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do Turnero\Documentacion Turnero\"/>
    </mc:Choice>
  </mc:AlternateContent>
  <xr:revisionPtr revIDLastSave="0" documentId="13_ncr:1_{E020AACF-8225-4B71-AF42-60230B9D981F}" xr6:coauthVersionLast="47" xr6:coauthVersionMax="47" xr10:uidLastSave="{00000000-0000-0000-0000-000000000000}"/>
  <bookViews>
    <workbookView xWindow="-120" yWindow="-120" windowWidth="29040" windowHeight="15720" tabRatio="764" activeTab="9" xr2:uid="{664B7D9A-890B-4361-85F6-28F4AE6F9F0E}"/>
  </bookViews>
  <sheets>
    <sheet name="0800" sheetId="1" r:id="rId1"/>
    <sheet name="GLORIAM" sheetId="2" r:id="rId2"/>
    <sheet name="JARDIN DE PAZ" sheetId="3" r:id="rId3"/>
    <sheet name="MEMORIAL" sheetId="12" r:id="rId4"/>
    <sheet name="CAMPANARIO" sheetId="10" r:id="rId5"/>
    <sheet name="JARDIN DE PAZ OESTE" sheetId="11" r:id="rId6"/>
    <sheet name="ZONA NORTE" sheetId="4" r:id="rId7"/>
    <sheet name="ZONA CENTRO" sheetId="5" r:id="rId8"/>
    <sheet name="ZONA SUR" sheetId="7" r:id="rId9"/>
    <sheet name="Lista de Id usuarios Completa" sheetId="8" r:id="rId10"/>
  </sheets>
  <definedNames>
    <definedName name="_xlnm._FilterDatabase" localSheetId="9" hidden="1">'Lista de Id usuarios Completa'!$A$1:$T$79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5" i="1"/>
  <c r="B7" i="1"/>
  <c r="B9" i="1"/>
  <c r="B10" i="1"/>
  <c r="B11" i="1"/>
  <c r="B12" i="1"/>
  <c r="B13" i="1"/>
  <c r="B14" i="1"/>
  <c r="B16" i="1"/>
  <c r="B17" i="1"/>
</calcChain>
</file>

<file path=xl/sharedStrings.xml><?xml version="1.0" encoding="utf-8"?>
<sst xmlns="http://schemas.openxmlformats.org/spreadsheetml/2006/main" count="594" uniqueCount="243">
  <si>
    <t>Nombre de Usuario</t>
  </si>
  <si>
    <t>Gaston Barros</t>
  </si>
  <si>
    <t>Andrea Ale</t>
  </si>
  <si>
    <t>Romina Otero</t>
  </si>
  <si>
    <t>Hernan Sparapani</t>
  </si>
  <si>
    <t>Natalia Silva</t>
  </si>
  <si>
    <t>Liliana Pace</t>
  </si>
  <si>
    <t>Usuario CRM</t>
  </si>
  <si>
    <t>ID Turnero</t>
  </si>
  <si>
    <t>LPACE</t>
  </si>
  <si>
    <t>CINOSTROZA</t>
  </si>
  <si>
    <t>FSANSONE</t>
  </si>
  <si>
    <t>GBARROS</t>
  </si>
  <si>
    <t>GZICARELLI</t>
  </si>
  <si>
    <t>HSPARAPANI</t>
  </si>
  <si>
    <t>MGIMENEZ</t>
  </si>
  <si>
    <t>MSROKA</t>
  </si>
  <si>
    <t>NSILVA</t>
  </si>
  <si>
    <t>ROTERO</t>
  </si>
  <si>
    <t>JMSILVA</t>
  </si>
  <si>
    <t>Gisela Zicarelli</t>
  </si>
  <si>
    <t>José Maria Silva</t>
  </si>
  <si>
    <t>Franco Sansone</t>
  </si>
  <si>
    <t>Sofía Diaz</t>
  </si>
  <si>
    <t>Cristian Inostroza</t>
  </si>
  <si>
    <t>Maximiliano Sroka</t>
  </si>
  <si>
    <t>Jesús Lopez</t>
  </si>
  <si>
    <t>Luana Veronica Paniga</t>
  </si>
  <si>
    <t>Mariela Gimenez</t>
  </si>
  <si>
    <t>JLOPEZ</t>
  </si>
  <si>
    <t>AVALE</t>
  </si>
  <si>
    <t>ID CRM</t>
  </si>
  <si>
    <t>SECTORES</t>
  </si>
  <si>
    <t>Asesor Integral</t>
  </si>
  <si>
    <t>Casa Boreal</t>
  </si>
  <si>
    <t>Cintia Rolón</t>
  </si>
  <si>
    <t>María Lobos</t>
  </si>
  <si>
    <t>Raquel Barrios</t>
  </si>
  <si>
    <t>Julieta Marazza</t>
  </si>
  <si>
    <t>CROLON</t>
  </si>
  <si>
    <t>MLOBOS</t>
  </si>
  <si>
    <t>RBARRIOS</t>
  </si>
  <si>
    <t>JMARAZZA</t>
  </si>
  <si>
    <t>Asesoras Gloriam</t>
  </si>
  <si>
    <t>Cristian Galo</t>
  </si>
  <si>
    <t>CGALO</t>
  </si>
  <si>
    <t>Pendientes.</t>
  </si>
  <si>
    <t xml:space="preserve">Sala: </t>
  </si>
  <si>
    <t>horario entre 9hs. y 16hs. , lo acabo de cambiar porque el horario del cierre del parque es 17hs. y la ultima inhumación la podemos hacer 16.30</t>
  </si>
  <si>
    <t>30 minutos entre turnos</t>
  </si>
  <si>
    <t>sin restricciones de horario, con restricciones de cantidad de turnos, no mas de 10 cuerpos</t>
  </si>
  <si>
    <t xml:space="preserve">Deposito: </t>
  </si>
  <si>
    <t>3. Actualizar en Gloriam.</t>
  </si>
  <si>
    <t>Pendientes</t>
  </si>
  <si>
    <t>Ver bien el flujo de correos con Carina y como hacemos con su logistica.</t>
  </si>
  <si>
    <t>SANCHEZ HERNAN</t>
  </si>
  <si>
    <t>MACHUCA DIANA</t>
  </si>
  <si>
    <t>MEDINA SILVIA ALEJANDRA</t>
  </si>
  <si>
    <t>PIRES MARIA ALEJANDRA</t>
  </si>
  <si>
    <t>ALTERINE LORENA</t>
  </si>
  <si>
    <t>CRISTIAN MEDINA</t>
  </si>
  <si>
    <t>HSANCHEZ</t>
  </si>
  <si>
    <t>DMACHUCA</t>
  </si>
  <si>
    <t>SMEDINA</t>
  </si>
  <si>
    <t>LALTERINE</t>
  </si>
  <si>
    <t>CMEDINA</t>
  </si>
  <si>
    <t>MPIRES</t>
  </si>
  <si>
    <t>1. Cuanto es la antelacion antes de ahora para pedir:</t>
  </si>
  <si>
    <t>2. De cuanto la ventana entre turnos.</t>
  </si>
  <si>
    <t>3. Duracion minima de un turno.</t>
  </si>
  <si>
    <t>5. Tiempo para la cancelacion automatica.</t>
  </si>
  <si>
    <r>
      <t>                1. Velacion  </t>
    </r>
    <r>
      <rPr>
        <sz val="11"/>
        <color rgb="FFED5C57"/>
        <rFont val="Calibri"/>
        <family val="2"/>
        <scheme val="minor"/>
      </rPr>
      <t>1 hora</t>
    </r>
  </si>
  <si>
    <r>
      <t>                2. Deposito. </t>
    </r>
    <r>
      <rPr>
        <sz val="11"/>
        <color rgb="FFED5C57"/>
        <rFont val="Calibri"/>
        <family val="2"/>
        <scheme val="minor"/>
      </rPr>
      <t>1 hora</t>
    </r>
  </si>
  <si>
    <r>
      <t>                1. Velacion</t>
    </r>
    <r>
      <rPr>
        <sz val="11"/>
        <color rgb="FFED5C57"/>
        <rFont val="Calibri"/>
        <family val="2"/>
        <scheme val="minor"/>
      </rPr>
      <t> 1 hora</t>
    </r>
  </si>
  <si>
    <r>
      <t>                1. Velcion. </t>
    </r>
    <r>
      <rPr>
        <sz val="11"/>
        <color rgb="FFED5C57"/>
        <rFont val="Calibri"/>
        <family val="2"/>
        <scheme val="minor"/>
      </rPr>
      <t>1 hora</t>
    </r>
  </si>
  <si>
    <r>
      <t>4. Cuantos turnos x sala. </t>
    </r>
    <r>
      <rPr>
        <sz val="11"/>
        <color rgb="FFED5C57"/>
        <rFont val="Calibri"/>
        <family val="2"/>
        <scheme val="minor"/>
      </rPr>
      <t>4 </t>
    </r>
  </si>
  <si>
    <r>
      <t>                1. Velacion </t>
    </r>
    <r>
      <rPr>
        <sz val="11"/>
        <color rgb="FFED5C57"/>
        <rFont val="Calibri"/>
        <family val="2"/>
        <scheme val="minor"/>
      </rPr>
      <t>Cualquier momento</t>
    </r>
  </si>
  <si>
    <r>
      <t>                2. Deposito. </t>
    </r>
    <r>
      <rPr>
        <sz val="11"/>
        <color rgb="FFED5C57"/>
        <rFont val="Calibri"/>
        <family val="2"/>
        <scheme val="minor"/>
      </rPr>
      <t>Cualquier momento</t>
    </r>
  </si>
  <si>
    <r>
      <t>6. De cuanto el incremento de turno. </t>
    </r>
    <r>
      <rPr>
        <sz val="11"/>
        <color rgb="FFED5C57"/>
        <rFont val="Calibri"/>
        <family val="2"/>
        <scheme val="minor"/>
      </rPr>
      <t>Media hora</t>
    </r>
  </si>
  <si>
    <t>Asesoras JDPAZ</t>
  </si>
  <si>
    <t>Sucursal</t>
  </si>
  <si>
    <t>ABEL BASAIL</t>
  </si>
  <si>
    <t>JBASAIL</t>
  </si>
  <si>
    <t>CLAUDIA ARIAS</t>
  </si>
  <si>
    <t>CARIAS</t>
  </si>
  <si>
    <t>ALEJANDRO ORCAJO</t>
  </si>
  <si>
    <t>AORCAJO</t>
  </si>
  <si>
    <t>GRACIELA GONZALEZ</t>
  </si>
  <si>
    <t>GGONZALEZ</t>
  </si>
  <si>
    <t>ROBERTO ORQUERA</t>
  </si>
  <si>
    <t>RORQUERA</t>
  </si>
  <si>
    <t>EVA BAIGORRIA</t>
  </si>
  <si>
    <t>EBAIGORRIA</t>
  </si>
  <si>
    <t>VICTOR BLANCO</t>
  </si>
  <si>
    <t>VBLANCO</t>
  </si>
  <si>
    <t>VICTOIA ENGELBART</t>
  </si>
  <si>
    <t>VENGELBART</t>
  </si>
  <si>
    <t>PATRICIA ECHEVERRIA</t>
  </si>
  <si>
    <t>PECHEVERRIA</t>
  </si>
  <si>
    <t>FERNANDA PARDO</t>
  </si>
  <si>
    <t>FPARDO</t>
  </si>
  <si>
    <t>OH</t>
  </si>
  <si>
    <t>PO</t>
  </si>
  <si>
    <t>LCSI</t>
  </si>
  <si>
    <t>ROBERTO ESQUIVEL</t>
  </si>
  <si>
    <t>RESQUIVEL</t>
  </si>
  <si>
    <t>LILIANA ACERBI</t>
  </si>
  <si>
    <t>LACERBI</t>
  </si>
  <si>
    <t>RUBEN FIDALGO</t>
  </si>
  <si>
    <t>RFIDALGO</t>
  </si>
  <si>
    <t>MARCELO JIMENEZ</t>
  </si>
  <si>
    <t>MBARREIRO</t>
  </si>
  <si>
    <t>VERONICA OLMOS</t>
  </si>
  <si>
    <t>VOLMOS</t>
  </si>
  <si>
    <t>CESAR MARTINEZ</t>
  </si>
  <si>
    <t>CMARTINEZ</t>
  </si>
  <si>
    <t>JAVIER MARABOTTO</t>
  </si>
  <si>
    <t>JMARABOTTO</t>
  </si>
  <si>
    <t>MARIA INES ARIAS</t>
  </si>
  <si>
    <t>MARIAS</t>
  </si>
  <si>
    <t>MARIO LUPIDI</t>
  </si>
  <si>
    <t>MLUPIDI</t>
  </si>
  <si>
    <t>NICOLAS VERA DI BLASI</t>
  </si>
  <si>
    <t>NDIBLASI</t>
  </si>
  <si>
    <t>SUSANA SOSA FLEITAS</t>
  </si>
  <si>
    <t>SSOSA</t>
  </si>
  <si>
    <t>CLAUDIO HERRERA</t>
  </si>
  <si>
    <t>CHERRERA</t>
  </si>
  <si>
    <t>RODOLFO MANDZIUCK</t>
  </si>
  <si>
    <t>RMANDZIUCK</t>
  </si>
  <si>
    <t>LC</t>
  </si>
  <si>
    <t>MAL</t>
  </si>
  <si>
    <t>CPR</t>
  </si>
  <si>
    <t>Nestor Fabian Morel</t>
  </si>
  <si>
    <t>Noelia Roa Fernandez</t>
  </si>
  <si>
    <t>Ana Maria Dialina</t>
  </si>
  <si>
    <t>Daniel Eduardo Fioravanti</t>
  </si>
  <si>
    <t>Maria Julieta Fernandez</t>
  </si>
  <si>
    <t>Adriana Bernal</t>
  </si>
  <si>
    <t>Lorena Casal</t>
  </si>
  <si>
    <t>Daniel Lopez</t>
  </si>
  <si>
    <t>Ignacio Lucas</t>
  </si>
  <si>
    <t>Matias Valer</t>
  </si>
  <si>
    <t>ADIALINA</t>
  </si>
  <si>
    <t>MJFERNANDEZ</t>
  </si>
  <si>
    <t>ABERNAL</t>
  </si>
  <si>
    <t>LCASAL</t>
  </si>
  <si>
    <t>DLOPEZ</t>
  </si>
  <si>
    <t>ILUCAS</t>
  </si>
  <si>
    <t>MVALER</t>
  </si>
  <si>
    <t>EFIORAVANTI</t>
  </si>
  <si>
    <t>NMOREL</t>
  </si>
  <si>
    <t>BLP</t>
  </si>
  <si>
    <t>BCB</t>
  </si>
  <si>
    <t>LCL</t>
  </si>
  <si>
    <t>LVPANIGA</t>
  </si>
  <si>
    <t>GL</t>
  </si>
  <si>
    <t>JDPAZ</t>
  </si>
  <si>
    <t>Autorizador</t>
  </si>
  <si>
    <t>No</t>
  </si>
  <si>
    <t>Si</t>
  </si>
  <si>
    <t>Nombre Usuario</t>
  </si>
  <si>
    <t>MMARCOS</t>
  </si>
  <si>
    <t>DFERREYRA</t>
  </si>
  <si>
    <t>Mario Marcos</t>
  </si>
  <si>
    <t>Daniel Ferreyra</t>
  </si>
  <si>
    <t>BONACOY, Leonela;  </t>
  </si>
  <si>
    <t>GARAY, Merlina</t>
  </si>
  <si>
    <t>ALTIERI, Belen</t>
  </si>
  <si>
    <t>SANCHEZ, Natalia</t>
  </si>
  <si>
    <t>Francisco Questa</t>
  </si>
  <si>
    <t>NSANCHEZ</t>
  </si>
  <si>
    <t>LBONACOY</t>
  </si>
  <si>
    <t>MGARAY</t>
  </si>
  <si>
    <t>BALTIERI</t>
  </si>
  <si>
    <t>CAM</t>
  </si>
  <si>
    <t>NROA</t>
  </si>
  <si>
    <t>Florencia Beti</t>
  </si>
  <si>
    <t>LAURA BARRAZA</t>
  </si>
  <si>
    <t>LBARRAZA</t>
  </si>
  <si>
    <t>MFBETTI</t>
  </si>
  <si>
    <t>Maria Florencia Betti</t>
  </si>
  <si>
    <t>Laura Barraza</t>
  </si>
  <si>
    <t>ANA NIEVA</t>
  </si>
  <si>
    <t>CARLA CONDAL</t>
  </si>
  <si>
    <t>Jose Luis Urich</t>
  </si>
  <si>
    <t>ANIEVA</t>
  </si>
  <si>
    <t>CCONDAL</t>
  </si>
  <si>
    <t>SPISTONE</t>
  </si>
  <si>
    <t>SOLEDAD PISTONE</t>
  </si>
  <si>
    <t>LUJ</t>
  </si>
  <si>
    <t>JLURICH</t>
  </si>
  <si>
    <t>CARLOS TORTOLANO</t>
  </si>
  <si>
    <t>CORONEL MARIELA</t>
  </si>
  <si>
    <t>LAZARTE CECILIA</t>
  </si>
  <si>
    <t>BELTRAMINI LILIANA</t>
  </si>
  <si>
    <t>HORNOS MARIA ELENA</t>
  </si>
  <si>
    <t>CTORTOLANO</t>
  </si>
  <si>
    <t>MCORONEL</t>
  </si>
  <si>
    <t>CLAZARTE</t>
  </si>
  <si>
    <t>MHORNOS</t>
  </si>
  <si>
    <t>LBELTRAMINI</t>
  </si>
  <si>
    <t>MEM</t>
  </si>
  <si>
    <t>54 91123704762</t>
  </si>
  <si>
    <t>54 91170449896</t>
  </si>
  <si>
    <t>54 91153188283</t>
  </si>
  <si>
    <t>54 91131807831</t>
  </si>
  <si>
    <t>54 91144368299</t>
  </si>
  <si>
    <t>54 91144226860</t>
  </si>
  <si>
    <t>54 91153190654</t>
  </si>
  <si>
    <t>54 91123438398</t>
  </si>
  <si>
    <t>54 91123428711</t>
  </si>
  <si>
    <t>54 91153190664</t>
  </si>
  <si>
    <t>54 91123314133</t>
  </si>
  <si>
    <t>54 91139483377</t>
  </si>
  <si>
    <t>+54 9 11 3165-1765</t>
  </si>
  <si>
    <t>Boreal</t>
  </si>
  <si>
    <t>+54 9 11 6377-0066</t>
  </si>
  <si>
    <t>54 91138640868</t>
  </si>
  <si>
    <t>Serv. Integ.</t>
  </si>
  <si>
    <t>Destino</t>
  </si>
  <si>
    <t>Gloriam</t>
  </si>
  <si>
    <t>Jardin de Paz</t>
  </si>
  <si>
    <t>Funerarias Zona Norte</t>
  </si>
  <si>
    <t>Funerarias Zona Centro</t>
  </si>
  <si>
    <t>Funerarias Zona Sur</t>
  </si>
  <si>
    <t>Parque Campanario</t>
  </si>
  <si>
    <t>Parque JDP Oeste</t>
  </si>
  <si>
    <t>Parque Memorial</t>
  </si>
  <si>
    <t>Eduardo Decebal-Cuza</t>
  </si>
  <si>
    <t>VPANIGA</t>
  </si>
  <si>
    <t>CCARAVELLO</t>
  </si>
  <si>
    <t>MRUIZ</t>
  </si>
  <si>
    <t>Carlos Caravello</t>
  </si>
  <si>
    <t>CARLOS CARAVELLO</t>
  </si>
  <si>
    <t>EDECEBAL-CUZA</t>
  </si>
  <si>
    <t>VICTORIA ENGELBART</t>
  </si>
  <si>
    <t>FMQUESTA</t>
  </si>
  <si>
    <t>ok</t>
  </si>
  <si>
    <t xml:space="preserve">PISO PATRICIA </t>
  </si>
  <si>
    <t>NATALIA GUERREIRO</t>
  </si>
  <si>
    <t>NGUERREIRO</t>
  </si>
  <si>
    <t>PPISO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</si>
</sst>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ED5C57"/>
      <name val="Calibri"/>
      <family val="2"/>
      <scheme val="minor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3D7"/>
        <bgColor indexed="64"/>
      </patternFill>
    </fill>
    <fill>
      <patternFill patternType="solid">
        <fgColor rgb="FFBDFFF2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BFCEB6"/>
        <bgColor indexed="64"/>
      </patternFill>
    </fill>
    <fill>
      <patternFill patternType="solid">
        <fgColor rgb="FFECD6D4"/>
        <bgColor indexed="64"/>
      </patternFill>
    </fill>
    <fill>
      <patternFill patternType="solid">
        <fgColor rgb="FFCDD2F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left" inden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Fill="1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1" borderId="0" xfId="0" applyFill="1"/>
    <xf numFmtId="0" fontId="0" fillId="0" borderId="1" xfId="0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0" borderId="8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31" xfId="0" applyFill="1" applyBorder="1"/>
    <xf numFmtId="0" fontId="0" fillId="0" borderId="1" xfId="0" applyFill="1" applyBorder="1"/>
    <xf numFmtId="0" fontId="0" fillId="8" borderId="37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11" borderId="6" xfId="0" applyFill="1" applyBorder="1"/>
    <xf numFmtId="0" fontId="0" fillId="11" borderId="1" xfId="0" applyFill="1" applyBorder="1"/>
    <xf numFmtId="0" fontId="0" fillId="11" borderId="15" xfId="0" applyFill="1" applyBorder="1"/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D2FB"/>
      <color rgb="FFECD6D4"/>
      <color rgb="FFBFCEB6"/>
      <color rgb="FFEFE5F7"/>
      <color rgb="FFBDFFF2"/>
      <color rgb="FFFDE3D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E25A-494D-4BF1-9148-BD4A6E33A5BE}">
  <dimension ref="A1:N41"/>
  <sheetViews>
    <sheetView workbookViewId="0">
      <selection activeCell="B8" sqref="B8"/>
    </sheetView>
  </sheetViews>
  <sheetFormatPr baseColWidth="10" defaultRowHeight="15" x14ac:dyDescent="0.25"/>
  <cols>
    <col min="1" max="1" width="29.140625" customWidth="1"/>
    <col min="2" max="2" width="20.85546875" customWidth="1"/>
    <col min="3" max="3" width="11.42578125" style="3"/>
    <col min="4" max="4" width="20" style="3" bestFit="1" customWidth="1"/>
    <col min="6" max="6" width="16.140625" customWidth="1"/>
  </cols>
  <sheetData>
    <row r="1" spans="1:14" x14ac:dyDescent="0.25">
      <c r="A1" s="162"/>
      <c r="B1" s="162"/>
      <c r="C1" s="162"/>
      <c r="D1" s="162"/>
      <c r="E1" s="161" t="s">
        <v>32</v>
      </c>
      <c r="F1" s="161"/>
      <c r="G1" s="161"/>
      <c r="H1" s="11"/>
      <c r="I1" s="11"/>
      <c r="J1" s="11"/>
      <c r="K1" s="11"/>
      <c r="L1" s="11"/>
      <c r="M1" s="11"/>
      <c r="N1" s="11"/>
    </row>
    <row r="2" spans="1:14" x14ac:dyDescent="0.25">
      <c r="A2" s="5" t="s">
        <v>0</v>
      </c>
      <c r="B2" s="5" t="s">
        <v>7</v>
      </c>
      <c r="C2" s="6" t="s">
        <v>8</v>
      </c>
      <c r="D2" s="6" t="s">
        <v>31</v>
      </c>
      <c r="E2" s="6">
        <v>800</v>
      </c>
      <c r="F2" s="6" t="s">
        <v>33</v>
      </c>
      <c r="G2" s="6" t="s">
        <v>34</v>
      </c>
      <c r="H2" s="11"/>
      <c r="I2" s="11"/>
      <c r="J2" s="11"/>
      <c r="K2" s="11"/>
      <c r="L2" s="11"/>
      <c r="M2" s="11"/>
      <c r="N2" s="11"/>
    </row>
    <row r="3" spans="1:14" ht="16.5" x14ac:dyDescent="0.25">
      <c r="A3" s="9" t="s">
        <v>1</v>
      </c>
      <c r="B3" s="8" t="str">
        <f>TRIM(UPPER(CONCATENATE(LEFT(A3,1),TRIM(MID(A3,FIND(" ",A3)+1,30)))))</f>
        <v>GBARROS</v>
      </c>
      <c r="C3" s="6">
        <v>607</v>
      </c>
      <c r="D3" s="6">
        <v>462</v>
      </c>
      <c r="E3" s="8">
        <v>26</v>
      </c>
      <c r="F3" s="8"/>
      <c r="G3" s="8">
        <v>30</v>
      </c>
    </row>
    <row r="4" spans="1:14" ht="16.5" x14ac:dyDescent="0.25">
      <c r="A4" s="9" t="s">
        <v>2</v>
      </c>
      <c r="B4" s="8" t="s">
        <v>30</v>
      </c>
      <c r="C4" s="6">
        <v>198</v>
      </c>
      <c r="D4" s="6">
        <v>3506</v>
      </c>
      <c r="E4" s="8">
        <v>26</v>
      </c>
      <c r="F4" s="8"/>
      <c r="G4" s="8">
        <v>30</v>
      </c>
    </row>
    <row r="5" spans="1:14" ht="16.5" x14ac:dyDescent="0.25">
      <c r="A5" s="9" t="s">
        <v>20</v>
      </c>
      <c r="B5" s="8" t="str">
        <f t="shared" ref="B5:B17" si="0">TRIM(UPPER(CONCATENATE(LEFT(A5,1),TRIM(MID(A5,FIND(" ",A5)+1,30)))))</f>
        <v>GZICARELLI</v>
      </c>
      <c r="C5" s="6">
        <v>704</v>
      </c>
      <c r="D5" s="6">
        <v>3557</v>
      </c>
      <c r="E5" s="8">
        <v>26</v>
      </c>
      <c r="F5" s="8"/>
      <c r="G5" s="8">
        <v>30</v>
      </c>
    </row>
    <row r="6" spans="1:14" ht="16.5" x14ac:dyDescent="0.25">
      <c r="A6" s="9" t="s">
        <v>21</v>
      </c>
      <c r="B6" s="8" t="s">
        <v>19</v>
      </c>
      <c r="C6" s="6">
        <v>833</v>
      </c>
      <c r="D6" s="6">
        <v>3515</v>
      </c>
      <c r="E6" s="8">
        <v>26</v>
      </c>
      <c r="F6" s="8"/>
      <c r="G6" s="8">
        <v>30</v>
      </c>
    </row>
    <row r="7" spans="1:14" ht="16.5" x14ac:dyDescent="0.25">
      <c r="A7" s="9" t="s">
        <v>22</v>
      </c>
      <c r="B7" s="8" t="str">
        <f t="shared" si="0"/>
        <v>FSANSONE</v>
      </c>
      <c r="C7" s="6">
        <v>587</v>
      </c>
      <c r="D7" s="6">
        <v>3546</v>
      </c>
      <c r="E7" s="8">
        <v>26</v>
      </c>
      <c r="F7" s="8"/>
      <c r="G7" s="8">
        <v>30</v>
      </c>
    </row>
    <row r="8" spans="1:14" ht="16.5" x14ac:dyDescent="0.25">
      <c r="A8" s="9" t="s">
        <v>23</v>
      </c>
      <c r="B8" s="10" t="s">
        <v>232</v>
      </c>
      <c r="C8" s="129">
        <v>1978</v>
      </c>
      <c r="D8" s="129">
        <v>3581</v>
      </c>
      <c r="E8" s="8">
        <v>26</v>
      </c>
      <c r="F8" s="8"/>
      <c r="G8" s="8">
        <v>30</v>
      </c>
    </row>
    <row r="9" spans="1:14" ht="16.5" x14ac:dyDescent="0.25">
      <c r="A9" s="9" t="s">
        <v>3</v>
      </c>
      <c r="B9" s="8" t="str">
        <f t="shared" si="0"/>
        <v>ROTERO</v>
      </c>
      <c r="C9" s="6">
        <v>1701</v>
      </c>
      <c r="D9" s="6">
        <v>2973</v>
      </c>
      <c r="E9" s="8">
        <v>26</v>
      </c>
      <c r="F9" s="8"/>
      <c r="G9" s="8">
        <v>30</v>
      </c>
    </row>
    <row r="10" spans="1:14" ht="16.5" x14ac:dyDescent="0.25">
      <c r="A10" s="9" t="s">
        <v>28</v>
      </c>
      <c r="B10" s="8" t="str">
        <f t="shared" si="0"/>
        <v>MGIMENEZ</v>
      </c>
      <c r="C10" s="6">
        <v>1184</v>
      </c>
      <c r="D10" s="6">
        <v>2709</v>
      </c>
      <c r="E10" s="8">
        <v>26</v>
      </c>
      <c r="F10" s="8"/>
      <c r="G10" s="8">
        <v>30</v>
      </c>
    </row>
    <row r="11" spans="1:14" ht="16.5" x14ac:dyDescent="0.25">
      <c r="A11" s="9" t="s">
        <v>24</v>
      </c>
      <c r="B11" s="8" t="str">
        <f t="shared" si="0"/>
        <v>CINOSTROZA</v>
      </c>
      <c r="C11" s="6">
        <v>317</v>
      </c>
      <c r="D11" s="6">
        <v>2552</v>
      </c>
      <c r="E11" s="8">
        <v>26</v>
      </c>
      <c r="F11" s="8"/>
      <c r="G11" s="8">
        <v>30</v>
      </c>
    </row>
    <row r="12" spans="1:14" ht="16.5" x14ac:dyDescent="0.25">
      <c r="A12" s="9" t="s">
        <v>4</v>
      </c>
      <c r="B12" s="8" t="str">
        <f t="shared" si="0"/>
        <v>HSPARAPANI</v>
      </c>
      <c r="C12" s="6">
        <v>733</v>
      </c>
      <c r="D12" s="6">
        <v>2998</v>
      </c>
      <c r="E12" s="8">
        <v>26</v>
      </c>
      <c r="F12" s="8"/>
      <c r="G12" s="8">
        <v>30</v>
      </c>
    </row>
    <row r="13" spans="1:14" ht="16.5" x14ac:dyDescent="0.25">
      <c r="A13" s="9" t="s">
        <v>25</v>
      </c>
      <c r="B13" s="8" t="str">
        <f t="shared" si="0"/>
        <v>MSROKA</v>
      </c>
      <c r="C13" s="6">
        <v>1420</v>
      </c>
      <c r="D13" s="6">
        <v>3505</v>
      </c>
      <c r="E13" s="8">
        <v>26</v>
      </c>
      <c r="F13" s="8">
        <v>29</v>
      </c>
      <c r="G13" s="8">
        <v>30</v>
      </c>
    </row>
    <row r="14" spans="1:14" ht="16.5" x14ac:dyDescent="0.25">
      <c r="A14" s="23" t="s">
        <v>26</v>
      </c>
      <c r="B14" s="24" t="str">
        <f t="shared" si="0"/>
        <v>JLOPEZ</v>
      </c>
      <c r="C14" s="129">
        <v>1984</v>
      </c>
      <c r="D14" s="129">
        <v>3585</v>
      </c>
      <c r="E14" s="8">
        <v>26</v>
      </c>
      <c r="F14" s="8"/>
      <c r="G14" s="8">
        <v>30</v>
      </c>
    </row>
    <row r="15" spans="1:14" ht="16.5" x14ac:dyDescent="0.25">
      <c r="A15" s="23" t="s">
        <v>27</v>
      </c>
      <c r="B15" s="24" t="s">
        <v>155</v>
      </c>
      <c r="C15" s="6">
        <v>1977</v>
      </c>
      <c r="D15" s="6">
        <v>3584</v>
      </c>
      <c r="E15" s="8">
        <v>26</v>
      </c>
      <c r="F15" s="8"/>
      <c r="G15" s="8">
        <v>30</v>
      </c>
    </row>
    <row r="16" spans="1:14" ht="16.5" x14ac:dyDescent="0.25">
      <c r="A16" s="9" t="s">
        <v>5</v>
      </c>
      <c r="B16" s="8" t="str">
        <f t="shared" si="0"/>
        <v>NSILVA</v>
      </c>
      <c r="C16" s="6">
        <v>1545</v>
      </c>
      <c r="D16" s="6">
        <v>365</v>
      </c>
      <c r="E16" s="8">
        <v>26</v>
      </c>
      <c r="F16" s="8"/>
      <c r="G16" s="8">
        <v>30</v>
      </c>
    </row>
    <row r="17" spans="1:7" ht="16.5" x14ac:dyDescent="0.25">
      <c r="A17" s="9" t="s">
        <v>6</v>
      </c>
      <c r="B17" s="8" t="str">
        <f t="shared" si="0"/>
        <v>LPACE</v>
      </c>
      <c r="C17" s="6">
        <v>5</v>
      </c>
      <c r="D17" s="6">
        <v>104</v>
      </c>
      <c r="E17" s="8">
        <v>26</v>
      </c>
      <c r="F17" s="8"/>
      <c r="G17" s="8">
        <v>30</v>
      </c>
    </row>
    <row r="20" spans="1:7" x14ac:dyDescent="0.25">
      <c r="A20" s="2" t="s">
        <v>53</v>
      </c>
    </row>
    <row r="21" spans="1:7" x14ac:dyDescent="0.25">
      <c r="A21" s="12" t="s">
        <v>54</v>
      </c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</sheetData>
  <mergeCells count="2">
    <mergeCell ref="E1:G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1E1-E700-4780-94CE-9F414C9D6B02}">
  <dimension ref="A2:G20"/>
  <sheetViews>
    <sheetView workbookViewId="0">
      <selection activeCell="B18" sqref="B18"/>
    </sheetView>
  </sheetViews>
  <sheetFormatPr baseColWidth="10" defaultRowHeight="15" x14ac:dyDescent="0.25"/>
  <cols>
    <col min="1" max="1" width="18.42578125" bestFit="1" customWidth="1"/>
    <col min="2" max="2" width="16.42578125" customWidth="1"/>
    <col min="5" max="5" width="18.85546875" customWidth="1"/>
  </cols>
  <sheetData>
    <row r="2" spans="1:7" x14ac:dyDescent="0.25">
      <c r="A2" s="162"/>
      <c r="B2" s="162"/>
      <c r="C2" s="162"/>
      <c r="D2" s="162"/>
      <c r="E2" s="161" t="s">
        <v>32</v>
      </c>
      <c r="F2" s="161"/>
      <c r="G2" s="161"/>
    </row>
    <row r="3" spans="1:7" x14ac:dyDescent="0.25">
      <c r="A3" s="5" t="s">
        <v>0</v>
      </c>
      <c r="B3" s="5" t="s">
        <v>7</v>
      </c>
      <c r="C3" s="6" t="s">
        <v>8</v>
      </c>
      <c r="D3" s="6" t="s">
        <v>31</v>
      </c>
      <c r="E3" s="6" t="s">
        <v>43</v>
      </c>
      <c r="F3" s="6"/>
      <c r="G3" s="6"/>
    </row>
    <row r="4" spans="1:7" x14ac:dyDescent="0.25">
      <c r="A4" s="7" t="s">
        <v>44</v>
      </c>
      <c r="B4" s="8" t="s">
        <v>45</v>
      </c>
      <c r="C4" s="6">
        <v>305</v>
      </c>
      <c r="D4" s="6">
        <v>434</v>
      </c>
      <c r="E4" s="6">
        <v>9</v>
      </c>
      <c r="F4" s="8"/>
      <c r="G4" s="8"/>
    </row>
    <row r="5" spans="1:7" x14ac:dyDescent="0.25">
      <c r="A5" s="7" t="s">
        <v>35</v>
      </c>
      <c r="B5" s="8" t="s">
        <v>39</v>
      </c>
      <c r="C5" s="6">
        <v>366</v>
      </c>
      <c r="D5" s="6">
        <v>2941</v>
      </c>
      <c r="E5" s="6">
        <v>9</v>
      </c>
      <c r="F5" s="8"/>
      <c r="G5" s="8"/>
    </row>
    <row r="6" spans="1:7" x14ac:dyDescent="0.25">
      <c r="A6" s="7" t="s">
        <v>36</v>
      </c>
      <c r="B6" s="8" t="s">
        <v>40</v>
      </c>
      <c r="C6" s="6">
        <v>1242</v>
      </c>
      <c r="D6" s="6">
        <v>3508</v>
      </c>
      <c r="E6" s="6">
        <v>9</v>
      </c>
      <c r="F6" s="8"/>
      <c r="G6" s="8"/>
    </row>
    <row r="7" spans="1:7" x14ac:dyDescent="0.25">
      <c r="A7" s="7" t="s">
        <v>37</v>
      </c>
      <c r="B7" s="8" t="s">
        <v>41</v>
      </c>
      <c r="C7" s="6">
        <v>1650</v>
      </c>
      <c r="D7" s="6">
        <v>226</v>
      </c>
      <c r="E7" s="6">
        <v>9</v>
      </c>
      <c r="F7" s="8"/>
      <c r="G7" s="8"/>
    </row>
    <row r="8" spans="1:7" x14ac:dyDescent="0.25">
      <c r="A8" s="7" t="s">
        <v>38</v>
      </c>
      <c r="B8" s="8" t="s">
        <v>42</v>
      </c>
      <c r="C8" s="6">
        <v>820</v>
      </c>
      <c r="D8" s="6">
        <v>559</v>
      </c>
      <c r="E8" s="6">
        <v>9</v>
      </c>
      <c r="F8" s="8"/>
      <c r="G8" s="8"/>
    </row>
    <row r="12" spans="1:7" x14ac:dyDescent="0.25">
      <c r="A12" s="2" t="s">
        <v>46</v>
      </c>
    </row>
    <row r="13" spans="1:7" x14ac:dyDescent="0.25">
      <c r="A13" t="s">
        <v>52</v>
      </c>
    </row>
    <row r="14" spans="1:7" x14ac:dyDescent="0.25">
      <c r="B14" s="1" t="s">
        <v>51</v>
      </c>
    </row>
    <row r="15" spans="1:7" x14ac:dyDescent="0.25">
      <c r="A15" s="3" t="s">
        <v>238</v>
      </c>
      <c r="B15" s="12" t="s">
        <v>50</v>
      </c>
    </row>
    <row r="16" spans="1:7" x14ac:dyDescent="0.25">
      <c r="B16" s="1" t="s">
        <v>47</v>
      </c>
    </row>
    <row r="17" spans="1:2" x14ac:dyDescent="0.25">
      <c r="A17" s="3" t="s">
        <v>238</v>
      </c>
      <c r="B17" s="12" t="s">
        <v>48</v>
      </c>
    </row>
    <row r="18" spans="1:2" x14ac:dyDescent="0.25">
      <c r="A18" s="3" t="s">
        <v>238</v>
      </c>
      <c r="B18" s="12" t="s">
        <v>49</v>
      </c>
    </row>
    <row r="20" spans="1:2" x14ac:dyDescent="0.25">
      <c r="B20" s="12"/>
    </row>
  </sheetData>
  <mergeCells count="2">
    <mergeCell ref="E2:G2"/>
    <mergeCell ref="A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4CA4-8641-4471-8F1A-D4AB482CEEE1}">
  <dimension ref="A2:G27"/>
  <sheetViews>
    <sheetView workbookViewId="0">
      <selection activeCell="A4" sqref="A4:A9"/>
    </sheetView>
  </sheetViews>
  <sheetFormatPr baseColWidth="10" defaultRowHeight="15" x14ac:dyDescent="0.25"/>
  <cols>
    <col min="1" max="1" width="18.42578125" bestFit="1" customWidth="1"/>
    <col min="2" max="2" width="12.42578125" bestFit="1" customWidth="1"/>
    <col min="3" max="3" width="10.28515625" bestFit="1" customWidth="1"/>
    <col min="4" max="4" width="7.28515625" bestFit="1" customWidth="1"/>
    <col min="5" max="5" width="16.42578125" bestFit="1" customWidth="1"/>
  </cols>
  <sheetData>
    <row r="2" spans="1:7" x14ac:dyDescent="0.25">
      <c r="A2" s="162"/>
      <c r="B2" s="162"/>
      <c r="C2" s="162"/>
      <c r="D2" s="162"/>
      <c r="E2" s="161" t="s">
        <v>32</v>
      </c>
      <c r="F2" s="161"/>
      <c r="G2" s="161"/>
    </row>
    <row r="3" spans="1:7" x14ac:dyDescent="0.25">
      <c r="A3" s="5" t="s">
        <v>0</v>
      </c>
      <c r="B3" s="5" t="s">
        <v>7</v>
      </c>
      <c r="C3" s="6" t="s">
        <v>8</v>
      </c>
      <c r="D3" s="6" t="s">
        <v>31</v>
      </c>
      <c r="E3" s="6" t="s">
        <v>79</v>
      </c>
      <c r="F3" s="6"/>
      <c r="G3" s="6"/>
    </row>
    <row r="4" spans="1:7" x14ac:dyDescent="0.25">
      <c r="A4" s="8" t="s">
        <v>55</v>
      </c>
      <c r="B4" s="8" t="s">
        <v>65</v>
      </c>
      <c r="C4" s="6">
        <v>336</v>
      </c>
      <c r="D4" s="6">
        <v>503</v>
      </c>
      <c r="E4" s="6">
        <v>11</v>
      </c>
      <c r="F4" s="8"/>
      <c r="G4" s="8"/>
    </row>
    <row r="5" spans="1:7" x14ac:dyDescent="0.25">
      <c r="A5" s="8" t="s">
        <v>56</v>
      </c>
      <c r="B5" s="8" t="s">
        <v>62</v>
      </c>
      <c r="C5" s="6">
        <v>428</v>
      </c>
      <c r="D5" s="6">
        <v>208</v>
      </c>
      <c r="E5" s="6">
        <v>11</v>
      </c>
      <c r="F5" s="8"/>
      <c r="G5" s="8"/>
    </row>
    <row r="6" spans="1:7" x14ac:dyDescent="0.25">
      <c r="A6" s="8" t="s">
        <v>57</v>
      </c>
      <c r="B6" s="8" t="s">
        <v>61</v>
      </c>
      <c r="C6" s="6">
        <v>732</v>
      </c>
      <c r="D6" s="6">
        <v>2944</v>
      </c>
      <c r="E6" s="6">
        <v>11</v>
      </c>
      <c r="F6" s="8"/>
      <c r="G6" s="8"/>
    </row>
    <row r="7" spans="1:7" x14ac:dyDescent="0.25">
      <c r="A7" s="8" t="s">
        <v>58</v>
      </c>
      <c r="B7" s="8" t="s">
        <v>64</v>
      </c>
      <c r="C7" s="6">
        <v>874</v>
      </c>
      <c r="D7" s="6">
        <v>3550</v>
      </c>
      <c r="E7" s="6">
        <v>11</v>
      </c>
      <c r="F7" s="8"/>
      <c r="G7" s="8"/>
    </row>
    <row r="8" spans="1:7" x14ac:dyDescent="0.25">
      <c r="A8" s="8" t="s">
        <v>59</v>
      </c>
      <c r="B8" s="8" t="s">
        <v>66</v>
      </c>
      <c r="C8" s="6">
        <v>1344</v>
      </c>
      <c r="D8" s="6">
        <v>3555</v>
      </c>
      <c r="E8" s="6">
        <v>11</v>
      </c>
      <c r="F8" s="8"/>
      <c r="G8" s="8"/>
    </row>
    <row r="9" spans="1:7" x14ac:dyDescent="0.25">
      <c r="A9" s="8" t="s">
        <v>60</v>
      </c>
      <c r="B9" s="8" t="s">
        <v>63</v>
      </c>
      <c r="C9" s="6">
        <v>1820</v>
      </c>
      <c r="D9" s="6">
        <v>212</v>
      </c>
      <c r="E9" s="6">
        <v>11</v>
      </c>
      <c r="F9" s="8"/>
      <c r="G9" s="8"/>
    </row>
    <row r="13" spans="1:7" x14ac:dyDescent="0.25">
      <c r="A13" s="2" t="s">
        <v>46</v>
      </c>
    </row>
    <row r="14" spans="1:7" x14ac:dyDescent="0.25">
      <c r="A14" s="4" t="s">
        <v>67</v>
      </c>
    </row>
    <row r="15" spans="1:7" x14ac:dyDescent="0.25">
      <c r="A15" s="4" t="s">
        <v>71</v>
      </c>
    </row>
    <row r="16" spans="1:7" x14ac:dyDescent="0.25">
      <c r="A16" s="4" t="s">
        <v>72</v>
      </c>
    </row>
    <row r="17" spans="1:1" x14ac:dyDescent="0.25">
      <c r="A17" s="4" t="s">
        <v>68</v>
      </c>
    </row>
    <row r="18" spans="1:1" x14ac:dyDescent="0.25">
      <c r="A18" s="4" t="s">
        <v>73</v>
      </c>
    </row>
    <row r="19" spans="1:1" x14ac:dyDescent="0.25">
      <c r="A19" s="4" t="s">
        <v>72</v>
      </c>
    </row>
    <row r="20" spans="1:1" x14ac:dyDescent="0.25">
      <c r="A20" s="4" t="s">
        <v>69</v>
      </c>
    </row>
    <row r="21" spans="1:1" x14ac:dyDescent="0.25">
      <c r="A21" s="4" t="s">
        <v>74</v>
      </c>
    </row>
    <row r="22" spans="1:1" x14ac:dyDescent="0.25">
      <c r="A22" s="4" t="s">
        <v>72</v>
      </c>
    </row>
    <row r="23" spans="1:1" x14ac:dyDescent="0.25">
      <c r="A23" s="4" t="s">
        <v>75</v>
      </c>
    </row>
    <row r="24" spans="1:1" x14ac:dyDescent="0.25">
      <c r="A24" s="4" t="s">
        <v>70</v>
      </c>
    </row>
    <row r="25" spans="1:1" x14ac:dyDescent="0.25">
      <c r="A25" s="4" t="s">
        <v>76</v>
      </c>
    </row>
    <row r="26" spans="1:1" x14ac:dyDescent="0.25">
      <c r="A26" s="4" t="s">
        <v>77</v>
      </c>
    </row>
    <row r="27" spans="1:1" x14ac:dyDescent="0.25">
      <c r="A27" s="4" t="s">
        <v>78</v>
      </c>
    </row>
  </sheetData>
  <mergeCells count="2">
    <mergeCell ref="A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053A-4518-4904-9897-0EC61C4E1ADF}">
  <dimension ref="A2:G18"/>
  <sheetViews>
    <sheetView workbookViewId="0"/>
  </sheetViews>
  <sheetFormatPr baseColWidth="10" defaultRowHeight="15" x14ac:dyDescent="0.25"/>
  <cols>
    <col min="1" max="1" width="18.42578125" bestFit="1" customWidth="1"/>
    <col min="2" max="2" width="16.42578125" customWidth="1"/>
    <col min="5" max="5" width="18.85546875" customWidth="1"/>
  </cols>
  <sheetData>
    <row r="2" spans="1:7" x14ac:dyDescent="0.25">
      <c r="A2" s="162"/>
      <c r="B2" s="162"/>
      <c r="C2" s="162"/>
      <c r="D2" s="162"/>
      <c r="E2" s="161" t="s">
        <v>32</v>
      </c>
      <c r="F2" s="161"/>
      <c r="G2" s="161"/>
    </row>
    <row r="3" spans="1:7" x14ac:dyDescent="0.25">
      <c r="A3" s="5" t="s">
        <v>0</v>
      </c>
      <c r="B3" s="5" t="s">
        <v>7</v>
      </c>
      <c r="C3" s="20" t="s">
        <v>8</v>
      </c>
      <c r="D3" s="20" t="s">
        <v>31</v>
      </c>
      <c r="E3" s="20" t="s">
        <v>175</v>
      </c>
      <c r="F3" s="20"/>
      <c r="G3" s="20"/>
    </row>
    <row r="4" spans="1:7" x14ac:dyDescent="0.25">
      <c r="A4" s="7" t="s">
        <v>194</v>
      </c>
      <c r="B4" s="8" t="s">
        <v>199</v>
      </c>
      <c r="C4" s="20">
        <v>323</v>
      </c>
      <c r="D4" s="20">
        <v>2961</v>
      </c>
      <c r="E4" s="20">
        <v>19</v>
      </c>
      <c r="F4" s="8"/>
      <c r="G4" s="8"/>
    </row>
    <row r="5" spans="1:7" x14ac:dyDescent="0.25">
      <c r="A5" s="7" t="s">
        <v>192</v>
      </c>
      <c r="B5" s="7" t="s">
        <v>197</v>
      </c>
      <c r="C5" s="20">
        <v>382</v>
      </c>
      <c r="D5" s="20">
        <v>3288</v>
      </c>
      <c r="E5" s="20">
        <v>19</v>
      </c>
      <c r="F5" s="8"/>
      <c r="G5" s="8"/>
    </row>
    <row r="6" spans="1:7" x14ac:dyDescent="0.25">
      <c r="A6" s="7" t="s">
        <v>195</v>
      </c>
      <c r="B6" s="7" t="s">
        <v>201</v>
      </c>
      <c r="C6" s="20">
        <v>883</v>
      </c>
      <c r="D6" s="20">
        <v>215</v>
      </c>
      <c r="E6" s="20">
        <v>19</v>
      </c>
      <c r="F6" s="8"/>
      <c r="G6" s="8"/>
    </row>
    <row r="7" spans="1:7" x14ac:dyDescent="0.25">
      <c r="A7" s="7" t="s">
        <v>193</v>
      </c>
      <c r="B7" s="7" t="s">
        <v>198</v>
      </c>
      <c r="C7" s="20">
        <v>1093</v>
      </c>
      <c r="D7" s="20">
        <v>571</v>
      </c>
      <c r="E7" s="20">
        <v>19</v>
      </c>
      <c r="F7" s="8"/>
      <c r="G7" s="8"/>
    </row>
    <row r="8" spans="1:7" x14ac:dyDescent="0.25">
      <c r="A8" s="7" t="s">
        <v>196</v>
      </c>
      <c r="B8" s="7" t="s">
        <v>200</v>
      </c>
      <c r="C8" s="20">
        <v>1208</v>
      </c>
      <c r="D8" s="20">
        <v>211</v>
      </c>
      <c r="E8" s="20">
        <v>19</v>
      </c>
      <c r="F8" s="8"/>
      <c r="G8" s="8"/>
    </row>
    <row r="12" spans="1:7" x14ac:dyDescent="0.25">
      <c r="A12" s="2"/>
    </row>
    <row r="14" spans="1:7" x14ac:dyDescent="0.25">
      <c r="B14" s="1"/>
    </row>
    <row r="15" spans="1:7" x14ac:dyDescent="0.25">
      <c r="B15" s="12"/>
    </row>
    <row r="16" spans="1:7" x14ac:dyDescent="0.25">
      <c r="B16" s="1"/>
    </row>
    <row r="17" spans="2:2" x14ac:dyDescent="0.25">
      <c r="B17" s="12"/>
    </row>
    <row r="18" spans="2:2" x14ac:dyDescent="0.25">
      <c r="B18" s="12"/>
    </row>
  </sheetData>
  <mergeCells count="2">
    <mergeCell ref="A2:D2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CA88-00FF-460D-A7A1-BC1B2F2CBF85}">
  <dimension ref="A2:G18"/>
  <sheetViews>
    <sheetView workbookViewId="0">
      <selection activeCell="B5" sqref="B5"/>
    </sheetView>
  </sheetViews>
  <sheetFormatPr baseColWidth="10" defaultRowHeight="15" x14ac:dyDescent="0.25"/>
  <cols>
    <col min="1" max="1" width="18.42578125" bestFit="1" customWidth="1"/>
    <col min="2" max="2" width="16.42578125" customWidth="1"/>
    <col min="5" max="5" width="18.85546875" customWidth="1"/>
  </cols>
  <sheetData>
    <row r="2" spans="1:7" x14ac:dyDescent="0.25">
      <c r="A2" s="162"/>
      <c r="B2" s="162"/>
      <c r="C2" s="162"/>
      <c r="D2" s="162"/>
      <c r="E2" s="161" t="s">
        <v>32</v>
      </c>
      <c r="F2" s="161"/>
      <c r="G2" s="161"/>
    </row>
    <row r="3" spans="1:7" x14ac:dyDescent="0.25">
      <c r="A3" s="5" t="s">
        <v>0</v>
      </c>
      <c r="B3" s="5" t="s">
        <v>7</v>
      </c>
      <c r="C3" s="6" t="s">
        <v>8</v>
      </c>
      <c r="D3" s="6" t="s">
        <v>31</v>
      </c>
      <c r="E3" s="6" t="s">
        <v>175</v>
      </c>
      <c r="F3" s="6"/>
      <c r="G3" s="6"/>
    </row>
    <row r="4" spans="1:7" x14ac:dyDescent="0.25">
      <c r="A4" s="7" t="s">
        <v>170</v>
      </c>
      <c r="B4" s="8" t="s">
        <v>237</v>
      </c>
      <c r="C4" s="6">
        <v>578</v>
      </c>
      <c r="D4" s="6">
        <v>3504</v>
      </c>
      <c r="E4" s="6">
        <v>2</v>
      </c>
      <c r="F4" s="8"/>
      <c r="G4" s="8"/>
    </row>
    <row r="5" spans="1:7" x14ac:dyDescent="0.25">
      <c r="A5" s="7" t="s">
        <v>166</v>
      </c>
      <c r="B5" s="7" t="s">
        <v>172</v>
      </c>
      <c r="C5" s="6">
        <v>885</v>
      </c>
      <c r="D5" s="6">
        <v>3515</v>
      </c>
      <c r="E5" s="6">
        <v>2</v>
      </c>
      <c r="F5" s="8"/>
      <c r="G5" s="8"/>
    </row>
    <row r="6" spans="1:7" x14ac:dyDescent="0.25">
      <c r="A6" s="7" t="s">
        <v>167</v>
      </c>
      <c r="B6" s="7" t="s">
        <v>173</v>
      </c>
      <c r="C6" s="6">
        <v>1176</v>
      </c>
      <c r="D6" s="6">
        <v>2968</v>
      </c>
      <c r="E6" s="6">
        <v>2</v>
      </c>
      <c r="F6" s="8"/>
      <c r="G6" s="8"/>
    </row>
    <row r="7" spans="1:7" x14ac:dyDescent="0.25">
      <c r="A7" s="7" t="s">
        <v>168</v>
      </c>
      <c r="B7" s="7" t="s">
        <v>174</v>
      </c>
      <c r="C7" s="6">
        <v>212</v>
      </c>
      <c r="D7" s="6">
        <v>3504</v>
      </c>
      <c r="E7" s="6">
        <v>2</v>
      </c>
      <c r="F7" s="8"/>
      <c r="G7" s="8"/>
    </row>
    <row r="8" spans="1:7" x14ac:dyDescent="0.25">
      <c r="A8" s="7" t="s">
        <v>169</v>
      </c>
      <c r="B8" s="7" t="s">
        <v>171</v>
      </c>
      <c r="C8" s="6">
        <v>1541</v>
      </c>
      <c r="D8" s="6">
        <v>228</v>
      </c>
      <c r="E8" s="6">
        <v>2</v>
      </c>
      <c r="F8" s="8"/>
      <c r="G8" s="8"/>
    </row>
    <row r="12" spans="1:7" x14ac:dyDescent="0.25">
      <c r="A12" s="2" t="s">
        <v>46</v>
      </c>
    </row>
    <row r="13" spans="1:7" x14ac:dyDescent="0.25">
      <c r="A13" t="s">
        <v>52</v>
      </c>
    </row>
    <row r="14" spans="1:7" x14ac:dyDescent="0.25">
      <c r="B14" s="1" t="s">
        <v>51</v>
      </c>
    </row>
    <row r="15" spans="1:7" x14ac:dyDescent="0.25">
      <c r="B15" s="12" t="s">
        <v>50</v>
      </c>
    </row>
    <row r="16" spans="1:7" x14ac:dyDescent="0.25">
      <c r="B16" s="1" t="s">
        <v>47</v>
      </c>
    </row>
    <row r="17" spans="2:2" x14ac:dyDescent="0.25">
      <c r="B17" s="12" t="s">
        <v>48</v>
      </c>
    </row>
    <row r="18" spans="2:2" x14ac:dyDescent="0.25">
      <c r="B18" s="12" t="s">
        <v>49</v>
      </c>
    </row>
  </sheetData>
  <mergeCells count="2">
    <mergeCell ref="A2:D2"/>
    <mergeCell ref="E2:G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A29A-8BB3-446B-890F-CAFB27D21FB0}">
  <dimension ref="A2:G7"/>
  <sheetViews>
    <sheetView workbookViewId="0">
      <selection activeCell="E7" sqref="A4:E7"/>
    </sheetView>
  </sheetViews>
  <sheetFormatPr baseColWidth="10" defaultRowHeight="15" x14ac:dyDescent="0.25"/>
  <cols>
    <col min="1" max="1" width="18.42578125" bestFit="1" customWidth="1"/>
    <col min="2" max="2" width="16.42578125" customWidth="1"/>
    <col min="5" max="5" width="18.85546875" customWidth="1"/>
  </cols>
  <sheetData>
    <row r="2" spans="1:7" x14ac:dyDescent="0.25">
      <c r="A2" s="162"/>
      <c r="B2" s="162"/>
      <c r="C2" s="162"/>
      <c r="D2" s="162"/>
      <c r="E2" s="161" t="s">
        <v>32</v>
      </c>
      <c r="F2" s="161"/>
      <c r="G2" s="161"/>
    </row>
    <row r="3" spans="1:7" x14ac:dyDescent="0.25">
      <c r="A3" s="5" t="s">
        <v>0</v>
      </c>
      <c r="B3" s="5" t="s">
        <v>7</v>
      </c>
      <c r="C3" s="19" t="s">
        <v>8</v>
      </c>
      <c r="D3" s="19" t="s">
        <v>31</v>
      </c>
      <c r="E3" s="19" t="s">
        <v>190</v>
      </c>
      <c r="F3" s="19"/>
      <c r="G3" s="19"/>
    </row>
    <row r="4" spans="1:7" x14ac:dyDescent="0.25">
      <c r="A4" s="7" t="s">
        <v>185</v>
      </c>
      <c r="B4" s="8" t="s">
        <v>191</v>
      </c>
      <c r="C4" s="19">
        <v>818</v>
      </c>
      <c r="D4" s="19">
        <v>9</v>
      </c>
      <c r="E4" s="19">
        <v>16</v>
      </c>
      <c r="F4" s="8"/>
      <c r="G4" s="8"/>
    </row>
    <row r="5" spans="1:7" x14ac:dyDescent="0.25">
      <c r="A5" s="7" t="s">
        <v>183</v>
      </c>
      <c r="B5" s="7" t="s">
        <v>186</v>
      </c>
      <c r="C5" s="19">
        <v>138</v>
      </c>
      <c r="D5" s="19">
        <v>3507</v>
      </c>
      <c r="E5" s="19">
        <v>16</v>
      </c>
      <c r="F5" s="8"/>
      <c r="G5" s="8"/>
    </row>
    <row r="6" spans="1:7" x14ac:dyDescent="0.25">
      <c r="A6" s="7" t="s">
        <v>184</v>
      </c>
      <c r="B6" s="7" t="s">
        <v>187</v>
      </c>
      <c r="C6" s="19">
        <v>283</v>
      </c>
      <c r="D6" s="19">
        <v>3553</v>
      </c>
      <c r="E6" s="19">
        <v>16</v>
      </c>
      <c r="F6" s="8"/>
      <c r="G6" s="8"/>
    </row>
    <row r="7" spans="1:7" x14ac:dyDescent="0.25">
      <c r="A7" t="s">
        <v>189</v>
      </c>
      <c r="B7" s="7" t="s">
        <v>188</v>
      </c>
      <c r="C7" s="19">
        <v>1835</v>
      </c>
      <c r="D7" s="19">
        <v>3554</v>
      </c>
      <c r="E7" s="19">
        <v>16</v>
      </c>
      <c r="F7" s="8"/>
      <c r="G7" s="8"/>
    </row>
  </sheetData>
  <mergeCells count="2">
    <mergeCell ref="A2:D2"/>
    <mergeCell ref="E2:G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E311-08E1-4569-A6D7-D6D378DAFDE3}">
  <dimension ref="A2:H16"/>
  <sheetViews>
    <sheetView workbookViewId="0">
      <selection activeCell="C15" sqref="C15"/>
    </sheetView>
  </sheetViews>
  <sheetFormatPr baseColWidth="10" defaultRowHeight="15" x14ac:dyDescent="0.25"/>
  <cols>
    <col min="1" max="1" width="17.28515625" bestFit="1" customWidth="1"/>
    <col min="2" max="2" width="25.28515625" bestFit="1" customWidth="1"/>
    <col min="3" max="3" width="12.42578125" bestFit="1" customWidth="1"/>
    <col min="4" max="4" width="10.28515625" bestFit="1" customWidth="1"/>
    <col min="5" max="5" width="7.28515625" bestFit="1" customWidth="1"/>
    <col min="6" max="8" width="6.42578125" customWidth="1"/>
  </cols>
  <sheetData>
    <row r="2" spans="1:8" x14ac:dyDescent="0.25">
      <c r="A2" s="162"/>
      <c r="B2" s="162"/>
      <c r="C2" s="162"/>
      <c r="D2" s="162"/>
      <c r="E2" s="162"/>
      <c r="F2" s="161" t="s">
        <v>32</v>
      </c>
      <c r="G2" s="161"/>
      <c r="H2" s="161"/>
    </row>
    <row r="3" spans="1:8" x14ac:dyDescent="0.25">
      <c r="A3" s="5" t="s">
        <v>80</v>
      </c>
      <c r="B3" s="5" t="s">
        <v>0</v>
      </c>
      <c r="C3" s="5" t="s">
        <v>7</v>
      </c>
      <c r="D3" s="6" t="s">
        <v>8</v>
      </c>
      <c r="E3" s="6" t="s">
        <v>31</v>
      </c>
      <c r="F3" s="6" t="s">
        <v>101</v>
      </c>
      <c r="G3" s="6" t="s">
        <v>102</v>
      </c>
      <c r="H3" s="6" t="s">
        <v>103</v>
      </c>
    </row>
    <row r="4" spans="1:8" x14ac:dyDescent="0.25">
      <c r="A4" s="8"/>
      <c r="B4" s="13" t="s">
        <v>81</v>
      </c>
      <c r="C4" s="13" t="s">
        <v>82</v>
      </c>
      <c r="D4" s="6">
        <v>780</v>
      </c>
      <c r="E4" s="6">
        <v>174</v>
      </c>
      <c r="F4" s="6">
        <v>21</v>
      </c>
      <c r="G4" s="8">
        <v>22</v>
      </c>
      <c r="H4" s="8">
        <v>24</v>
      </c>
    </row>
    <row r="5" spans="1:8" x14ac:dyDescent="0.25">
      <c r="A5" s="8"/>
      <c r="B5" s="13" t="s">
        <v>83</v>
      </c>
      <c r="C5" s="13" t="s">
        <v>84</v>
      </c>
      <c r="D5" s="6">
        <v>259</v>
      </c>
      <c r="E5" s="6">
        <v>189</v>
      </c>
      <c r="F5" s="6">
        <v>21</v>
      </c>
      <c r="G5" s="8">
        <v>22</v>
      </c>
      <c r="H5" s="8">
        <v>24</v>
      </c>
    </row>
    <row r="6" spans="1:8" x14ac:dyDescent="0.25">
      <c r="A6" s="8"/>
      <c r="B6" s="13" t="s">
        <v>85</v>
      </c>
      <c r="C6" s="13" t="s">
        <v>86</v>
      </c>
      <c r="D6" s="6">
        <v>143</v>
      </c>
      <c r="E6" s="6">
        <v>166</v>
      </c>
      <c r="F6" s="6">
        <v>21</v>
      </c>
      <c r="G6" s="8">
        <v>22</v>
      </c>
      <c r="H6" s="8">
        <v>24</v>
      </c>
    </row>
    <row r="7" spans="1:8" x14ac:dyDescent="0.25">
      <c r="A7" s="8"/>
      <c r="B7" s="13" t="s">
        <v>87</v>
      </c>
      <c r="C7" s="13" t="s">
        <v>88</v>
      </c>
      <c r="D7" s="6">
        <v>631</v>
      </c>
      <c r="E7" s="6">
        <v>167</v>
      </c>
      <c r="F7" s="6">
        <v>21</v>
      </c>
      <c r="G7" s="8">
        <v>22</v>
      </c>
      <c r="H7" s="8">
        <v>24</v>
      </c>
    </row>
    <row r="8" spans="1:8" x14ac:dyDescent="0.25">
      <c r="A8" s="8"/>
      <c r="B8" s="13" t="s">
        <v>89</v>
      </c>
      <c r="C8" s="13" t="s">
        <v>90</v>
      </c>
      <c r="D8" s="6">
        <v>1700</v>
      </c>
      <c r="E8" s="6">
        <v>251</v>
      </c>
      <c r="F8" s="6">
        <v>21</v>
      </c>
      <c r="G8" s="8">
        <v>22</v>
      </c>
      <c r="H8" s="8">
        <v>24</v>
      </c>
    </row>
    <row r="9" spans="1:8" x14ac:dyDescent="0.25">
      <c r="A9" s="8"/>
      <c r="B9" s="13" t="s">
        <v>91</v>
      </c>
      <c r="C9" s="13" t="s">
        <v>92</v>
      </c>
      <c r="D9" s="6">
        <v>469</v>
      </c>
      <c r="E9" s="6">
        <v>2988</v>
      </c>
      <c r="F9" s="6">
        <v>21</v>
      </c>
      <c r="G9" s="8">
        <v>22</v>
      </c>
      <c r="H9" s="8">
        <v>24</v>
      </c>
    </row>
    <row r="10" spans="1:8" x14ac:dyDescent="0.25">
      <c r="A10" s="8"/>
      <c r="B10" s="13" t="s">
        <v>93</v>
      </c>
      <c r="C10" s="13" t="s">
        <v>94</v>
      </c>
      <c r="D10" s="122">
        <v>1916</v>
      </c>
      <c r="E10" s="122">
        <v>2994</v>
      </c>
      <c r="F10" s="122">
        <v>21</v>
      </c>
      <c r="G10" s="8">
        <v>22</v>
      </c>
      <c r="H10" s="8">
        <v>24</v>
      </c>
    </row>
    <row r="11" spans="1:8" x14ac:dyDescent="0.25">
      <c r="A11" s="8"/>
      <c r="B11" s="13" t="s">
        <v>95</v>
      </c>
      <c r="C11" s="13" t="s">
        <v>96</v>
      </c>
      <c r="D11" s="122">
        <v>1927</v>
      </c>
      <c r="E11" s="122">
        <v>188</v>
      </c>
      <c r="F11" s="122">
        <v>21</v>
      </c>
      <c r="G11" s="8">
        <v>22</v>
      </c>
      <c r="H11" s="8">
        <v>24</v>
      </c>
    </row>
    <row r="12" spans="1:8" x14ac:dyDescent="0.25">
      <c r="A12" s="8"/>
      <c r="B12" s="13" t="s">
        <v>97</v>
      </c>
      <c r="C12" s="13" t="s">
        <v>98</v>
      </c>
      <c r="D12" s="122">
        <v>1609</v>
      </c>
      <c r="E12" s="122">
        <v>581</v>
      </c>
      <c r="F12" s="122">
        <v>21</v>
      </c>
      <c r="G12" s="8">
        <v>22</v>
      </c>
      <c r="H12" s="8">
        <v>24</v>
      </c>
    </row>
    <row r="13" spans="1:8" x14ac:dyDescent="0.25">
      <c r="A13" s="8"/>
      <c r="B13" s="13" t="s">
        <v>99</v>
      </c>
      <c r="C13" s="13" t="s">
        <v>100</v>
      </c>
      <c r="D13" s="122">
        <v>580</v>
      </c>
      <c r="E13" s="122">
        <v>194</v>
      </c>
      <c r="F13" s="122">
        <v>21</v>
      </c>
      <c r="G13" s="8">
        <v>22</v>
      </c>
      <c r="H13" s="8">
        <v>24</v>
      </c>
    </row>
    <row r="14" spans="1:8" x14ac:dyDescent="0.25">
      <c r="A14" s="8"/>
      <c r="B14" s="13" t="s">
        <v>178</v>
      </c>
      <c r="C14" s="13" t="s">
        <v>179</v>
      </c>
      <c r="D14" s="19">
        <v>881</v>
      </c>
      <c r="E14" s="19">
        <v>2902</v>
      </c>
      <c r="F14" s="19">
        <v>21</v>
      </c>
      <c r="G14" s="8">
        <v>22</v>
      </c>
      <c r="H14" s="8">
        <v>24</v>
      </c>
    </row>
    <row r="15" spans="1:8" x14ac:dyDescent="0.25">
      <c r="A15" s="8"/>
      <c r="B15" s="13" t="s">
        <v>239</v>
      </c>
      <c r="C15" s="13" t="s">
        <v>242</v>
      </c>
      <c r="D15" s="122">
        <v>1630</v>
      </c>
      <c r="E15" s="122">
        <v>454</v>
      </c>
      <c r="F15" s="122">
        <v>21</v>
      </c>
      <c r="G15" s="8">
        <v>22</v>
      </c>
      <c r="H15" s="8">
        <v>24</v>
      </c>
    </row>
    <row r="16" spans="1:8" x14ac:dyDescent="0.25">
      <c r="A16" s="8"/>
      <c r="B16" s="13" t="s">
        <v>240</v>
      </c>
      <c r="C16" s="13" t="s">
        <v>241</v>
      </c>
      <c r="D16" s="122">
        <v>1511</v>
      </c>
      <c r="E16" s="122">
        <v>190</v>
      </c>
      <c r="F16" s="122">
        <v>21</v>
      </c>
      <c r="G16" s="8">
        <v>22</v>
      </c>
      <c r="H16" s="8">
        <v>24</v>
      </c>
    </row>
  </sheetData>
  <mergeCells count="2">
    <mergeCell ref="F2:H2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330-DB60-4D46-A4F0-C9246CBF4D23}">
  <dimension ref="A1:H16"/>
  <sheetViews>
    <sheetView workbookViewId="0">
      <selection activeCell="C16" sqref="C16"/>
    </sheetView>
  </sheetViews>
  <sheetFormatPr baseColWidth="10" defaultRowHeight="15" x14ac:dyDescent="0.25"/>
  <cols>
    <col min="1" max="1" width="8.28515625" bestFit="1" customWidth="1"/>
    <col min="2" max="2" width="20.5703125" bestFit="1" customWidth="1"/>
    <col min="3" max="3" width="21.7109375" bestFit="1" customWidth="1"/>
    <col min="4" max="4" width="13.140625" bestFit="1" customWidth="1"/>
    <col min="5" max="5" width="7.28515625" bestFit="1" customWidth="1"/>
    <col min="6" max="8" width="6.85546875" customWidth="1"/>
  </cols>
  <sheetData>
    <row r="1" spans="1:8" x14ac:dyDescent="0.25">
      <c r="A1" s="162"/>
      <c r="B1" s="162"/>
      <c r="C1" s="162"/>
      <c r="D1" s="162"/>
      <c r="E1" s="162"/>
      <c r="F1" s="161" t="s">
        <v>32</v>
      </c>
      <c r="G1" s="161"/>
      <c r="H1" s="161"/>
    </row>
    <row r="2" spans="1:8" x14ac:dyDescent="0.25">
      <c r="A2" s="5" t="s">
        <v>80</v>
      </c>
      <c r="B2" s="5" t="s">
        <v>0</v>
      </c>
      <c r="C2" s="5" t="s">
        <v>7</v>
      </c>
      <c r="D2" s="6" t="s">
        <v>8</v>
      </c>
      <c r="E2" s="6" t="s">
        <v>31</v>
      </c>
      <c r="F2" s="6" t="s">
        <v>130</v>
      </c>
      <c r="G2" s="6" t="s">
        <v>131</v>
      </c>
      <c r="H2" s="6" t="s">
        <v>132</v>
      </c>
    </row>
    <row r="3" spans="1:8" x14ac:dyDescent="0.25">
      <c r="A3" s="8"/>
      <c r="B3" s="8" t="s">
        <v>104</v>
      </c>
      <c r="C3" s="8" t="s">
        <v>105</v>
      </c>
      <c r="D3" s="6">
        <v>1669</v>
      </c>
      <c r="E3" s="6">
        <v>178</v>
      </c>
      <c r="F3" s="6">
        <v>13</v>
      </c>
      <c r="G3" s="8">
        <v>18</v>
      </c>
      <c r="H3" s="8">
        <v>8</v>
      </c>
    </row>
    <row r="4" spans="1:8" x14ac:dyDescent="0.25">
      <c r="A4" s="8"/>
      <c r="B4" s="8" t="s">
        <v>106</v>
      </c>
      <c r="C4" s="8" t="s">
        <v>107</v>
      </c>
      <c r="D4" s="6">
        <v>870</v>
      </c>
      <c r="E4" s="6">
        <v>556</v>
      </c>
      <c r="F4" s="6">
        <v>13</v>
      </c>
      <c r="G4" s="8">
        <v>18</v>
      </c>
      <c r="H4" s="8">
        <v>8</v>
      </c>
    </row>
    <row r="5" spans="1:8" x14ac:dyDescent="0.25">
      <c r="A5" s="8"/>
      <c r="B5" s="8" t="s">
        <v>108</v>
      </c>
      <c r="C5" s="8" t="s">
        <v>109</v>
      </c>
      <c r="D5" s="6">
        <v>1670</v>
      </c>
      <c r="E5" s="6">
        <v>179</v>
      </c>
      <c r="F5" s="6">
        <v>13</v>
      </c>
      <c r="G5" s="8">
        <v>18</v>
      </c>
      <c r="H5" s="8">
        <v>8</v>
      </c>
    </row>
    <row r="6" spans="1:8" x14ac:dyDescent="0.25">
      <c r="A6" s="8"/>
      <c r="B6" s="8" t="s">
        <v>110</v>
      </c>
      <c r="C6" s="8" t="s">
        <v>111</v>
      </c>
      <c r="D6" s="6">
        <v>1033</v>
      </c>
      <c r="E6" s="6">
        <v>201</v>
      </c>
      <c r="F6" s="6">
        <v>13</v>
      </c>
      <c r="G6" s="8">
        <v>18</v>
      </c>
      <c r="H6" s="8">
        <v>8</v>
      </c>
    </row>
    <row r="7" spans="1:8" x14ac:dyDescent="0.25">
      <c r="A7" s="8"/>
      <c r="B7" s="8" t="s">
        <v>112</v>
      </c>
      <c r="C7" s="8" t="s">
        <v>113</v>
      </c>
      <c r="D7" s="6">
        <v>1942</v>
      </c>
      <c r="E7" s="6">
        <v>2972</v>
      </c>
      <c r="F7" s="6">
        <v>13</v>
      </c>
      <c r="G7" s="8">
        <v>18</v>
      </c>
      <c r="H7" s="8">
        <v>8</v>
      </c>
    </row>
    <row r="8" spans="1:8" x14ac:dyDescent="0.25">
      <c r="A8" s="8"/>
      <c r="B8" s="8" t="s">
        <v>114</v>
      </c>
      <c r="C8" s="8" t="s">
        <v>115</v>
      </c>
      <c r="D8" s="6">
        <v>333</v>
      </c>
      <c r="E8" s="6">
        <v>257</v>
      </c>
      <c r="F8" s="6">
        <v>13</v>
      </c>
      <c r="G8" s="8">
        <v>18</v>
      </c>
      <c r="H8" s="8">
        <v>8</v>
      </c>
    </row>
    <row r="9" spans="1:8" x14ac:dyDescent="0.25">
      <c r="A9" s="8"/>
      <c r="B9" s="8" t="s">
        <v>116</v>
      </c>
      <c r="C9" s="8" t="s">
        <v>117</v>
      </c>
      <c r="D9" s="6">
        <v>819</v>
      </c>
      <c r="E9" s="6">
        <v>165</v>
      </c>
      <c r="F9" s="6">
        <v>13</v>
      </c>
      <c r="G9" s="8">
        <v>18</v>
      </c>
      <c r="H9" s="8">
        <v>8</v>
      </c>
    </row>
    <row r="10" spans="1:8" x14ac:dyDescent="0.25">
      <c r="A10" s="8"/>
      <c r="B10" s="8" t="s">
        <v>118</v>
      </c>
      <c r="C10" s="8" t="s">
        <v>119</v>
      </c>
      <c r="D10" s="6">
        <v>1012</v>
      </c>
      <c r="E10" s="6">
        <v>383</v>
      </c>
      <c r="F10" s="6">
        <v>13</v>
      </c>
      <c r="G10" s="8">
        <v>18</v>
      </c>
      <c r="H10" s="8">
        <v>8</v>
      </c>
    </row>
    <row r="11" spans="1:8" x14ac:dyDescent="0.25">
      <c r="A11" s="8"/>
      <c r="B11" s="8" t="s">
        <v>120</v>
      </c>
      <c r="C11" s="8" t="s">
        <v>121</v>
      </c>
      <c r="D11" s="6">
        <v>1255</v>
      </c>
      <c r="E11" s="6">
        <v>181</v>
      </c>
      <c r="F11" s="6">
        <v>13</v>
      </c>
      <c r="G11" s="8">
        <v>18</v>
      </c>
      <c r="H11" s="8">
        <v>8</v>
      </c>
    </row>
    <row r="12" spans="1:8" x14ac:dyDescent="0.25">
      <c r="A12" s="8"/>
      <c r="B12" s="8" t="s">
        <v>122</v>
      </c>
      <c r="C12" s="8" t="s">
        <v>123</v>
      </c>
      <c r="D12" s="6">
        <v>1496</v>
      </c>
      <c r="E12" s="6">
        <v>2962</v>
      </c>
      <c r="F12" s="6">
        <v>13</v>
      </c>
      <c r="G12" s="8">
        <v>18</v>
      </c>
      <c r="H12" s="8">
        <v>8</v>
      </c>
    </row>
    <row r="13" spans="1:8" x14ac:dyDescent="0.25">
      <c r="A13" s="8"/>
      <c r="B13" s="8" t="s">
        <v>124</v>
      </c>
      <c r="C13" s="8" t="s">
        <v>125</v>
      </c>
      <c r="D13" s="6">
        <v>1859</v>
      </c>
      <c r="E13" s="6">
        <v>517</v>
      </c>
      <c r="F13" s="6">
        <v>13</v>
      </c>
      <c r="G13" s="8">
        <v>18</v>
      </c>
      <c r="H13" s="8">
        <v>8</v>
      </c>
    </row>
    <row r="14" spans="1:8" x14ac:dyDescent="0.25">
      <c r="A14" s="8"/>
      <c r="B14" s="8" t="s">
        <v>126</v>
      </c>
      <c r="C14" s="8" t="s">
        <v>127</v>
      </c>
      <c r="D14" s="6">
        <v>315</v>
      </c>
      <c r="E14" s="6">
        <v>546</v>
      </c>
      <c r="F14" s="6">
        <v>13</v>
      </c>
      <c r="G14" s="8">
        <v>18</v>
      </c>
      <c r="H14" s="8">
        <v>8</v>
      </c>
    </row>
    <row r="15" spans="1:8" x14ac:dyDescent="0.25">
      <c r="A15" s="8"/>
      <c r="B15" s="8" t="s">
        <v>128</v>
      </c>
      <c r="C15" s="8" t="s">
        <v>129</v>
      </c>
      <c r="D15" s="6">
        <v>1686</v>
      </c>
      <c r="E15" s="6">
        <v>171</v>
      </c>
      <c r="F15" s="6">
        <v>13</v>
      </c>
      <c r="G15" s="8">
        <v>18</v>
      </c>
      <c r="H15" s="8">
        <v>8</v>
      </c>
    </row>
    <row r="16" spans="1:8" x14ac:dyDescent="0.25">
      <c r="A16" s="8"/>
      <c r="B16" s="8" t="s">
        <v>234</v>
      </c>
      <c r="C16" s="8" t="s">
        <v>231</v>
      </c>
      <c r="D16" s="19">
        <v>275</v>
      </c>
      <c r="E16" s="19">
        <v>157</v>
      </c>
      <c r="F16" s="19">
        <v>13</v>
      </c>
      <c r="G16" s="8">
        <v>18</v>
      </c>
      <c r="H16" s="8">
        <v>8</v>
      </c>
    </row>
  </sheetData>
  <mergeCells count="2">
    <mergeCell ref="A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4DE2-FE63-4153-9458-2799DBECCDBB}">
  <dimension ref="A1:H14"/>
  <sheetViews>
    <sheetView workbookViewId="0">
      <selection activeCell="D3" sqref="D3:D12"/>
    </sheetView>
  </sheetViews>
  <sheetFormatPr baseColWidth="10" defaultRowHeight="15" x14ac:dyDescent="0.25"/>
  <cols>
    <col min="1" max="1" width="8.28515625" bestFit="1" customWidth="1"/>
    <col min="2" max="2" width="34.42578125" customWidth="1"/>
    <col min="3" max="3" width="21.7109375" bestFit="1" customWidth="1"/>
    <col min="4" max="4" width="13.140625" bestFit="1" customWidth="1"/>
    <col min="5" max="5" width="7.28515625" bestFit="1" customWidth="1"/>
    <col min="6" max="8" width="5.85546875" customWidth="1"/>
  </cols>
  <sheetData>
    <row r="1" spans="1:8" x14ac:dyDescent="0.25">
      <c r="A1" s="162"/>
      <c r="B1" s="162"/>
      <c r="C1" s="162"/>
      <c r="D1" s="162"/>
      <c r="E1" s="162"/>
      <c r="F1" s="161" t="s">
        <v>32</v>
      </c>
      <c r="G1" s="161"/>
      <c r="H1" s="161"/>
    </row>
    <row r="2" spans="1:8" x14ac:dyDescent="0.25">
      <c r="A2" s="5" t="s">
        <v>80</v>
      </c>
      <c r="B2" s="5" t="s">
        <v>0</v>
      </c>
      <c r="C2" s="5" t="s">
        <v>7</v>
      </c>
      <c r="D2" s="6" t="s">
        <v>8</v>
      </c>
      <c r="E2" s="6" t="s">
        <v>31</v>
      </c>
      <c r="F2" s="6" t="s">
        <v>152</v>
      </c>
      <c r="G2" s="6" t="s">
        <v>153</v>
      </c>
      <c r="H2" s="6" t="s">
        <v>154</v>
      </c>
    </row>
    <row r="3" spans="1:8" x14ac:dyDescent="0.25">
      <c r="A3" s="8"/>
      <c r="B3" s="8" t="s">
        <v>133</v>
      </c>
      <c r="C3" s="8" t="s">
        <v>151</v>
      </c>
      <c r="D3" s="6">
        <v>26</v>
      </c>
      <c r="E3" s="6"/>
      <c r="F3" s="6">
        <v>15</v>
      </c>
      <c r="G3" s="8">
        <v>4</v>
      </c>
      <c r="H3" s="8">
        <v>14</v>
      </c>
    </row>
    <row r="4" spans="1:8" x14ac:dyDescent="0.25">
      <c r="A4" s="8"/>
      <c r="B4" s="8" t="s">
        <v>134</v>
      </c>
      <c r="C4" s="8" t="s">
        <v>176</v>
      </c>
      <c r="D4" s="6">
        <v>56</v>
      </c>
      <c r="E4" s="6"/>
      <c r="F4" s="6">
        <v>15</v>
      </c>
      <c r="G4" s="8">
        <v>4</v>
      </c>
      <c r="H4" s="8">
        <v>14</v>
      </c>
    </row>
    <row r="5" spans="1:8" x14ac:dyDescent="0.25">
      <c r="A5" s="8"/>
      <c r="B5" s="8" t="s">
        <v>135</v>
      </c>
      <c r="C5" s="8" t="s">
        <v>143</v>
      </c>
      <c r="D5" s="6">
        <v>425</v>
      </c>
      <c r="E5" s="6"/>
      <c r="F5" s="6">
        <v>15</v>
      </c>
      <c r="G5" s="8">
        <v>4</v>
      </c>
      <c r="H5" s="8">
        <v>14</v>
      </c>
    </row>
    <row r="6" spans="1:8" x14ac:dyDescent="0.25">
      <c r="A6" s="8"/>
      <c r="B6" s="8" t="s">
        <v>136</v>
      </c>
      <c r="C6" s="8" t="s">
        <v>150</v>
      </c>
      <c r="D6" s="6">
        <v>495</v>
      </c>
      <c r="E6" s="6"/>
      <c r="F6" s="6">
        <v>15</v>
      </c>
      <c r="G6" s="8">
        <v>4</v>
      </c>
      <c r="H6" s="8">
        <v>14</v>
      </c>
    </row>
    <row r="7" spans="1:8" x14ac:dyDescent="0.25">
      <c r="A7" s="8"/>
      <c r="B7" s="8" t="s">
        <v>137</v>
      </c>
      <c r="C7" s="8" t="s">
        <v>144</v>
      </c>
      <c r="D7" s="6">
        <v>760</v>
      </c>
      <c r="E7" s="6"/>
      <c r="F7" s="6">
        <v>15</v>
      </c>
      <c r="G7" s="8">
        <v>4</v>
      </c>
      <c r="H7" s="8">
        <v>14</v>
      </c>
    </row>
    <row r="8" spans="1:8" x14ac:dyDescent="0.25">
      <c r="A8" s="8"/>
      <c r="B8" s="8" t="s">
        <v>138</v>
      </c>
      <c r="C8" s="8" t="s">
        <v>145</v>
      </c>
      <c r="D8" s="6">
        <v>894</v>
      </c>
      <c r="E8" s="6"/>
      <c r="F8" s="6">
        <v>15</v>
      </c>
      <c r="G8" s="8">
        <v>4</v>
      </c>
      <c r="H8" s="8">
        <v>14</v>
      </c>
    </row>
    <row r="9" spans="1:8" x14ac:dyDescent="0.25">
      <c r="A9" s="8"/>
      <c r="B9" s="8" t="s">
        <v>139</v>
      </c>
      <c r="C9" s="8" t="s">
        <v>146</v>
      </c>
      <c r="D9" s="6">
        <v>1221</v>
      </c>
      <c r="E9" s="6"/>
      <c r="F9" s="6">
        <v>15</v>
      </c>
      <c r="G9" s="8">
        <v>4</v>
      </c>
      <c r="H9" s="8">
        <v>14</v>
      </c>
    </row>
    <row r="10" spans="1:8" x14ac:dyDescent="0.25">
      <c r="A10" s="8"/>
      <c r="B10" s="8" t="s">
        <v>140</v>
      </c>
      <c r="C10" s="8" t="s">
        <v>147</v>
      </c>
      <c r="D10" s="6">
        <v>1448</v>
      </c>
      <c r="E10" s="6"/>
      <c r="F10" s="6">
        <v>15</v>
      </c>
      <c r="G10" s="8">
        <v>4</v>
      </c>
      <c r="H10" s="8">
        <v>14</v>
      </c>
    </row>
    <row r="11" spans="1:8" x14ac:dyDescent="0.25">
      <c r="A11" s="8"/>
      <c r="B11" s="8" t="s">
        <v>141</v>
      </c>
      <c r="C11" s="10" t="s">
        <v>148</v>
      </c>
      <c r="D11" s="6">
        <v>1537</v>
      </c>
      <c r="E11" s="6"/>
      <c r="F11" s="6">
        <v>15</v>
      </c>
      <c r="G11" s="8">
        <v>4</v>
      </c>
      <c r="H11" s="8">
        <v>14</v>
      </c>
    </row>
    <row r="12" spans="1:8" x14ac:dyDescent="0.25">
      <c r="A12" s="8"/>
      <c r="B12" s="8" t="s">
        <v>142</v>
      </c>
      <c r="C12" s="8" t="s">
        <v>149</v>
      </c>
      <c r="D12" s="6">
        <v>1524</v>
      </c>
      <c r="E12" s="6"/>
      <c r="F12" s="6">
        <v>15</v>
      </c>
      <c r="G12" s="8">
        <v>4</v>
      </c>
      <c r="H12" s="8">
        <v>14</v>
      </c>
    </row>
    <row r="13" spans="1:8" x14ac:dyDescent="0.25">
      <c r="A13" s="8"/>
      <c r="B13" s="8" t="s">
        <v>177</v>
      </c>
      <c r="C13" s="8" t="s">
        <v>180</v>
      </c>
      <c r="D13" s="19">
        <v>1143</v>
      </c>
      <c r="E13" s="19"/>
      <c r="F13" s="19">
        <v>15</v>
      </c>
      <c r="G13" s="8">
        <v>4</v>
      </c>
      <c r="H13" s="8">
        <v>14</v>
      </c>
    </row>
    <row r="14" spans="1:8" x14ac:dyDescent="0.25">
      <c r="A14" s="21"/>
      <c r="B14" s="21"/>
      <c r="C14" s="21"/>
      <c r="D14" s="22"/>
      <c r="E14" s="22"/>
      <c r="F14" s="22"/>
      <c r="G14" s="21"/>
      <c r="H14" s="21"/>
    </row>
  </sheetData>
  <sortState xmlns:xlrd2="http://schemas.microsoft.com/office/spreadsheetml/2017/richdata2" ref="B15:B41">
    <sortCondition ref="B15:B41"/>
  </sortState>
  <mergeCells count="2"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8DFD-967F-43AF-A7F6-DFEB8DF5E158}">
  <dimension ref="A1:W89"/>
  <sheetViews>
    <sheetView tabSelected="1" workbookViewId="0">
      <selection activeCell="C21" sqref="C21"/>
    </sheetView>
  </sheetViews>
  <sheetFormatPr baseColWidth="10" defaultRowHeight="15" x14ac:dyDescent="0.25"/>
  <cols>
    <col min="1" max="2" width="25.28515625" bestFit="1" customWidth="1"/>
    <col min="3" max="3" width="21.7109375" bestFit="1" customWidth="1"/>
    <col min="4" max="4" width="11.7109375" customWidth="1"/>
    <col min="5" max="5" width="11.7109375" style="3" customWidth="1"/>
    <col min="6" max="20" width="6.140625" style="14" customWidth="1"/>
    <col min="23" max="24" width="17.140625" bestFit="1" customWidth="1"/>
  </cols>
  <sheetData>
    <row r="1" spans="1:23" ht="33.75" customHeight="1" thickBot="1" x14ac:dyDescent="0.3">
      <c r="A1" s="109" t="s">
        <v>7</v>
      </c>
      <c r="B1" s="128" t="s">
        <v>161</v>
      </c>
      <c r="C1" s="123" t="s">
        <v>220</v>
      </c>
      <c r="D1" s="110" t="s">
        <v>8</v>
      </c>
      <c r="E1" s="111" t="s">
        <v>158</v>
      </c>
      <c r="F1" s="97">
        <v>800</v>
      </c>
      <c r="G1" s="107" t="s">
        <v>175</v>
      </c>
      <c r="H1" s="108" t="s">
        <v>190</v>
      </c>
      <c r="I1" s="112" t="s">
        <v>202</v>
      </c>
      <c r="J1" s="98" t="s">
        <v>156</v>
      </c>
      <c r="K1" s="99" t="s">
        <v>157</v>
      </c>
      <c r="L1" s="100" t="s">
        <v>101</v>
      </c>
      <c r="M1" s="101" t="s">
        <v>102</v>
      </c>
      <c r="N1" s="102" t="s">
        <v>103</v>
      </c>
      <c r="O1" s="103" t="s">
        <v>130</v>
      </c>
      <c r="P1" s="103" t="s">
        <v>131</v>
      </c>
      <c r="Q1" s="103" t="s">
        <v>132</v>
      </c>
      <c r="R1" s="104" t="s">
        <v>152</v>
      </c>
      <c r="S1" s="105" t="s">
        <v>153</v>
      </c>
      <c r="T1" s="106" t="s">
        <v>154</v>
      </c>
      <c r="V1" s="97">
        <v>800</v>
      </c>
    </row>
    <row r="2" spans="1:23" ht="15.75" thickBot="1" x14ac:dyDescent="0.3">
      <c r="A2" s="15" t="s">
        <v>12</v>
      </c>
      <c r="B2" s="26" t="s">
        <v>1</v>
      </c>
      <c r="C2" s="166">
        <v>800</v>
      </c>
      <c r="D2" s="16">
        <v>607</v>
      </c>
      <c r="E2" s="31" t="s">
        <v>159</v>
      </c>
      <c r="F2" s="35">
        <v>26</v>
      </c>
      <c r="G2" s="83"/>
      <c r="H2" s="90"/>
      <c r="I2" s="113"/>
      <c r="J2" s="39"/>
      <c r="K2" s="43"/>
      <c r="L2" s="47"/>
      <c r="M2" s="48"/>
      <c r="N2" s="49"/>
      <c r="O2" s="59"/>
      <c r="P2" s="60"/>
      <c r="Q2" s="61"/>
      <c r="R2" s="71"/>
      <c r="S2" s="72"/>
      <c r="T2" s="73"/>
      <c r="V2" s="98" t="s">
        <v>156</v>
      </c>
      <c r="W2" t="s">
        <v>218</v>
      </c>
    </row>
    <row r="3" spans="1:23" x14ac:dyDescent="0.25">
      <c r="A3" s="17" t="s">
        <v>30</v>
      </c>
      <c r="B3" s="27" t="s">
        <v>2</v>
      </c>
      <c r="C3" s="167">
        <v>800</v>
      </c>
      <c r="D3" s="8">
        <v>198</v>
      </c>
      <c r="E3" s="32" t="s">
        <v>159</v>
      </c>
      <c r="F3" s="36">
        <v>26</v>
      </c>
      <c r="G3" s="87"/>
      <c r="H3" s="94"/>
      <c r="I3" s="117"/>
      <c r="J3" s="40"/>
      <c r="K3" s="44"/>
      <c r="L3" s="50"/>
      <c r="M3" s="51"/>
      <c r="N3" s="52"/>
      <c r="O3" s="62"/>
      <c r="P3" s="63"/>
      <c r="Q3" s="64"/>
      <c r="R3" s="74"/>
      <c r="S3" s="75"/>
      <c r="T3" s="76"/>
      <c r="V3" t="s">
        <v>157</v>
      </c>
      <c r="W3" t="s">
        <v>203</v>
      </c>
    </row>
    <row r="4" spans="1:23" x14ac:dyDescent="0.25">
      <c r="A4" s="17" t="s">
        <v>13</v>
      </c>
      <c r="B4" s="27" t="s">
        <v>20</v>
      </c>
      <c r="C4" s="167">
        <v>800</v>
      </c>
      <c r="D4" s="8">
        <v>704</v>
      </c>
      <c r="E4" s="32" t="s">
        <v>159</v>
      </c>
      <c r="F4" s="36">
        <v>26</v>
      </c>
      <c r="G4" s="87"/>
      <c r="H4" s="94"/>
      <c r="I4" s="117"/>
      <c r="J4" s="40"/>
      <c r="K4" s="44"/>
      <c r="L4" s="50"/>
      <c r="M4" s="51"/>
      <c r="N4" s="52"/>
      <c r="O4" s="62"/>
      <c r="P4" s="63"/>
      <c r="Q4" s="64"/>
      <c r="R4" s="74"/>
      <c r="S4" s="75"/>
      <c r="T4" s="76"/>
      <c r="V4" t="s">
        <v>101</v>
      </c>
      <c r="W4" t="s">
        <v>204</v>
      </c>
    </row>
    <row r="5" spans="1:23" ht="15.75" thickBot="1" x14ac:dyDescent="0.3">
      <c r="A5" s="17" t="s">
        <v>19</v>
      </c>
      <c r="B5" s="27" t="s">
        <v>21</v>
      </c>
      <c r="C5" s="167">
        <v>800</v>
      </c>
      <c r="D5" s="8">
        <v>833</v>
      </c>
      <c r="E5" s="32" t="s">
        <v>159</v>
      </c>
      <c r="F5" s="36">
        <v>26</v>
      </c>
      <c r="G5" s="87"/>
      <c r="H5" s="94"/>
      <c r="I5" s="117"/>
      <c r="J5" s="40"/>
      <c r="K5" s="44"/>
      <c r="L5" s="50"/>
      <c r="M5" s="51"/>
      <c r="N5" s="52"/>
      <c r="O5" s="62"/>
      <c r="P5" s="63"/>
      <c r="Q5" s="64"/>
      <c r="R5" s="74"/>
      <c r="S5" s="75"/>
      <c r="T5" s="76"/>
      <c r="V5" t="s">
        <v>102</v>
      </c>
      <c r="W5" t="s">
        <v>205</v>
      </c>
    </row>
    <row r="6" spans="1:23" ht="15.75" thickBot="1" x14ac:dyDescent="0.3">
      <c r="A6" s="17" t="s">
        <v>11</v>
      </c>
      <c r="B6" s="27" t="s">
        <v>22</v>
      </c>
      <c r="C6" s="167">
        <v>800</v>
      </c>
      <c r="D6" s="8">
        <v>587</v>
      </c>
      <c r="E6" s="32" t="s">
        <v>159</v>
      </c>
      <c r="F6" s="36">
        <v>26</v>
      </c>
      <c r="G6" s="87"/>
      <c r="H6" s="94"/>
      <c r="I6" s="117"/>
      <c r="J6" s="40"/>
      <c r="K6" s="44"/>
      <c r="L6" s="50"/>
      <c r="M6" s="51"/>
      <c r="N6" s="52"/>
      <c r="O6" s="62"/>
      <c r="P6" s="63"/>
      <c r="Q6" s="64"/>
      <c r="R6" s="74"/>
      <c r="S6" s="75"/>
      <c r="T6" s="76"/>
      <c r="V6" s="102" t="s">
        <v>103</v>
      </c>
      <c r="W6" s="121" t="s">
        <v>206</v>
      </c>
    </row>
    <row r="7" spans="1:23" ht="15.75" thickBot="1" x14ac:dyDescent="0.3">
      <c r="A7" s="17" t="s">
        <v>232</v>
      </c>
      <c r="B7" s="27" t="s">
        <v>23</v>
      </c>
      <c r="C7" s="167">
        <v>800</v>
      </c>
      <c r="D7" s="8">
        <v>1769</v>
      </c>
      <c r="E7" s="32" t="s">
        <v>159</v>
      </c>
      <c r="F7" s="36">
        <v>26</v>
      </c>
      <c r="G7" s="87"/>
      <c r="H7" s="94"/>
      <c r="I7" s="117"/>
      <c r="J7" s="40"/>
      <c r="K7" s="44"/>
      <c r="L7" s="50"/>
      <c r="M7" s="51"/>
      <c r="N7" s="52"/>
      <c r="O7" s="62"/>
      <c r="P7" s="63"/>
      <c r="Q7" s="64"/>
      <c r="R7" s="74"/>
      <c r="S7" s="75"/>
      <c r="T7" s="76"/>
      <c r="V7" s="106" t="s">
        <v>154</v>
      </c>
      <c r="W7" s="121" t="s">
        <v>212</v>
      </c>
    </row>
    <row r="8" spans="1:23" x14ac:dyDescent="0.25">
      <c r="A8" s="17" t="s">
        <v>18</v>
      </c>
      <c r="B8" s="27" t="s">
        <v>3</v>
      </c>
      <c r="C8" s="167">
        <v>800</v>
      </c>
      <c r="D8" s="8">
        <v>1701</v>
      </c>
      <c r="E8" s="32" t="s">
        <v>159</v>
      </c>
      <c r="F8" s="36">
        <v>26</v>
      </c>
      <c r="G8" s="87"/>
      <c r="H8" s="94"/>
      <c r="I8" s="117"/>
      <c r="J8" s="40"/>
      <c r="K8" s="44"/>
      <c r="L8" s="50"/>
      <c r="M8" s="51"/>
      <c r="N8" s="52"/>
      <c r="O8" s="62"/>
      <c r="P8" s="63"/>
      <c r="Q8" s="64"/>
      <c r="R8" s="74"/>
      <c r="S8" s="75"/>
      <c r="T8" s="76"/>
      <c r="V8" s="103" t="s">
        <v>130</v>
      </c>
      <c r="W8" t="s">
        <v>207</v>
      </c>
    </row>
    <row r="9" spans="1:23" x14ac:dyDescent="0.25">
      <c r="A9" s="17" t="s">
        <v>15</v>
      </c>
      <c r="B9" s="27" t="s">
        <v>28</v>
      </c>
      <c r="C9" s="167">
        <v>800</v>
      </c>
      <c r="D9" s="8">
        <v>1184</v>
      </c>
      <c r="E9" s="32" t="s">
        <v>159</v>
      </c>
      <c r="F9" s="36">
        <v>26</v>
      </c>
      <c r="G9" s="87"/>
      <c r="H9" s="94"/>
      <c r="I9" s="117"/>
      <c r="J9" s="40"/>
      <c r="K9" s="44"/>
      <c r="L9" s="50"/>
      <c r="M9" s="51"/>
      <c r="N9" s="52"/>
      <c r="O9" s="62"/>
      <c r="P9" s="63"/>
      <c r="Q9" s="64"/>
      <c r="R9" s="74"/>
      <c r="S9" s="75"/>
      <c r="T9" s="76"/>
      <c r="V9" t="s">
        <v>131</v>
      </c>
      <c r="W9" t="s">
        <v>208</v>
      </c>
    </row>
    <row r="10" spans="1:23" x14ac:dyDescent="0.25">
      <c r="A10" s="17" t="s">
        <v>10</v>
      </c>
      <c r="B10" s="27" t="s">
        <v>24</v>
      </c>
      <c r="C10" s="167">
        <v>800</v>
      </c>
      <c r="D10" s="8">
        <v>317</v>
      </c>
      <c r="E10" s="32" t="s">
        <v>159</v>
      </c>
      <c r="F10" s="36">
        <v>26</v>
      </c>
      <c r="G10" s="87"/>
      <c r="H10" s="94"/>
      <c r="I10" s="117"/>
      <c r="J10" s="40"/>
      <c r="K10" s="44"/>
      <c r="L10" s="50"/>
      <c r="M10" s="51"/>
      <c r="N10" s="52"/>
      <c r="O10" s="62"/>
      <c r="P10" s="63"/>
      <c r="Q10" s="64"/>
      <c r="R10" s="74"/>
      <c r="S10" s="75"/>
      <c r="T10" s="76"/>
      <c r="V10" t="s">
        <v>132</v>
      </c>
      <c r="W10" t="s">
        <v>209</v>
      </c>
    </row>
    <row r="11" spans="1:23" x14ac:dyDescent="0.25">
      <c r="A11" s="17" t="s">
        <v>14</v>
      </c>
      <c r="B11" s="27" t="s">
        <v>4</v>
      </c>
      <c r="C11" s="167">
        <v>800</v>
      </c>
      <c r="D11" s="8">
        <v>733</v>
      </c>
      <c r="E11" s="32" t="s">
        <v>159</v>
      </c>
      <c r="F11" s="36">
        <v>26</v>
      </c>
      <c r="G11" s="87"/>
      <c r="H11" s="94"/>
      <c r="I11" s="117"/>
      <c r="J11" s="40"/>
      <c r="K11" s="44"/>
      <c r="L11" s="50"/>
      <c r="M11" s="51"/>
      <c r="N11" s="52"/>
      <c r="O11" s="62"/>
      <c r="P11" s="63"/>
      <c r="Q11" s="64"/>
      <c r="R11" s="74"/>
      <c r="S11" s="75"/>
      <c r="T11" s="76"/>
      <c r="V11" t="s">
        <v>152</v>
      </c>
      <c r="W11" t="s">
        <v>210</v>
      </c>
    </row>
    <row r="12" spans="1:23" x14ac:dyDescent="0.25">
      <c r="A12" s="17" t="s">
        <v>16</v>
      </c>
      <c r="B12" s="27" t="s">
        <v>25</v>
      </c>
      <c r="C12" s="167">
        <v>800</v>
      </c>
      <c r="D12" s="8">
        <v>1420</v>
      </c>
      <c r="E12" s="32" t="s">
        <v>159</v>
      </c>
      <c r="F12" s="36">
        <v>26</v>
      </c>
      <c r="G12" s="87"/>
      <c r="H12" s="94"/>
      <c r="I12" s="117"/>
      <c r="J12" s="40"/>
      <c r="K12" s="44"/>
      <c r="L12" s="50"/>
      <c r="M12" s="51"/>
      <c r="N12" s="52"/>
      <c r="O12" s="62"/>
      <c r="P12" s="63"/>
      <c r="Q12" s="64"/>
      <c r="R12" s="74"/>
      <c r="S12" s="75"/>
      <c r="T12" s="76"/>
      <c r="V12" t="s">
        <v>153</v>
      </c>
      <c r="W12" t="s">
        <v>211</v>
      </c>
    </row>
    <row r="13" spans="1:23" ht="15.75" thickBot="1" x14ac:dyDescent="0.3">
      <c r="A13" s="152" t="s">
        <v>29</v>
      </c>
      <c r="B13" s="27" t="s">
        <v>26</v>
      </c>
      <c r="C13" s="167">
        <v>800</v>
      </c>
      <c r="D13" s="8">
        <v>1984</v>
      </c>
      <c r="E13" s="32" t="s">
        <v>159</v>
      </c>
      <c r="F13" s="36">
        <v>26</v>
      </c>
      <c r="G13" s="87"/>
      <c r="H13" s="94"/>
      <c r="I13" s="117"/>
      <c r="J13" s="40"/>
      <c r="K13" s="44"/>
      <c r="L13" s="50"/>
      <c r="M13" s="51"/>
      <c r="N13" s="52"/>
      <c r="O13" s="62"/>
      <c r="P13" s="63"/>
      <c r="Q13" s="64"/>
      <c r="R13" s="74"/>
      <c r="S13" s="75"/>
      <c r="T13" s="76"/>
    </row>
    <row r="14" spans="1:23" ht="15.75" thickBot="1" x14ac:dyDescent="0.3">
      <c r="A14" s="152" t="s">
        <v>230</v>
      </c>
      <c r="B14" s="27" t="s">
        <v>27</v>
      </c>
      <c r="C14" s="167">
        <v>800</v>
      </c>
      <c r="D14" s="8">
        <v>1993</v>
      </c>
      <c r="E14" s="32" t="s">
        <v>159</v>
      </c>
      <c r="F14" s="36">
        <v>26</v>
      </c>
      <c r="G14" s="87"/>
      <c r="H14" s="94"/>
      <c r="I14" s="117"/>
      <c r="J14" s="40"/>
      <c r="K14" s="44"/>
      <c r="L14" s="50"/>
      <c r="M14" s="51"/>
      <c r="N14" s="52"/>
      <c r="O14" s="62"/>
      <c r="P14" s="63"/>
      <c r="Q14" s="64"/>
      <c r="R14" s="74"/>
      <c r="S14" s="75"/>
      <c r="T14" s="76"/>
      <c r="V14" s="107" t="s">
        <v>175</v>
      </c>
      <c r="W14" s="121" t="s">
        <v>205</v>
      </c>
    </row>
    <row r="15" spans="1:23" x14ac:dyDescent="0.25">
      <c r="A15" s="152" t="s">
        <v>17</v>
      </c>
      <c r="B15" s="27" t="s">
        <v>5</v>
      </c>
      <c r="C15" s="167">
        <v>800</v>
      </c>
      <c r="D15" s="8">
        <v>1545</v>
      </c>
      <c r="E15" s="32" t="s">
        <v>159</v>
      </c>
      <c r="F15" s="36">
        <v>26</v>
      </c>
      <c r="G15" s="87"/>
      <c r="H15" s="94"/>
      <c r="I15" s="117"/>
      <c r="J15" s="40"/>
      <c r="K15" s="44"/>
      <c r="L15" s="50"/>
      <c r="M15" s="51"/>
      <c r="N15" s="52"/>
      <c r="O15" s="62"/>
      <c r="P15" s="63"/>
      <c r="Q15" s="64"/>
      <c r="R15" s="74"/>
      <c r="S15" s="75"/>
      <c r="T15" s="76"/>
      <c r="V15" t="s">
        <v>190</v>
      </c>
      <c r="W15" t="s">
        <v>213</v>
      </c>
    </row>
    <row r="16" spans="1:23" ht="15.75" thickBot="1" x14ac:dyDescent="0.3">
      <c r="A16" s="153" t="s">
        <v>9</v>
      </c>
      <c r="B16" s="30" t="s">
        <v>6</v>
      </c>
      <c r="C16" s="168">
        <v>800</v>
      </c>
      <c r="D16" s="18">
        <v>5</v>
      </c>
      <c r="E16" s="33" t="s">
        <v>159</v>
      </c>
      <c r="F16" s="37">
        <v>26</v>
      </c>
      <c r="G16" s="85"/>
      <c r="H16" s="92"/>
      <c r="I16" s="115"/>
      <c r="J16" s="41"/>
      <c r="K16" s="45"/>
      <c r="L16" s="53"/>
      <c r="M16" s="54"/>
      <c r="N16" s="55"/>
      <c r="O16" s="65"/>
      <c r="P16" s="66"/>
      <c r="Q16" s="67"/>
      <c r="R16" s="77"/>
      <c r="S16" s="78"/>
      <c r="T16" s="79"/>
      <c r="V16" t="s">
        <v>202</v>
      </c>
      <c r="W16" t="s">
        <v>214</v>
      </c>
    </row>
    <row r="17" spans="1:23" x14ac:dyDescent="0.25">
      <c r="A17" s="154" t="s">
        <v>45</v>
      </c>
      <c r="B17" s="26" t="s">
        <v>44</v>
      </c>
      <c r="C17" s="124" t="s">
        <v>221</v>
      </c>
      <c r="D17" s="16">
        <v>305</v>
      </c>
      <c r="E17" s="31" t="s">
        <v>160</v>
      </c>
      <c r="F17" s="35"/>
      <c r="G17" s="83"/>
      <c r="H17" s="90"/>
      <c r="I17" s="113"/>
      <c r="J17" s="39">
        <v>9</v>
      </c>
      <c r="K17" s="43"/>
      <c r="L17" s="47"/>
      <c r="M17" s="48"/>
      <c r="N17" s="49"/>
      <c r="O17" s="59"/>
      <c r="P17" s="60"/>
      <c r="Q17" s="61"/>
      <c r="R17" s="71"/>
      <c r="S17" s="72"/>
      <c r="T17" s="73"/>
    </row>
    <row r="18" spans="1:23" x14ac:dyDescent="0.25">
      <c r="A18" s="152" t="s">
        <v>39</v>
      </c>
      <c r="B18" s="27" t="s">
        <v>35</v>
      </c>
      <c r="C18" s="125" t="s">
        <v>221</v>
      </c>
      <c r="D18" s="8">
        <v>366</v>
      </c>
      <c r="E18" s="32" t="s">
        <v>160</v>
      </c>
      <c r="F18" s="36"/>
      <c r="G18" s="87"/>
      <c r="H18" s="94"/>
      <c r="I18" s="117"/>
      <c r="J18" s="40">
        <v>9</v>
      </c>
      <c r="K18" s="44"/>
      <c r="L18" s="50"/>
      <c r="M18" s="51"/>
      <c r="N18" s="52"/>
      <c r="O18" s="62"/>
      <c r="P18" s="63"/>
      <c r="Q18" s="64"/>
      <c r="R18" s="74"/>
      <c r="S18" s="75"/>
      <c r="T18" s="76"/>
      <c r="V18" t="s">
        <v>216</v>
      </c>
      <c r="W18" t="s">
        <v>215</v>
      </c>
    </row>
    <row r="19" spans="1:23" x14ac:dyDescent="0.25">
      <c r="A19" s="152" t="s">
        <v>40</v>
      </c>
      <c r="B19" s="27" t="s">
        <v>36</v>
      </c>
      <c r="C19" s="125" t="s">
        <v>221</v>
      </c>
      <c r="D19" s="8">
        <v>1242</v>
      </c>
      <c r="E19" s="32" t="s">
        <v>160</v>
      </c>
      <c r="F19" s="36"/>
      <c r="G19" s="87"/>
      <c r="H19" s="94"/>
      <c r="I19" s="117"/>
      <c r="J19" s="40">
        <v>9</v>
      </c>
      <c r="K19" s="44"/>
      <c r="L19" s="50"/>
      <c r="M19" s="51"/>
      <c r="N19" s="52"/>
      <c r="O19" s="62"/>
      <c r="P19" s="63"/>
      <c r="Q19" s="64"/>
      <c r="R19" s="74"/>
      <c r="S19" s="75"/>
      <c r="T19" s="76"/>
      <c r="V19" t="s">
        <v>219</v>
      </c>
      <c r="W19" t="s">
        <v>217</v>
      </c>
    </row>
    <row r="20" spans="1:23" x14ac:dyDescent="0.25">
      <c r="A20" s="152" t="s">
        <v>41</v>
      </c>
      <c r="B20" s="27" t="s">
        <v>37</v>
      </c>
      <c r="C20" s="125" t="s">
        <v>221</v>
      </c>
      <c r="D20" s="8">
        <v>1650</v>
      </c>
      <c r="E20" s="32" t="s">
        <v>160</v>
      </c>
      <c r="F20" s="36"/>
      <c r="G20" s="87"/>
      <c r="H20" s="94"/>
      <c r="I20" s="117"/>
      <c r="J20" s="40">
        <v>9</v>
      </c>
      <c r="K20" s="44"/>
      <c r="L20" s="50"/>
      <c r="M20" s="51"/>
      <c r="N20" s="52"/>
      <c r="O20" s="62"/>
      <c r="P20" s="63"/>
      <c r="Q20" s="64"/>
      <c r="R20" s="74"/>
      <c r="S20" s="75"/>
      <c r="T20" s="76"/>
    </row>
    <row r="21" spans="1:23" ht="15.75" thickBot="1" x14ac:dyDescent="0.3">
      <c r="A21" s="155" t="s">
        <v>42</v>
      </c>
      <c r="B21" s="28" t="s">
        <v>38</v>
      </c>
      <c r="C21" s="127" t="s">
        <v>221</v>
      </c>
      <c r="D21" s="25">
        <v>820</v>
      </c>
      <c r="E21" s="34" t="s">
        <v>160</v>
      </c>
      <c r="F21" s="38"/>
      <c r="G21" s="130"/>
      <c r="H21" s="131"/>
      <c r="I21" s="132"/>
      <c r="J21" s="42">
        <v>9</v>
      </c>
      <c r="K21" s="46"/>
      <c r="L21" s="56"/>
      <c r="M21" s="57"/>
      <c r="N21" s="58"/>
      <c r="O21" s="68"/>
      <c r="P21" s="69"/>
      <c r="Q21" s="70"/>
      <c r="R21" s="80"/>
      <c r="S21" s="81"/>
      <c r="T21" s="82"/>
    </row>
    <row r="22" spans="1:23" x14ac:dyDescent="0.25">
      <c r="A22" s="154" t="s">
        <v>63</v>
      </c>
      <c r="B22" s="26" t="s">
        <v>60</v>
      </c>
      <c r="C22" s="124" t="s">
        <v>222</v>
      </c>
      <c r="D22" s="16">
        <v>1820</v>
      </c>
      <c r="E22" s="31" t="s">
        <v>160</v>
      </c>
      <c r="F22" s="35"/>
      <c r="G22" s="83"/>
      <c r="H22" s="90"/>
      <c r="I22" s="113"/>
      <c r="J22" s="39"/>
      <c r="K22" s="43">
        <v>11</v>
      </c>
      <c r="L22" s="47"/>
      <c r="M22" s="48"/>
      <c r="N22" s="49"/>
      <c r="O22" s="59"/>
      <c r="P22" s="60"/>
      <c r="Q22" s="61"/>
      <c r="R22" s="71"/>
      <c r="S22" s="72"/>
      <c r="T22" s="73"/>
    </row>
    <row r="23" spans="1:23" x14ac:dyDescent="0.25">
      <c r="A23" s="156" t="s">
        <v>65</v>
      </c>
      <c r="B23" s="133" t="s">
        <v>55</v>
      </c>
      <c r="C23" s="134" t="s">
        <v>222</v>
      </c>
      <c r="D23" s="135">
        <v>336</v>
      </c>
      <c r="E23" s="136" t="s">
        <v>160</v>
      </c>
      <c r="F23" s="137"/>
      <c r="G23" s="138"/>
      <c r="H23" s="139"/>
      <c r="I23" s="140"/>
      <c r="J23" s="141"/>
      <c r="K23" s="142">
        <v>11</v>
      </c>
      <c r="L23" s="143"/>
      <c r="M23" s="144"/>
      <c r="N23" s="145"/>
      <c r="O23" s="146"/>
      <c r="P23" s="147"/>
      <c r="Q23" s="148"/>
      <c r="R23" s="149"/>
      <c r="S23" s="150"/>
      <c r="T23" s="151"/>
    </row>
    <row r="24" spans="1:23" x14ac:dyDescent="0.25">
      <c r="A24" s="152" t="s">
        <v>62</v>
      </c>
      <c r="B24" s="27" t="s">
        <v>56</v>
      </c>
      <c r="C24" s="125" t="s">
        <v>222</v>
      </c>
      <c r="D24" s="8">
        <v>428</v>
      </c>
      <c r="E24" s="32" t="s">
        <v>160</v>
      </c>
      <c r="F24" s="36"/>
      <c r="G24" s="87"/>
      <c r="H24" s="94"/>
      <c r="I24" s="117"/>
      <c r="J24" s="40"/>
      <c r="K24" s="44">
        <v>11</v>
      </c>
      <c r="L24" s="50"/>
      <c r="M24" s="51"/>
      <c r="N24" s="52"/>
      <c r="O24" s="62"/>
      <c r="P24" s="63"/>
      <c r="Q24" s="64"/>
      <c r="R24" s="74"/>
      <c r="S24" s="75"/>
      <c r="T24" s="76"/>
    </row>
    <row r="25" spans="1:23" x14ac:dyDescent="0.25">
      <c r="A25" s="152" t="s">
        <v>61</v>
      </c>
      <c r="B25" s="27" t="s">
        <v>57</v>
      </c>
      <c r="C25" s="125" t="s">
        <v>222</v>
      </c>
      <c r="D25" s="8">
        <v>732</v>
      </c>
      <c r="E25" s="32" t="s">
        <v>160</v>
      </c>
      <c r="F25" s="36"/>
      <c r="G25" s="87"/>
      <c r="H25" s="94"/>
      <c r="I25" s="117"/>
      <c r="J25" s="40"/>
      <c r="K25" s="44">
        <v>11</v>
      </c>
      <c r="L25" s="50"/>
      <c r="M25" s="51"/>
      <c r="N25" s="52"/>
      <c r="O25" s="62"/>
      <c r="P25" s="63"/>
      <c r="Q25" s="64"/>
      <c r="R25" s="74"/>
      <c r="S25" s="75"/>
      <c r="T25" s="76"/>
    </row>
    <row r="26" spans="1:23" x14ac:dyDescent="0.25">
      <c r="A26" s="152" t="s">
        <v>64</v>
      </c>
      <c r="B26" s="27" t="s">
        <v>58</v>
      </c>
      <c r="C26" s="125" t="s">
        <v>222</v>
      </c>
      <c r="D26" s="8">
        <v>874</v>
      </c>
      <c r="E26" s="32" t="s">
        <v>160</v>
      </c>
      <c r="F26" s="36"/>
      <c r="G26" s="87"/>
      <c r="H26" s="94"/>
      <c r="I26" s="117"/>
      <c r="J26" s="40"/>
      <c r="K26" s="44">
        <v>11</v>
      </c>
      <c r="L26" s="50"/>
      <c r="M26" s="51"/>
      <c r="N26" s="52"/>
      <c r="O26" s="62"/>
      <c r="P26" s="63"/>
      <c r="Q26" s="64"/>
      <c r="R26" s="74"/>
      <c r="S26" s="75"/>
      <c r="T26" s="76"/>
    </row>
    <row r="27" spans="1:23" ht="15.75" thickBot="1" x14ac:dyDescent="0.3">
      <c r="A27" s="155" t="s">
        <v>66</v>
      </c>
      <c r="B27" s="28" t="s">
        <v>59</v>
      </c>
      <c r="C27" s="127" t="s">
        <v>222</v>
      </c>
      <c r="D27" s="25">
        <v>1344</v>
      </c>
      <c r="E27" s="34" t="s">
        <v>160</v>
      </c>
      <c r="F27" s="38"/>
      <c r="G27" s="130"/>
      <c r="H27" s="131"/>
      <c r="I27" s="132"/>
      <c r="J27" s="42"/>
      <c r="K27" s="46">
        <v>11</v>
      </c>
      <c r="L27" s="56"/>
      <c r="M27" s="57"/>
      <c r="N27" s="58"/>
      <c r="O27" s="68"/>
      <c r="P27" s="69"/>
      <c r="Q27" s="70"/>
      <c r="R27" s="80"/>
      <c r="S27" s="81"/>
      <c r="T27" s="82"/>
    </row>
    <row r="28" spans="1:23" x14ac:dyDescent="0.25">
      <c r="A28" s="154" t="s">
        <v>179</v>
      </c>
      <c r="B28" s="26" t="s">
        <v>182</v>
      </c>
      <c r="C28" s="124" t="s">
        <v>223</v>
      </c>
      <c r="D28" s="16">
        <v>881</v>
      </c>
      <c r="E28" s="31" t="s">
        <v>160</v>
      </c>
      <c r="F28" s="35"/>
      <c r="G28" s="83"/>
      <c r="H28" s="90"/>
      <c r="I28" s="113"/>
      <c r="J28" s="39"/>
      <c r="K28" s="43"/>
      <c r="L28" s="47">
        <v>21</v>
      </c>
      <c r="M28" s="48">
        <v>22</v>
      </c>
      <c r="N28" s="49">
        <v>24</v>
      </c>
      <c r="O28" s="59"/>
      <c r="P28" s="60"/>
      <c r="Q28" s="61"/>
      <c r="R28" s="71"/>
      <c r="S28" s="72"/>
      <c r="T28" s="73"/>
    </row>
    <row r="29" spans="1:23" x14ac:dyDescent="0.25">
      <c r="A29" s="155" t="s">
        <v>82</v>
      </c>
      <c r="B29" s="28" t="s">
        <v>81</v>
      </c>
      <c r="C29" s="127" t="s">
        <v>223</v>
      </c>
      <c r="D29" s="25">
        <v>780</v>
      </c>
      <c r="E29" s="34" t="s">
        <v>160</v>
      </c>
      <c r="F29" s="38"/>
      <c r="G29" s="130"/>
      <c r="H29" s="131"/>
      <c r="I29" s="132"/>
      <c r="J29" s="42"/>
      <c r="K29" s="46"/>
      <c r="L29" s="56">
        <v>21</v>
      </c>
      <c r="M29" s="57">
        <v>22</v>
      </c>
      <c r="N29" s="58">
        <v>24</v>
      </c>
      <c r="O29" s="68"/>
      <c r="P29" s="69"/>
      <c r="Q29" s="70"/>
      <c r="R29" s="80"/>
      <c r="S29" s="81"/>
      <c r="T29" s="82"/>
    </row>
    <row r="30" spans="1:23" x14ac:dyDescent="0.25">
      <c r="A30" s="152" t="s">
        <v>84</v>
      </c>
      <c r="B30" s="27" t="s">
        <v>83</v>
      </c>
      <c r="C30" s="125" t="s">
        <v>223</v>
      </c>
      <c r="D30" s="8">
        <v>259</v>
      </c>
      <c r="E30" s="32" t="s">
        <v>160</v>
      </c>
      <c r="F30" s="36"/>
      <c r="G30" s="87"/>
      <c r="H30" s="94"/>
      <c r="I30" s="117"/>
      <c r="J30" s="40"/>
      <c r="K30" s="44"/>
      <c r="L30" s="50">
        <v>21</v>
      </c>
      <c r="M30" s="51">
        <v>22</v>
      </c>
      <c r="N30" s="52">
        <v>24</v>
      </c>
      <c r="O30" s="62"/>
      <c r="P30" s="63"/>
      <c r="Q30" s="64"/>
      <c r="R30" s="74"/>
      <c r="S30" s="75"/>
      <c r="T30" s="76"/>
    </row>
    <row r="31" spans="1:23" x14ac:dyDescent="0.25">
      <c r="A31" s="152" t="s">
        <v>86</v>
      </c>
      <c r="B31" s="27" t="s">
        <v>85</v>
      </c>
      <c r="C31" s="125" t="s">
        <v>223</v>
      </c>
      <c r="D31" s="8">
        <v>143</v>
      </c>
      <c r="E31" s="32" t="s">
        <v>160</v>
      </c>
      <c r="F31" s="36"/>
      <c r="G31" s="87"/>
      <c r="H31" s="94"/>
      <c r="I31" s="117"/>
      <c r="J31" s="40"/>
      <c r="K31" s="44"/>
      <c r="L31" s="50">
        <v>21</v>
      </c>
      <c r="M31" s="51">
        <v>22</v>
      </c>
      <c r="N31" s="52">
        <v>24</v>
      </c>
      <c r="O31" s="62"/>
      <c r="P31" s="63"/>
      <c r="Q31" s="64"/>
      <c r="R31" s="74"/>
      <c r="S31" s="75"/>
      <c r="T31" s="76"/>
    </row>
    <row r="32" spans="1:23" x14ac:dyDescent="0.25">
      <c r="A32" s="152" t="s">
        <v>88</v>
      </c>
      <c r="B32" s="27" t="s">
        <v>87</v>
      </c>
      <c r="C32" s="125" t="s">
        <v>223</v>
      </c>
      <c r="D32" s="8">
        <v>631</v>
      </c>
      <c r="E32" s="32" t="s">
        <v>160</v>
      </c>
      <c r="F32" s="36"/>
      <c r="G32" s="87"/>
      <c r="H32" s="94"/>
      <c r="I32" s="117"/>
      <c r="J32" s="40"/>
      <c r="K32" s="44"/>
      <c r="L32" s="50">
        <v>21</v>
      </c>
      <c r="M32" s="51">
        <v>22</v>
      </c>
      <c r="N32" s="52">
        <v>24</v>
      </c>
      <c r="O32" s="62"/>
      <c r="P32" s="63"/>
      <c r="Q32" s="64"/>
      <c r="R32" s="74"/>
      <c r="S32" s="75"/>
      <c r="T32" s="76"/>
    </row>
    <row r="33" spans="1:20" x14ac:dyDescent="0.25">
      <c r="A33" s="152" t="s">
        <v>90</v>
      </c>
      <c r="B33" s="27" t="s">
        <v>89</v>
      </c>
      <c r="C33" s="125" t="s">
        <v>223</v>
      </c>
      <c r="D33" s="8">
        <v>1700</v>
      </c>
      <c r="E33" s="32" t="s">
        <v>160</v>
      </c>
      <c r="F33" s="36"/>
      <c r="G33" s="87"/>
      <c r="H33" s="94"/>
      <c r="I33" s="117"/>
      <c r="J33" s="40"/>
      <c r="K33" s="44"/>
      <c r="L33" s="50">
        <v>21</v>
      </c>
      <c r="M33" s="51">
        <v>22</v>
      </c>
      <c r="N33" s="52">
        <v>24</v>
      </c>
      <c r="O33" s="62"/>
      <c r="P33" s="63"/>
      <c r="Q33" s="64"/>
      <c r="R33" s="74"/>
      <c r="S33" s="75"/>
      <c r="T33" s="76"/>
    </row>
    <row r="34" spans="1:20" x14ac:dyDescent="0.25">
      <c r="A34" s="152" t="s">
        <v>92</v>
      </c>
      <c r="B34" s="27" t="s">
        <v>91</v>
      </c>
      <c r="C34" s="125" t="s">
        <v>223</v>
      </c>
      <c r="D34" s="8">
        <v>469</v>
      </c>
      <c r="E34" s="32" t="s">
        <v>160</v>
      </c>
      <c r="F34" s="36"/>
      <c r="G34" s="87"/>
      <c r="H34" s="94"/>
      <c r="I34" s="117"/>
      <c r="J34" s="40"/>
      <c r="K34" s="44"/>
      <c r="L34" s="50">
        <v>21</v>
      </c>
      <c r="M34" s="51">
        <v>22</v>
      </c>
      <c r="N34" s="52">
        <v>24</v>
      </c>
      <c r="O34" s="62"/>
      <c r="P34" s="63"/>
      <c r="Q34" s="64"/>
      <c r="R34" s="74"/>
      <c r="S34" s="75"/>
      <c r="T34" s="76"/>
    </row>
    <row r="35" spans="1:20" x14ac:dyDescent="0.25">
      <c r="A35" s="152" t="s">
        <v>94</v>
      </c>
      <c r="B35" s="27" t="s">
        <v>93</v>
      </c>
      <c r="C35" s="125" t="s">
        <v>223</v>
      </c>
      <c r="D35" s="8">
        <v>1916</v>
      </c>
      <c r="E35" s="32" t="s">
        <v>160</v>
      </c>
      <c r="F35" s="36"/>
      <c r="G35" s="87"/>
      <c r="H35" s="94"/>
      <c r="I35" s="117"/>
      <c r="J35" s="40"/>
      <c r="K35" s="44"/>
      <c r="L35" s="50">
        <v>21</v>
      </c>
      <c r="M35" s="51">
        <v>22</v>
      </c>
      <c r="N35" s="52">
        <v>24</v>
      </c>
      <c r="O35" s="62"/>
      <c r="P35" s="63"/>
      <c r="Q35" s="64"/>
      <c r="R35" s="74"/>
      <c r="S35" s="75"/>
      <c r="T35" s="76"/>
    </row>
    <row r="36" spans="1:20" x14ac:dyDescent="0.25">
      <c r="A36" s="152" t="s">
        <v>96</v>
      </c>
      <c r="B36" s="27" t="s">
        <v>236</v>
      </c>
      <c r="C36" s="125" t="s">
        <v>223</v>
      </c>
      <c r="D36" s="8">
        <v>1927</v>
      </c>
      <c r="E36" s="32" t="s">
        <v>160</v>
      </c>
      <c r="F36" s="36"/>
      <c r="G36" s="87"/>
      <c r="H36" s="94"/>
      <c r="I36" s="117"/>
      <c r="J36" s="40"/>
      <c r="K36" s="44"/>
      <c r="L36" s="50">
        <v>21</v>
      </c>
      <c r="M36" s="51">
        <v>22</v>
      </c>
      <c r="N36" s="52">
        <v>24</v>
      </c>
      <c r="O36" s="62"/>
      <c r="P36" s="63"/>
      <c r="Q36" s="64"/>
      <c r="R36" s="74"/>
      <c r="S36" s="75"/>
      <c r="T36" s="76"/>
    </row>
    <row r="37" spans="1:20" x14ac:dyDescent="0.25">
      <c r="A37" s="152" t="s">
        <v>98</v>
      </c>
      <c r="B37" s="27" t="s">
        <v>97</v>
      </c>
      <c r="C37" s="125" t="s">
        <v>223</v>
      </c>
      <c r="D37" s="8">
        <v>1609</v>
      </c>
      <c r="E37" s="32" t="s">
        <v>160</v>
      </c>
      <c r="F37" s="36"/>
      <c r="G37" s="87"/>
      <c r="H37" s="94"/>
      <c r="I37" s="117"/>
      <c r="J37" s="40"/>
      <c r="K37" s="44"/>
      <c r="L37" s="50">
        <v>21</v>
      </c>
      <c r="M37" s="51">
        <v>22</v>
      </c>
      <c r="N37" s="52">
        <v>24</v>
      </c>
      <c r="O37" s="62"/>
      <c r="P37" s="63"/>
      <c r="Q37" s="64"/>
      <c r="R37" s="74"/>
      <c r="S37" s="75"/>
      <c r="T37" s="76"/>
    </row>
    <row r="38" spans="1:20" x14ac:dyDescent="0.25">
      <c r="A38" s="155" t="s">
        <v>242</v>
      </c>
      <c r="B38" s="155" t="s">
        <v>239</v>
      </c>
      <c r="C38" s="125" t="s">
        <v>223</v>
      </c>
      <c r="D38" s="25">
        <v>1630</v>
      </c>
      <c r="E38" s="32" t="s">
        <v>160</v>
      </c>
      <c r="F38" s="38"/>
      <c r="G38" s="158"/>
      <c r="H38" s="159"/>
      <c r="I38" s="160"/>
      <c r="J38" s="42"/>
      <c r="K38" s="46"/>
      <c r="L38" s="50">
        <v>21</v>
      </c>
      <c r="M38" s="51">
        <v>22</v>
      </c>
      <c r="N38" s="52">
        <v>24</v>
      </c>
      <c r="O38" s="68"/>
      <c r="P38" s="69"/>
      <c r="Q38" s="70"/>
      <c r="R38" s="80"/>
      <c r="S38" s="81"/>
      <c r="T38" s="82"/>
    </row>
    <row r="39" spans="1:20" x14ac:dyDescent="0.25">
      <c r="A39" s="155" t="s">
        <v>241</v>
      </c>
      <c r="B39" s="155" t="s">
        <v>240</v>
      </c>
      <c r="C39" s="125" t="s">
        <v>223</v>
      </c>
      <c r="D39" s="25">
        <v>1511</v>
      </c>
      <c r="E39" s="32" t="s">
        <v>160</v>
      </c>
      <c r="F39" s="38"/>
      <c r="G39" s="158"/>
      <c r="H39" s="159"/>
      <c r="I39" s="160"/>
      <c r="J39" s="42"/>
      <c r="K39" s="46"/>
      <c r="L39" s="50">
        <v>21</v>
      </c>
      <c r="M39" s="51">
        <v>22</v>
      </c>
      <c r="N39" s="52">
        <v>24</v>
      </c>
      <c r="O39" s="68"/>
      <c r="P39" s="69"/>
      <c r="Q39" s="70"/>
      <c r="R39" s="80"/>
      <c r="S39" s="81"/>
      <c r="T39" s="82"/>
    </row>
    <row r="40" spans="1:20" ht="15.75" thickBot="1" x14ac:dyDescent="0.3">
      <c r="A40" s="155" t="s">
        <v>100</v>
      </c>
      <c r="B40" s="28" t="s">
        <v>99</v>
      </c>
      <c r="C40" s="127" t="s">
        <v>223</v>
      </c>
      <c r="D40" s="25">
        <v>580</v>
      </c>
      <c r="E40" s="34" t="s">
        <v>160</v>
      </c>
      <c r="F40" s="38"/>
      <c r="G40" s="130"/>
      <c r="H40" s="131"/>
      <c r="I40" s="132"/>
      <c r="J40" s="42"/>
      <c r="K40" s="46"/>
      <c r="L40" s="56">
        <v>21</v>
      </c>
      <c r="M40" s="57">
        <v>22</v>
      </c>
      <c r="N40" s="58">
        <v>24</v>
      </c>
      <c r="O40" s="68"/>
      <c r="P40" s="69"/>
      <c r="Q40" s="70"/>
      <c r="R40" s="80"/>
      <c r="S40" s="81"/>
      <c r="T40" s="82"/>
    </row>
    <row r="41" spans="1:20" x14ac:dyDescent="0.25">
      <c r="A41" s="154" t="s">
        <v>231</v>
      </c>
      <c r="B41" s="26" t="s">
        <v>233</v>
      </c>
      <c r="C41" s="124" t="s">
        <v>224</v>
      </c>
      <c r="D41" s="163">
        <v>275</v>
      </c>
      <c r="E41" s="31" t="s">
        <v>160</v>
      </c>
      <c r="F41" s="35"/>
      <c r="G41" s="83"/>
      <c r="H41" s="90"/>
      <c r="I41" s="113"/>
      <c r="J41" s="39"/>
      <c r="K41" s="43"/>
      <c r="L41" s="47"/>
      <c r="M41" s="48"/>
      <c r="N41" s="49"/>
      <c r="O41" s="59">
        <v>13</v>
      </c>
      <c r="P41" s="60">
        <v>18</v>
      </c>
      <c r="Q41" s="61">
        <v>8</v>
      </c>
      <c r="R41" s="71"/>
      <c r="S41" s="72"/>
      <c r="T41" s="73"/>
    </row>
    <row r="42" spans="1:20" x14ac:dyDescent="0.25">
      <c r="A42" s="155" t="s">
        <v>105</v>
      </c>
      <c r="B42" s="28" t="s">
        <v>104</v>
      </c>
      <c r="C42" s="127" t="s">
        <v>224</v>
      </c>
      <c r="D42" s="165">
        <v>1669</v>
      </c>
      <c r="E42" s="34" t="s">
        <v>160</v>
      </c>
      <c r="F42" s="38"/>
      <c r="G42" s="130"/>
      <c r="H42" s="131"/>
      <c r="I42" s="132"/>
      <c r="J42" s="42"/>
      <c r="K42" s="46"/>
      <c r="L42" s="56"/>
      <c r="M42" s="57"/>
      <c r="N42" s="58"/>
      <c r="O42" s="68">
        <v>13</v>
      </c>
      <c r="P42" s="69">
        <v>18</v>
      </c>
      <c r="Q42" s="70">
        <v>8</v>
      </c>
      <c r="R42" s="80"/>
      <c r="S42" s="81"/>
      <c r="T42" s="82"/>
    </row>
    <row r="43" spans="1:20" x14ac:dyDescent="0.25">
      <c r="A43" s="152" t="s">
        <v>107</v>
      </c>
      <c r="B43" s="27" t="s">
        <v>106</v>
      </c>
      <c r="C43" s="125" t="s">
        <v>224</v>
      </c>
      <c r="D43" s="164">
        <v>870</v>
      </c>
      <c r="E43" s="32" t="s">
        <v>160</v>
      </c>
      <c r="F43" s="36"/>
      <c r="G43" s="87"/>
      <c r="H43" s="94"/>
      <c r="I43" s="117"/>
      <c r="J43" s="40"/>
      <c r="K43" s="44"/>
      <c r="L43" s="50"/>
      <c r="M43" s="51"/>
      <c r="N43" s="52"/>
      <c r="O43" s="62">
        <v>13</v>
      </c>
      <c r="P43" s="63">
        <v>18</v>
      </c>
      <c r="Q43" s="64">
        <v>8</v>
      </c>
      <c r="R43" s="74"/>
      <c r="S43" s="75"/>
      <c r="T43" s="76"/>
    </row>
    <row r="44" spans="1:20" x14ac:dyDescent="0.25">
      <c r="A44" s="152" t="s">
        <v>109</v>
      </c>
      <c r="B44" s="27" t="s">
        <v>108</v>
      </c>
      <c r="C44" s="125" t="s">
        <v>224</v>
      </c>
      <c r="D44" s="164">
        <v>1670</v>
      </c>
      <c r="E44" s="32" t="s">
        <v>160</v>
      </c>
      <c r="F44" s="36"/>
      <c r="G44" s="87"/>
      <c r="H44" s="94"/>
      <c r="I44" s="117"/>
      <c r="J44" s="40"/>
      <c r="K44" s="44"/>
      <c r="L44" s="50"/>
      <c r="M44" s="51"/>
      <c r="N44" s="52"/>
      <c r="O44" s="62">
        <v>13</v>
      </c>
      <c r="P44" s="63">
        <v>18</v>
      </c>
      <c r="Q44" s="64">
        <v>8</v>
      </c>
      <c r="R44" s="74"/>
      <c r="S44" s="75"/>
      <c r="T44" s="76"/>
    </row>
    <row r="45" spans="1:20" x14ac:dyDescent="0.25">
      <c r="A45" s="152" t="s">
        <v>111</v>
      </c>
      <c r="B45" s="27" t="s">
        <v>110</v>
      </c>
      <c r="C45" s="125" t="s">
        <v>224</v>
      </c>
      <c r="D45" s="8">
        <v>1033</v>
      </c>
      <c r="E45" s="32" t="s">
        <v>160</v>
      </c>
      <c r="F45" s="36"/>
      <c r="G45" s="87"/>
      <c r="H45" s="94"/>
      <c r="I45" s="117"/>
      <c r="J45" s="40"/>
      <c r="K45" s="44"/>
      <c r="L45" s="50"/>
      <c r="M45" s="51"/>
      <c r="N45" s="52"/>
      <c r="O45" s="62">
        <v>13</v>
      </c>
      <c r="P45" s="63">
        <v>18</v>
      </c>
      <c r="Q45" s="64">
        <v>8</v>
      </c>
      <c r="R45" s="74"/>
      <c r="S45" s="75"/>
      <c r="T45" s="76"/>
    </row>
    <row r="46" spans="1:20" x14ac:dyDescent="0.25">
      <c r="A46" s="152" t="s">
        <v>113</v>
      </c>
      <c r="B46" s="27" t="s">
        <v>112</v>
      </c>
      <c r="C46" s="125" t="s">
        <v>224</v>
      </c>
      <c r="D46" s="164">
        <v>1942</v>
      </c>
      <c r="E46" s="32" t="s">
        <v>160</v>
      </c>
      <c r="F46" s="36"/>
      <c r="G46" s="87"/>
      <c r="H46" s="94"/>
      <c r="I46" s="117"/>
      <c r="J46" s="40"/>
      <c r="K46" s="44"/>
      <c r="L46" s="50"/>
      <c r="M46" s="51"/>
      <c r="N46" s="52"/>
      <c r="O46" s="62">
        <v>13</v>
      </c>
      <c r="P46" s="63">
        <v>18</v>
      </c>
      <c r="Q46" s="64">
        <v>8</v>
      </c>
      <c r="R46" s="74"/>
      <c r="S46" s="75"/>
      <c r="T46" s="76"/>
    </row>
    <row r="47" spans="1:20" x14ac:dyDescent="0.25">
      <c r="A47" s="152" t="s">
        <v>115</v>
      </c>
      <c r="B47" s="27" t="s">
        <v>114</v>
      </c>
      <c r="C47" s="125" t="s">
        <v>224</v>
      </c>
      <c r="D47" s="164">
        <v>333</v>
      </c>
      <c r="E47" s="32" t="s">
        <v>160</v>
      </c>
      <c r="F47" s="36"/>
      <c r="G47" s="87"/>
      <c r="H47" s="94"/>
      <c r="I47" s="117"/>
      <c r="J47" s="40"/>
      <c r="K47" s="44"/>
      <c r="L47" s="50"/>
      <c r="M47" s="51"/>
      <c r="N47" s="52"/>
      <c r="O47" s="62">
        <v>13</v>
      </c>
      <c r="P47" s="63">
        <v>18</v>
      </c>
      <c r="Q47" s="64">
        <v>8</v>
      </c>
      <c r="R47" s="74"/>
      <c r="S47" s="75"/>
      <c r="T47" s="76"/>
    </row>
    <row r="48" spans="1:20" x14ac:dyDescent="0.25">
      <c r="A48" s="152" t="s">
        <v>117</v>
      </c>
      <c r="B48" s="27" t="s">
        <v>116</v>
      </c>
      <c r="C48" s="125" t="s">
        <v>224</v>
      </c>
      <c r="D48" s="164">
        <v>819</v>
      </c>
      <c r="E48" s="32" t="s">
        <v>160</v>
      </c>
      <c r="F48" s="36"/>
      <c r="G48" s="87"/>
      <c r="H48" s="94"/>
      <c r="I48" s="117"/>
      <c r="J48" s="40"/>
      <c r="K48" s="44"/>
      <c r="L48" s="50"/>
      <c r="M48" s="51"/>
      <c r="N48" s="52"/>
      <c r="O48" s="62">
        <v>13</v>
      </c>
      <c r="P48" s="63">
        <v>18</v>
      </c>
      <c r="Q48" s="64">
        <v>8</v>
      </c>
      <c r="R48" s="74"/>
      <c r="S48" s="75"/>
      <c r="T48" s="76"/>
    </row>
    <row r="49" spans="1:20" x14ac:dyDescent="0.25">
      <c r="A49" s="152" t="s">
        <v>119</v>
      </c>
      <c r="B49" s="27" t="s">
        <v>118</v>
      </c>
      <c r="C49" s="125" t="s">
        <v>224</v>
      </c>
      <c r="D49" s="164">
        <v>1012</v>
      </c>
      <c r="E49" s="32" t="s">
        <v>160</v>
      </c>
      <c r="F49" s="36"/>
      <c r="G49" s="87"/>
      <c r="H49" s="94"/>
      <c r="I49" s="117"/>
      <c r="J49" s="40"/>
      <c r="K49" s="44"/>
      <c r="L49" s="50"/>
      <c r="M49" s="51"/>
      <c r="N49" s="52"/>
      <c r="O49" s="62">
        <v>13</v>
      </c>
      <c r="P49" s="63">
        <v>18</v>
      </c>
      <c r="Q49" s="64">
        <v>8</v>
      </c>
      <c r="R49" s="74"/>
      <c r="S49" s="75"/>
      <c r="T49" s="76"/>
    </row>
    <row r="50" spans="1:20" x14ac:dyDescent="0.25">
      <c r="A50" s="152" t="s">
        <v>121</v>
      </c>
      <c r="B50" s="27" t="s">
        <v>120</v>
      </c>
      <c r="C50" s="125" t="s">
        <v>224</v>
      </c>
      <c r="D50" s="164">
        <v>1255</v>
      </c>
      <c r="E50" s="32" t="s">
        <v>160</v>
      </c>
      <c r="F50" s="36"/>
      <c r="G50" s="87"/>
      <c r="H50" s="94"/>
      <c r="I50" s="117"/>
      <c r="J50" s="40"/>
      <c r="K50" s="44"/>
      <c r="L50" s="50"/>
      <c r="M50" s="51"/>
      <c r="N50" s="52"/>
      <c r="O50" s="62">
        <v>13</v>
      </c>
      <c r="P50" s="63">
        <v>18</v>
      </c>
      <c r="Q50" s="64">
        <v>8</v>
      </c>
      <c r="R50" s="74"/>
      <c r="S50" s="75"/>
      <c r="T50" s="76"/>
    </row>
    <row r="51" spans="1:20" x14ac:dyDescent="0.25">
      <c r="A51" s="152" t="s">
        <v>123</v>
      </c>
      <c r="B51" s="27" t="s">
        <v>122</v>
      </c>
      <c r="C51" s="125" t="s">
        <v>224</v>
      </c>
      <c r="D51" s="164">
        <v>1496</v>
      </c>
      <c r="E51" s="32" t="s">
        <v>160</v>
      </c>
      <c r="F51" s="36"/>
      <c r="G51" s="87"/>
      <c r="H51" s="94"/>
      <c r="I51" s="117"/>
      <c r="J51" s="40"/>
      <c r="K51" s="44"/>
      <c r="L51" s="50"/>
      <c r="M51" s="51"/>
      <c r="N51" s="52"/>
      <c r="O51" s="62">
        <v>13</v>
      </c>
      <c r="P51" s="63">
        <v>18</v>
      </c>
      <c r="Q51" s="64">
        <v>8</v>
      </c>
      <c r="R51" s="74"/>
      <c r="S51" s="75"/>
      <c r="T51" s="76"/>
    </row>
    <row r="52" spans="1:20" x14ac:dyDescent="0.25">
      <c r="A52" s="152" t="s">
        <v>125</v>
      </c>
      <c r="B52" s="27" t="s">
        <v>124</v>
      </c>
      <c r="C52" s="125" t="s">
        <v>224</v>
      </c>
      <c r="D52" s="164">
        <v>1859</v>
      </c>
      <c r="E52" s="32" t="s">
        <v>160</v>
      </c>
      <c r="F52" s="36"/>
      <c r="G52" s="87"/>
      <c r="H52" s="94"/>
      <c r="I52" s="117"/>
      <c r="J52" s="40"/>
      <c r="K52" s="44"/>
      <c r="L52" s="50"/>
      <c r="M52" s="51"/>
      <c r="N52" s="52"/>
      <c r="O52" s="62">
        <v>13</v>
      </c>
      <c r="P52" s="63">
        <v>18</v>
      </c>
      <c r="Q52" s="64">
        <v>8</v>
      </c>
      <c r="R52" s="74"/>
      <c r="S52" s="75"/>
      <c r="T52" s="76"/>
    </row>
    <row r="53" spans="1:20" x14ac:dyDescent="0.25">
      <c r="A53" s="152" t="s">
        <v>127</v>
      </c>
      <c r="B53" s="27" t="s">
        <v>126</v>
      </c>
      <c r="C53" s="125" t="s">
        <v>224</v>
      </c>
      <c r="D53" s="164">
        <v>315</v>
      </c>
      <c r="E53" s="32" t="s">
        <v>160</v>
      </c>
      <c r="F53" s="36"/>
      <c r="G53" s="87"/>
      <c r="H53" s="94"/>
      <c r="I53" s="117"/>
      <c r="J53" s="40"/>
      <c r="K53" s="44"/>
      <c r="L53" s="50"/>
      <c r="M53" s="51"/>
      <c r="N53" s="52"/>
      <c r="O53" s="62">
        <v>13</v>
      </c>
      <c r="P53" s="63">
        <v>18</v>
      </c>
      <c r="Q53" s="64">
        <v>8</v>
      </c>
      <c r="R53" s="74"/>
      <c r="S53" s="75"/>
      <c r="T53" s="76"/>
    </row>
    <row r="54" spans="1:20" ht="15.75" thickBot="1" x14ac:dyDescent="0.3">
      <c r="A54" s="155" t="s">
        <v>129</v>
      </c>
      <c r="B54" s="28" t="s">
        <v>128</v>
      </c>
      <c r="C54" s="127" t="s">
        <v>224</v>
      </c>
      <c r="D54" s="165">
        <v>1686</v>
      </c>
      <c r="E54" s="34" t="s">
        <v>160</v>
      </c>
      <c r="F54" s="38"/>
      <c r="G54" s="130"/>
      <c r="H54" s="131"/>
      <c r="I54" s="132"/>
      <c r="J54" s="42"/>
      <c r="K54" s="46"/>
      <c r="L54" s="56"/>
      <c r="M54" s="57"/>
      <c r="N54" s="58"/>
      <c r="O54" s="68">
        <v>13</v>
      </c>
      <c r="P54" s="69">
        <v>18</v>
      </c>
      <c r="Q54" s="70">
        <v>8</v>
      </c>
      <c r="R54" s="80"/>
      <c r="S54" s="81"/>
      <c r="T54" s="82"/>
    </row>
    <row r="55" spans="1:20" x14ac:dyDescent="0.25">
      <c r="A55" s="154" t="s">
        <v>180</v>
      </c>
      <c r="B55" s="26" t="s">
        <v>181</v>
      </c>
      <c r="C55" s="124" t="s">
        <v>225</v>
      </c>
      <c r="D55" s="16">
        <v>1143</v>
      </c>
      <c r="E55" s="31" t="s">
        <v>160</v>
      </c>
      <c r="F55" s="35"/>
      <c r="G55" s="83"/>
      <c r="H55" s="90"/>
      <c r="I55" s="113"/>
      <c r="J55" s="39"/>
      <c r="K55" s="43"/>
      <c r="L55" s="47"/>
      <c r="M55" s="48"/>
      <c r="N55" s="49"/>
      <c r="O55" s="59"/>
      <c r="P55" s="60"/>
      <c r="Q55" s="61"/>
      <c r="R55" s="71">
        <v>15</v>
      </c>
      <c r="S55" s="72">
        <v>4</v>
      </c>
      <c r="T55" s="73">
        <v>14</v>
      </c>
    </row>
    <row r="56" spans="1:20" x14ac:dyDescent="0.25">
      <c r="A56" s="155" t="s">
        <v>151</v>
      </c>
      <c r="B56" s="28" t="s">
        <v>133</v>
      </c>
      <c r="C56" s="127" t="s">
        <v>225</v>
      </c>
      <c r="D56" s="25">
        <v>26</v>
      </c>
      <c r="E56" s="34" t="s">
        <v>160</v>
      </c>
      <c r="F56" s="38"/>
      <c r="G56" s="130"/>
      <c r="H56" s="131"/>
      <c r="I56" s="132"/>
      <c r="J56" s="42"/>
      <c r="K56" s="46"/>
      <c r="L56" s="56"/>
      <c r="M56" s="57"/>
      <c r="N56" s="58"/>
      <c r="O56" s="68"/>
      <c r="P56" s="69"/>
      <c r="Q56" s="70"/>
      <c r="R56" s="80">
        <v>15</v>
      </c>
      <c r="S56" s="81">
        <v>4</v>
      </c>
      <c r="T56" s="82">
        <v>14</v>
      </c>
    </row>
    <row r="57" spans="1:20" x14ac:dyDescent="0.25">
      <c r="A57" s="152" t="s">
        <v>176</v>
      </c>
      <c r="B57" s="27" t="s">
        <v>134</v>
      </c>
      <c r="C57" s="125" t="s">
        <v>225</v>
      </c>
      <c r="D57" s="8">
        <v>56</v>
      </c>
      <c r="E57" s="32" t="s">
        <v>160</v>
      </c>
      <c r="F57" s="36"/>
      <c r="G57" s="87"/>
      <c r="H57" s="94"/>
      <c r="I57" s="117"/>
      <c r="J57" s="40"/>
      <c r="K57" s="44"/>
      <c r="L57" s="50"/>
      <c r="M57" s="51"/>
      <c r="N57" s="52"/>
      <c r="O57" s="62"/>
      <c r="P57" s="63"/>
      <c r="Q57" s="64"/>
      <c r="R57" s="74">
        <v>15</v>
      </c>
      <c r="S57" s="75">
        <v>4</v>
      </c>
      <c r="T57" s="76">
        <v>14</v>
      </c>
    </row>
    <row r="58" spans="1:20" x14ac:dyDescent="0.25">
      <c r="A58" s="152" t="s">
        <v>143</v>
      </c>
      <c r="B58" s="27" t="s">
        <v>135</v>
      </c>
      <c r="C58" s="125" t="s">
        <v>225</v>
      </c>
      <c r="D58" s="8">
        <v>425</v>
      </c>
      <c r="E58" s="32" t="s">
        <v>160</v>
      </c>
      <c r="F58" s="36"/>
      <c r="G58" s="87"/>
      <c r="H58" s="94"/>
      <c r="I58" s="117"/>
      <c r="J58" s="40"/>
      <c r="K58" s="44"/>
      <c r="L58" s="50"/>
      <c r="M58" s="51"/>
      <c r="N58" s="52"/>
      <c r="O58" s="62"/>
      <c r="P58" s="63"/>
      <c r="Q58" s="64"/>
      <c r="R58" s="74">
        <v>15</v>
      </c>
      <c r="S58" s="75">
        <v>4</v>
      </c>
      <c r="T58" s="76">
        <v>14</v>
      </c>
    </row>
    <row r="59" spans="1:20" x14ac:dyDescent="0.25">
      <c r="A59" s="152" t="s">
        <v>150</v>
      </c>
      <c r="B59" s="27" t="s">
        <v>136</v>
      </c>
      <c r="C59" s="125" t="s">
        <v>225</v>
      </c>
      <c r="D59" s="8">
        <v>495</v>
      </c>
      <c r="E59" s="32" t="s">
        <v>160</v>
      </c>
      <c r="F59" s="36"/>
      <c r="G59" s="87"/>
      <c r="H59" s="94"/>
      <c r="I59" s="117"/>
      <c r="J59" s="40"/>
      <c r="K59" s="44"/>
      <c r="L59" s="50"/>
      <c r="M59" s="51"/>
      <c r="N59" s="52"/>
      <c r="O59" s="62"/>
      <c r="P59" s="63"/>
      <c r="Q59" s="64"/>
      <c r="R59" s="74">
        <v>15</v>
      </c>
      <c r="S59" s="75">
        <v>4</v>
      </c>
      <c r="T59" s="76">
        <v>14</v>
      </c>
    </row>
    <row r="60" spans="1:20" x14ac:dyDescent="0.25">
      <c r="A60" s="157" t="s">
        <v>144</v>
      </c>
      <c r="B60" s="27" t="s">
        <v>137</v>
      </c>
      <c r="C60" s="125" t="s">
        <v>225</v>
      </c>
      <c r="D60" s="8">
        <v>760</v>
      </c>
      <c r="E60" s="32" t="s">
        <v>160</v>
      </c>
      <c r="F60" s="36"/>
      <c r="G60" s="87"/>
      <c r="H60" s="94"/>
      <c r="I60" s="117"/>
      <c r="J60" s="40"/>
      <c r="K60" s="44"/>
      <c r="L60" s="50"/>
      <c r="M60" s="51"/>
      <c r="N60" s="52"/>
      <c r="O60" s="62"/>
      <c r="P60" s="63"/>
      <c r="Q60" s="64"/>
      <c r="R60" s="74">
        <v>15</v>
      </c>
      <c r="S60" s="75">
        <v>4</v>
      </c>
      <c r="T60" s="76">
        <v>14</v>
      </c>
    </row>
    <row r="61" spans="1:20" x14ac:dyDescent="0.25">
      <c r="A61" s="152" t="s">
        <v>145</v>
      </c>
      <c r="B61" s="27" t="s">
        <v>138</v>
      </c>
      <c r="C61" s="125" t="s">
        <v>225</v>
      </c>
      <c r="D61" s="8">
        <v>894</v>
      </c>
      <c r="E61" s="32" t="s">
        <v>160</v>
      </c>
      <c r="F61" s="36"/>
      <c r="G61" s="87"/>
      <c r="H61" s="94"/>
      <c r="I61" s="117"/>
      <c r="J61" s="40"/>
      <c r="K61" s="44"/>
      <c r="L61" s="50"/>
      <c r="M61" s="51"/>
      <c r="N61" s="52"/>
      <c r="O61" s="62"/>
      <c r="P61" s="63"/>
      <c r="Q61" s="64"/>
      <c r="R61" s="74">
        <v>15</v>
      </c>
      <c r="S61" s="75">
        <v>4</v>
      </c>
      <c r="T61" s="76">
        <v>14</v>
      </c>
    </row>
    <row r="62" spans="1:20" x14ac:dyDescent="0.25">
      <c r="A62" s="152" t="s">
        <v>146</v>
      </c>
      <c r="B62" s="27" t="s">
        <v>139</v>
      </c>
      <c r="C62" s="125" t="s">
        <v>225</v>
      </c>
      <c r="D62" s="8">
        <v>1221</v>
      </c>
      <c r="E62" s="32" t="s">
        <v>160</v>
      </c>
      <c r="F62" s="36"/>
      <c r="G62" s="87"/>
      <c r="H62" s="94"/>
      <c r="I62" s="117"/>
      <c r="J62" s="40"/>
      <c r="K62" s="44"/>
      <c r="L62" s="50"/>
      <c r="M62" s="51"/>
      <c r="N62" s="52"/>
      <c r="O62" s="62"/>
      <c r="P62" s="63"/>
      <c r="Q62" s="64"/>
      <c r="R62" s="74">
        <v>15</v>
      </c>
      <c r="S62" s="75">
        <v>4</v>
      </c>
      <c r="T62" s="76">
        <v>14</v>
      </c>
    </row>
    <row r="63" spans="1:20" x14ac:dyDescent="0.25">
      <c r="A63" s="152" t="s">
        <v>147</v>
      </c>
      <c r="B63" s="27" t="s">
        <v>140</v>
      </c>
      <c r="C63" s="125" t="s">
        <v>225</v>
      </c>
      <c r="D63" s="8">
        <v>1448</v>
      </c>
      <c r="E63" s="32" t="s">
        <v>160</v>
      </c>
      <c r="F63" s="36"/>
      <c r="G63" s="87"/>
      <c r="H63" s="94"/>
      <c r="I63" s="117"/>
      <c r="J63" s="40"/>
      <c r="K63" s="44"/>
      <c r="L63" s="50"/>
      <c r="M63" s="51"/>
      <c r="N63" s="52"/>
      <c r="O63" s="62"/>
      <c r="P63" s="63"/>
      <c r="Q63" s="64"/>
      <c r="R63" s="74">
        <v>15</v>
      </c>
      <c r="S63" s="75">
        <v>4</v>
      </c>
      <c r="T63" s="76">
        <v>14</v>
      </c>
    </row>
    <row r="64" spans="1:20" x14ac:dyDescent="0.25">
      <c r="A64" s="152" t="s">
        <v>148</v>
      </c>
      <c r="B64" s="27" t="s">
        <v>141</v>
      </c>
      <c r="C64" s="125" t="s">
        <v>225</v>
      </c>
      <c r="D64" s="8">
        <v>1537</v>
      </c>
      <c r="E64" s="32" t="s">
        <v>160</v>
      </c>
      <c r="F64" s="36"/>
      <c r="G64" s="87"/>
      <c r="H64" s="94"/>
      <c r="I64" s="117"/>
      <c r="J64" s="40"/>
      <c r="K64" s="44"/>
      <c r="L64" s="50"/>
      <c r="M64" s="51"/>
      <c r="N64" s="52"/>
      <c r="O64" s="62"/>
      <c r="P64" s="63"/>
      <c r="Q64" s="64"/>
      <c r="R64" s="74">
        <v>15</v>
      </c>
      <c r="S64" s="75">
        <v>4</v>
      </c>
      <c r="T64" s="76">
        <v>14</v>
      </c>
    </row>
    <row r="65" spans="1:20" ht="15.75" thickBot="1" x14ac:dyDescent="0.3">
      <c r="A65" s="153" t="s">
        <v>149</v>
      </c>
      <c r="B65" s="30" t="s">
        <v>142</v>
      </c>
      <c r="C65" s="125" t="s">
        <v>225</v>
      </c>
      <c r="D65" s="8">
        <v>1524</v>
      </c>
      <c r="E65" s="32" t="s">
        <v>160</v>
      </c>
      <c r="F65" s="36"/>
      <c r="G65" s="84"/>
      <c r="H65" s="91"/>
      <c r="I65" s="114"/>
      <c r="J65" s="40"/>
      <c r="K65" s="44"/>
      <c r="L65" s="50"/>
      <c r="M65" s="51"/>
      <c r="N65" s="52"/>
      <c r="O65" s="62"/>
      <c r="P65" s="63"/>
      <c r="Q65" s="64"/>
      <c r="R65" s="74">
        <v>15</v>
      </c>
      <c r="S65" s="75">
        <v>4</v>
      </c>
      <c r="T65" s="76">
        <v>14</v>
      </c>
    </row>
    <row r="66" spans="1:20" x14ac:dyDescent="0.25">
      <c r="A66" s="154" t="s">
        <v>237</v>
      </c>
      <c r="B66" s="26" t="s">
        <v>170</v>
      </c>
      <c r="C66" s="124" t="s">
        <v>226</v>
      </c>
      <c r="D66" s="16">
        <v>578</v>
      </c>
      <c r="E66" s="31" t="s">
        <v>160</v>
      </c>
      <c r="F66" s="35"/>
      <c r="G66" s="86">
        <v>2</v>
      </c>
      <c r="H66" s="93"/>
      <c r="I66" s="116"/>
      <c r="J66" s="39"/>
      <c r="K66" s="43"/>
      <c r="L66" s="47"/>
      <c r="M66" s="48"/>
      <c r="N66" s="49"/>
      <c r="O66" s="59"/>
      <c r="P66" s="60"/>
      <c r="Q66" s="61"/>
      <c r="R66" s="71"/>
      <c r="S66" s="72"/>
      <c r="T66" s="73"/>
    </row>
    <row r="67" spans="1:20" x14ac:dyDescent="0.25">
      <c r="A67" s="152" t="s">
        <v>172</v>
      </c>
      <c r="B67" s="27" t="s">
        <v>166</v>
      </c>
      <c r="C67" s="125" t="s">
        <v>226</v>
      </c>
      <c r="D67" s="8">
        <v>885</v>
      </c>
      <c r="E67" s="32" t="s">
        <v>160</v>
      </c>
      <c r="F67" s="36"/>
      <c r="G67" s="87">
        <v>2</v>
      </c>
      <c r="H67" s="94"/>
      <c r="I67" s="117"/>
      <c r="J67" s="40"/>
      <c r="K67" s="44"/>
      <c r="L67" s="50"/>
      <c r="M67" s="51"/>
      <c r="N67" s="52"/>
      <c r="O67" s="62"/>
      <c r="P67" s="63"/>
      <c r="Q67" s="64"/>
      <c r="R67" s="74"/>
      <c r="S67" s="75"/>
      <c r="T67" s="76"/>
    </row>
    <row r="68" spans="1:20" x14ac:dyDescent="0.25">
      <c r="A68" s="152" t="s">
        <v>173</v>
      </c>
      <c r="B68" s="27" t="s">
        <v>167</v>
      </c>
      <c r="C68" s="125" t="s">
        <v>226</v>
      </c>
      <c r="D68" s="8">
        <v>1176</v>
      </c>
      <c r="E68" s="32" t="s">
        <v>160</v>
      </c>
      <c r="F68" s="36"/>
      <c r="G68" s="87">
        <v>2</v>
      </c>
      <c r="H68" s="94"/>
      <c r="I68" s="117"/>
      <c r="J68" s="40"/>
      <c r="K68" s="44"/>
      <c r="L68" s="50"/>
      <c r="M68" s="51"/>
      <c r="N68" s="52"/>
      <c r="O68" s="62"/>
      <c r="P68" s="63"/>
      <c r="Q68" s="64"/>
      <c r="R68" s="74"/>
      <c r="S68" s="75"/>
      <c r="T68" s="76"/>
    </row>
    <row r="69" spans="1:20" x14ac:dyDescent="0.25">
      <c r="A69" s="152" t="s">
        <v>174</v>
      </c>
      <c r="B69" s="27" t="s">
        <v>168</v>
      </c>
      <c r="C69" s="125" t="s">
        <v>226</v>
      </c>
      <c r="D69" s="8">
        <v>212</v>
      </c>
      <c r="E69" s="32" t="s">
        <v>160</v>
      </c>
      <c r="F69" s="36"/>
      <c r="G69" s="87">
        <v>2</v>
      </c>
      <c r="H69" s="94"/>
      <c r="I69" s="117"/>
      <c r="J69" s="40"/>
      <c r="K69" s="44"/>
      <c r="L69" s="50"/>
      <c r="M69" s="51"/>
      <c r="N69" s="52"/>
      <c r="O69" s="62"/>
      <c r="P69" s="63"/>
      <c r="Q69" s="64"/>
      <c r="R69" s="74"/>
      <c r="S69" s="75"/>
      <c r="T69" s="76"/>
    </row>
    <row r="70" spans="1:20" ht="15.75" thickBot="1" x14ac:dyDescent="0.3">
      <c r="A70" s="155" t="s">
        <v>171</v>
      </c>
      <c r="B70" s="28" t="s">
        <v>169</v>
      </c>
      <c r="C70" s="127" t="s">
        <v>226</v>
      </c>
      <c r="D70" s="25">
        <v>1541</v>
      </c>
      <c r="E70" s="34" t="s">
        <v>160</v>
      </c>
      <c r="F70" s="38"/>
      <c r="G70" s="88">
        <v>2</v>
      </c>
      <c r="H70" s="95"/>
      <c r="I70" s="118"/>
      <c r="J70" s="42"/>
      <c r="K70" s="46"/>
      <c r="L70" s="56"/>
      <c r="M70" s="57"/>
      <c r="N70" s="58"/>
      <c r="O70" s="68"/>
      <c r="P70" s="69"/>
      <c r="Q70" s="70"/>
      <c r="R70" s="80"/>
      <c r="S70" s="81"/>
      <c r="T70" s="82"/>
    </row>
    <row r="71" spans="1:20" x14ac:dyDescent="0.25">
      <c r="A71" s="154" t="s">
        <v>191</v>
      </c>
      <c r="B71" s="26" t="s">
        <v>185</v>
      </c>
      <c r="C71" s="124" t="s">
        <v>227</v>
      </c>
      <c r="D71" s="16">
        <v>818</v>
      </c>
      <c r="E71" s="31">
        <v>9</v>
      </c>
      <c r="F71" s="35"/>
      <c r="G71" s="86"/>
      <c r="H71" s="93">
        <v>16</v>
      </c>
      <c r="I71" s="116"/>
      <c r="J71" s="39"/>
      <c r="K71" s="43"/>
      <c r="L71" s="47"/>
      <c r="M71" s="48"/>
      <c r="N71" s="49"/>
      <c r="O71" s="59"/>
      <c r="P71" s="60"/>
      <c r="Q71" s="61"/>
      <c r="R71" s="71"/>
      <c r="S71" s="72"/>
      <c r="T71" s="73"/>
    </row>
    <row r="72" spans="1:20" x14ac:dyDescent="0.25">
      <c r="A72" s="152" t="s">
        <v>186</v>
      </c>
      <c r="B72" s="27" t="s">
        <v>183</v>
      </c>
      <c r="C72" s="125" t="s">
        <v>227</v>
      </c>
      <c r="D72" s="8">
        <v>138</v>
      </c>
      <c r="E72" s="32">
        <v>3507</v>
      </c>
      <c r="F72" s="36"/>
      <c r="G72" s="87"/>
      <c r="H72" s="94">
        <v>16</v>
      </c>
      <c r="I72" s="117"/>
      <c r="J72" s="40"/>
      <c r="K72" s="44"/>
      <c r="L72" s="50"/>
      <c r="M72" s="51"/>
      <c r="N72" s="52"/>
      <c r="O72" s="62"/>
      <c r="P72" s="63"/>
      <c r="Q72" s="64"/>
      <c r="R72" s="74"/>
      <c r="S72" s="75"/>
      <c r="T72" s="76"/>
    </row>
    <row r="73" spans="1:20" x14ac:dyDescent="0.25">
      <c r="A73" s="152" t="s">
        <v>187</v>
      </c>
      <c r="B73" s="27" t="s">
        <v>184</v>
      </c>
      <c r="C73" s="125" t="s">
        <v>227</v>
      </c>
      <c r="D73" s="8">
        <v>283</v>
      </c>
      <c r="E73" s="32">
        <v>3553</v>
      </c>
      <c r="F73" s="36"/>
      <c r="G73" s="87"/>
      <c r="H73" s="94">
        <v>16</v>
      </c>
      <c r="I73" s="117"/>
      <c r="J73" s="40"/>
      <c r="K73" s="44"/>
      <c r="L73" s="50"/>
      <c r="M73" s="51"/>
      <c r="N73" s="52"/>
      <c r="O73" s="62"/>
      <c r="P73" s="63"/>
      <c r="Q73" s="64"/>
      <c r="R73" s="74"/>
      <c r="S73" s="75"/>
      <c r="T73" s="76"/>
    </row>
    <row r="74" spans="1:20" ht="15.75" thickBot="1" x14ac:dyDescent="0.3">
      <c r="A74" s="153" t="s">
        <v>188</v>
      </c>
      <c r="B74" s="30" t="s">
        <v>189</v>
      </c>
      <c r="C74" s="126" t="s">
        <v>227</v>
      </c>
      <c r="D74" s="18">
        <v>1835</v>
      </c>
      <c r="E74" s="33">
        <v>3554</v>
      </c>
      <c r="F74" s="37"/>
      <c r="G74" s="89"/>
      <c r="H74" s="96">
        <v>16</v>
      </c>
      <c r="I74" s="119"/>
      <c r="J74" s="41"/>
      <c r="K74" s="45"/>
      <c r="L74" s="53"/>
      <c r="M74" s="54"/>
      <c r="N74" s="55"/>
      <c r="O74" s="65"/>
      <c r="P74" s="66"/>
      <c r="Q74" s="67"/>
      <c r="R74" s="77"/>
      <c r="S74" s="78"/>
      <c r="T74" s="79"/>
    </row>
    <row r="75" spans="1:20" x14ac:dyDescent="0.25">
      <c r="A75" s="154" t="s">
        <v>199</v>
      </c>
      <c r="B75" s="26" t="s">
        <v>194</v>
      </c>
      <c r="C75" s="124" t="s">
        <v>228</v>
      </c>
      <c r="D75" s="16">
        <v>323</v>
      </c>
      <c r="E75" s="31">
        <v>2961</v>
      </c>
      <c r="F75" s="35"/>
      <c r="G75" s="86"/>
      <c r="H75" s="93"/>
      <c r="I75" s="116">
        <v>19</v>
      </c>
      <c r="J75" s="39"/>
      <c r="K75" s="43"/>
      <c r="L75" s="47"/>
      <c r="M75" s="48"/>
      <c r="N75" s="49"/>
      <c r="O75" s="59"/>
      <c r="P75" s="60"/>
      <c r="Q75" s="61"/>
      <c r="R75" s="71"/>
      <c r="S75" s="72"/>
      <c r="T75" s="73"/>
    </row>
    <row r="76" spans="1:20" x14ac:dyDescent="0.25">
      <c r="A76" s="152" t="s">
        <v>197</v>
      </c>
      <c r="B76" s="27" t="s">
        <v>192</v>
      </c>
      <c r="C76" s="125" t="s">
        <v>228</v>
      </c>
      <c r="D76" s="8">
        <v>382</v>
      </c>
      <c r="E76" s="32">
        <v>3288</v>
      </c>
      <c r="F76" s="36"/>
      <c r="G76" s="87"/>
      <c r="H76" s="94"/>
      <c r="I76" s="117">
        <v>19</v>
      </c>
      <c r="J76" s="40"/>
      <c r="K76" s="44"/>
      <c r="L76" s="50"/>
      <c r="M76" s="51"/>
      <c r="N76" s="52"/>
      <c r="O76" s="62"/>
      <c r="P76" s="63"/>
      <c r="Q76" s="64"/>
      <c r="R76" s="74"/>
      <c r="S76" s="75"/>
      <c r="T76" s="76"/>
    </row>
    <row r="77" spans="1:20" x14ac:dyDescent="0.25">
      <c r="A77" s="152" t="s">
        <v>201</v>
      </c>
      <c r="B77" s="27" t="s">
        <v>195</v>
      </c>
      <c r="C77" s="125" t="s">
        <v>228</v>
      </c>
      <c r="D77" s="8">
        <v>883</v>
      </c>
      <c r="E77" s="32">
        <v>215</v>
      </c>
      <c r="F77" s="36"/>
      <c r="G77" s="87"/>
      <c r="H77" s="94"/>
      <c r="I77" s="117">
        <v>19</v>
      </c>
      <c r="J77" s="40"/>
      <c r="K77" s="44"/>
      <c r="L77" s="50"/>
      <c r="M77" s="51"/>
      <c r="N77" s="52"/>
      <c r="O77" s="62"/>
      <c r="P77" s="63"/>
      <c r="Q77" s="64"/>
      <c r="R77" s="74"/>
      <c r="S77" s="75"/>
      <c r="T77" s="76"/>
    </row>
    <row r="78" spans="1:20" x14ac:dyDescent="0.25">
      <c r="A78" s="152" t="s">
        <v>198</v>
      </c>
      <c r="B78" s="27" t="s">
        <v>193</v>
      </c>
      <c r="C78" s="125" t="s">
        <v>228</v>
      </c>
      <c r="D78" s="8">
        <v>1093</v>
      </c>
      <c r="E78" s="32">
        <v>571</v>
      </c>
      <c r="F78" s="36"/>
      <c r="G78" s="87"/>
      <c r="H78" s="94"/>
      <c r="I78" s="117">
        <v>19</v>
      </c>
      <c r="J78" s="40"/>
      <c r="K78" s="44"/>
      <c r="L78" s="50"/>
      <c r="M78" s="51"/>
      <c r="N78" s="52"/>
      <c r="O78" s="62"/>
      <c r="P78" s="63"/>
      <c r="Q78" s="64"/>
      <c r="R78" s="74"/>
      <c r="S78" s="75"/>
      <c r="T78" s="76"/>
    </row>
    <row r="79" spans="1:20" ht="15.75" thickBot="1" x14ac:dyDescent="0.3">
      <c r="A79" s="153" t="s">
        <v>200</v>
      </c>
      <c r="B79" s="30" t="s">
        <v>196</v>
      </c>
      <c r="C79" s="126" t="s">
        <v>228</v>
      </c>
      <c r="D79" s="18">
        <v>1208</v>
      </c>
      <c r="E79" s="33">
        <v>211</v>
      </c>
      <c r="F79" s="37"/>
      <c r="G79" s="89"/>
      <c r="H79" s="96"/>
      <c r="I79" s="119">
        <v>19</v>
      </c>
      <c r="J79" s="41"/>
      <c r="K79" s="45"/>
      <c r="L79" s="53"/>
      <c r="M79" s="54"/>
      <c r="N79" s="55"/>
      <c r="O79" s="65"/>
      <c r="P79" s="66"/>
      <c r="Q79" s="67"/>
      <c r="R79" s="77"/>
      <c r="S79" s="78"/>
      <c r="T79" s="79"/>
    </row>
    <row r="80" spans="1:20" x14ac:dyDescent="0.25">
      <c r="A80" s="154" t="s">
        <v>235</v>
      </c>
      <c r="B80" s="26" t="s">
        <v>229</v>
      </c>
      <c r="C80" s="124" t="s">
        <v>235</v>
      </c>
      <c r="D80" s="29">
        <v>489</v>
      </c>
      <c r="E80" s="31" t="s">
        <v>159</v>
      </c>
      <c r="F80" s="35"/>
      <c r="G80" s="86"/>
      <c r="H80" s="93"/>
      <c r="I80" s="116"/>
      <c r="J80" s="39"/>
      <c r="K80" s="43"/>
      <c r="L80" s="47"/>
      <c r="M80" s="48"/>
      <c r="N80" s="49"/>
      <c r="O80" s="59"/>
      <c r="P80" s="60"/>
      <c r="Q80" s="61"/>
      <c r="R80" s="71"/>
      <c r="S80" s="72"/>
      <c r="T80" s="73"/>
    </row>
    <row r="81" spans="1:20" x14ac:dyDescent="0.25">
      <c r="A81" s="152" t="s">
        <v>162</v>
      </c>
      <c r="B81" s="27" t="s">
        <v>164</v>
      </c>
      <c r="C81" s="125" t="s">
        <v>162</v>
      </c>
      <c r="D81" s="8">
        <v>1269</v>
      </c>
      <c r="E81" s="32" t="s">
        <v>159</v>
      </c>
      <c r="F81" s="36"/>
      <c r="G81" s="87"/>
      <c r="H81" s="94"/>
      <c r="I81" s="117"/>
      <c r="J81" s="40"/>
      <c r="K81" s="44"/>
      <c r="L81" s="50"/>
      <c r="M81" s="51"/>
      <c r="N81" s="52"/>
      <c r="O81" s="62"/>
      <c r="P81" s="63"/>
      <c r="Q81" s="64"/>
      <c r="R81" s="74"/>
      <c r="S81" s="75"/>
      <c r="T81" s="76"/>
    </row>
    <row r="82" spans="1:20" ht="15.75" thickBot="1" x14ac:dyDescent="0.3">
      <c r="A82" s="153" t="s">
        <v>163</v>
      </c>
      <c r="B82" s="30" t="s">
        <v>165</v>
      </c>
      <c r="C82" s="126" t="s">
        <v>163</v>
      </c>
      <c r="D82" s="18">
        <v>416</v>
      </c>
      <c r="E82" s="33" t="s">
        <v>159</v>
      </c>
      <c r="F82" s="37"/>
      <c r="G82" s="89"/>
      <c r="H82" s="96"/>
      <c r="I82" s="119"/>
      <c r="J82" s="41"/>
      <c r="K82" s="45"/>
      <c r="L82" s="53"/>
      <c r="M82" s="54"/>
      <c r="N82" s="55"/>
      <c r="O82" s="65"/>
      <c r="P82" s="66"/>
      <c r="Q82" s="67"/>
      <c r="R82" s="77"/>
      <c r="S82" s="78"/>
      <c r="T82" s="79"/>
    </row>
    <row r="86" spans="1:20" x14ac:dyDescent="0.25">
      <c r="F86" s="120"/>
    </row>
    <row r="87" spans="1:20" x14ac:dyDescent="0.25">
      <c r="F87" s="120"/>
    </row>
    <row r="88" spans="1:20" x14ac:dyDescent="0.25">
      <c r="F88" s="120"/>
    </row>
    <row r="89" spans="1:20" x14ac:dyDescent="0.25">
      <c r="F89" s="120"/>
    </row>
  </sheetData>
  <autoFilter ref="A1:T79" xr:uid="{1BAC8DFD-967F-43AF-A7F6-DFEB8DF5E1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0800</vt:lpstr>
      <vt:lpstr>GLORIAM</vt:lpstr>
      <vt:lpstr>JARDIN DE PAZ</vt:lpstr>
      <vt:lpstr>MEMORIAL</vt:lpstr>
      <vt:lpstr>CAMPANARIO</vt:lpstr>
      <vt:lpstr>JARDIN DE PAZ OESTE</vt:lpstr>
      <vt:lpstr>ZONA NORTE</vt:lpstr>
      <vt:lpstr>ZONA CENTRO</vt:lpstr>
      <vt:lpstr>ZONA SUR</vt:lpstr>
      <vt:lpstr>Lista de Id usuarios Completa</vt:lpstr>
    </vt:vector>
  </TitlesOfParts>
  <Company>Jardin del Pilar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</dc:creator>
  <cp:lastModifiedBy>Juan Bau</cp:lastModifiedBy>
  <dcterms:created xsi:type="dcterms:W3CDTF">2023-05-27T06:54:36Z</dcterms:created>
  <dcterms:modified xsi:type="dcterms:W3CDTF">2023-07-19T21:22:31Z</dcterms:modified>
</cp:coreProperties>
</file>