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bookViews>
    <workbookView xWindow="0" yWindow="0" windowWidth="20490" windowHeight="7620" activeTab="2"/>
  </bookViews>
  <sheets>
    <sheet name="Plot" sheetId="1" r:id="rId1"/>
    <sheet name="Detail" sheetId="2" r:id="rId2"/>
    <sheet name="Work sheet" sheetId="3" r:id="rId3"/>
    <sheet name="year str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59" i="3" l="1"/>
  <c r="CD59" i="3"/>
  <c r="CC59" i="3"/>
  <c r="BY59" i="3"/>
  <c r="BX59" i="3"/>
  <c r="BW59" i="3"/>
  <c r="BS59" i="3"/>
  <c r="BR59" i="3"/>
  <c r="BQ59" i="3"/>
  <c r="BM59" i="3"/>
  <c r="BL59" i="3"/>
  <c r="BK59" i="3"/>
  <c r="BG59" i="3"/>
  <c r="BF59" i="3"/>
  <c r="BE59" i="3"/>
  <c r="BA59" i="3"/>
  <c r="AZ59" i="3"/>
  <c r="AY59" i="3"/>
  <c r="AU59" i="3"/>
  <c r="AT59" i="3"/>
  <c r="AS59" i="3"/>
  <c r="AO59" i="3"/>
  <c r="AN59" i="3"/>
  <c r="AM59" i="3"/>
  <c r="AI59" i="3"/>
  <c r="AH59" i="3"/>
  <c r="AG59" i="3"/>
  <c r="AC59" i="3"/>
  <c r="AB59" i="3"/>
  <c r="AA59" i="3"/>
  <c r="CE57" i="3"/>
  <c r="CD57" i="3"/>
  <c r="CC57" i="3"/>
  <c r="CB57" i="3"/>
  <c r="BY57" i="3"/>
  <c r="BX57" i="3"/>
  <c r="BW57" i="3"/>
  <c r="BV57" i="3"/>
  <c r="BS57" i="3"/>
  <c r="BR57" i="3"/>
  <c r="BQ57" i="3"/>
  <c r="BP57" i="3"/>
  <c r="BM57" i="3"/>
  <c r="BL57" i="3"/>
  <c r="BK57" i="3"/>
  <c r="BJ57" i="3"/>
  <c r="BG57" i="3"/>
  <c r="BF57" i="3"/>
  <c r="BE57" i="3"/>
  <c r="BD57" i="3"/>
  <c r="BA57" i="3"/>
  <c r="AZ57" i="3"/>
  <c r="AY57" i="3"/>
  <c r="AX57" i="3"/>
  <c r="AU57" i="3"/>
  <c r="AT57" i="3"/>
  <c r="AS57" i="3"/>
  <c r="AR57" i="3"/>
  <c r="AO57" i="3"/>
  <c r="AN57" i="3"/>
  <c r="AM57" i="3"/>
  <c r="AL57" i="3"/>
  <c r="AI57" i="3"/>
  <c r="AH57" i="3"/>
  <c r="AG57" i="3"/>
  <c r="AF57" i="3"/>
  <c r="AE57" i="3"/>
  <c r="CE39" i="3"/>
  <c r="CD39" i="3"/>
  <c r="CC39" i="3"/>
  <c r="BY39" i="3"/>
  <c r="BX39" i="3"/>
  <c r="BW39" i="3"/>
  <c r="BS39" i="3"/>
  <c r="BR39" i="3"/>
  <c r="BQ39" i="3"/>
  <c r="BM39" i="3"/>
  <c r="BL39" i="3"/>
  <c r="BK39" i="3"/>
  <c r="BG39" i="3"/>
  <c r="BF39" i="3"/>
  <c r="BE39" i="3"/>
  <c r="BA39" i="3"/>
  <c r="AZ39" i="3"/>
  <c r="AY39" i="3"/>
  <c r="AU39" i="3"/>
  <c r="AT39" i="3"/>
  <c r="AS39" i="3"/>
  <c r="AO39" i="3"/>
  <c r="AN39" i="3"/>
  <c r="AM39" i="3"/>
  <c r="AI39" i="3"/>
  <c r="AH39" i="3"/>
  <c r="AG39" i="3"/>
  <c r="AC39" i="3"/>
  <c r="AB39" i="3"/>
  <c r="AA39" i="3"/>
  <c r="W39" i="3"/>
  <c r="V39" i="3"/>
  <c r="U39" i="3"/>
  <c r="Q39" i="3"/>
  <c r="P39" i="3"/>
  <c r="O39" i="3"/>
  <c r="K39" i="3"/>
  <c r="J39" i="3"/>
  <c r="I39" i="3"/>
  <c r="E39" i="3"/>
  <c r="D39" i="3"/>
  <c r="C39" i="3"/>
  <c r="CE37" i="3"/>
  <c r="CD37" i="3"/>
  <c r="CC37" i="3"/>
  <c r="CB37" i="3"/>
  <c r="BY37" i="3"/>
  <c r="BX37" i="3"/>
  <c r="BW37" i="3"/>
  <c r="BV37" i="3"/>
  <c r="BS37" i="3"/>
  <c r="BR37" i="3"/>
  <c r="BQ37" i="3"/>
  <c r="BP37" i="3"/>
  <c r="BM37" i="3"/>
  <c r="BL37" i="3"/>
  <c r="BK37" i="3"/>
  <c r="BJ37" i="3"/>
  <c r="BG37" i="3"/>
  <c r="BF37" i="3"/>
  <c r="BE37" i="3"/>
  <c r="BD37" i="3"/>
  <c r="BA37" i="3"/>
  <c r="AZ37" i="3"/>
  <c r="AY37" i="3"/>
  <c r="AX37" i="3"/>
  <c r="AU37" i="3"/>
  <c r="AT37" i="3"/>
  <c r="AS37" i="3"/>
  <c r="AR37" i="3"/>
  <c r="AO37" i="3"/>
  <c r="AN37" i="3"/>
  <c r="AM37" i="3"/>
  <c r="AL37" i="3"/>
  <c r="AI37" i="3"/>
  <c r="AH37" i="3"/>
  <c r="AG37" i="3"/>
  <c r="AF37" i="3"/>
  <c r="AC37" i="3"/>
  <c r="AB37" i="3"/>
  <c r="AA37" i="3"/>
  <c r="Z37" i="3"/>
  <c r="W37" i="3"/>
  <c r="V37" i="3"/>
  <c r="U37" i="3"/>
  <c r="T37" i="3"/>
  <c r="Q37" i="3"/>
  <c r="P37" i="3"/>
  <c r="O37" i="3"/>
  <c r="N37" i="3"/>
  <c r="M37" i="3"/>
  <c r="K37" i="3"/>
  <c r="J37" i="3"/>
  <c r="H37" i="3"/>
  <c r="E37" i="3"/>
  <c r="D37" i="3"/>
  <c r="C37" i="3"/>
  <c r="B37" i="3"/>
  <c r="M35" i="3"/>
  <c r="L35" i="3"/>
  <c r="K35" i="3"/>
  <c r="J35" i="3"/>
  <c r="I35" i="3"/>
  <c r="H35" i="3"/>
  <c r="G35" i="3"/>
  <c r="F35" i="3"/>
  <c r="E35" i="3"/>
  <c r="D35" i="3"/>
  <c r="C35" i="3"/>
  <c r="B35" i="3"/>
  <c r="CE20" i="3"/>
  <c r="CD20" i="3"/>
  <c r="CC20" i="3"/>
  <c r="BY20" i="3"/>
  <c r="BX20" i="3"/>
  <c r="BW20" i="3"/>
  <c r="BS20" i="3"/>
  <c r="BR20" i="3"/>
  <c r="BQ20" i="3"/>
  <c r="BM20" i="3"/>
  <c r="BL20" i="3"/>
  <c r="BK20" i="3"/>
  <c r="BG20" i="3"/>
  <c r="BF20" i="3"/>
  <c r="BE20" i="3"/>
  <c r="BA20" i="3"/>
  <c r="AZ20" i="3"/>
  <c r="AY20" i="3"/>
  <c r="AU20" i="3"/>
  <c r="AT20" i="3"/>
  <c r="AS20" i="3"/>
  <c r="AO20" i="3"/>
  <c r="AN20" i="3"/>
  <c r="AM20" i="3"/>
  <c r="AI20" i="3"/>
  <c r="AH20" i="3"/>
  <c r="AG20" i="3"/>
  <c r="AC20" i="3"/>
  <c r="AB20" i="3"/>
  <c r="AA20" i="3"/>
  <c r="W20" i="3"/>
  <c r="V20" i="3"/>
  <c r="U20" i="3"/>
  <c r="Q20" i="3"/>
  <c r="P20" i="3"/>
  <c r="O20" i="3"/>
  <c r="K20" i="3"/>
  <c r="J20" i="3"/>
  <c r="I20" i="3"/>
  <c r="E20" i="3"/>
  <c r="D20" i="3"/>
  <c r="C20" i="3"/>
  <c r="CE18" i="3"/>
  <c r="CD18" i="3"/>
  <c r="CC18" i="3"/>
  <c r="CB18" i="3"/>
  <c r="BY18" i="3"/>
  <c r="BX18" i="3"/>
  <c r="BW18" i="3"/>
  <c r="BV18" i="3"/>
  <c r="BS18" i="3"/>
  <c r="BR18" i="3"/>
  <c r="BQ18" i="3"/>
  <c r="BP18" i="3"/>
  <c r="BM18" i="3"/>
  <c r="BL18" i="3"/>
  <c r="BK18" i="3"/>
  <c r="BJ18" i="3"/>
  <c r="BG18" i="3"/>
  <c r="BF18" i="3"/>
  <c r="BE18" i="3"/>
  <c r="BD18" i="3"/>
  <c r="BA18" i="3"/>
  <c r="AZ18" i="3"/>
  <c r="AY18" i="3"/>
  <c r="AX18" i="3"/>
  <c r="AU18" i="3"/>
  <c r="AT18" i="3"/>
  <c r="AS18" i="3"/>
  <c r="AR18" i="3"/>
  <c r="AO18" i="3"/>
  <c r="AN18" i="3"/>
  <c r="AM18" i="3"/>
  <c r="AL18" i="3"/>
  <c r="AI18" i="3"/>
  <c r="AH18" i="3"/>
  <c r="AG18" i="3"/>
  <c r="AF18" i="3"/>
  <c r="AC18" i="3"/>
  <c r="AB18" i="3"/>
  <c r="AA18" i="3"/>
  <c r="Z18" i="3"/>
  <c r="W18" i="3"/>
  <c r="V18" i="3"/>
  <c r="U18" i="3"/>
  <c r="T18" i="3"/>
  <c r="Q18" i="3"/>
  <c r="P18" i="3"/>
  <c r="O18" i="3"/>
  <c r="N18" i="3"/>
  <c r="K18" i="3"/>
  <c r="J18" i="3"/>
  <c r="I18" i="3"/>
  <c r="H18" i="3"/>
  <c r="E18" i="3"/>
  <c r="D18" i="3"/>
  <c r="C18" i="3"/>
  <c r="B18" i="3"/>
  <c r="CE9" i="3"/>
  <c r="CD9" i="3"/>
  <c r="CC9" i="3"/>
  <c r="BY9" i="3"/>
  <c r="BX9" i="3"/>
  <c r="BW9" i="3"/>
  <c r="BS9" i="3"/>
  <c r="BR9" i="3"/>
  <c r="BQ9" i="3"/>
  <c r="BM9" i="3"/>
  <c r="BL9" i="3"/>
  <c r="BK9" i="3"/>
  <c r="BG9" i="3"/>
  <c r="BF9" i="3"/>
  <c r="BE9" i="3"/>
  <c r="BA9" i="3"/>
  <c r="AZ9" i="3"/>
  <c r="AY9" i="3"/>
  <c r="AU9" i="3"/>
  <c r="AT9" i="3"/>
  <c r="AS9" i="3"/>
  <c r="AO9" i="3"/>
  <c r="AN9" i="3"/>
  <c r="AM9" i="3"/>
  <c r="AI9" i="3"/>
  <c r="AH9" i="3"/>
  <c r="AG9" i="3"/>
  <c r="AC9" i="3"/>
  <c r="AB9" i="3"/>
  <c r="AA9" i="3"/>
  <c r="W9" i="3"/>
  <c r="V9" i="3"/>
  <c r="U9" i="3"/>
  <c r="Q9" i="3"/>
  <c r="P9" i="3"/>
  <c r="O9" i="3"/>
  <c r="K9" i="3"/>
  <c r="J9" i="3"/>
  <c r="I9" i="3"/>
  <c r="E9" i="3"/>
  <c r="D9" i="3"/>
  <c r="C9" i="3"/>
  <c r="CE7" i="3"/>
  <c r="CD7" i="3"/>
  <c r="CC7" i="3"/>
  <c r="CB7" i="3"/>
  <c r="BY7" i="3"/>
  <c r="BX7" i="3"/>
  <c r="BW7" i="3"/>
  <c r="BV7" i="3"/>
  <c r="BS7" i="3"/>
  <c r="BR7" i="3"/>
  <c r="BQ7" i="3"/>
  <c r="BP7" i="3"/>
  <c r="BM7" i="3"/>
  <c r="BL7" i="3"/>
  <c r="BK7" i="3"/>
  <c r="BJ7" i="3"/>
  <c r="BG7" i="3"/>
  <c r="BF7" i="3"/>
  <c r="BE7" i="3"/>
  <c r="BD7" i="3"/>
  <c r="BA7" i="3"/>
  <c r="AZ7" i="3"/>
  <c r="AY7" i="3"/>
  <c r="AX7" i="3"/>
  <c r="AU7" i="3"/>
  <c r="AT7" i="3"/>
  <c r="AS7" i="3"/>
  <c r="AR7" i="3"/>
  <c r="AO7" i="3"/>
  <c r="AN7" i="3"/>
  <c r="AM7" i="3"/>
  <c r="AL7" i="3"/>
  <c r="AI7" i="3"/>
  <c r="AH7" i="3"/>
  <c r="AG7" i="3"/>
  <c r="AF7" i="3"/>
  <c r="AC7" i="3"/>
  <c r="AB7" i="3"/>
  <c r="AA7" i="3"/>
  <c r="Z7" i="3"/>
  <c r="W7" i="3"/>
  <c r="V7" i="3"/>
  <c r="U7" i="3"/>
  <c r="T7" i="3"/>
  <c r="Q7" i="3"/>
  <c r="P7" i="3"/>
  <c r="O7" i="3"/>
  <c r="N7" i="3"/>
  <c r="K7" i="3"/>
  <c r="J7" i="3"/>
  <c r="I7" i="3"/>
  <c r="H7" i="3"/>
  <c r="E7" i="3"/>
  <c r="D7" i="3"/>
  <c r="C7" i="3"/>
  <c r="B7" i="3"/>
</calcChain>
</file>

<file path=xl/sharedStrings.xml><?xml version="1.0" encoding="utf-8"?>
<sst xmlns="http://schemas.openxmlformats.org/spreadsheetml/2006/main" count="501" uniqueCount="209">
  <si>
    <t>Plot1</t>
  </si>
  <si>
    <t>Plot2</t>
  </si>
  <si>
    <t>Plot3</t>
  </si>
  <si>
    <t>Plot4</t>
  </si>
  <si>
    <t>Plot5</t>
  </si>
  <si>
    <t>Plot GPS</t>
  </si>
  <si>
    <t>Tree Age</t>
  </si>
  <si>
    <t>Plot Size</t>
  </si>
  <si>
    <t>Distance Between Cocoa Trees</t>
  </si>
  <si>
    <t>Estimated production</t>
  </si>
  <si>
    <t>Number of Shade Trees</t>
  </si>
  <si>
    <t>PLOT INFORMATION</t>
  </si>
  <si>
    <t>ADOPTION OBSERVATION</t>
  </si>
  <si>
    <t>Planting Material</t>
  </si>
  <si>
    <t>Farm Condition</t>
  </si>
  <si>
    <t>Tree Density</t>
  </si>
  <si>
    <t>Tree age</t>
  </si>
  <si>
    <t>Tree Health</t>
  </si>
  <si>
    <t>Debilitating Disease</t>
  </si>
  <si>
    <t>Pruning</t>
  </si>
  <si>
    <t>Pest and Disease and Sanitation</t>
  </si>
  <si>
    <t>Weeding</t>
  </si>
  <si>
    <t>Harvesting</t>
  </si>
  <si>
    <t>Shade Management</t>
  </si>
  <si>
    <t>Soil Condition</t>
  </si>
  <si>
    <t>Organic Matter</t>
  </si>
  <si>
    <t>Fertilizer Formulation</t>
  </si>
  <si>
    <t>Fertilizer Aplication</t>
  </si>
  <si>
    <t>ADDITIONAL INTERVENTION</t>
  </si>
  <si>
    <t>Plot PH</t>
  </si>
  <si>
    <t>Lime Ammount</t>
  </si>
  <si>
    <t>Drainage Need</t>
  </si>
  <si>
    <t>Filling in option</t>
  </si>
  <si>
    <t>Hire labor</t>
  </si>
  <si>
    <t>Plot6</t>
  </si>
  <si>
    <t>Plot7</t>
  </si>
  <si>
    <t>Plot8</t>
  </si>
  <si>
    <t>Plot9</t>
  </si>
  <si>
    <t>Plot10</t>
  </si>
  <si>
    <t>Development Cost</t>
  </si>
  <si>
    <t>Y1 Jan</t>
  </si>
  <si>
    <t>Y1 Feb</t>
  </si>
  <si>
    <t>Y1  Mar</t>
  </si>
  <si>
    <t>Y1 Apr</t>
  </si>
  <si>
    <t>Y1 May</t>
  </si>
  <si>
    <t>Y1 Jun</t>
  </si>
  <si>
    <t>Y1 Jul</t>
  </si>
  <si>
    <t>Y1 Aug</t>
  </si>
  <si>
    <t>Y1 Sep</t>
  </si>
  <si>
    <t>Y1 Oct</t>
  </si>
  <si>
    <t>Y1 Nov</t>
  </si>
  <si>
    <t>Y1 Dec</t>
  </si>
  <si>
    <t>Y2 Jan</t>
  </si>
  <si>
    <t>Y2 Feb</t>
  </si>
  <si>
    <t>Y2  Mar</t>
  </si>
  <si>
    <t>Y2 Apr</t>
  </si>
  <si>
    <t>Y2 May</t>
  </si>
  <si>
    <t>Y2 Jun</t>
  </si>
  <si>
    <t>Y2 Jul</t>
  </si>
  <si>
    <t>Y2 Aug</t>
  </si>
  <si>
    <t>Y2 Sep</t>
  </si>
  <si>
    <t>Y2 Oct</t>
  </si>
  <si>
    <t>Y2 Nov</t>
  </si>
  <si>
    <t>Y2 Dec</t>
  </si>
  <si>
    <t>Y3 Jan</t>
  </si>
  <si>
    <t>Y3 Feb</t>
  </si>
  <si>
    <t>Y3  Mar</t>
  </si>
  <si>
    <t>Y3 Apr</t>
  </si>
  <si>
    <t>Y3 May</t>
  </si>
  <si>
    <t>Y3 Jun</t>
  </si>
  <si>
    <t>Y3 Jul</t>
  </si>
  <si>
    <t>Y3 Aug</t>
  </si>
  <si>
    <t>Y3 Sep</t>
  </si>
  <si>
    <t>Y3 Oct</t>
  </si>
  <si>
    <t>Y3 Nov</t>
  </si>
  <si>
    <t>Y3 Dec</t>
  </si>
  <si>
    <t>Y4 Jan</t>
  </si>
  <si>
    <t>Y4 Feb</t>
  </si>
  <si>
    <t>Y4  Mar</t>
  </si>
  <si>
    <t>Y4 Apr</t>
  </si>
  <si>
    <t>Y4 May</t>
  </si>
  <si>
    <t>Y4 Jun</t>
  </si>
  <si>
    <t>Y4 Jul</t>
  </si>
  <si>
    <t>Y4 Aug</t>
  </si>
  <si>
    <t>Y4 Sep</t>
  </si>
  <si>
    <t>Y4 Oct</t>
  </si>
  <si>
    <t>Y4 Nov</t>
  </si>
  <si>
    <t>Y4 Dec</t>
  </si>
  <si>
    <t>Y5 Jan</t>
  </si>
  <si>
    <t>Y5 Feb</t>
  </si>
  <si>
    <t>Y5  Mar</t>
  </si>
  <si>
    <t>Y5 Apr</t>
  </si>
  <si>
    <t>Y5 May</t>
  </si>
  <si>
    <t>Y5 Jun</t>
  </si>
  <si>
    <t>Y5 Jul</t>
  </si>
  <si>
    <t>Y5 Aug</t>
  </si>
  <si>
    <t>Y5 Sep</t>
  </si>
  <si>
    <t>Y5 Oct</t>
  </si>
  <si>
    <t>Y5 Nov</t>
  </si>
  <si>
    <t>Y5 Dec</t>
  </si>
  <si>
    <t>Y6 Jan</t>
  </si>
  <si>
    <t>Y6 Feb</t>
  </si>
  <si>
    <t>Y6  Mar</t>
  </si>
  <si>
    <t>Y6 Apr</t>
  </si>
  <si>
    <t>Y6 May</t>
  </si>
  <si>
    <t>Y6 Jun</t>
  </si>
  <si>
    <t>Y6 Jul</t>
  </si>
  <si>
    <t>Y6 Aug</t>
  </si>
  <si>
    <t>Y6 Sep</t>
  </si>
  <si>
    <t>Y6 Oct</t>
  </si>
  <si>
    <t>Y6 Nov</t>
  </si>
  <si>
    <t>Y6 Dec</t>
  </si>
  <si>
    <t>Y7 Jan</t>
  </si>
  <si>
    <t>Y7 Feb</t>
  </si>
  <si>
    <t>Y7  Mar</t>
  </si>
  <si>
    <t>Y7 Apr</t>
  </si>
  <si>
    <t>Y7 May</t>
  </si>
  <si>
    <t>Y7 Jun</t>
  </si>
  <si>
    <t>Y7 Jul</t>
  </si>
  <si>
    <t>Y7 Aug</t>
  </si>
  <si>
    <t>Y7 Sep</t>
  </si>
  <si>
    <t>Y7 Oct</t>
  </si>
  <si>
    <t>Y7 Nov</t>
  </si>
  <si>
    <t>Y7 Dec</t>
  </si>
  <si>
    <t>Clearing</t>
  </si>
  <si>
    <t>Drainage - (if needed)</t>
  </si>
  <si>
    <t>Lining-cocoa and shade</t>
  </si>
  <si>
    <t>Cocoa Planting (hole 50x50x50 cm)</t>
  </si>
  <si>
    <t>Cocoa re- or inter-planting (if needed)</t>
  </si>
  <si>
    <t>Coconut leaf - temporary shade</t>
  </si>
  <si>
    <t>Shade Planting i.e. Gliricidia - if needed</t>
  </si>
  <si>
    <t>Fertillizer I month before grafting work</t>
  </si>
  <si>
    <t>Grafting work/ take off the plastic</t>
  </si>
  <si>
    <t>Herbiciding OR mechanical manual weeding</t>
  </si>
  <si>
    <t>Circle weeding</t>
  </si>
  <si>
    <t>Fertilizing NPK, Cocoa Fertilizer etc.</t>
  </si>
  <si>
    <t>Application of lime, organic fertilizer</t>
  </si>
  <si>
    <t>P &amp; D Control + Foliar (Ido 16 rounds)</t>
  </si>
  <si>
    <t>Pruning &amp; Sanitation</t>
  </si>
  <si>
    <t xml:space="preserve"> - Shape pruning: Topping, prime branches selection, pods area</t>
  </si>
  <si>
    <t xml:space="preserve"> - Maintenance</t>
  </si>
  <si>
    <t xml:space="preserve"> - Production / shape / reducing mother trees branches</t>
  </si>
  <si>
    <t xml:space="preserve"> - Sanitation</t>
  </si>
  <si>
    <t>Shape pruning</t>
  </si>
  <si>
    <t>Shade reducing/rejuvenate + old shade</t>
  </si>
  <si>
    <t>Harvest, (if ferment, if dry), sell</t>
  </si>
  <si>
    <t>GAPS</t>
  </si>
  <si>
    <t>EXTRA SOIL MANAGEMENT</t>
  </si>
  <si>
    <t>GRAFTING</t>
  </si>
  <si>
    <t>Pruning / Sanitation (graft: 1 mth before)</t>
  </si>
  <si>
    <t>Grafting work/ take off the plastic / Grafting filling in</t>
  </si>
  <si>
    <t>Pollarding + Sanitation, cutting old tree after grafting</t>
  </si>
  <si>
    <t>REPLANTING</t>
  </si>
  <si>
    <t>Shade Planting i.e. Gliricidia - if needed (include collecting)</t>
  </si>
  <si>
    <t>Fertilizing NPK, Cocoa Fertilizer etc., foliar at planting</t>
  </si>
  <si>
    <t xml:space="preserve"> - Shape pruning : 3 - 6 - 9 - 15 montths</t>
  </si>
  <si>
    <t xml:space="preserve"> - Production / shape</t>
  </si>
  <si>
    <t>Drainage</t>
  </si>
  <si>
    <t xml:space="preserve">Cocoa Planting </t>
  </si>
  <si>
    <t>Cocoa re- or inter-planting</t>
  </si>
  <si>
    <t xml:space="preserve">Pruning / Sanitation </t>
  </si>
  <si>
    <t>Fertillizer</t>
  </si>
  <si>
    <t xml:space="preserve">P &amp; D Control + Foliar </t>
  </si>
  <si>
    <t xml:space="preserve">Shape pruning </t>
  </si>
  <si>
    <t>Maintenance</t>
  </si>
  <si>
    <t>Production / shape</t>
  </si>
  <si>
    <t>Sanitation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</si>
  <si>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</si>
  <si>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</si>
  <si>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</si>
  <si>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</si>
  <si>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</si>
  <si>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</si>
  <si>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</si>
  <si>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</si>
  <si>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</si>
  <si>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</si>
  <si>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</si>
  <si>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</si>
  <si>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</si>
  <si>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</si>
  <si>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</si>
  <si>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</si>
  <si>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</si>
  <si>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</si>
  <si>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</si>
  <si>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</si>
  <si>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</si>
  <si>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</si>
  <si>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</si>
  <si>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</si>
  <si>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Shade Planting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</si>
  <si>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</si>
  <si>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</si>
  <si>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</si>
  <si>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</si>
  <si>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</si>
  <si>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</si>
  <si>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</si>
  <si>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</si>
  <si>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</si>
  <si>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</si>
  <si>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</si>
  <si>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plot 1</t>
  </si>
  <si>
    <t>plot 2</t>
  </si>
  <si>
    <t>plot 3</t>
  </si>
  <si>
    <t>plot 4</t>
  </si>
  <si>
    <t>plot 5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</si>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</sst>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Narrow"/>
      <family val="2"/>
    </font>
    <font>
      <b/>
      <sz val="10"/>
      <name val="Arial Narrow"/>
      <family val="2"/>
    </font>
    <font>
      <sz val="11"/>
      <name val="Calibri"/>
      <family val="2"/>
      <scheme val="minor"/>
    </font>
    <font>
      <sz val="9"/>
      <name val="Arial Narrow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6" fillId="0" borderId="0"/>
  </cellStyleXfs>
  <cellXfs count="6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/>
    <xf numFmtId="0" fontId="5" fillId="0" borderId="2" xfId="0" applyFont="1" applyFill="1" applyBorder="1"/>
    <xf numFmtId="0" fontId="5" fillId="0" borderId="2" xfId="2" applyFont="1" applyFill="1" applyBorder="1"/>
    <xf numFmtId="0" fontId="5" fillId="0" borderId="3" xfId="0" applyFont="1" applyFill="1" applyBorder="1"/>
    <xf numFmtId="0" fontId="4" fillId="0" borderId="0" xfId="0" applyFont="1" applyFill="1"/>
    <xf numFmtId="0" fontId="5" fillId="0" borderId="2" xfId="0" applyFont="1" applyFill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1" fontId="5" fillId="0" borderId="3" xfId="0" applyNumberFormat="1" applyFont="1" applyFill="1" applyBorder="1" applyAlignment="1">
      <alignment horizontal="right" vertical="center" wrapText="1"/>
    </xf>
    <xf numFmtId="1" fontId="5" fillId="0" borderId="2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/>
    </xf>
    <xf numFmtId="166" fontId="5" fillId="0" borderId="3" xfId="1" applyNumberFormat="1" applyFont="1" applyFill="1" applyBorder="1"/>
    <xf numFmtId="166" fontId="5" fillId="0" borderId="2" xfId="1" applyNumberFormat="1" applyFont="1" applyFill="1" applyBorder="1"/>
    <xf numFmtId="0" fontId="0" fillId="2" borderId="0" xfId="0" applyFill="1"/>
    <xf numFmtId="0" fontId="2" fillId="2" borderId="2" xfId="0" applyFont="1" applyFill="1" applyBorder="1" applyAlignment="1">
      <alignment horizontal="center" vertical="center"/>
    </xf>
    <xf numFmtId="0" fontId="5" fillId="2" borderId="3" xfId="0" applyFont="1" applyFill="1" applyBorder="1"/>
    <xf numFmtId="0" fontId="5" fillId="2" borderId="2" xfId="0" applyFont="1" applyFill="1" applyBorder="1"/>
    <xf numFmtId="166" fontId="5" fillId="2" borderId="3" xfId="1" applyNumberFormat="1" applyFont="1" applyFill="1" applyBorder="1"/>
    <xf numFmtId="166" fontId="5" fillId="2" borderId="2" xfId="1" applyNumberFormat="1" applyFont="1" applyFill="1" applyBorder="1"/>
    <xf numFmtId="1" fontId="5" fillId="2" borderId="3" xfId="0" applyNumberFormat="1" applyFont="1" applyFill="1" applyBorder="1" applyAlignment="1">
      <alignment horizontal="right" vertical="center" wrapText="1"/>
    </xf>
    <xf numFmtId="1" fontId="5" fillId="2" borderId="2" xfId="0" applyNumberFormat="1" applyFont="1" applyFill="1" applyBorder="1" applyAlignment="1">
      <alignment horizontal="right" vertical="center" wrapText="1"/>
    </xf>
    <xf numFmtId="0" fontId="0" fillId="3" borderId="0" xfId="0" applyFill="1"/>
    <xf numFmtId="0" fontId="2" fillId="3" borderId="2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0" applyFont="1" applyFill="1" applyBorder="1"/>
    <xf numFmtId="166" fontId="5" fillId="3" borderId="3" xfId="1" applyNumberFormat="1" applyFont="1" applyFill="1" applyBorder="1"/>
    <xf numFmtId="166" fontId="5" fillId="3" borderId="2" xfId="1" applyNumberFormat="1" applyFont="1" applyFill="1" applyBorder="1"/>
    <xf numFmtId="1" fontId="5" fillId="3" borderId="3" xfId="0" applyNumberFormat="1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5" fillId="4" borderId="2" xfId="0" applyFont="1" applyFill="1" applyBorder="1"/>
    <xf numFmtId="166" fontId="5" fillId="4" borderId="3" xfId="1" applyNumberFormat="1" applyFont="1" applyFill="1" applyBorder="1"/>
    <xf numFmtId="166" fontId="5" fillId="4" borderId="2" xfId="1" applyNumberFormat="1" applyFont="1" applyFill="1" applyBorder="1"/>
    <xf numFmtId="1" fontId="5" fillId="4" borderId="3" xfId="0" applyNumberFormat="1" applyFont="1" applyFill="1" applyBorder="1" applyAlignment="1">
      <alignment horizontal="right" vertical="center" wrapText="1"/>
    </xf>
    <xf numFmtId="1" fontId="5" fillId="4" borderId="2" xfId="0" applyNumberFormat="1" applyFont="1" applyFill="1" applyBorder="1" applyAlignment="1">
      <alignment horizontal="right" vertical="center" wrapText="1"/>
    </xf>
    <xf numFmtId="0" fontId="0" fillId="5" borderId="0" xfId="0" applyFill="1"/>
    <xf numFmtId="0" fontId="2" fillId="5" borderId="2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5" fillId="5" borderId="2" xfId="0" applyFont="1" applyFill="1" applyBorder="1"/>
    <xf numFmtId="166" fontId="5" fillId="5" borderId="3" xfId="1" applyNumberFormat="1" applyFont="1" applyFill="1" applyBorder="1"/>
    <xf numFmtId="166" fontId="5" fillId="5" borderId="2" xfId="1" applyNumberFormat="1" applyFont="1" applyFill="1" applyBorder="1"/>
    <xf numFmtId="1" fontId="5" fillId="5" borderId="3" xfId="0" applyNumberFormat="1" applyFont="1" applyFill="1" applyBorder="1" applyAlignment="1">
      <alignment horizontal="right" vertical="center" wrapText="1"/>
    </xf>
    <xf numFmtId="1" fontId="5" fillId="5" borderId="2" xfId="0" applyNumberFormat="1" applyFont="1" applyFill="1" applyBorder="1" applyAlignment="1">
      <alignment horizontal="right" vertical="center" wrapText="1"/>
    </xf>
    <xf numFmtId="0" fontId="0" fillId="6" borderId="0" xfId="0" applyFill="1"/>
    <xf numFmtId="0" fontId="2" fillId="6" borderId="2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5" fillId="6" borderId="2" xfId="0" applyFont="1" applyFill="1" applyBorder="1"/>
    <xf numFmtId="166" fontId="5" fillId="6" borderId="3" xfId="1" applyNumberFormat="1" applyFont="1" applyFill="1" applyBorder="1"/>
    <xf numFmtId="166" fontId="5" fillId="6" borderId="2" xfId="1" applyNumberFormat="1" applyFont="1" applyFill="1" applyBorder="1"/>
    <xf numFmtId="1" fontId="5" fillId="6" borderId="3" xfId="0" applyNumberFormat="1" applyFont="1" applyFill="1" applyBorder="1" applyAlignment="1">
      <alignment horizontal="right" vertical="center" wrapText="1"/>
    </xf>
    <xf numFmtId="1" fontId="5" fillId="6" borderId="2" xfId="0" applyNumberFormat="1" applyFont="1" applyFill="1" applyBorder="1" applyAlignment="1">
      <alignment horizontal="right" vertical="center" wrapText="1"/>
    </xf>
    <xf numFmtId="0" fontId="0" fillId="7" borderId="0" xfId="0" applyFill="1"/>
    <xf numFmtId="0" fontId="2" fillId="7" borderId="2" xfId="0" applyFont="1" applyFill="1" applyBorder="1" applyAlignment="1">
      <alignment horizontal="center" vertical="center"/>
    </xf>
    <xf numFmtId="0" fontId="5" fillId="7" borderId="3" xfId="0" applyFont="1" applyFill="1" applyBorder="1"/>
    <xf numFmtId="0" fontId="5" fillId="7" borderId="2" xfId="0" applyFont="1" applyFill="1" applyBorder="1"/>
    <xf numFmtId="166" fontId="5" fillId="7" borderId="3" xfId="1" applyNumberFormat="1" applyFont="1" applyFill="1" applyBorder="1"/>
    <xf numFmtId="166" fontId="5" fillId="7" borderId="2" xfId="1" applyNumberFormat="1" applyFont="1" applyFill="1" applyBorder="1"/>
    <xf numFmtId="1" fontId="5" fillId="7" borderId="3" xfId="0" applyNumberFormat="1" applyFont="1" applyFill="1" applyBorder="1" applyAlignment="1">
      <alignment horizontal="right" vertical="center" wrapText="1"/>
    </xf>
    <xf numFmtId="1" fontId="5" fillId="7" borderId="2" xfId="0" applyNumberFormat="1" applyFont="1" applyFill="1" applyBorder="1" applyAlignment="1">
      <alignment horizontal="right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" sqref="I2"/>
    </sheetView>
  </sheetViews>
  <sheetFormatPr defaultRowHeight="15" x14ac:dyDescent="0.25"/>
  <cols>
    <col min="1" max="1" width="28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 s="1" t="s">
        <v>11</v>
      </c>
    </row>
    <row r="3" spans="1:11" x14ac:dyDescent="0.25">
      <c r="A3" t="s">
        <v>5</v>
      </c>
    </row>
    <row r="4" spans="1:11" x14ac:dyDescent="0.25">
      <c r="A4" t="s">
        <v>6</v>
      </c>
    </row>
    <row r="5" spans="1:11" x14ac:dyDescent="0.25">
      <c r="A5" t="s">
        <v>7</v>
      </c>
    </row>
    <row r="6" spans="1:11" x14ac:dyDescent="0.25">
      <c r="A6" t="s">
        <v>8</v>
      </c>
    </row>
    <row r="7" spans="1:11" x14ac:dyDescent="0.25">
      <c r="A7" t="s">
        <v>9</v>
      </c>
    </row>
    <row r="8" spans="1:11" x14ac:dyDescent="0.25">
      <c r="A8" t="s">
        <v>10</v>
      </c>
    </row>
    <row r="9" spans="1:11" x14ac:dyDescent="0.25">
      <c r="A9" t="s">
        <v>29</v>
      </c>
    </row>
    <row r="10" spans="1:11" x14ac:dyDescent="0.25">
      <c r="A10" s="1" t="s">
        <v>12</v>
      </c>
    </row>
    <row r="11" spans="1:11" x14ac:dyDescent="0.25">
      <c r="A11" t="s">
        <v>13</v>
      </c>
    </row>
    <row r="12" spans="1:11" x14ac:dyDescent="0.25">
      <c r="A12" t="s">
        <v>14</v>
      </c>
    </row>
    <row r="13" spans="1:11" x14ac:dyDescent="0.25">
      <c r="A13" t="s">
        <v>15</v>
      </c>
    </row>
    <row r="14" spans="1:11" x14ac:dyDescent="0.25">
      <c r="A14" t="s">
        <v>16</v>
      </c>
    </row>
    <row r="15" spans="1:11" x14ac:dyDescent="0.25">
      <c r="A15" t="s">
        <v>17</v>
      </c>
    </row>
    <row r="16" spans="1:1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s="1" t="s">
        <v>28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O5" sqref="O5"/>
    </sheetView>
  </sheetViews>
  <sheetFormatPr defaultRowHeight="15" x14ac:dyDescent="0.25"/>
  <cols>
    <col min="2" max="2" width="3.7109375" bestFit="1" customWidth="1"/>
    <col min="3" max="3" width="4" bestFit="1" customWidth="1"/>
    <col min="4" max="4" width="4.42578125" bestFit="1" customWidth="1"/>
    <col min="5" max="5" width="3.85546875" bestFit="1" customWidth="1"/>
    <col min="6" max="6" width="4.7109375" bestFit="1" customWidth="1"/>
    <col min="7" max="7" width="3.85546875" bestFit="1" customWidth="1"/>
    <col min="8" max="8" width="3.28515625" bestFit="1" customWidth="1"/>
    <col min="9" max="10" width="4.140625" bestFit="1" customWidth="1"/>
    <col min="11" max="11" width="4" bestFit="1" customWidth="1"/>
    <col min="12" max="12" width="4.28515625" bestFit="1" customWidth="1"/>
    <col min="13" max="13" width="4.140625" bestFit="1" customWidth="1"/>
  </cols>
  <sheetData>
    <row r="1" spans="1:13" x14ac:dyDescent="0.25">
      <c r="B1" t="s">
        <v>192</v>
      </c>
      <c r="C1" t="s">
        <v>193</v>
      </c>
      <c r="D1" t="s">
        <v>208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</row>
    <row r="2" spans="1:13" x14ac:dyDescent="0.25">
      <c r="A2" t="s">
        <v>203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  <c r="K2">
        <v>110</v>
      </c>
      <c r="L2">
        <v>111</v>
      </c>
      <c r="M2">
        <v>112</v>
      </c>
    </row>
    <row r="3" spans="1:13" x14ac:dyDescent="0.25">
      <c r="A3" t="s">
        <v>204</v>
      </c>
      <c r="B3">
        <v>21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210</v>
      </c>
      <c r="L3">
        <v>211</v>
      </c>
      <c r="M3">
        <v>212</v>
      </c>
    </row>
    <row r="4" spans="1:13" x14ac:dyDescent="0.25">
      <c r="A4" t="s">
        <v>205</v>
      </c>
      <c r="B4">
        <v>31</v>
      </c>
      <c r="C4">
        <v>32</v>
      </c>
      <c r="D4">
        <v>33</v>
      </c>
      <c r="E4">
        <v>34</v>
      </c>
      <c r="F4">
        <v>35</v>
      </c>
      <c r="G4">
        <v>36</v>
      </c>
      <c r="H4">
        <v>37</v>
      </c>
      <c r="I4">
        <v>38</v>
      </c>
      <c r="J4">
        <v>39</v>
      </c>
      <c r="K4">
        <v>310</v>
      </c>
      <c r="L4">
        <v>311</v>
      </c>
      <c r="M4">
        <v>312</v>
      </c>
    </row>
    <row r="5" spans="1:13" x14ac:dyDescent="0.25">
      <c r="A5" t="s">
        <v>206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>
        <v>49</v>
      </c>
      <c r="K5">
        <v>410</v>
      </c>
      <c r="L5">
        <v>411</v>
      </c>
      <c r="M5">
        <v>412</v>
      </c>
    </row>
    <row r="6" spans="1:13" x14ac:dyDescent="0.25">
      <c r="A6" t="s">
        <v>207</v>
      </c>
      <c r="B6">
        <v>51</v>
      </c>
      <c r="C6">
        <v>52</v>
      </c>
      <c r="D6">
        <v>53</v>
      </c>
      <c r="E6">
        <v>54</v>
      </c>
      <c r="F6">
        <v>55</v>
      </c>
      <c r="G6">
        <v>56</v>
      </c>
      <c r="H6">
        <v>57</v>
      </c>
      <c r="I6">
        <v>58</v>
      </c>
      <c r="J6">
        <v>59</v>
      </c>
      <c r="K6">
        <v>510</v>
      </c>
      <c r="L6">
        <v>511</v>
      </c>
      <c r="M6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1"/>
  <sheetViews>
    <sheetView tabSelected="1" workbookViewId="0">
      <selection activeCell="B28" sqref="B28"/>
    </sheetView>
  </sheetViews>
  <sheetFormatPr defaultRowHeight="15" x14ac:dyDescent="0.25"/>
  <cols>
    <col min="1" max="1" width="39.5703125" bestFit="1" customWidth="1"/>
    <col min="14" max="25" width="9.140625" style="57"/>
    <col min="26" max="37" width="9.140625" style="49"/>
    <col min="38" max="49" width="9.140625" style="41"/>
    <col min="50" max="61" width="9.140625" style="33"/>
    <col min="62" max="73" width="9.140625" style="25"/>
    <col min="74" max="85" width="9.140625" style="17"/>
  </cols>
  <sheetData>
    <row r="1" spans="1:85" s="65" customFormat="1" x14ac:dyDescent="0.25">
      <c r="A1" s="65" t="s">
        <v>146</v>
      </c>
    </row>
    <row r="2" spans="1:85" s="4" customFormat="1" ht="12.75" customHeight="1" x14ac:dyDescent="0.25">
      <c r="A2" s="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58" t="s">
        <v>52</v>
      </c>
      <c r="O2" s="58" t="s">
        <v>53</v>
      </c>
      <c r="P2" s="58" t="s">
        <v>54</v>
      </c>
      <c r="Q2" s="58" t="s">
        <v>55</v>
      </c>
      <c r="R2" s="58" t="s">
        <v>56</v>
      </c>
      <c r="S2" s="58" t="s">
        <v>57</v>
      </c>
      <c r="T2" s="58" t="s">
        <v>58</v>
      </c>
      <c r="U2" s="58" t="s">
        <v>59</v>
      </c>
      <c r="V2" s="58" t="s">
        <v>60</v>
      </c>
      <c r="W2" s="58" t="s">
        <v>61</v>
      </c>
      <c r="X2" s="58" t="s">
        <v>62</v>
      </c>
      <c r="Y2" s="58" t="s">
        <v>63</v>
      </c>
      <c r="Z2" s="50" t="s">
        <v>64</v>
      </c>
      <c r="AA2" s="50" t="s">
        <v>65</v>
      </c>
      <c r="AB2" s="50" t="s">
        <v>66</v>
      </c>
      <c r="AC2" s="50" t="s">
        <v>67</v>
      </c>
      <c r="AD2" s="50" t="s">
        <v>68</v>
      </c>
      <c r="AE2" s="50" t="s">
        <v>69</v>
      </c>
      <c r="AF2" s="50" t="s">
        <v>70</v>
      </c>
      <c r="AG2" s="50" t="s">
        <v>71</v>
      </c>
      <c r="AH2" s="50" t="s">
        <v>72</v>
      </c>
      <c r="AI2" s="50" t="s">
        <v>73</v>
      </c>
      <c r="AJ2" s="50" t="s">
        <v>74</v>
      </c>
      <c r="AK2" s="50" t="s">
        <v>75</v>
      </c>
      <c r="AL2" s="42" t="s">
        <v>76</v>
      </c>
      <c r="AM2" s="42" t="s">
        <v>77</v>
      </c>
      <c r="AN2" s="42" t="s">
        <v>78</v>
      </c>
      <c r="AO2" s="42" t="s">
        <v>79</v>
      </c>
      <c r="AP2" s="42" t="s">
        <v>80</v>
      </c>
      <c r="AQ2" s="42" t="s">
        <v>81</v>
      </c>
      <c r="AR2" s="42" t="s">
        <v>82</v>
      </c>
      <c r="AS2" s="42" t="s">
        <v>83</v>
      </c>
      <c r="AT2" s="42" t="s">
        <v>84</v>
      </c>
      <c r="AU2" s="42" t="s">
        <v>85</v>
      </c>
      <c r="AV2" s="42" t="s">
        <v>86</v>
      </c>
      <c r="AW2" s="42" t="s">
        <v>87</v>
      </c>
      <c r="AX2" s="34" t="s">
        <v>88</v>
      </c>
      <c r="AY2" s="34" t="s">
        <v>89</v>
      </c>
      <c r="AZ2" s="34" t="s">
        <v>90</v>
      </c>
      <c r="BA2" s="34" t="s">
        <v>91</v>
      </c>
      <c r="BB2" s="34" t="s">
        <v>92</v>
      </c>
      <c r="BC2" s="34" t="s">
        <v>93</v>
      </c>
      <c r="BD2" s="34" t="s">
        <v>94</v>
      </c>
      <c r="BE2" s="34" t="s">
        <v>95</v>
      </c>
      <c r="BF2" s="34" t="s">
        <v>96</v>
      </c>
      <c r="BG2" s="34" t="s">
        <v>97</v>
      </c>
      <c r="BH2" s="34" t="s">
        <v>98</v>
      </c>
      <c r="BI2" s="34" t="s">
        <v>99</v>
      </c>
      <c r="BJ2" s="26" t="s">
        <v>100</v>
      </c>
      <c r="BK2" s="26" t="s">
        <v>101</v>
      </c>
      <c r="BL2" s="26" t="s">
        <v>102</v>
      </c>
      <c r="BM2" s="26" t="s">
        <v>103</v>
      </c>
      <c r="BN2" s="26" t="s">
        <v>104</v>
      </c>
      <c r="BO2" s="26" t="s">
        <v>105</v>
      </c>
      <c r="BP2" s="26" t="s">
        <v>106</v>
      </c>
      <c r="BQ2" s="26" t="s">
        <v>107</v>
      </c>
      <c r="BR2" s="26" t="s">
        <v>108</v>
      </c>
      <c r="BS2" s="26" t="s">
        <v>109</v>
      </c>
      <c r="BT2" s="26" t="s">
        <v>110</v>
      </c>
      <c r="BU2" s="26" t="s">
        <v>111</v>
      </c>
      <c r="BV2" s="18" t="s">
        <v>112</v>
      </c>
      <c r="BW2" s="18" t="s">
        <v>113</v>
      </c>
      <c r="BX2" s="18" t="s">
        <v>114</v>
      </c>
      <c r="BY2" s="18" t="s">
        <v>115</v>
      </c>
      <c r="BZ2" s="18" t="s">
        <v>116</v>
      </c>
      <c r="CA2" s="18" t="s">
        <v>117</v>
      </c>
      <c r="CB2" s="18" t="s">
        <v>118</v>
      </c>
      <c r="CC2" s="18" t="s">
        <v>119</v>
      </c>
      <c r="CD2" s="18" t="s">
        <v>120</v>
      </c>
      <c r="CE2" s="18" t="s">
        <v>121</v>
      </c>
      <c r="CF2" s="18" t="s">
        <v>122</v>
      </c>
      <c r="CG2" s="18" t="s">
        <v>123</v>
      </c>
    </row>
    <row r="3" spans="1:85" s="4" customFormat="1" ht="12.75" customHeight="1" x14ac:dyDescent="0.25">
      <c r="A3" s="5" t="s">
        <v>133</v>
      </c>
      <c r="B3" s="8"/>
      <c r="C3" s="6"/>
      <c r="D3" s="6"/>
      <c r="E3" s="6"/>
      <c r="F3" s="6">
        <v>2</v>
      </c>
      <c r="G3" s="6"/>
      <c r="H3" s="6"/>
      <c r="I3" s="6"/>
      <c r="J3" s="6"/>
      <c r="K3" s="6"/>
      <c r="L3" s="6">
        <v>2</v>
      </c>
      <c r="M3" s="6"/>
      <c r="N3" s="59"/>
      <c r="O3" s="60"/>
      <c r="P3" s="60"/>
      <c r="Q3" s="60"/>
      <c r="R3" s="60">
        <v>2</v>
      </c>
      <c r="S3" s="60"/>
      <c r="T3" s="60"/>
      <c r="U3" s="60"/>
      <c r="V3" s="60"/>
      <c r="W3" s="60"/>
      <c r="X3" s="60">
        <v>2</v>
      </c>
      <c r="Y3" s="60"/>
      <c r="Z3" s="51"/>
      <c r="AA3" s="52"/>
      <c r="AB3" s="52"/>
      <c r="AC3" s="52"/>
      <c r="AD3" s="52">
        <v>2</v>
      </c>
      <c r="AE3" s="52"/>
      <c r="AF3" s="52"/>
      <c r="AG3" s="52"/>
      <c r="AH3" s="52"/>
      <c r="AI3" s="52"/>
      <c r="AJ3" s="52">
        <v>2</v>
      </c>
      <c r="AK3" s="52"/>
      <c r="AL3" s="43"/>
      <c r="AM3" s="44"/>
      <c r="AN3" s="44"/>
      <c r="AO3" s="44"/>
      <c r="AP3" s="44">
        <v>2</v>
      </c>
      <c r="AQ3" s="44"/>
      <c r="AR3" s="44"/>
      <c r="AS3" s="44"/>
      <c r="AT3" s="44"/>
      <c r="AU3" s="44"/>
      <c r="AV3" s="44">
        <v>2</v>
      </c>
      <c r="AW3" s="44"/>
      <c r="AX3" s="35"/>
      <c r="AY3" s="36"/>
      <c r="AZ3" s="36"/>
      <c r="BA3" s="36"/>
      <c r="BB3" s="36">
        <v>2</v>
      </c>
      <c r="BC3" s="36"/>
      <c r="BD3" s="36"/>
      <c r="BE3" s="36"/>
      <c r="BF3" s="36"/>
      <c r="BG3" s="36"/>
      <c r="BH3" s="36">
        <v>2</v>
      </c>
      <c r="BI3" s="36"/>
      <c r="BJ3" s="27"/>
      <c r="BK3" s="28"/>
      <c r="BL3" s="28"/>
      <c r="BM3" s="28"/>
      <c r="BN3" s="28">
        <v>2</v>
      </c>
      <c r="BO3" s="28"/>
      <c r="BP3" s="28"/>
      <c r="BQ3" s="28"/>
      <c r="BR3" s="28"/>
      <c r="BS3" s="28"/>
      <c r="BT3" s="28">
        <v>2</v>
      </c>
      <c r="BU3" s="28"/>
      <c r="BV3" s="19"/>
      <c r="BW3" s="20"/>
      <c r="BX3" s="20"/>
      <c r="BY3" s="20"/>
      <c r="BZ3" s="20">
        <v>2</v>
      </c>
      <c r="CA3" s="20"/>
      <c r="CB3" s="20"/>
      <c r="CC3" s="20"/>
      <c r="CD3" s="20"/>
      <c r="CE3" s="20"/>
      <c r="CF3" s="20">
        <v>2</v>
      </c>
      <c r="CG3" s="20"/>
    </row>
    <row r="4" spans="1:85" s="4" customFormat="1" ht="12.75" customHeight="1" x14ac:dyDescent="0.25">
      <c r="A4" s="6" t="s">
        <v>135</v>
      </c>
      <c r="B4" s="8"/>
      <c r="C4" s="6"/>
      <c r="D4" s="6">
        <v>3</v>
      </c>
      <c r="E4" s="6"/>
      <c r="F4" s="6"/>
      <c r="G4" s="6">
        <v>3</v>
      </c>
      <c r="H4" s="6"/>
      <c r="I4" s="6"/>
      <c r="J4" s="6"/>
      <c r="K4" s="6"/>
      <c r="L4" s="6"/>
      <c r="M4" s="6">
        <v>3</v>
      </c>
      <c r="N4" s="59"/>
      <c r="O4" s="60"/>
      <c r="P4" s="60">
        <v>3</v>
      </c>
      <c r="Q4" s="60"/>
      <c r="R4" s="60"/>
      <c r="S4" s="60">
        <v>3</v>
      </c>
      <c r="T4" s="60"/>
      <c r="U4" s="60"/>
      <c r="V4" s="60"/>
      <c r="W4" s="60"/>
      <c r="X4" s="60"/>
      <c r="Y4" s="60">
        <v>3</v>
      </c>
      <c r="Z4" s="51"/>
      <c r="AA4" s="52"/>
      <c r="AB4" s="52">
        <v>3</v>
      </c>
      <c r="AC4" s="52"/>
      <c r="AD4" s="52"/>
      <c r="AE4" s="52">
        <v>3</v>
      </c>
      <c r="AF4" s="52"/>
      <c r="AG4" s="52"/>
      <c r="AH4" s="52"/>
      <c r="AI4" s="52"/>
      <c r="AJ4" s="52"/>
      <c r="AK4" s="52">
        <v>3</v>
      </c>
      <c r="AL4" s="43"/>
      <c r="AM4" s="44"/>
      <c r="AN4" s="44">
        <v>3</v>
      </c>
      <c r="AO4" s="44"/>
      <c r="AP4" s="44"/>
      <c r="AQ4" s="44">
        <v>3</v>
      </c>
      <c r="AR4" s="44"/>
      <c r="AS4" s="44"/>
      <c r="AT4" s="44"/>
      <c r="AU4" s="44"/>
      <c r="AV4" s="44"/>
      <c r="AW4" s="44">
        <v>3</v>
      </c>
      <c r="AX4" s="35"/>
      <c r="AY4" s="36"/>
      <c r="AZ4" s="36">
        <v>3</v>
      </c>
      <c r="BA4" s="36"/>
      <c r="BB4" s="36"/>
      <c r="BC4" s="36">
        <v>3</v>
      </c>
      <c r="BD4" s="36"/>
      <c r="BE4" s="36"/>
      <c r="BF4" s="36"/>
      <c r="BG4" s="36"/>
      <c r="BH4" s="36"/>
      <c r="BI4" s="36">
        <v>3</v>
      </c>
      <c r="BJ4" s="27"/>
      <c r="BK4" s="28"/>
      <c r="BL4" s="28">
        <v>3</v>
      </c>
      <c r="BM4" s="28"/>
      <c r="BN4" s="28"/>
      <c r="BO4" s="28">
        <v>3</v>
      </c>
      <c r="BP4" s="28"/>
      <c r="BQ4" s="28"/>
      <c r="BR4" s="28"/>
      <c r="BS4" s="28"/>
      <c r="BT4" s="28"/>
      <c r="BU4" s="28">
        <v>3</v>
      </c>
      <c r="BV4" s="19"/>
      <c r="BW4" s="20"/>
      <c r="BX4" s="20">
        <v>3</v>
      </c>
      <c r="BY4" s="20"/>
      <c r="BZ4" s="20"/>
      <c r="CA4" s="20">
        <v>3</v>
      </c>
      <c r="CB4" s="20"/>
      <c r="CC4" s="20"/>
      <c r="CD4" s="20"/>
      <c r="CE4" s="20"/>
      <c r="CF4" s="20"/>
      <c r="CG4" s="20">
        <v>3</v>
      </c>
    </row>
    <row r="5" spans="1:85" s="4" customFormat="1" ht="12.75" customHeight="1" x14ac:dyDescent="0.25">
      <c r="A5" s="6" t="s">
        <v>136</v>
      </c>
      <c r="B5" s="8"/>
      <c r="C5" s="8"/>
      <c r="D5" s="6"/>
      <c r="E5" s="6"/>
      <c r="F5" s="8">
        <v>3</v>
      </c>
      <c r="G5" s="8"/>
      <c r="H5" s="8"/>
      <c r="I5" s="8"/>
      <c r="J5" s="6"/>
      <c r="K5" s="6"/>
      <c r="L5" s="8">
        <v>3</v>
      </c>
      <c r="M5" s="8"/>
      <c r="N5" s="59"/>
      <c r="O5" s="59"/>
      <c r="P5" s="60"/>
      <c r="Q5" s="60"/>
      <c r="R5" s="59">
        <v>3</v>
      </c>
      <c r="S5" s="59"/>
      <c r="T5" s="59"/>
      <c r="U5" s="59"/>
      <c r="V5" s="60"/>
      <c r="W5" s="60"/>
      <c r="X5" s="59">
        <v>3</v>
      </c>
      <c r="Y5" s="59"/>
      <c r="Z5" s="51"/>
      <c r="AA5" s="51"/>
      <c r="AB5" s="52"/>
      <c r="AC5" s="52"/>
      <c r="AD5" s="51">
        <v>3</v>
      </c>
      <c r="AE5" s="51"/>
      <c r="AF5" s="51"/>
      <c r="AG5" s="51"/>
      <c r="AH5" s="52"/>
      <c r="AI5" s="52"/>
      <c r="AJ5" s="51">
        <v>3</v>
      </c>
      <c r="AK5" s="51"/>
      <c r="AL5" s="43"/>
      <c r="AM5" s="43"/>
      <c r="AN5" s="44"/>
      <c r="AO5" s="44"/>
      <c r="AP5" s="43">
        <v>3</v>
      </c>
      <c r="AQ5" s="43"/>
      <c r="AR5" s="43"/>
      <c r="AS5" s="43"/>
      <c r="AT5" s="44"/>
      <c r="AU5" s="44"/>
      <c r="AV5" s="43">
        <v>3</v>
      </c>
      <c r="AW5" s="43"/>
      <c r="AX5" s="35"/>
      <c r="AY5" s="35"/>
      <c r="AZ5" s="36"/>
      <c r="BA5" s="36"/>
      <c r="BB5" s="35">
        <v>3</v>
      </c>
      <c r="BC5" s="35"/>
      <c r="BD5" s="35"/>
      <c r="BE5" s="35"/>
      <c r="BF5" s="36"/>
      <c r="BG5" s="36"/>
      <c r="BH5" s="35">
        <v>3</v>
      </c>
      <c r="BI5" s="35"/>
      <c r="BJ5" s="27"/>
      <c r="BK5" s="27"/>
      <c r="BL5" s="28"/>
      <c r="BM5" s="28"/>
      <c r="BN5" s="27">
        <v>3</v>
      </c>
      <c r="BO5" s="27"/>
      <c r="BP5" s="27"/>
      <c r="BQ5" s="27"/>
      <c r="BR5" s="28"/>
      <c r="BS5" s="28"/>
      <c r="BT5" s="27">
        <v>3</v>
      </c>
      <c r="BU5" s="27"/>
      <c r="BV5" s="19"/>
      <c r="BW5" s="19"/>
      <c r="BX5" s="20"/>
      <c r="BY5" s="20"/>
      <c r="BZ5" s="19">
        <v>3</v>
      </c>
      <c r="CA5" s="19"/>
      <c r="CB5" s="19"/>
      <c r="CC5" s="19"/>
      <c r="CD5" s="20"/>
      <c r="CE5" s="20"/>
      <c r="CF5" s="19">
        <v>3</v>
      </c>
      <c r="CG5" s="19"/>
    </row>
    <row r="6" spans="1:85" s="4" customFormat="1" ht="12.75" customHeight="1" x14ac:dyDescent="0.25">
      <c r="A6" s="6" t="s">
        <v>137</v>
      </c>
      <c r="B6" s="8">
        <v>1</v>
      </c>
      <c r="C6" s="8">
        <v>1</v>
      </c>
      <c r="D6" s="6">
        <v>2</v>
      </c>
      <c r="E6" s="6">
        <v>2</v>
      </c>
      <c r="F6" s="8">
        <v>1</v>
      </c>
      <c r="G6" s="8">
        <v>1</v>
      </c>
      <c r="H6" s="8">
        <v>1</v>
      </c>
      <c r="I6" s="8">
        <v>1</v>
      </c>
      <c r="J6" s="6">
        <v>2</v>
      </c>
      <c r="K6" s="6">
        <v>2</v>
      </c>
      <c r="L6" s="8">
        <v>1</v>
      </c>
      <c r="M6" s="8">
        <v>1</v>
      </c>
      <c r="N6" s="59">
        <v>1</v>
      </c>
      <c r="O6" s="59">
        <v>1</v>
      </c>
      <c r="P6" s="60">
        <v>2</v>
      </c>
      <c r="Q6" s="60">
        <v>2</v>
      </c>
      <c r="R6" s="59">
        <v>1</v>
      </c>
      <c r="S6" s="59">
        <v>1</v>
      </c>
      <c r="T6" s="59">
        <v>1</v>
      </c>
      <c r="U6" s="59">
        <v>1</v>
      </c>
      <c r="V6" s="60">
        <v>2</v>
      </c>
      <c r="W6" s="60">
        <v>2</v>
      </c>
      <c r="X6" s="59">
        <v>1</v>
      </c>
      <c r="Y6" s="59">
        <v>1</v>
      </c>
      <c r="Z6" s="51">
        <v>1</v>
      </c>
      <c r="AA6" s="51">
        <v>1</v>
      </c>
      <c r="AB6" s="52">
        <v>2</v>
      </c>
      <c r="AC6" s="52">
        <v>2</v>
      </c>
      <c r="AD6" s="51">
        <v>1</v>
      </c>
      <c r="AE6" s="51">
        <v>1</v>
      </c>
      <c r="AF6" s="51">
        <v>1</v>
      </c>
      <c r="AG6" s="51">
        <v>1</v>
      </c>
      <c r="AH6" s="52">
        <v>2</v>
      </c>
      <c r="AI6" s="52">
        <v>2</v>
      </c>
      <c r="AJ6" s="51">
        <v>1</v>
      </c>
      <c r="AK6" s="51">
        <v>1</v>
      </c>
      <c r="AL6" s="43">
        <v>1</v>
      </c>
      <c r="AM6" s="43">
        <v>1</v>
      </c>
      <c r="AN6" s="44">
        <v>2</v>
      </c>
      <c r="AO6" s="44">
        <v>2</v>
      </c>
      <c r="AP6" s="43">
        <v>1</v>
      </c>
      <c r="AQ6" s="43">
        <v>1</v>
      </c>
      <c r="AR6" s="43">
        <v>1</v>
      </c>
      <c r="AS6" s="43">
        <v>1</v>
      </c>
      <c r="AT6" s="44">
        <v>2</v>
      </c>
      <c r="AU6" s="44">
        <v>2</v>
      </c>
      <c r="AV6" s="43">
        <v>1</v>
      </c>
      <c r="AW6" s="43">
        <v>1</v>
      </c>
      <c r="AX6" s="35">
        <v>1</v>
      </c>
      <c r="AY6" s="35">
        <v>1</v>
      </c>
      <c r="AZ6" s="36">
        <v>2</v>
      </c>
      <c r="BA6" s="36">
        <v>2</v>
      </c>
      <c r="BB6" s="35">
        <v>1</v>
      </c>
      <c r="BC6" s="35">
        <v>1</v>
      </c>
      <c r="BD6" s="35">
        <v>1</v>
      </c>
      <c r="BE6" s="35">
        <v>1</v>
      </c>
      <c r="BF6" s="36">
        <v>2</v>
      </c>
      <c r="BG6" s="36">
        <v>2</v>
      </c>
      <c r="BH6" s="35">
        <v>1</v>
      </c>
      <c r="BI6" s="35">
        <v>1</v>
      </c>
      <c r="BJ6" s="27">
        <v>1</v>
      </c>
      <c r="BK6" s="27">
        <v>1</v>
      </c>
      <c r="BL6" s="28">
        <v>2</v>
      </c>
      <c r="BM6" s="28">
        <v>2</v>
      </c>
      <c r="BN6" s="27">
        <v>1</v>
      </c>
      <c r="BO6" s="27">
        <v>1</v>
      </c>
      <c r="BP6" s="27">
        <v>1</v>
      </c>
      <c r="BQ6" s="27">
        <v>1</v>
      </c>
      <c r="BR6" s="28">
        <v>2</v>
      </c>
      <c r="BS6" s="28">
        <v>2</v>
      </c>
      <c r="BT6" s="27">
        <v>1</v>
      </c>
      <c r="BU6" s="27">
        <v>1</v>
      </c>
      <c r="BV6" s="19">
        <v>1</v>
      </c>
      <c r="BW6" s="19">
        <v>1</v>
      </c>
      <c r="BX6" s="20">
        <v>2</v>
      </c>
      <c r="BY6" s="20">
        <v>2</v>
      </c>
      <c r="BZ6" s="19">
        <v>1</v>
      </c>
      <c r="CA6" s="19">
        <v>1</v>
      </c>
      <c r="CB6" s="19">
        <v>1</v>
      </c>
      <c r="CC6" s="19">
        <v>1</v>
      </c>
      <c r="CD6" s="20">
        <v>2</v>
      </c>
      <c r="CE6" s="20">
        <v>2</v>
      </c>
      <c r="CF6" s="19">
        <v>1</v>
      </c>
      <c r="CG6" s="19">
        <v>1</v>
      </c>
    </row>
    <row r="7" spans="1:85" s="4" customFormat="1" ht="12.75" customHeight="1" x14ac:dyDescent="0.25">
      <c r="A7" s="10" t="s">
        <v>140</v>
      </c>
      <c r="B7" s="8">
        <f>2*1</f>
        <v>2</v>
      </c>
      <c r="C7" s="6">
        <f>2*1</f>
        <v>2</v>
      </c>
      <c r="D7" s="6">
        <f t="shared" ref="D7:K7" si="0">2*1</f>
        <v>2</v>
      </c>
      <c r="E7" s="6">
        <f t="shared" si="0"/>
        <v>2</v>
      </c>
      <c r="F7" s="6"/>
      <c r="G7" s="6"/>
      <c r="H7" s="6">
        <f t="shared" si="0"/>
        <v>2</v>
      </c>
      <c r="I7" s="6">
        <f t="shared" si="0"/>
        <v>2</v>
      </c>
      <c r="J7" s="6">
        <f t="shared" si="0"/>
        <v>2</v>
      </c>
      <c r="K7" s="6">
        <f t="shared" si="0"/>
        <v>2</v>
      </c>
      <c r="L7" s="6"/>
      <c r="M7" s="6"/>
      <c r="N7" s="59">
        <f>2*1</f>
        <v>2</v>
      </c>
      <c r="O7" s="60">
        <f>2*1</f>
        <v>2</v>
      </c>
      <c r="P7" s="60">
        <f t="shared" ref="P7:W7" si="1">2*1</f>
        <v>2</v>
      </c>
      <c r="Q7" s="60">
        <f t="shared" si="1"/>
        <v>2</v>
      </c>
      <c r="R7" s="60"/>
      <c r="S7" s="60"/>
      <c r="T7" s="60">
        <f t="shared" si="1"/>
        <v>2</v>
      </c>
      <c r="U7" s="60">
        <f t="shared" si="1"/>
        <v>2</v>
      </c>
      <c r="V7" s="60">
        <f t="shared" si="1"/>
        <v>2</v>
      </c>
      <c r="W7" s="60">
        <f t="shared" si="1"/>
        <v>2</v>
      </c>
      <c r="X7" s="60"/>
      <c r="Y7" s="60"/>
      <c r="Z7" s="51">
        <f>2*1</f>
        <v>2</v>
      </c>
      <c r="AA7" s="52">
        <f>2*1</f>
        <v>2</v>
      </c>
      <c r="AB7" s="52">
        <f t="shared" ref="AB7:AI7" si="2">2*1</f>
        <v>2</v>
      </c>
      <c r="AC7" s="52">
        <f t="shared" si="2"/>
        <v>2</v>
      </c>
      <c r="AD7" s="52"/>
      <c r="AE7" s="52"/>
      <c r="AF7" s="52">
        <f t="shared" si="2"/>
        <v>2</v>
      </c>
      <c r="AG7" s="52">
        <f t="shared" si="2"/>
        <v>2</v>
      </c>
      <c r="AH7" s="52">
        <f t="shared" si="2"/>
        <v>2</v>
      </c>
      <c r="AI7" s="52">
        <f t="shared" si="2"/>
        <v>2</v>
      </c>
      <c r="AJ7" s="52"/>
      <c r="AK7" s="52"/>
      <c r="AL7" s="43">
        <f>2*1</f>
        <v>2</v>
      </c>
      <c r="AM7" s="44">
        <f>2*1</f>
        <v>2</v>
      </c>
      <c r="AN7" s="44">
        <f t="shared" ref="AN7:AU7" si="3">2*1</f>
        <v>2</v>
      </c>
      <c r="AO7" s="44">
        <f t="shared" si="3"/>
        <v>2</v>
      </c>
      <c r="AP7" s="44"/>
      <c r="AQ7" s="44"/>
      <c r="AR7" s="44">
        <f t="shared" si="3"/>
        <v>2</v>
      </c>
      <c r="AS7" s="44">
        <f t="shared" si="3"/>
        <v>2</v>
      </c>
      <c r="AT7" s="44">
        <f t="shared" si="3"/>
        <v>2</v>
      </c>
      <c r="AU7" s="44">
        <f t="shared" si="3"/>
        <v>2</v>
      </c>
      <c r="AV7" s="44"/>
      <c r="AW7" s="44"/>
      <c r="AX7" s="35">
        <f>2*1</f>
        <v>2</v>
      </c>
      <c r="AY7" s="36">
        <f>2*1</f>
        <v>2</v>
      </c>
      <c r="AZ7" s="36">
        <f t="shared" ref="AZ7:BG7" si="4">2*1</f>
        <v>2</v>
      </c>
      <c r="BA7" s="36">
        <f t="shared" si="4"/>
        <v>2</v>
      </c>
      <c r="BB7" s="36"/>
      <c r="BC7" s="36"/>
      <c r="BD7" s="36">
        <f t="shared" si="4"/>
        <v>2</v>
      </c>
      <c r="BE7" s="36">
        <f t="shared" si="4"/>
        <v>2</v>
      </c>
      <c r="BF7" s="36">
        <f t="shared" si="4"/>
        <v>2</v>
      </c>
      <c r="BG7" s="36">
        <f t="shared" si="4"/>
        <v>2</v>
      </c>
      <c r="BH7" s="36"/>
      <c r="BI7" s="36"/>
      <c r="BJ7" s="27">
        <f>2*1</f>
        <v>2</v>
      </c>
      <c r="BK7" s="28">
        <f>2*1</f>
        <v>2</v>
      </c>
      <c r="BL7" s="28">
        <f t="shared" ref="BL7:BS7" si="5">2*1</f>
        <v>2</v>
      </c>
      <c r="BM7" s="28">
        <f t="shared" si="5"/>
        <v>2</v>
      </c>
      <c r="BN7" s="28"/>
      <c r="BO7" s="28"/>
      <c r="BP7" s="28">
        <f t="shared" si="5"/>
        <v>2</v>
      </c>
      <c r="BQ7" s="28">
        <f t="shared" si="5"/>
        <v>2</v>
      </c>
      <c r="BR7" s="28">
        <f t="shared" si="5"/>
        <v>2</v>
      </c>
      <c r="BS7" s="28">
        <f t="shared" si="5"/>
        <v>2</v>
      </c>
      <c r="BT7" s="28"/>
      <c r="BU7" s="28"/>
      <c r="BV7" s="19">
        <f>2*1</f>
        <v>2</v>
      </c>
      <c r="BW7" s="20">
        <f>2*1</f>
        <v>2</v>
      </c>
      <c r="BX7" s="20">
        <f t="shared" ref="BX7:CE7" si="6">2*1</f>
        <v>2</v>
      </c>
      <c r="BY7" s="20">
        <f t="shared" si="6"/>
        <v>2</v>
      </c>
      <c r="BZ7" s="20"/>
      <c r="CA7" s="20"/>
      <c r="CB7" s="20">
        <f t="shared" si="6"/>
        <v>2</v>
      </c>
      <c r="CC7" s="20">
        <f t="shared" si="6"/>
        <v>2</v>
      </c>
      <c r="CD7" s="20">
        <f t="shared" si="6"/>
        <v>2</v>
      </c>
      <c r="CE7" s="20">
        <f t="shared" si="6"/>
        <v>2</v>
      </c>
      <c r="CF7" s="20"/>
      <c r="CG7" s="20"/>
    </row>
    <row r="8" spans="1:85" s="4" customFormat="1" ht="12.75" customHeight="1" x14ac:dyDescent="0.25">
      <c r="A8" s="10" t="s">
        <v>141</v>
      </c>
      <c r="B8" s="8"/>
      <c r="C8" s="6"/>
      <c r="D8" s="6"/>
      <c r="E8" s="6"/>
      <c r="F8" s="6">
        <v>7</v>
      </c>
      <c r="G8" s="6">
        <v>7</v>
      </c>
      <c r="H8" s="6"/>
      <c r="I8" s="6"/>
      <c r="J8" s="6"/>
      <c r="K8" s="6"/>
      <c r="L8" s="6">
        <v>7</v>
      </c>
      <c r="M8" s="6">
        <v>7</v>
      </c>
      <c r="N8" s="59"/>
      <c r="O8" s="60"/>
      <c r="P8" s="60"/>
      <c r="Q8" s="60"/>
      <c r="R8" s="60">
        <v>7</v>
      </c>
      <c r="S8" s="60">
        <v>7</v>
      </c>
      <c r="T8" s="60"/>
      <c r="U8" s="60"/>
      <c r="V8" s="60"/>
      <c r="W8" s="60"/>
      <c r="X8" s="60">
        <v>7</v>
      </c>
      <c r="Y8" s="60">
        <v>7</v>
      </c>
      <c r="Z8" s="51"/>
      <c r="AA8" s="52"/>
      <c r="AB8" s="52"/>
      <c r="AC8" s="52"/>
      <c r="AD8" s="52">
        <v>7</v>
      </c>
      <c r="AE8" s="52">
        <v>7</v>
      </c>
      <c r="AF8" s="52"/>
      <c r="AG8" s="52"/>
      <c r="AH8" s="52"/>
      <c r="AI8" s="52"/>
      <c r="AJ8" s="52">
        <v>7</v>
      </c>
      <c r="AK8" s="52">
        <v>7</v>
      </c>
      <c r="AL8" s="43"/>
      <c r="AM8" s="44"/>
      <c r="AN8" s="44"/>
      <c r="AO8" s="44"/>
      <c r="AP8" s="44">
        <v>7</v>
      </c>
      <c r="AQ8" s="44">
        <v>7</v>
      </c>
      <c r="AR8" s="44"/>
      <c r="AS8" s="44"/>
      <c r="AT8" s="44"/>
      <c r="AU8" s="44"/>
      <c r="AV8" s="44">
        <v>7</v>
      </c>
      <c r="AW8" s="44">
        <v>7</v>
      </c>
      <c r="AX8" s="35"/>
      <c r="AY8" s="36"/>
      <c r="AZ8" s="36"/>
      <c r="BA8" s="36"/>
      <c r="BB8" s="36">
        <v>7</v>
      </c>
      <c r="BC8" s="36">
        <v>7</v>
      </c>
      <c r="BD8" s="36"/>
      <c r="BE8" s="36"/>
      <c r="BF8" s="36"/>
      <c r="BG8" s="36"/>
      <c r="BH8" s="36">
        <v>7</v>
      </c>
      <c r="BI8" s="36">
        <v>7</v>
      </c>
      <c r="BJ8" s="27"/>
      <c r="BK8" s="28"/>
      <c r="BL8" s="28"/>
      <c r="BM8" s="28"/>
      <c r="BN8" s="28">
        <v>7</v>
      </c>
      <c r="BO8" s="28">
        <v>7</v>
      </c>
      <c r="BP8" s="28"/>
      <c r="BQ8" s="28"/>
      <c r="BR8" s="28"/>
      <c r="BS8" s="28"/>
      <c r="BT8" s="28">
        <v>7</v>
      </c>
      <c r="BU8" s="28">
        <v>7</v>
      </c>
      <c r="BV8" s="19"/>
      <c r="BW8" s="20"/>
      <c r="BX8" s="20"/>
      <c r="BY8" s="20"/>
      <c r="BZ8" s="20">
        <v>7</v>
      </c>
      <c r="CA8" s="20">
        <v>7</v>
      </c>
      <c r="CB8" s="20"/>
      <c r="CC8" s="20"/>
      <c r="CD8" s="20"/>
      <c r="CE8" s="20"/>
      <c r="CF8" s="20">
        <v>7</v>
      </c>
      <c r="CG8" s="20">
        <v>7</v>
      </c>
    </row>
    <row r="9" spans="1:85" s="4" customFormat="1" ht="12.75" customHeight="1" x14ac:dyDescent="0.25">
      <c r="A9" s="10" t="s">
        <v>142</v>
      </c>
      <c r="B9" s="8"/>
      <c r="C9" s="6">
        <f>0.5*2</f>
        <v>1</v>
      </c>
      <c r="D9" s="6">
        <f>0.5*2</f>
        <v>1</v>
      </c>
      <c r="E9" s="6">
        <f>0.5*2</f>
        <v>1</v>
      </c>
      <c r="F9" s="6"/>
      <c r="G9" s="6"/>
      <c r="H9" s="6"/>
      <c r="I9" s="6">
        <f>0.5*2</f>
        <v>1</v>
      </c>
      <c r="J9" s="6">
        <f>0.5*2</f>
        <v>1</v>
      </c>
      <c r="K9" s="6">
        <f>0.5*2</f>
        <v>1</v>
      </c>
      <c r="L9" s="6"/>
      <c r="M9" s="6"/>
      <c r="N9" s="59"/>
      <c r="O9" s="60">
        <f>0.5*2</f>
        <v>1</v>
      </c>
      <c r="P9" s="60">
        <f>0.5*2</f>
        <v>1</v>
      </c>
      <c r="Q9" s="60">
        <f>0.5*2</f>
        <v>1</v>
      </c>
      <c r="R9" s="60"/>
      <c r="S9" s="60"/>
      <c r="T9" s="60"/>
      <c r="U9" s="60">
        <f>0.5*2</f>
        <v>1</v>
      </c>
      <c r="V9" s="60">
        <f>0.5*2</f>
        <v>1</v>
      </c>
      <c r="W9" s="60">
        <f>0.5*2</f>
        <v>1</v>
      </c>
      <c r="X9" s="60"/>
      <c r="Y9" s="60"/>
      <c r="Z9" s="51"/>
      <c r="AA9" s="52">
        <f>0.5*2</f>
        <v>1</v>
      </c>
      <c r="AB9" s="52">
        <f>0.5*2</f>
        <v>1</v>
      </c>
      <c r="AC9" s="52">
        <f>0.5*2</f>
        <v>1</v>
      </c>
      <c r="AD9" s="52"/>
      <c r="AE9" s="52"/>
      <c r="AF9" s="52"/>
      <c r="AG9" s="52">
        <f>0.5*2</f>
        <v>1</v>
      </c>
      <c r="AH9" s="52">
        <f>0.5*2</f>
        <v>1</v>
      </c>
      <c r="AI9" s="52">
        <f>0.5*2</f>
        <v>1</v>
      </c>
      <c r="AJ9" s="52"/>
      <c r="AK9" s="52"/>
      <c r="AL9" s="43"/>
      <c r="AM9" s="44">
        <f>0.5*2</f>
        <v>1</v>
      </c>
      <c r="AN9" s="44">
        <f>0.5*2</f>
        <v>1</v>
      </c>
      <c r="AO9" s="44">
        <f>0.5*2</f>
        <v>1</v>
      </c>
      <c r="AP9" s="44"/>
      <c r="AQ9" s="44"/>
      <c r="AR9" s="44"/>
      <c r="AS9" s="44">
        <f>0.5*2</f>
        <v>1</v>
      </c>
      <c r="AT9" s="44">
        <f>0.5*2</f>
        <v>1</v>
      </c>
      <c r="AU9" s="44">
        <f>0.5*2</f>
        <v>1</v>
      </c>
      <c r="AV9" s="44"/>
      <c r="AW9" s="44"/>
      <c r="AX9" s="35"/>
      <c r="AY9" s="36">
        <f>0.5*2</f>
        <v>1</v>
      </c>
      <c r="AZ9" s="36">
        <f>0.5*2</f>
        <v>1</v>
      </c>
      <c r="BA9" s="36">
        <f>0.5*2</f>
        <v>1</v>
      </c>
      <c r="BB9" s="36"/>
      <c r="BC9" s="36"/>
      <c r="BD9" s="36"/>
      <c r="BE9" s="36">
        <f>0.5*2</f>
        <v>1</v>
      </c>
      <c r="BF9" s="36">
        <f>0.5*2</f>
        <v>1</v>
      </c>
      <c r="BG9" s="36">
        <f>0.5*2</f>
        <v>1</v>
      </c>
      <c r="BH9" s="36"/>
      <c r="BI9" s="36"/>
      <c r="BJ9" s="27"/>
      <c r="BK9" s="28">
        <f>0.5*2</f>
        <v>1</v>
      </c>
      <c r="BL9" s="28">
        <f>0.5*2</f>
        <v>1</v>
      </c>
      <c r="BM9" s="28">
        <f>0.5*2</f>
        <v>1</v>
      </c>
      <c r="BN9" s="28"/>
      <c r="BO9" s="28"/>
      <c r="BP9" s="28"/>
      <c r="BQ9" s="28">
        <f>0.5*2</f>
        <v>1</v>
      </c>
      <c r="BR9" s="28">
        <f>0.5*2</f>
        <v>1</v>
      </c>
      <c r="BS9" s="28">
        <f>0.5*2</f>
        <v>1</v>
      </c>
      <c r="BT9" s="28"/>
      <c r="BU9" s="28"/>
      <c r="BV9" s="19"/>
      <c r="BW9" s="20">
        <f>0.5*2</f>
        <v>1</v>
      </c>
      <c r="BX9" s="20">
        <f>0.5*2</f>
        <v>1</v>
      </c>
      <c r="BY9" s="20">
        <f>0.5*2</f>
        <v>1</v>
      </c>
      <c r="BZ9" s="20"/>
      <c r="CA9" s="20"/>
      <c r="CB9" s="20"/>
      <c r="CC9" s="20">
        <f>0.5*2</f>
        <v>1</v>
      </c>
      <c r="CD9" s="20">
        <f>0.5*2</f>
        <v>1</v>
      </c>
      <c r="CE9" s="20">
        <f>0.5*2</f>
        <v>1</v>
      </c>
      <c r="CF9" s="20"/>
      <c r="CG9" s="20"/>
    </row>
    <row r="10" spans="1:85" s="4" customFormat="1" ht="12.75" customHeight="1" x14ac:dyDescent="0.25">
      <c r="A10" s="6" t="s">
        <v>143</v>
      </c>
      <c r="B10" s="8"/>
      <c r="C10" s="6"/>
      <c r="D10" s="6"/>
      <c r="E10" s="6"/>
      <c r="F10" s="6">
        <v>2</v>
      </c>
      <c r="G10" s="6">
        <v>2</v>
      </c>
      <c r="H10" s="6"/>
      <c r="I10" s="6"/>
      <c r="J10" s="6"/>
      <c r="K10" s="6"/>
      <c r="L10" s="6"/>
      <c r="M10" s="6"/>
      <c r="N10" s="59"/>
      <c r="O10" s="60"/>
      <c r="P10" s="60"/>
      <c r="Q10" s="60"/>
      <c r="R10" s="60">
        <v>2</v>
      </c>
      <c r="S10" s="60">
        <v>2</v>
      </c>
      <c r="T10" s="60"/>
      <c r="U10" s="60"/>
      <c r="V10" s="60"/>
      <c r="W10" s="60"/>
      <c r="X10" s="60"/>
      <c r="Y10" s="60"/>
      <c r="Z10" s="51"/>
      <c r="AA10" s="52"/>
      <c r="AB10" s="52"/>
      <c r="AC10" s="52"/>
      <c r="AD10" s="52">
        <v>2</v>
      </c>
      <c r="AE10" s="52">
        <v>2</v>
      </c>
      <c r="AF10" s="52"/>
      <c r="AG10" s="52"/>
      <c r="AH10" s="52"/>
      <c r="AI10" s="52"/>
      <c r="AJ10" s="52"/>
      <c r="AK10" s="52"/>
      <c r="AL10" s="43"/>
      <c r="AM10" s="44"/>
      <c r="AN10" s="44"/>
      <c r="AO10" s="44"/>
      <c r="AP10" s="44">
        <v>2</v>
      </c>
      <c r="AQ10" s="44">
        <v>2</v>
      </c>
      <c r="AR10" s="44"/>
      <c r="AS10" s="44"/>
      <c r="AT10" s="44"/>
      <c r="AU10" s="44"/>
      <c r="AV10" s="44"/>
      <c r="AW10" s="44"/>
      <c r="AX10" s="35"/>
      <c r="AY10" s="36"/>
      <c r="AZ10" s="36"/>
      <c r="BA10" s="36"/>
      <c r="BB10" s="36">
        <v>2</v>
      </c>
      <c r="BC10" s="36">
        <v>2</v>
      </c>
      <c r="BD10" s="36"/>
      <c r="BE10" s="36"/>
      <c r="BF10" s="36"/>
      <c r="BG10" s="36"/>
      <c r="BH10" s="36"/>
      <c r="BI10" s="36"/>
      <c r="BJ10" s="27"/>
      <c r="BK10" s="28"/>
      <c r="BL10" s="28"/>
      <c r="BM10" s="28"/>
      <c r="BN10" s="28">
        <v>2</v>
      </c>
      <c r="BO10" s="28">
        <v>2</v>
      </c>
      <c r="BP10" s="28"/>
      <c r="BQ10" s="28"/>
      <c r="BR10" s="28"/>
      <c r="BS10" s="28"/>
      <c r="BT10" s="28"/>
      <c r="BU10" s="28"/>
      <c r="BV10" s="19"/>
      <c r="BW10" s="20"/>
      <c r="BX10" s="20"/>
      <c r="BY10" s="20"/>
      <c r="BZ10" s="20">
        <v>2</v>
      </c>
      <c r="CA10" s="20">
        <v>2</v>
      </c>
      <c r="CB10" s="20"/>
      <c r="CC10" s="20"/>
      <c r="CD10" s="20"/>
      <c r="CE10" s="20"/>
      <c r="CF10" s="20"/>
      <c r="CG10" s="20"/>
    </row>
    <row r="11" spans="1:85" s="4" customFormat="1" ht="12.75" customHeight="1" x14ac:dyDescent="0.25">
      <c r="A11" s="10" t="s">
        <v>145</v>
      </c>
      <c r="B11" s="12">
        <v>4</v>
      </c>
      <c r="C11" s="13">
        <v>4</v>
      </c>
      <c r="D11" s="13">
        <v>4</v>
      </c>
      <c r="E11" s="13">
        <v>8</v>
      </c>
      <c r="F11" s="13">
        <v>8</v>
      </c>
      <c r="G11" s="13">
        <v>8</v>
      </c>
      <c r="H11" s="13">
        <v>8</v>
      </c>
      <c r="I11" s="13">
        <v>4</v>
      </c>
      <c r="J11" s="13">
        <v>4</v>
      </c>
      <c r="K11" s="13">
        <v>4</v>
      </c>
      <c r="L11" s="13">
        <v>8</v>
      </c>
      <c r="M11" s="13">
        <v>8</v>
      </c>
      <c r="N11" s="63">
        <v>4</v>
      </c>
      <c r="O11" s="64">
        <v>4</v>
      </c>
      <c r="P11" s="64">
        <v>4</v>
      </c>
      <c r="Q11" s="64">
        <v>8</v>
      </c>
      <c r="R11" s="64">
        <v>8</v>
      </c>
      <c r="S11" s="64">
        <v>8</v>
      </c>
      <c r="T11" s="64">
        <v>8</v>
      </c>
      <c r="U11" s="64">
        <v>4</v>
      </c>
      <c r="V11" s="64">
        <v>4</v>
      </c>
      <c r="W11" s="64">
        <v>4</v>
      </c>
      <c r="X11" s="64">
        <v>8</v>
      </c>
      <c r="Y11" s="64">
        <v>8</v>
      </c>
      <c r="Z11" s="55">
        <v>4</v>
      </c>
      <c r="AA11" s="56">
        <v>4</v>
      </c>
      <c r="AB11" s="56">
        <v>4</v>
      </c>
      <c r="AC11" s="56">
        <v>8</v>
      </c>
      <c r="AD11" s="56">
        <v>8</v>
      </c>
      <c r="AE11" s="56">
        <v>8</v>
      </c>
      <c r="AF11" s="56">
        <v>8</v>
      </c>
      <c r="AG11" s="56">
        <v>4</v>
      </c>
      <c r="AH11" s="56">
        <v>4</v>
      </c>
      <c r="AI11" s="56">
        <v>4</v>
      </c>
      <c r="AJ11" s="56">
        <v>8</v>
      </c>
      <c r="AK11" s="56">
        <v>8</v>
      </c>
      <c r="AL11" s="47">
        <v>4</v>
      </c>
      <c r="AM11" s="48">
        <v>4</v>
      </c>
      <c r="AN11" s="48">
        <v>4</v>
      </c>
      <c r="AO11" s="48">
        <v>8</v>
      </c>
      <c r="AP11" s="48">
        <v>8</v>
      </c>
      <c r="AQ11" s="48">
        <v>8</v>
      </c>
      <c r="AR11" s="48">
        <v>8</v>
      </c>
      <c r="AS11" s="48">
        <v>4</v>
      </c>
      <c r="AT11" s="48">
        <v>4</v>
      </c>
      <c r="AU11" s="48">
        <v>4</v>
      </c>
      <c r="AV11" s="48">
        <v>8</v>
      </c>
      <c r="AW11" s="48">
        <v>8</v>
      </c>
      <c r="AX11" s="39">
        <v>4</v>
      </c>
      <c r="AY11" s="40">
        <v>4</v>
      </c>
      <c r="AZ11" s="40">
        <v>4</v>
      </c>
      <c r="BA11" s="40">
        <v>8</v>
      </c>
      <c r="BB11" s="40">
        <v>8</v>
      </c>
      <c r="BC11" s="40">
        <v>8</v>
      </c>
      <c r="BD11" s="40">
        <v>8</v>
      </c>
      <c r="BE11" s="40">
        <v>4</v>
      </c>
      <c r="BF11" s="40">
        <v>4</v>
      </c>
      <c r="BG11" s="40">
        <v>4</v>
      </c>
      <c r="BH11" s="40">
        <v>8</v>
      </c>
      <c r="BI11" s="40">
        <v>8</v>
      </c>
      <c r="BJ11" s="31">
        <v>4</v>
      </c>
      <c r="BK11" s="32">
        <v>4</v>
      </c>
      <c r="BL11" s="32">
        <v>4</v>
      </c>
      <c r="BM11" s="32">
        <v>8</v>
      </c>
      <c r="BN11" s="32">
        <v>8</v>
      </c>
      <c r="BO11" s="32">
        <v>8</v>
      </c>
      <c r="BP11" s="32">
        <v>8</v>
      </c>
      <c r="BQ11" s="32">
        <v>4</v>
      </c>
      <c r="BR11" s="32">
        <v>4</v>
      </c>
      <c r="BS11" s="32">
        <v>4</v>
      </c>
      <c r="BT11" s="32">
        <v>8</v>
      </c>
      <c r="BU11" s="32">
        <v>8</v>
      </c>
      <c r="BV11" s="23">
        <v>4</v>
      </c>
      <c r="BW11" s="24">
        <v>4</v>
      </c>
      <c r="BX11" s="24">
        <v>4</v>
      </c>
      <c r="BY11" s="24">
        <v>8</v>
      </c>
      <c r="BZ11" s="24">
        <v>8</v>
      </c>
      <c r="CA11" s="24">
        <v>8</v>
      </c>
      <c r="CB11" s="24">
        <v>8</v>
      </c>
      <c r="CC11" s="24">
        <v>4</v>
      </c>
      <c r="CD11" s="24">
        <v>4</v>
      </c>
      <c r="CE11" s="24">
        <v>4</v>
      </c>
      <c r="CF11" s="24">
        <v>8</v>
      </c>
      <c r="CG11" s="24">
        <v>8</v>
      </c>
    </row>
    <row r="12" spans="1:85" s="66" customFormat="1" x14ac:dyDescent="0.25">
      <c r="A12" s="66" t="s">
        <v>147</v>
      </c>
    </row>
    <row r="13" spans="1:85" s="4" customFormat="1" ht="12.75" customHeight="1" x14ac:dyDescent="0.25">
      <c r="A13" s="2" t="s">
        <v>39</v>
      </c>
      <c r="B13" s="3" t="s">
        <v>40</v>
      </c>
      <c r="C13" s="3" t="s">
        <v>41</v>
      </c>
      <c r="D13" s="3" t="s">
        <v>42</v>
      </c>
      <c r="E13" s="3" t="s">
        <v>43</v>
      </c>
      <c r="F13" s="3" t="s">
        <v>44</v>
      </c>
      <c r="G13" s="3" t="s">
        <v>45</v>
      </c>
      <c r="H13" s="3" t="s">
        <v>46</v>
      </c>
      <c r="I13" s="3" t="s">
        <v>47</v>
      </c>
      <c r="J13" s="3" t="s">
        <v>48</v>
      </c>
      <c r="K13" s="3" t="s">
        <v>49</v>
      </c>
      <c r="L13" s="3" t="s">
        <v>50</v>
      </c>
      <c r="M13" s="3" t="s">
        <v>51</v>
      </c>
      <c r="N13" s="58" t="s">
        <v>52</v>
      </c>
      <c r="O13" s="58" t="s">
        <v>53</v>
      </c>
      <c r="P13" s="58" t="s">
        <v>54</v>
      </c>
      <c r="Q13" s="58" t="s">
        <v>55</v>
      </c>
      <c r="R13" s="58" t="s">
        <v>56</v>
      </c>
      <c r="S13" s="58" t="s">
        <v>57</v>
      </c>
      <c r="T13" s="58" t="s">
        <v>58</v>
      </c>
      <c r="U13" s="58" t="s">
        <v>59</v>
      </c>
      <c r="V13" s="58" t="s">
        <v>60</v>
      </c>
      <c r="W13" s="58" t="s">
        <v>61</v>
      </c>
      <c r="X13" s="58" t="s">
        <v>62</v>
      </c>
      <c r="Y13" s="58" t="s">
        <v>63</v>
      </c>
      <c r="Z13" s="50" t="s">
        <v>64</v>
      </c>
      <c r="AA13" s="50" t="s">
        <v>65</v>
      </c>
      <c r="AB13" s="50" t="s">
        <v>66</v>
      </c>
      <c r="AC13" s="50" t="s">
        <v>67</v>
      </c>
      <c r="AD13" s="50" t="s">
        <v>68</v>
      </c>
      <c r="AE13" s="50" t="s">
        <v>69</v>
      </c>
      <c r="AF13" s="50" t="s">
        <v>70</v>
      </c>
      <c r="AG13" s="50" t="s">
        <v>71</v>
      </c>
      <c r="AH13" s="50" t="s">
        <v>72</v>
      </c>
      <c r="AI13" s="50" t="s">
        <v>73</v>
      </c>
      <c r="AJ13" s="50" t="s">
        <v>74</v>
      </c>
      <c r="AK13" s="50" t="s">
        <v>75</v>
      </c>
      <c r="AL13" s="42" t="s">
        <v>76</v>
      </c>
      <c r="AM13" s="42" t="s">
        <v>77</v>
      </c>
      <c r="AN13" s="42" t="s">
        <v>78</v>
      </c>
      <c r="AO13" s="42" t="s">
        <v>79</v>
      </c>
      <c r="AP13" s="42" t="s">
        <v>80</v>
      </c>
      <c r="AQ13" s="42" t="s">
        <v>81</v>
      </c>
      <c r="AR13" s="42" t="s">
        <v>82</v>
      </c>
      <c r="AS13" s="42" t="s">
        <v>83</v>
      </c>
      <c r="AT13" s="42" t="s">
        <v>84</v>
      </c>
      <c r="AU13" s="42" t="s">
        <v>85</v>
      </c>
      <c r="AV13" s="42" t="s">
        <v>86</v>
      </c>
      <c r="AW13" s="42" t="s">
        <v>87</v>
      </c>
      <c r="AX13" s="34" t="s">
        <v>88</v>
      </c>
      <c r="AY13" s="34" t="s">
        <v>89</v>
      </c>
      <c r="AZ13" s="34" t="s">
        <v>90</v>
      </c>
      <c r="BA13" s="34" t="s">
        <v>91</v>
      </c>
      <c r="BB13" s="34" t="s">
        <v>92</v>
      </c>
      <c r="BC13" s="34" t="s">
        <v>93</v>
      </c>
      <c r="BD13" s="34" t="s">
        <v>94</v>
      </c>
      <c r="BE13" s="34" t="s">
        <v>95</v>
      </c>
      <c r="BF13" s="34" t="s">
        <v>96</v>
      </c>
      <c r="BG13" s="34" t="s">
        <v>97</v>
      </c>
      <c r="BH13" s="34" t="s">
        <v>98</v>
      </c>
      <c r="BI13" s="34" t="s">
        <v>99</v>
      </c>
      <c r="BJ13" s="26" t="s">
        <v>100</v>
      </c>
      <c r="BK13" s="26" t="s">
        <v>101</v>
      </c>
      <c r="BL13" s="26" t="s">
        <v>102</v>
      </c>
      <c r="BM13" s="26" t="s">
        <v>103</v>
      </c>
      <c r="BN13" s="26" t="s">
        <v>104</v>
      </c>
      <c r="BO13" s="26" t="s">
        <v>105</v>
      </c>
      <c r="BP13" s="26" t="s">
        <v>106</v>
      </c>
      <c r="BQ13" s="26" t="s">
        <v>107</v>
      </c>
      <c r="BR13" s="26" t="s">
        <v>108</v>
      </c>
      <c r="BS13" s="26" t="s">
        <v>109</v>
      </c>
      <c r="BT13" s="26" t="s">
        <v>110</v>
      </c>
      <c r="BU13" s="26" t="s">
        <v>111</v>
      </c>
      <c r="BV13" s="18" t="s">
        <v>112</v>
      </c>
      <c r="BW13" s="18" t="s">
        <v>113</v>
      </c>
      <c r="BX13" s="18" t="s">
        <v>114</v>
      </c>
      <c r="BY13" s="18" t="s">
        <v>115</v>
      </c>
      <c r="BZ13" s="18" t="s">
        <v>116</v>
      </c>
      <c r="CA13" s="18" t="s">
        <v>117</v>
      </c>
      <c r="CB13" s="18" t="s">
        <v>118</v>
      </c>
      <c r="CC13" s="18" t="s">
        <v>119</v>
      </c>
      <c r="CD13" s="18" t="s">
        <v>120</v>
      </c>
      <c r="CE13" s="18" t="s">
        <v>121</v>
      </c>
      <c r="CF13" s="18" t="s">
        <v>122</v>
      </c>
      <c r="CG13" s="18" t="s">
        <v>123</v>
      </c>
    </row>
    <row r="14" spans="1:85" s="4" customFormat="1" ht="12.75" customHeight="1" x14ac:dyDescent="0.25">
      <c r="A14" s="5" t="s">
        <v>133</v>
      </c>
      <c r="B14" s="8"/>
      <c r="C14" s="6"/>
      <c r="D14" s="6"/>
      <c r="E14" s="6"/>
      <c r="F14" s="6">
        <v>2</v>
      </c>
      <c r="G14" s="6"/>
      <c r="H14" s="6"/>
      <c r="I14" s="6"/>
      <c r="J14" s="6"/>
      <c r="K14" s="6"/>
      <c r="L14" s="6">
        <v>2</v>
      </c>
      <c r="M14" s="6"/>
      <c r="N14" s="59"/>
      <c r="O14" s="60"/>
      <c r="P14" s="60"/>
      <c r="Q14" s="60"/>
      <c r="R14" s="60">
        <v>2</v>
      </c>
      <c r="S14" s="60"/>
      <c r="T14" s="60"/>
      <c r="U14" s="60"/>
      <c r="V14" s="60"/>
      <c r="W14" s="60"/>
      <c r="X14" s="60">
        <v>2</v>
      </c>
      <c r="Y14" s="60"/>
      <c r="Z14" s="51"/>
      <c r="AA14" s="52"/>
      <c r="AB14" s="52"/>
      <c r="AC14" s="52"/>
      <c r="AD14" s="52">
        <v>2</v>
      </c>
      <c r="AE14" s="52"/>
      <c r="AF14" s="52"/>
      <c r="AG14" s="52"/>
      <c r="AH14" s="52"/>
      <c r="AI14" s="52"/>
      <c r="AJ14" s="52">
        <v>2</v>
      </c>
      <c r="AK14" s="52"/>
      <c r="AL14" s="43"/>
      <c r="AM14" s="44"/>
      <c r="AN14" s="44"/>
      <c r="AO14" s="44"/>
      <c r="AP14" s="44">
        <v>2</v>
      </c>
      <c r="AQ14" s="44"/>
      <c r="AR14" s="44"/>
      <c r="AS14" s="44"/>
      <c r="AT14" s="44"/>
      <c r="AU14" s="44"/>
      <c r="AV14" s="44">
        <v>2</v>
      </c>
      <c r="AW14" s="44"/>
      <c r="AX14" s="35"/>
      <c r="AY14" s="36"/>
      <c r="AZ14" s="36"/>
      <c r="BA14" s="36"/>
      <c r="BB14" s="36">
        <v>2</v>
      </c>
      <c r="BC14" s="36"/>
      <c r="BD14" s="36"/>
      <c r="BE14" s="36"/>
      <c r="BF14" s="36"/>
      <c r="BG14" s="36"/>
      <c r="BH14" s="36">
        <v>2</v>
      </c>
      <c r="BI14" s="36"/>
      <c r="BJ14" s="27"/>
      <c r="BK14" s="28"/>
      <c r="BL14" s="28"/>
      <c r="BM14" s="28"/>
      <c r="BN14" s="28">
        <v>2</v>
      </c>
      <c r="BO14" s="28"/>
      <c r="BP14" s="28"/>
      <c r="BQ14" s="28"/>
      <c r="BR14" s="28"/>
      <c r="BS14" s="28"/>
      <c r="BT14" s="28">
        <v>2</v>
      </c>
      <c r="BU14" s="28"/>
      <c r="BV14" s="19"/>
      <c r="BW14" s="20"/>
      <c r="BX14" s="20"/>
      <c r="BY14" s="20"/>
      <c r="BZ14" s="20">
        <v>2</v>
      </c>
      <c r="CA14" s="20"/>
      <c r="CB14" s="20"/>
      <c r="CC14" s="20"/>
      <c r="CD14" s="20"/>
      <c r="CE14" s="20"/>
      <c r="CF14" s="20">
        <v>2</v>
      </c>
      <c r="CG14" s="20"/>
    </row>
    <row r="15" spans="1:85" s="4" customFormat="1" ht="12.75" customHeight="1" x14ac:dyDescent="0.25">
      <c r="A15" s="6" t="s">
        <v>135</v>
      </c>
      <c r="B15" s="8"/>
      <c r="C15" s="6"/>
      <c r="D15" s="6">
        <v>3</v>
      </c>
      <c r="E15" s="6"/>
      <c r="F15" s="6"/>
      <c r="G15" s="6">
        <v>3</v>
      </c>
      <c r="H15" s="6"/>
      <c r="I15" s="6"/>
      <c r="J15" s="6"/>
      <c r="K15" s="6"/>
      <c r="L15" s="6"/>
      <c r="M15" s="6">
        <v>3</v>
      </c>
      <c r="N15" s="59"/>
      <c r="O15" s="60"/>
      <c r="P15" s="60">
        <v>3</v>
      </c>
      <c r="Q15" s="60"/>
      <c r="R15" s="60"/>
      <c r="S15" s="60">
        <v>3</v>
      </c>
      <c r="T15" s="60"/>
      <c r="U15" s="60"/>
      <c r="V15" s="60"/>
      <c r="W15" s="60"/>
      <c r="X15" s="60"/>
      <c r="Y15" s="60">
        <v>3</v>
      </c>
      <c r="Z15" s="51"/>
      <c r="AA15" s="52"/>
      <c r="AB15" s="52">
        <v>3</v>
      </c>
      <c r="AC15" s="52"/>
      <c r="AD15" s="52"/>
      <c r="AE15" s="52">
        <v>3</v>
      </c>
      <c r="AF15" s="52"/>
      <c r="AG15" s="52"/>
      <c r="AH15" s="52"/>
      <c r="AI15" s="52"/>
      <c r="AJ15" s="52"/>
      <c r="AK15" s="52">
        <v>3</v>
      </c>
      <c r="AL15" s="43"/>
      <c r="AM15" s="44"/>
      <c r="AN15" s="44">
        <v>3</v>
      </c>
      <c r="AO15" s="44"/>
      <c r="AP15" s="44"/>
      <c r="AQ15" s="44">
        <v>3</v>
      </c>
      <c r="AR15" s="44"/>
      <c r="AS15" s="44"/>
      <c r="AT15" s="44"/>
      <c r="AU15" s="44"/>
      <c r="AV15" s="44"/>
      <c r="AW15" s="44">
        <v>3</v>
      </c>
      <c r="AX15" s="35"/>
      <c r="AY15" s="36"/>
      <c r="AZ15" s="36">
        <v>3</v>
      </c>
      <c r="BA15" s="36"/>
      <c r="BB15" s="36"/>
      <c r="BC15" s="36">
        <v>3</v>
      </c>
      <c r="BD15" s="36"/>
      <c r="BE15" s="36"/>
      <c r="BF15" s="36"/>
      <c r="BG15" s="36"/>
      <c r="BH15" s="36"/>
      <c r="BI15" s="36">
        <v>3</v>
      </c>
      <c r="BJ15" s="27"/>
      <c r="BK15" s="28"/>
      <c r="BL15" s="28">
        <v>3</v>
      </c>
      <c r="BM15" s="28"/>
      <c r="BN15" s="28"/>
      <c r="BO15" s="28">
        <v>3</v>
      </c>
      <c r="BP15" s="28"/>
      <c r="BQ15" s="28"/>
      <c r="BR15" s="28"/>
      <c r="BS15" s="28"/>
      <c r="BT15" s="28"/>
      <c r="BU15" s="28">
        <v>3</v>
      </c>
      <c r="BV15" s="19"/>
      <c r="BW15" s="20"/>
      <c r="BX15" s="20">
        <v>3</v>
      </c>
      <c r="BY15" s="20"/>
      <c r="BZ15" s="20"/>
      <c r="CA15" s="20">
        <v>3</v>
      </c>
      <c r="CB15" s="20"/>
      <c r="CC15" s="20"/>
      <c r="CD15" s="20"/>
      <c r="CE15" s="20"/>
      <c r="CF15" s="20"/>
      <c r="CG15" s="20">
        <v>3</v>
      </c>
    </row>
    <row r="16" spans="1:85" s="4" customFormat="1" ht="12.75" customHeight="1" x14ac:dyDescent="0.25">
      <c r="A16" s="6" t="s">
        <v>136</v>
      </c>
      <c r="B16" s="8"/>
      <c r="C16" s="8"/>
      <c r="D16" s="6"/>
      <c r="E16" s="6"/>
      <c r="F16" s="8">
        <v>8</v>
      </c>
      <c r="G16" s="8"/>
      <c r="H16" s="8"/>
      <c r="I16" s="8"/>
      <c r="J16" s="6"/>
      <c r="K16" s="6"/>
      <c r="L16" s="8">
        <v>8</v>
      </c>
      <c r="M16" s="8"/>
      <c r="N16" s="59"/>
      <c r="O16" s="59"/>
      <c r="P16" s="60"/>
      <c r="Q16" s="60"/>
      <c r="R16" s="59">
        <v>8</v>
      </c>
      <c r="S16" s="59"/>
      <c r="T16" s="59"/>
      <c r="U16" s="59"/>
      <c r="V16" s="60"/>
      <c r="W16" s="60"/>
      <c r="X16" s="59">
        <v>8</v>
      </c>
      <c r="Y16" s="59"/>
      <c r="Z16" s="51"/>
      <c r="AA16" s="51"/>
      <c r="AB16" s="52"/>
      <c r="AC16" s="52"/>
      <c r="AD16" s="51">
        <v>12</v>
      </c>
      <c r="AE16" s="51"/>
      <c r="AF16" s="51"/>
      <c r="AG16" s="51"/>
      <c r="AH16" s="52"/>
      <c r="AI16" s="52"/>
      <c r="AJ16" s="51">
        <v>12</v>
      </c>
      <c r="AK16" s="51"/>
      <c r="AL16" s="43"/>
      <c r="AM16" s="43"/>
      <c r="AN16" s="44"/>
      <c r="AO16" s="44"/>
      <c r="AP16" s="43">
        <v>3</v>
      </c>
      <c r="AQ16" s="43"/>
      <c r="AR16" s="43"/>
      <c r="AS16" s="43"/>
      <c r="AT16" s="44"/>
      <c r="AU16" s="44"/>
      <c r="AV16" s="43">
        <v>3</v>
      </c>
      <c r="AW16" s="43"/>
      <c r="AX16" s="35"/>
      <c r="AY16" s="35"/>
      <c r="AZ16" s="36"/>
      <c r="BA16" s="36"/>
      <c r="BB16" s="35">
        <v>3</v>
      </c>
      <c r="BC16" s="35"/>
      <c r="BD16" s="35"/>
      <c r="BE16" s="35"/>
      <c r="BF16" s="36"/>
      <c r="BG16" s="36"/>
      <c r="BH16" s="35">
        <v>3</v>
      </c>
      <c r="BI16" s="35"/>
      <c r="BJ16" s="27"/>
      <c r="BK16" s="27"/>
      <c r="BL16" s="28"/>
      <c r="BM16" s="28"/>
      <c r="BN16" s="27">
        <v>3</v>
      </c>
      <c r="BO16" s="27"/>
      <c r="BP16" s="27"/>
      <c r="BQ16" s="27"/>
      <c r="BR16" s="28"/>
      <c r="BS16" s="28"/>
      <c r="BT16" s="27">
        <v>3</v>
      </c>
      <c r="BU16" s="27"/>
      <c r="BV16" s="19"/>
      <c r="BW16" s="19"/>
      <c r="BX16" s="20"/>
      <c r="BY16" s="20"/>
      <c r="BZ16" s="19">
        <v>3</v>
      </c>
      <c r="CA16" s="19"/>
      <c r="CB16" s="19"/>
      <c r="CC16" s="19"/>
      <c r="CD16" s="20"/>
      <c r="CE16" s="20"/>
      <c r="CF16" s="19">
        <v>3</v>
      </c>
      <c r="CG16" s="19"/>
    </row>
    <row r="17" spans="1:85" s="4" customFormat="1" ht="12.75" customHeight="1" x14ac:dyDescent="0.25">
      <c r="A17" s="6" t="s">
        <v>137</v>
      </c>
      <c r="B17" s="8">
        <v>1</v>
      </c>
      <c r="C17" s="8">
        <v>1</v>
      </c>
      <c r="D17" s="6">
        <v>2</v>
      </c>
      <c r="E17" s="6">
        <v>2</v>
      </c>
      <c r="F17" s="8">
        <v>1</v>
      </c>
      <c r="G17" s="8">
        <v>1</v>
      </c>
      <c r="H17" s="8">
        <v>1</v>
      </c>
      <c r="I17" s="8">
        <v>1</v>
      </c>
      <c r="J17" s="6">
        <v>2</v>
      </c>
      <c r="K17" s="6">
        <v>2</v>
      </c>
      <c r="L17" s="8">
        <v>1</v>
      </c>
      <c r="M17" s="8">
        <v>1</v>
      </c>
      <c r="N17" s="59">
        <v>1</v>
      </c>
      <c r="O17" s="59">
        <v>1</v>
      </c>
      <c r="P17" s="60">
        <v>2</v>
      </c>
      <c r="Q17" s="60">
        <v>2</v>
      </c>
      <c r="R17" s="59">
        <v>1</v>
      </c>
      <c r="S17" s="59">
        <v>1</v>
      </c>
      <c r="T17" s="59">
        <v>1</v>
      </c>
      <c r="U17" s="59">
        <v>1</v>
      </c>
      <c r="V17" s="60">
        <v>2</v>
      </c>
      <c r="W17" s="60">
        <v>2</v>
      </c>
      <c r="X17" s="59">
        <v>1</v>
      </c>
      <c r="Y17" s="59">
        <v>1</v>
      </c>
      <c r="Z17" s="51">
        <v>1</v>
      </c>
      <c r="AA17" s="51">
        <v>1</v>
      </c>
      <c r="AB17" s="52">
        <v>2</v>
      </c>
      <c r="AC17" s="52">
        <v>2</v>
      </c>
      <c r="AD17" s="51">
        <v>1</v>
      </c>
      <c r="AE17" s="51">
        <v>1</v>
      </c>
      <c r="AF17" s="51">
        <v>1</v>
      </c>
      <c r="AG17" s="51">
        <v>1</v>
      </c>
      <c r="AH17" s="52">
        <v>2</v>
      </c>
      <c r="AI17" s="52">
        <v>2</v>
      </c>
      <c r="AJ17" s="51">
        <v>1</v>
      </c>
      <c r="AK17" s="51">
        <v>1</v>
      </c>
      <c r="AL17" s="43">
        <v>1</v>
      </c>
      <c r="AM17" s="43">
        <v>1</v>
      </c>
      <c r="AN17" s="44">
        <v>2</v>
      </c>
      <c r="AO17" s="44">
        <v>2</v>
      </c>
      <c r="AP17" s="43">
        <v>1</v>
      </c>
      <c r="AQ17" s="43">
        <v>1</v>
      </c>
      <c r="AR17" s="43">
        <v>1</v>
      </c>
      <c r="AS17" s="43">
        <v>1</v>
      </c>
      <c r="AT17" s="44">
        <v>2</v>
      </c>
      <c r="AU17" s="44">
        <v>2</v>
      </c>
      <c r="AV17" s="43">
        <v>1</v>
      </c>
      <c r="AW17" s="43">
        <v>1</v>
      </c>
      <c r="AX17" s="35">
        <v>1</v>
      </c>
      <c r="AY17" s="35">
        <v>1</v>
      </c>
      <c r="AZ17" s="36">
        <v>2</v>
      </c>
      <c r="BA17" s="36">
        <v>2</v>
      </c>
      <c r="BB17" s="35">
        <v>1</v>
      </c>
      <c r="BC17" s="35">
        <v>1</v>
      </c>
      <c r="BD17" s="35">
        <v>1</v>
      </c>
      <c r="BE17" s="35">
        <v>1</v>
      </c>
      <c r="BF17" s="36">
        <v>2</v>
      </c>
      <c r="BG17" s="36">
        <v>2</v>
      </c>
      <c r="BH17" s="35">
        <v>1</v>
      </c>
      <c r="BI17" s="35">
        <v>1</v>
      </c>
      <c r="BJ17" s="27">
        <v>1</v>
      </c>
      <c r="BK17" s="27">
        <v>1</v>
      </c>
      <c r="BL17" s="28">
        <v>2</v>
      </c>
      <c r="BM17" s="28">
        <v>2</v>
      </c>
      <c r="BN17" s="27">
        <v>1</v>
      </c>
      <c r="BO17" s="27">
        <v>1</v>
      </c>
      <c r="BP17" s="27">
        <v>1</v>
      </c>
      <c r="BQ17" s="27">
        <v>1</v>
      </c>
      <c r="BR17" s="28">
        <v>2</v>
      </c>
      <c r="BS17" s="28">
        <v>2</v>
      </c>
      <c r="BT17" s="27">
        <v>1</v>
      </c>
      <c r="BU17" s="27">
        <v>1</v>
      </c>
      <c r="BV17" s="19">
        <v>1</v>
      </c>
      <c r="BW17" s="19">
        <v>1</v>
      </c>
      <c r="BX17" s="20">
        <v>2</v>
      </c>
      <c r="BY17" s="20">
        <v>2</v>
      </c>
      <c r="BZ17" s="19">
        <v>1</v>
      </c>
      <c r="CA17" s="19">
        <v>1</v>
      </c>
      <c r="CB17" s="19">
        <v>1</v>
      </c>
      <c r="CC17" s="19">
        <v>1</v>
      </c>
      <c r="CD17" s="20">
        <v>2</v>
      </c>
      <c r="CE17" s="20">
        <v>2</v>
      </c>
      <c r="CF17" s="19">
        <v>1</v>
      </c>
      <c r="CG17" s="19">
        <v>1</v>
      </c>
    </row>
    <row r="18" spans="1:85" s="4" customFormat="1" ht="12.75" customHeight="1" x14ac:dyDescent="0.25">
      <c r="A18" s="10" t="s">
        <v>140</v>
      </c>
      <c r="B18" s="8">
        <f>2*1</f>
        <v>2</v>
      </c>
      <c r="C18" s="6">
        <f>2*1</f>
        <v>2</v>
      </c>
      <c r="D18" s="6">
        <f t="shared" ref="D18:K18" si="7">2*1</f>
        <v>2</v>
      </c>
      <c r="E18" s="6">
        <f t="shared" si="7"/>
        <v>2</v>
      </c>
      <c r="F18" s="6"/>
      <c r="G18" s="6"/>
      <c r="H18" s="6">
        <f t="shared" si="7"/>
        <v>2</v>
      </c>
      <c r="I18" s="6">
        <f t="shared" si="7"/>
        <v>2</v>
      </c>
      <c r="J18" s="6">
        <f t="shared" si="7"/>
        <v>2</v>
      </c>
      <c r="K18" s="6">
        <f t="shared" si="7"/>
        <v>2</v>
      </c>
      <c r="L18" s="6"/>
      <c r="M18" s="6"/>
      <c r="N18" s="59">
        <f>2*1</f>
        <v>2</v>
      </c>
      <c r="O18" s="60">
        <f>2*1</f>
        <v>2</v>
      </c>
      <c r="P18" s="60">
        <f t="shared" ref="P18:W18" si="8">2*1</f>
        <v>2</v>
      </c>
      <c r="Q18" s="60">
        <f t="shared" si="8"/>
        <v>2</v>
      </c>
      <c r="R18" s="60"/>
      <c r="S18" s="60"/>
      <c r="T18" s="60">
        <f t="shared" si="8"/>
        <v>2</v>
      </c>
      <c r="U18" s="60">
        <f t="shared" si="8"/>
        <v>2</v>
      </c>
      <c r="V18" s="60">
        <f t="shared" si="8"/>
        <v>2</v>
      </c>
      <c r="W18" s="60">
        <f t="shared" si="8"/>
        <v>2</v>
      </c>
      <c r="X18" s="60"/>
      <c r="Y18" s="60"/>
      <c r="Z18" s="51">
        <f>2*1</f>
        <v>2</v>
      </c>
      <c r="AA18" s="52">
        <f>2*1</f>
        <v>2</v>
      </c>
      <c r="AB18" s="52">
        <f t="shared" ref="AB18:AI18" si="9">2*1</f>
        <v>2</v>
      </c>
      <c r="AC18" s="52">
        <f t="shared" si="9"/>
        <v>2</v>
      </c>
      <c r="AD18" s="52"/>
      <c r="AE18" s="52"/>
      <c r="AF18" s="52">
        <f t="shared" si="9"/>
        <v>2</v>
      </c>
      <c r="AG18" s="52">
        <f t="shared" si="9"/>
        <v>2</v>
      </c>
      <c r="AH18" s="52">
        <f t="shared" si="9"/>
        <v>2</v>
      </c>
      <c r="AI18" s="52">
        <f t="shared" si="9"/>
        <v>2</v>
      </c>
      <c r="AJ18" s="52"/>
      <c r="AK18" s="52"/>
      <c r="AL18" s="43">
        <f>2*1</f>
        <v>2</v>
      </c>
      <c r="AM18" s="44">
        <f>2*1</f>
        <v>2</v>
      </c>
      <c r="AN18" s="44">
        <f t="shared" ref="AN18:AU18" si="10">2*1</f>
        <v>2</v>
      </c>
      <c r="AO18" s="44">
        <f t="shared" si="10"/>
        <v>2</v>
      </c>
      <c r="AP18" s="44"/>
      <c r="AQ18" s="44"/>
      <c r="AR18" s="44">
        <f t="shared" si="10"/>
        <v>2</v>
      </c>
      <c r="AS18" s="44">
        <f t="shared" si="10"/>
        <v>2</v>
      </c>
      <c r="AT18" s="44">
        <f t="shared" si="10"/>
        <v>2</v>
      </c>
      <c r="AU18" s="44">
        <f t="shared" si="10"/>
        <v>2</v>
      </c>
      <c r="AV18" s="44"/>
      <c r="AW18" s="44"/>
      <c r="AX18" s="35">
        <f>2*1</f>
        <v>2</v>
      </c>
      <c r="AY18" s="36">
        <f>2*1</f>
        <v>2</v>
      </c>
      <c r="AZ18" s="36">
        <f t="shared" ref="AZ18:BG18" si="11">2*1</f>
        <v>2</v>
      </c>
      <c r="BA18" s="36">
        <f t="shared" si="11"/>
        <v>2</v>
      </c>
      <c r="BB18" s="36"/>
      <c r="BC18" s="36"/>
      <c r="BD18" s="36">
        <f t="shared" si="11"/>
        <v>2</v>
      </c>
      <c r="BE18" s="36">
        <f t="shared" si="11"/>
        <v>2</v>
      </c>
      <c r="BF18" s="36">
        <f t="shared" si="11"/>
        <v>2</v>
      </c>
      <c r="BG18" s="36">
        <f t="shared" si="11"/>
        <v>2</v>
      </c>
      <c r="BH18" s="36"/>
      <c r="BI18" s="36"/>
      <c r="BJ18" s="27">
        <f>2*1</f>
        <v>2</v>
      </c>
      <c r="BK18" s="28">
        <f>2*1</f>
        <v>2</v>
      </c>
      <c r="BL18" s="28">
        <f t="shared" ref="BL18:BS18" si="12">2*1</f>
        <v>2</v>
      </c>
      <c r="BM18" s="28">
        <f t="shared" si="12"/>
        <v>2</v>
      </c>
      <c r="BN18" s="28"/>
      <c r="BO18" s="28"/>
      <c r="BP18" s="28">
        <f t="shared" si="12"/>
        <v>2</v>
      </c>
      <c r="BQ18" s="28">
        <f t="shared" si="12"/>
        <v>2</v>
      </c>
      <c r="BR18" s="28">
        <f t="shared" si="12"/>
        <v>2</v>
      </c>
      <c r="BS18" s="28">
        <f t="shared" si="12"/>
        <v>2</v>
      </c>
      <c r="BT18" s="28"/>
      <c r="BU18" s="28"/>
      <c r="BV18" s="19">
        <f>2*1</f>
        <v>2</v>
      </c>
      <c r="BW18" s="20">
        <f>2*1</f>
        <v>2</v>
      </c>
      <c r="BX18" s="20">
        <f t="shared" ref="BX18:CE18" si="13">2*1</f>
        <v>2</v>
      </c>
      <c r="BY18" s="20">
        <f t="shared" si="13"/>
        <v>2</v>
      </c>
      <c r="BZ18" s="20"/>
      <c r="CA18" s="20"/>
      <c r="CB18" s="20">
        <f t="shared" si="13"/>
        <v>2</v>
      </c>
      <c r="CC18" s="20">
        <f t="shared" si="13"/>
        <v>2</v>
      </c>
      <c r="CD18" s="20">
        <f t="shared" si="13"/>
        <v>2</v>
      </c>
      <c r="CE18" s="20">
        <f t="shared" si="13"/>
        <v>2</v>
      </c>
      <c r="CF18" s="20"/>
      <c r="CG18" s="20"/>
    </row>
    <row r="19" spans="1:85" s="4" customFormat="1" ht="12.75" customHeight="1" x14ac:dyDescent="0.25">
      <c r="A19" s="10" t="s">
        <v>141</v>
      </c>
      <c r="B19" s="8"/>
      <c r="C19" s="6"/>
      <c r="D19" s="6"/>
      <c r="E19" s="6"/>
      <c r="F19" s="6">
        <v>7</v>
      </c>
      <c r="G19" s="6">
        <v>7</v>
      </c>
      <c r="H19" s="6"/>
      <c r="I19" s="6"/>
      <c r="J19" s="6"/>
      <c r="K19" s="6"/>
      <c r="L19" s="6">
        <v>7</v>
      </c>
      <c r="M19" s="6">
        <v>7</v>
      </c>
      <c r="N19" s="59"/>
      <c r="O19" s="60"/>
      <c r="P19" s="60"/>
      <c r="Q19" s="60"/>
      <c r="R19" s="60">
        <v>7</v>
      </c>
      <c r="S19" s="60">
        <v>7</v>
      </c>
      <c r="T19" s="60"/>
      <c r="U19" s="60"/>
      <c r="V19" s="60"/>
      <c r="W19" s="60"/>
      <c r="X19" s="60">
        <v>7</v>
      </c>
      <c r="Y19" s="60">
        <v>7</v>
      </c>
      <c r="Z19" s="51"/>
      <c r="AA19" s="52"/>
      <c r="AB19" s="52"/>
      <c r="AC19" s="52"/>
      <c r="AD19" s="52">
        <v>7</v>
      </c>
      <c r="AE19" s="52">
        <v>7</v>
      </c>
      <c r="AF19" s="52"/>
      <c r="AG19" s="52"/>
      <c r="AH19" s="52"/>
      <c r="AI19" s="52"/>
      <c r="AJ19" s="52">
        <v>7</v>
      </c>
      <c r="AK19" s="52">
        <v>7</v>
      </c>
      <c r="AL19" s="43"/>
      <c r="AM19" s="44"/>
      <c r="AN19" s="44"/>
      <c r="AO19" s="44"/>
      <c r="AP19" s="44">
        <v>7</v>
      </c>
      <c r="AQ19" s="44">
        <v>7</v>
      </c>
      <c r="AR19" s="44"/>
      <c r="AS19" s="44"/>
      <c r="AT19" s="44"/>
      <c r="AU19" s="44"/>
      <c r="AV19" s="44">
        <v>7</v>
      </c>
      <c r="AW19" s="44">
        <v>7</v>
      </c>
      <c r="AX19" s="35"/>
      <c r="AY19" s="36"/>
      <c r="AZ19" s="36"/>
      <c r="BA19" s="36"/>
      <c r="BB19" s="36">
        <v>7</v>
      </c>
      <c r="BC19" s="36">
        <v>7</v>
      </c>
      <c r="BD19" s="36"/>
      <c r="BE19" s="36"/>
      <c r="BF19" s="36"/>
      <c r="BG19" s="36"/>
      <c r="BH19" s="36">
        <v>7</v>
      </c>
      <c r="BI19" s="36">
        <v>7</v>
      </c>
      <c r="BJ19" s="27"/>
      <c r="BK19" s="28"/>
      <c r="BL19" s="28"/>
      <c r="BM19" s="28"/>
      <c r="BN19" s="28">
        <v>7</v>
      </c>
      <c r="BO19" s="28">
        <v>7</v>
      </c>
      <c r="BP19" s="28"/>
      <c r="BQ19" s="28"/>
      <c r="BR19" s="28"/>
      <c r="BS19" s="28"/>
      <c r="BT19" s="28">
        <v>7</v>
      </c>
      <c r="BU19" s="28">
        <v>7</v>
      </c>
      <c r="BV19" s="19"/>
      <c r="BW19" s="20"/>
      <c r="BX19" s="20"/>
      <c r="BY19" s="20"/>
      <c r="BZ19" s="20">
        <v>7</v>
      </c>
      <c r="CA19" s="20">
        <v>7</v>
      </c>
      <c r="CB19" s="20"/>
      <c r="CC19" s="20"/>
      <c r="CD19" s="20"/>
      <c r="CE19" s="20"/>
      <c r="CF19" s="20">
        <v>7</v>
      </c>
      <c r="CG19" s="20">
        <v>7</v>
      </c>
    </row>
    <row r="20" spans="1:85" s="4" customFormat="1" ht="12.75" customHeight="1" x14ac:dyDescent="0.25">
      <c r="A20" s="10" t="s">
        <v>142</v>
      </c>
      <c r="B20" s="8"/>
      <c r="C20" s="6">
        <f>0.5*2</f>
        <v>1</v>
      </c>
      <c r="D20" s="6">
        <f>0.5*2</f>
        <v>1</v>
      </c>
      <c r="E20" s="6">
        <f>0.5*2</f>
        <v>1</v>
      </c>
      <c r="F20" s="6"/>
      <c r="G20" s="6"/>
      <c r="H20" s="6"/>
      <c r="I20" s="6">
        <f>0.5*2</f>
        <v>1</v>
      </c>
      <c r="J20" s="6">
        <f>0.5*2</f>
        <v>1</v>
      </c>
      <c r="K20" s="6">
        <f>0.5*2</f>
        <v>1</v>
      </c>
      <c r="L20" s="6"/>
      <c r="M20" s="6"/>
      <c r="N20" s="59"/>
      <c r="O20" s="60">
        <f>0.5*2</f>
        <v>1</v>
      </c>
      <c r="P20" s="60">
        <f>0.5*2</f>
        <v>1</v>
      </c>
      <c r="Q20" s="60">
        <f>0.5*2</f>
        <v>1</v>
      </c>
      <c r="R20" s="60"/>
      <c r="S20" s="60"/>
      <c r="T20" s="60"/>
      <c r="U20" s="60">
        <f>0.5*2</f>
        <v>1</v>
      </c>
      <c r="V20" s="60">
        <f>0.5*2</f>
        <v>1</v>
      </c>
      <c r="W20" s="60">
        <f>0.5*2</f>
        <v>1</v>
      </c>
      <c r="X20" s="60"/>
      <c r="Y20" s="60"/>
      <c r="Z20" s="51"/>
      <c r="AA20" s="52">
        <f>0.5*2</f>
        <v>1</v>
      </c>
      <c r="AB20" s="52">
        <f>0.5*2</f>
        <v>1</v>
      </c>
      <c r="AC20" s="52">
        <f>0.5*2</f>
        <v>1</v>
      </c>
      <c r="AD20" s="52"/>
      <c r="AE20" s="52"/>
      <c r="AF20" s="52"/>
      <c r="AG20" s="52">
        <f>0.5*2</f>
        <v>1</v>
      </c>
      <c r="AH20" s="52">
        <f>0.5*2</f>
        <v>1</v>
      </c>
      <c r="AI20" s="52">
        <f>0.5*2</f>
        <v>1</v>
      </c>
      <c r="AJ20" s="52"/>
      <c r="AK20" s="52"/>
      <c r="AL20" s="43"/>
      <c r="AM20" s="44">
        <f>0.5*2</f>
        <v>1</v>
      </c>
      <c r="AN20" s="44">
        <f>0.5*2</f>
        <v>1</v>
      </c>
      <c r="AO20" s="44">
        <f>0.5*2</f>
        <v>1</v>
      </c>
      <c r="AP20" s="44"/>
      <c r="AQ20" s="44"/>
      <c r="AR20" s="44"/>
      <c r="AS20" s="44">
        <f>0.5*2</f>
        <v>1</v>
      </c>
      <c r="AT20" s="44">
        <f>0.5*2</f>
        <v>1</v>
      </c>
      <c r="AU20" s="44">
        <f>0.5*2</f>
        <v>1</v>
      </c>
      <c r="AV20" s="44"/>
      <c r="AW20" s="44"/>
      <c r="AX20" s="35"/>
      <c r="AY20" s="36">
        <f>0.5*2</f>
        <v>1</v>
      </c>
      <c r="AZ20" s="36">
        <f>0.5*2</f>
        <v>1</v>
      </c>
      <c r="BA20" s="36">
        <f>0.5*2</f>
        <v>1</v>
      </c>
      <c r="BB20" s="36"/>
      <c r="BC20" s="36"/>
      <c r="BD20" s="36"/>
      <c r="BE20" s="36">
        <f>0.5*2</f>
        <v>1</v>
      </c>
      <c r="BF20" s="36">
        <f>0.5*2</f>
        <v>1</v>
      </c>
      <c r="BG20" s="36">
        <f>0.5*2</f>
        <v>1</v>
      </c>
      <c r="BH20" s="36"/>
      <c r="BI20" s="36"/>
      <c r="BJ20" s="27"/>
      <c r="BK20" s="28">
        <f>0.5*2</f>
        <v>1</v>
      </c>
      <c r="BL20" s="28">
        <f>0.5*2</f>
        <v>1</v>
      </c>
      <c r="BM20" s="28">
        <f>0.5*2</f>
        <v>1</v>
      </c>
      <c r="BN20" s="28"/>
      <c r="BO20" s="28"/>
      <c r="BP20" s="28"/>
      <c r="BQ20" s="28">
        <f>0.5*2</f>
        <v>1</v>
      </c>
      <c r="BR20" s="28">
        <f>0.5*2</f>
        <v>1</v>
      </c>
      <c r="BS20" s="28">
        <f>0.5*2</f>
        <v>1</v>
      </c>
      <c r="BT20" s="28"/>
      <c r="BU20" s="28"/>
      <c r="BV20" s="19"/>
      <c r="BW20" s="20">
        <f>0.5*2</f>
        <v>1</v>
      </c>
      <c r="BX20" s="20">
        <f>0.5*2</f>
        <v>1</v>
      </c>
      <c r="BY20" s="20">
        <f>0.5*2</f>
        <v>1</v>
      </c>
      <c r="BZ20" s="20"/>
      <c r="CA20" s="20"/>
      <c r="CB20" s="20"/>
      <c r="CC20" s="20">
        <f>0.5*2</f>
        <v>1</v>
      </c>
      <c r="CD20" s="20">
        <f>0.5*2</f>
        <v>1</v>
      </c>
      <c r="CE20" s="20">
        <f>0.5*2</f>
        <v>1</v>
      </c>
      <c r="CF20" s="20"/>
      <c r="CG20" s="20"/>
    </row>
    <row r="21" spans="1:85" s="4" customFormat="1" ht="12.75" customHeight="1" x14ac:dyDescent="0.25">
      <c r="A21" s="6" t="s">
        <v>143</v>
      </c>
      <c r="B21" s="8"/>
      <c r="C21" s="6"/>
      <c r="D21" s="6"/>
      <c r="E21" s="6"/>
      <c r="F21" s="6">
        <v>2</v>
      </c>
      <c r="G21" s="6">
        <v>2</v>
      </c>
      <c r="H21" s="6"/>
      <c r="I21" s="6"/>
      <c r="J21" s="6"/>
      <c r="K21" s="6"/>
      <c r="L21" s="6"/>
      <c r="M21" s="6"/>
      <c r="N21" s="59"/>
      <c r="O21" s="60"/>
      <c r="P21" s="60"/>
      <c r="Q21" s="60"/>
      <c r="R21" s="60">
        <v>2</v>
      </c>
      <c r="S21" s="60">
        <v>2</v>
      </c>
      <c r="T21" s="60"/>
      <c r="U21" s="60"/>
      <c r="V21" s="60"/>
      <c r="W21" s="60"/>
      <c r="X21" s="60"/>
      <c r="Y21" s="60"/>
      <c r="Z21" s="51"/>
      <c r="AA21" s="52"/>
      <c r="AB21" s="52"/>
      <c r="AC21" s="52"/>
      <c r="AD21" s="52">
        <v>2</v>
      </c>
      <c r="AE21" s="52">
        <v>2</v>
      </c>
      <c r="AF21" s="52"/>
      <c r="AG21" s="52"/>
      <c r="AH21" s="52"/>
      <c r="AI21" s="52"/>
      <c r="AJ21" s="52"/>
      <c r="AK21" s="52"/>
      <c r="AL21" s="43"/>
      <c r="AM21" s="44"/>
      <c r="AN21" s="44"/>
      <c r="AO21" s="44"/>
      <c r="AP21" s="44">
        <v>2</v>
      </c>
      <c r="AQ21" s="44">
        <v>2</v>
      </c>
      <c r="AR21" s="44"/>
      <c r="AS21" s="44"/>
      <c r="AT21" s="44"/>
      <c r="AU21" s="44"/>
      <c r="AV21" s="44"/>
      <c r="AW21" s="44"/>
      <c r="AX21" s="35"/>
      <c r="AY21" s="36"/>
      <c r="AZ21" s="36"/>
      <c r="BA21" s="36"/>
      <c r="BB21" s="36">
        <v>2</v>
      </c>
      <c r="BC21" s="36">
        <v>2</v>
      </c>
      <c r="BD21" s="36"/>
      <c r="BE21" s="36"/>
      <c r="BF21" s="36"/>
      <c r="BG21" s="36"/>
      <c r="BH21" s="36"/>
      <c r="BI21" s="36"/>
      <c r="BJ21" s="27"/>
      <c r="BK21" s="28"/>
      <c r="BL21" s="28"/>
      <c r="BM21" s="28"/>
      <c r="BN21" s="28">
        <v>2</v>
      </c>
      <c r="BO21" s="28">
        <v>2</v>
      </c>
      <c r="BP21" s="28"/>
      <c r="BQ21" s="28"/>
      <c r="BR21" s="28"/>
      <c r="BS21" s="28"/>
      <c r="BT21" s="28"/>
      <c r="BU21" s="28"/>
      <c r="BV21" s="19"/>
      <c r="BW21" s="20"/>
      <c r="BX21" s="20"/>
      <c r="BY21" s="20"/>
      <c r="BZ21" s="20">
        <v>2</v>
      </c>
      <c r="CA21" s="20">
        <v>2</v>
      </c>
      <c r="CB21" s="20"/>
      <c r="CC21" s="20"/>
      <c r="CD21" s="20"/>
      <c r="CE21" s="20"/>
      <c r="CF21" s="20"/>
      <c r="CG21" s="20"/>
    </row>
    <row r="22" spans="1:85" s="4" customFormat="1" ht="12.75" customHeight="1" x14ac:dyDescent="0.25">
      <c r="A22" s="10" t="s">
        <v>145</v>
      </c>
      <c r="B22" s="12">
        <v>4</v>
      </c>
      <c r="C22" s="13">
        <v>4</v>
      </c>
      <c r="D22" s="13">
        <v>4</v>
      </c>
      <c r="E22" s="13">
        <v>8</v>
      </c>
      <c r="F22" s="13">
        <v>8</v>
      </c>
      <c r="G22" s="13">
        <v>8</v>
      </c>
      <c r="H22" s="13">
        <v>8</v>
      </c>
      <c r="I22" s="13">
        <v>4</v>
      </c>
      <c r="J22" s="13">
        <v>4</v>
      </c>
      <c r="K22" s="13">
        <v>4</v>
      </c>
      <c r="L22" s="13">
        <v>8</v>
      </c>
      <c r="M22" s="13">
        <v>8</v>
      </c>
      <c r="N22" s="63">
        <v>4</v>
      </c>
      <c r="O22" s="64">
        <v>4</v>
      </c>
      <c r="P22" s="64">
        <v>4</v>
      </c>
      <c r="Q22" s="64">
        <v>8</v>
      </c>
      <c r="R22" s="64">
        <v>8</v>
      </c>
      <c r="S22" s="64">
        <v>8</v>
      </c>
      <c r="T22" s="64">
        <v>8</v>
      </c>
      <c r="U22" s="64">
        <v>4</v>
      </c>
      <c r="V22" s="64">
        <v>4</v>
      </c>
      <c r="W22" s="64">
        <v>4</v>
      </c>
      <c r="X22" s="64">
        <v>8</v>
      </c>
      <c r="Y22" s="64">
        <v>8</v>
      </c>
      <c r="Z22" s="55">
        <v>4</v>
      </c>
      <c r="AA22" s="56">
        <v>4</v>
      </c>
      <c r="AB22" s="56">
        <v>4</v>
      </c>
      <c r="AC22" s="56">
        <v>8</v>
      </c>
      <c r="AD22" s="56">
        <v>8</v>
      </c>
      <c r="AE22" s="56">
        <v>8</v>
      </c>
      <c r="AF22" s="56">
        <v>8</v>
      </c>
      <c r="AG22" s="56">
        <v>4</v>
      </c>
      <c r="AH22" s="56">
        <v>4</v>
      </c>
      <c r="AI22" s="56">
        <v>4</v>
      </c>
      <c r="AJ22" s="56">
        <v>8</v>
      </c>
      <c r="AK22" s="56">
        <v>8</v>
      </c>
      <c r="AL22" s="47">
        <v>4</v>
      </c>
      <c r="AM22" s="48">
        <v>4</v>
      </c>
      <c r="AN22" s="48">
        <v>4</v>
      </c>
      <c r="AO22" s="48">
        <v>8</v>
      </c>
      <c r="AP22" s="48">
        <v>8</v>
      </c>
      <c r="AQ22" s="48">
        <v>8</v>
      </c>
      <c r="AR22" s="48">
        <v>8</v>
      </c>
      <c r="AS22" s="48">
        <v>4</v>
      </c>
      <c r="AT22" s="48">
        <v>4</v>
      </c>
      <c r="AU22" s="48">
        <v>4</v>
      </c>
      <c r="AV22" s="48">
        <v>8</v>
      </c>
      <c r="AW22" s="48">
        <v>8</v>
      </c>
      <c r="AX22" s="39">
        <v>4</v>
      </c>
      <c r="AY22" s="40">
        <v>4</v>
      </c>
      <c r="AZ22" s="40">
        <v>4</v>
      </c>
      <c r="BA22" s="40">
        <v>8</v>
      </c>
      <c r="BB22" s="40">
        <v>8</v>
      </c>
      <c r="BC22" s="40">
        <v>8</v>
      </c>
      <c r="BD22" s="40">
        <v>8</v>
      </c>
      <c r="BE22" s="40">
        <v>4</v>
      </c>
      <c r="BF22" s="40">
        <v>4</v>
      </c>
      <c r="BG22" s="40">
        <v>4</v>
      </c>
      <c r="BH22" s="40">
        <v>8</v>
      </c>
      <c r="BI22" s="40">
        <v>8</v>
      </c>
      <c r="BJ22" s="31">
        <v>4</v>
      </c>
      <c r="BK22" s="32">
        <v>4</v>
      </c>
      <c r="BL22" s="32">
        <v>4</v>
      </c>
      <c r="BM22" s="32">
        <v>8</v>
      </c>
      <c r="BN22" s="32">
        <v>8</v>
      </c>
      <c r="BO22" s="32">
        <v>8</v>
      </c>
      <c r="BP22" s="32">
        <v>8</v>
      </c>
      <c r="BQ22" s="32">
        <v>4</v>
      </c>
      <c r="BR22" s="32">
        <v>4</v>
      </c>
      <c r="BS22" s="32">
        <v>4</v>
      </c>
      <c r="BT22" s="32">
        <v>8</v>
      </c>
      <c r="BU22" s="32">
        <v>8</v>
      </c>
      <c r="BV22" s="23">
        <v>4</v>
      </c>
      <c r="BW22" s="24">
        <v>4</v>
      </c>
      <c r="BX22" s="24">
        <v>4</v>
      </c>
      <c r="BY22" s="24">
        <v>8</v>
      </c>
      <c r="BZ22" s="24">
        <v>8</v>
      </c>
      <c r="CA22" s="24">
        <v>8</v>
      </c>
      <c r="CB22" s="24">
        <v>8</v>
      </c>
      <c r="CC22" s="24">
        <v>4</v>
      </c>
      <c r="CD22" s="24">
        <v>4</v>
      </c>
      <c r="CE22" s="24">
        <v>4</v>
      </c>
      <c r="CF22" s="24">
        <v>8</v>
      </c>
      <c r="CG22" s="24">
        <v>8</v>
      </c>
    </row>
    <row r="23" spans="1:85" s="67" customFormat="1" x14ac:dyDescent="0.25">
      <c r="A23" s="67" t="s">
        <v>148</v>
      </c>
    </row>
    <row r="24" spans="1:85" ht="12.75" customHeight="1" x14ac:dyDescent="0.25">
      <c r="A24" s="2" t="s">
        <v>39</v>
      </c>
      <c r="B24" s="14" t="s">
        <v>40</v>
      </c>
      <c r="C24" s="14" t="s">
        <v>41</v>
      </c>
      <c r="D24" s="14" t="s">
        <v>42</v>
      </c>
      <c r="E24" s="14" t="s">
        <v>43</v>
      </c>
      <c r="F24" s="14" t="s">
        <v>44</v>
      </c>
      <c r="G24" s="14" t="s">
        <v>45</v>
      </c>
      <c r="H24" s="14" t="s">
        <v>46</v>
      </c>
      <c r="I24" s="14" t="s">
        <v>47</v>
      </c>
      <c r="J24" s="14" t="s">
        <v>48</v>
      </c>
      <c r="K24" s="14" t="s">
        <v>49</v>
      </c>
      <c r="L24" s="14" t="s">
        <v>50</v>
      </c>
      <c r="M24" s="14" t="s">
        <v>51</v>
      </c>
      <c r="N24" s="58" t="s">
        <v>52</v>
      </c>
      <c r="O24" s="58" t="s">
        <v>53</v>
      </c>
      <c r="P24" s="58" t="s">
        <v>54</v>
      </c>
      <c r="Q24" s="58" t="s">
        <v>55</v>
      </c>
      <c r="R24" s="58" t="s">
        <v>56</v>
      </c>
      <c r="S24" s="58" t="s">
        <v>57</v>
      </c>
      <c r="T24" s="58" t="s">
        <v>58</v>
      </c>
      <c r="U24" s="58" t="s">
        <v>59</v>
      </c>
      <c r="V24" s="58" t="s">
        <v>60</v>
      </c>
      <c r="W24" s="58" t="s">
        <v>61</v>
      </c>
      <c r="X24" s="58" t="s">
        <v>62</v>
      </c>
      <c r="Y24" s="58" t="s">
        <v>63</v>
      </c>
      <c r="Z24" s="50" t="s">
        <v>64</v>
      </c>
      <c r="AA24" s="50" t="s">
        <v>65</v>
      </c>
      <c r="AB24" s="50" t="s">
        <v>66</v>
      </c>
      <c r="AC24" s="50" t="s">
        <v>67</v>
      </c>
      <c r="AD24" s="50" t="s">
        <v>68</v>
      </c>
      <c r="AE24" s="50" t="s">
        <v>69</v>
      </c>
      <c r="AF24" s="50" t="s">
        <v>70</v>
      </c>
      <c r="AG24" s="50" t="s">
        <v>71</v>
      </c>
      <c r="AH24" s="50" t="s">
        <v>72</v>
      </c>
      <c r="AI24" s="50" t="s">
        <v>73</v>
      </c>
      <c r="AJ24" s="50" t="s">
        <v>74</v>
      </c>
      <c r="AK24" s="50" t="s">
        <v>75</v>
      </c>
      <c r="AL24" s="42" t="s">
        <v>76</v>
      </c>
      <c r="AM24" s="42" t="s">
        <v>77</v>
      </c>
      <c r="AN24" s="42" t="s">
        <v>78</v>
      </c>
      <c r="AO24" s="42" t="s">
        <v>79</v>
      </c>
      <c r="AP24" s="42" t="s">
        <v>80</v>
      </c>
      <c r="AQ24" s="42" t="s">
        <v>81</v>
      </c>
      <c r="AR24" s="42" t="s">
        <v>82</v>
      </c>
      <c r="AS24" s="42" t="s">
        <v>83</v>
      </c>
      <c r="AT24" s="42" t="s">
        <v>84</v>
      </c>
      <c r="AU24" s="42" t="s">
        <v>85</v>
      </c>
      <c r="AV24" s="42" t="s">
        <v>86</v>
      </c>
      <c r="AW24" s="42" t="s">
        <v>87</v>
      </c>
      <c r="AX24" s="34" t="s">
        <v>88</v>
      </c>
      <c r="AY24" s="34" t="s">
        <v>89</v>
      </c>
      <c r="AZ24" s="34" t="s">
        <v>90</v>
      </c>
      <c r="BA24" s="34" t="s">
        <v>91</v>
      </c>
      <c r="BB24" s="34" t="s">
        <v>92</v>
      </c>
      <c r="BC24" s="34" t="s">
        <v>93</v>
      </c>
      <c r="BD24" s="34" t="s">
        <v>94</v>
      </c>
      <c r="BE24" s="34" t="s">
        <v>95</v>
      </c>
      <c r="BF24" s="34" t="s">
        <v>96</v>
      </c>
      <c r="BG24" s="34" t="s">
        <v>97</v>
      </c>
      <c r="BH24" s="34" t="s">
        <v>98</v>
      </c>
      <c r="BI24" s="34" t="s">
        <v>99</v>
      </c>
      <c r="BJ24" s="26" t="s">
        <v>100</v>
      </c>
      <c r="BK24" s="26" t="s">
        <v>101</v>
      </c>
      <c r="BL24" s="26" t="s">
        <v>102</v>
      </c>
      <c r="BM24" s="26" t="s">
        <v>103</v>
      </c>
      <c r="BN24" s="26" t="s">
        <v>104</v>
      </c>
      <c r="BO24" s="26" t="s">
        <v>105</v>
      </c>
      <c r="BP24" s="26" t="s">
        <v>106</v>
      </c>
      <c r="BQ24" s="26" t="s">
        <v>107</v>
      </c>
      <c r="BR24" s="26" t="s">
        <v>108</v>
      </c>
      <c r="BS24" s="26" t="s">
        <v>109</v>
      </c>
      <c r="BT24" s="26" t="s">
        <v>110</v>
      </c>
      <c r="BU24" s="26" t="s">
        <v>111</v>
      </c>
      <c r="BV24" s="18" t="s">
        <v>112</v>
      </c>
      <c r="BW24" s="18" t="s">
        <v>113</v>
      </c>
      <c r="BX24" s="18" t="s">
        <v>114</v>
      </c>
      <c r="BY24" s="18" t="s">
        <v>115</v>
      </c>
      <c r="BZ24" s="18" t="s">
        <v>116</v>
      </c>
      <c r="CA24" s="18" t="s">
        <v>117</v>
      </c>
      <c r="CB24" s="18" t="s">
        <v>118</v>
      </c>
      <c r="CC24" s="18" t="s">
        <v>119</v>
      </c>
      <c r="CD24" s="18" t="s">
        <v>120</v>
      </c>
      <c r="CE24" s="18" t="s">
        <v>121</v>
      </c>
      <c r="CF24" s="18" t="s">
        <v>122</v>
      </c>
      <c r="CG24" s="18" t="s">
        <v>123</v>
      </c>
    </row>
    <row r="25" spans="1:85" s="9" customFormat="1" ht="12.75" customHeight="1" x14ac:dyDescent="0.25">
      <c r="A25" s="6" t="s">
        <v>125</v>
      </c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59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51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43"/>
      <c r="AM25" s="44"/>
      <c r="AN25" s="44"/>
      <c r="AO25" s="44"/>
      <c r="AP25" s="44"/>
      <c r="AQ25" s="44"/>
      <c r="AR25" s="44"/>
      <c r="AS25" s="44"/>
      <c r="AT25" s="44">
        <v>0</v>
      </c>
      <c r="AU25" s="44"/>
      <c r="AV25" s="44"/>
      <c r="AW25" s="44"/>
      <c r="AX25" s="35"/>
      <c r="AY25" s="36"/>
      <c r="AZ25" s="36"/>
      <c r="BA25" s="36"/>
      <c r="BB25" s="36"/>
      <c r="BC25" s="36"/>
      <c r="BD25" s="36"/>
      <c r="BE25" s="36"/>
      <c r="BF25" s="36">
        <v>0</v>
      </c>
      <c r="BG25" s="36"/>
      <c r="BH25" s="36"/>
      <c r="BI25" s="36"/>
      <c r="BJ25" s="27"/>
      <c r="BK25" s="28"/>
      <c r="BL25" s="28"/>
      <c r="BM25" s="28"/>
      <c r="BN25" s="28"/>
      <c r="BO25" s="28"/>
      <c r="BP25" s="28"/>
      <c r="BQ25" s="28"/>
      <c r="BR25" s="28">
        <v>0</v>
      </c>
      <c r="BS25" s="28"/>
      <c r="BT25" s="28"/>
      <c r="BU25" s="28"/>
      <c r="BV25" s="19"/>
      <c r="BW25" s="20"/>
      <c r="BX25" s="20"/>
      <c r="BY25" s="20"/>
      <c r="BZ25" s="20"/>
      <c r="CA25" s="20"/>
      <c r="CB25" s="20"/>
      <c r="CC25" s="20"/>
      <c r="CD25" s="20">
        <v>0</v>
      </c>
      <c r="CE25" s="20"/>
      <c r="CF25" s="20"/>
      <c r="CG25" s="20"/>
    </row>
    <row r="26" spans="1:85" s="9" customFormat="1" ht="12.75" customHeight="1" x14ac:dyDescent="0.25">
      <c r="A26" s="6" t="s">
        <v>128</v>
      </c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9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51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43"/>
      <c r="AM26" s="44"/>
      <c r="AN26" s="44"/>
      <c r="AO26" s="44"/>
      <c r="AP26" s="44"/>
      <c r="AQ26" s="44"/>
      <c r="AR26" s="44"/>
      <c r="AS26" s="44"/>
      <c r="AT26" s="44">
        <v>0</v>
      </c>
      <c r="AU26" s="44"/>
      <c r="AV26" s="44"/>
      <c r="AW26" s="44"/>
      <c r="AX26" s="35"/>
      <c r="AY26" s="36"/>
      <c r="AZ26" s="36"/>
      <c r="BA26" s="36"/>
      <c r="BB26" s="36"/>
      <c r="BC26" s="36"/>
      <c r="BD26" s="36"/>
      <c r="BE26" s="36"/>
      <c r="BF26" s="36">
        <v>0</v>
      </c>
      <c r="BG26" s="36"/>
      <c r="BH26" s="36"/>
      <c r="BI26" s="36"/>
      <c r="BJ26" s="27"/>
      <c r="BK26" s="28"/>
      <c r="BL26" s="28"/>
      <c r="BM26" s="28"/>
      <c r="BN26" s="28"/>
      <c r="BO26" s="28"/>
      <c r="BP26" s="28"/>
      <c r="BQ26" s="28"/>
      <c r="BR26" s="28">
        <v>0</v>
      </c>
      <c r="BS26" s="28"/>
      <c r="BT26" s="28"/>
      <c r="BU26" s="28"/>
      <c r="BV26" s="19"/>
      <c r="BW26" s="20"/>
      <c r="BX26" s="20"/>
      <c r="BY26" s="20"/>
      <c r="BZ26" s="20"/>
      <c r="CA26" s="20"/>
      <c r="CB26" s="20"/>
      <c r="CC26" s="20"/>
      <c r="CD26" s="20">
        <v>0</v>
      </c>
      <c r="CE26" s="20"/>
      <c r="CF26" s="20"/>
      <c r="CG26" s="20"/>
    </row>
    <row r="27" spans="1:85" s="9" customFormat="1" ht="12.75" customHeight="1" x14ac:dyDescent="0.25">
      <c r="A27" s="6" t="s">
        <v>130</v>
      </c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59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51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43"/>
      <c r="AM27" s="44"/>
      <c r="AN27" s="44"/>
      <c r="AO27" s="44"/>
      <c r="AP27" s="44"/>
      <c r="AQ27" s="44"/>
      <c r="AR27" s="44"/>
      <c r="AS27" s="44"/>
      <c r="AT27" s="44"/>
      <c r="AU27" s="44">
        <v>0</v>
      </c>
      <c r="AV27" s="44"/>
      <c r="AW27" s="44"/>
      <c r="AX27" s="35"/>
      <c r="AY27" s="36"/>
      <c r="AZ27" s="36"/>
      <c r="BA27" s="36"/>
      <c r="BB27" s="36"/>
      <c r="BC27" s="36"/>
      <c r="BD27" s="36"/>
      <c r="BE27" s="36"/>
      <c r="BF27" s="36"/>
      <c r="BG27" s="36">
        <v>0</v>
      </c>
      <c r="BH27" s="36"/>
      <c r="BI27" s="36"/>
      <c r="BJ27" s="27"/>
      <c r="BK27" s="28"/>
      <c r="BL27" s="28"/>
      <c r="BM27" s="28"/>
      <c r="BN27" s="28"/>
      <c r="BO27" s="28"/>
      <c r="BP27" s="28"/>
      <c r="BQ27" s="28"/>
      <c r="BR27" s="28"/>
      <c r="BS27" s="28">
        <v>0</v>
      </c>
      <c r="BT27" s="28"/>
      <c r="BU27" s="28"/>
      <c r="BV27" s="19"/>
      <c r="BW27" s="20"/>
      <c r="BX27" s="20"/>
      <c r="BY27" s="20"/>
      <c r="BZ27" s="20"/>
      <c r="CA27" s="20"/>
      <c r="CB27" s="20"/>
      <c r="CC27" s="20"/>
      <c r="CD27" s="20"/>
      <c r="CE27" s="20">
        <v>0</v>
      </c>
      <c r="CF27" s="20"/>
      <c r="CG27" s="20"/>
    </row>
    <row r="28" spans="1:85" s="9" customFormat="1" ht="12.75" customHeight="1" x14ac:dyDescent="0.25">
      <c r="A28" s="7" t="s">
        <v>149</v>
      </c>
      <c r="B28" s="8">
        <v>14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9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51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43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35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27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19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</row>
    <row r="29" spans="1:85" s="9" customFormat="1" ht="12.75" customHeight="1" x14ac:dyDescent="0.25">
      <c r="A29" s="7" t="s">
        <v>131</v>
      </c>
      <c r="B29" s="8">
        <v>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9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51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43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35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27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19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</row>
    <row r="30" spans="1:85" s="9" customFormat="1" ht="12.75" customHeight="1" x14ac:dyDescent="0.25">
      <c r="A30" s="7" t="s">
        <v>150</v>
      </c>
      <c r="B30" s="8"/>
      <c r="C30" s="6">
        <v>10</v>
      </c>
      <c r="D30" s="6">
        <v>3</v>
      </c>
      <c r="E30" s="6"/>
      <c r="F30" s="6"/>
      <c r="G30" s="6"/>
      <c r="H30" s="6"/>
      <c r="I30" s="6"/>
      <c r="J30" s="6"/>
      <c r="K30" s="6"/>
      <c r="L30" s="6"/>
      <c r="M30" s="6"/>
      <c r="N30" s="59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51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43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35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27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19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</row>
    <row r="31" spans="1:85" s="9" customFormat="1" ht="12.75" customHeight="1" x14ac:dyDescent="0.25">
      <c r="A31" s="7" t="s">
        <v>151</v>
      </c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>
        <v>8</v>
      </c>
      <c r="N31" s="59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51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43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35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27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19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</row>
    <row r="32" spans="1:85" s="9" customFormat="1" ht="12.75" customHeight="1" x14ac:dyDescent="0.25">
      <c r="A32" s="6" t="s">
        <v>133</v>
      </c>
      <c r="B32" s="8"/>
      <c r="C32" s="6"/>
      <c r="D32" s="6"/>
      <c r="E32" s="6"/>
      <c r="F32" s="6">
        <v>1</v>
      </c>
      <c r="G32" s="6"/>
      <c r="H32" s="6"/>
      <c r="I32" s="6"/>
      <c r="J32" s="6"/>
      <c r="K32" s="6"/>
      <c r="L32" s="6">
        <v>1</v>
      </c>
      <c r="M32" s="6"/>
      <c r="N32" s="59"/>
      <c r="O32" s="60"/>
      <c r="P32" s="60"/>
      <c r="Q32" s="60"/>
      <c r="R32" s="60">
        <v>2</v>
      </c>
      <c r="S32" s="60"/>
      <c r="T32" s="60"/>
      <c r="U32" s="60"/>
      <c r="V32" s="60"/>
      <c r="W32" s="60"/>
      <c r="X32" s="60">
        <v>2</v>
      </c>
      <c r="Y32" s="60"/>
      <c r="Z32" s="51"/>
      <c r="AA32" s="52"/>
      <c r="AB32" s="52"/>
      <c r="AC32" s="52"/>
      <c r="AD32" s="52">
        <v>2</v>
      </c>
      <c r="AE32" s="52"/>
      <c r="AF32" s="52"/>
      <c r="AG32" s="52"/>
      <c r="AH32" s="52"/>
      <c r="AI32" s="52"/>
      <c r="AJ32" s="52">
        <v>2</v>
      </c>
      <c r="AK32" s="52"/>
      <c r="AL32" s="43"/>
      <c r="AM32" s="44"/>
      <c r="AN32" s="44"/>
      <c r="AO32" s="44"/>
      <c r="AP32" s="44">
        <v>2</v>
      </c>
      <c r="AQ32" s="44"/>
      <c r="AR32" s="44"/>
      <c r="AS32" s="44"/>
      <c r="AT32" s="44"/>
      <c r="AU32" s="44"/>
      <c r="AV32" s="44">
        <v>2</v>
      </c>
      <c r="AW32" s="44"/>
      <c r="AX32" s="35"/>
      <c r="AY32" s="36"/>
      <c r="AZ32" s="36"/>
      <c r="BA32" s="36"/>
      <c r="BB32" s="36">
        <v>2</v>
      </c>
      <c r="BC32" s="36"/>
      <c r="BD32" s="36"/>
      <c r="BE32" s="36"/>
      <c r="BF32" s="36"/>
      <c r="BG32" s="36"/>
      <c r="BH32" s="36">
        <v>2</v>
      </c>
      <c r="BI32" s="36"/>
      <c r="BJ32" s="27"/>
      <c r="BK32" s="28"/>
      <c r="BL32" s="28"/>
      <c r="BM32" s="28"/>
      <c r="BN32" s="28">
        <v>2</v>
      </c>
      <c r="BO32" s="28"/>
      <c r="BP32" s="28"/>
      <c r="BQ32" s="28"/>
      <c r="BR32" s="28"/>
      <c r="BS32" s="28"/>
      <c r="BT32" s="28">
        <v>2</v>
      </c>
      <c r="BU32" s="28"/>
      <c r="BV32" s="19"/>
      <c r="BW32" s="20"/>
      <c r="BX32" s="20"/>
      <c r="BY32" s="20"/>
      <c r="BZ32" s="20">
        <v>2</v>
      </c>
      <c r="CA32" s="20"/>
      <c r="CB32" s="20"/>
      <c r="CC32" s="20"/>
      <c r="CD32" s="20"/>
      <c r="CE32" s="20"/>
      <c r="CF32" s="20">
        <v>2</v>
      </c>
      <c r="CG32" s="20"/>
    </row>
    <row r="33" spans="1:85" s="9" customFormat="1" ht="12.75" customHeight="1" x14ac:dyDescent="0.25">
      <c r="A33" s="6" t="s">
        <v>135</v>
      </c>
      <c r="B33" s="8"/>
      <c r="C33" s="6"/>
      <c r="D33" s="6">
        <v>3</v>
      </c>
      <c r="E33" s="6"/>
      <c r="F33" s="6"/>
      <c r="G33" s="6">
        <v>3</v>
      </c>
      <c r="H33" s="6"/>
      <c r="I33" s="6"/>
      <c r="J33" s="6"/>
      <c r="K33" s="6"/>
      <c r="L33" s="6"/>
      <c r="M33" s="6">
        <v>3</v>
      </c>
      <c r="N33" s="59"/>
      <c r="O33" s="60"/>
      <c r="P33" s="60">
        <v>3</v>
      </c>
      <c r="Q33" s="60"/>
      <c r="R33" s="60"/>
      <c r="S33" s="60">
        <v>3</v>
      </c>
      <c r="T33" s="60"/>
      <c r="U33" s="60"/>
      <c r="V33" s="60"/>
      <c r="W33" s="60"/>
      <c r="X33" s="60"/>
      <c r="Y33" s="60">
        <v>3</v>
      </c>
      <c r="Z33" s="51"/>
      <c r="AA33" s="52"/>
      <c r="AB33" s="52">
        <v>3</v>
      </c>
      <c r="AC33" s="52"/>
      <c r="AD33" s="52"/>
      <c r="AE33" s="52">
        <v>3</v>
      </c>
      <c r="AF33" s="52"/>
      <c r="AG33" s="52"/>
      <c r="AH33" s="52"/>
      <c r="AI33" s="52"/>
      <c r="AJ33" s="52"/>
      <c r="AK33" s="52">
        <v>3</v>
      </c>
      <c r="AL33" s="43"/>
      <c r="AM33" s="44"/>
      <c r="AN33" s="44">
        <v>3</v>
      </c>
      <c r="AO33" s="44"/>
      <c r="AP33" s="44"/>
      <c r="AQ33" s="44">
        <v>3</v>
      </c>
      <c r="AR33" s="44"/>
      <c r="AS33" s="44"/>
      <c r="AT33" s="44"/>
      <c r="AU33" s="44"/>
      <c r="AV33" s="44"/>
      <c r="AW33" s="44">
        <v>3</v>
      </c>
      <c r="AX33" s="35"/>
      <c r="AY33" s="36"/>
      <c r="AZ33" s="36">
        <v>3</v>
      </c>
      <c r="BA33" s="36"/>
      <c r="BB33" s="36"/>
      <c r="BC33" s="36">
        <v>3</v>
      </c>
      <c r="BD33" s="36"/>
      <c r="BE33" s="36"/>
      <c r="BF33" s="36"/>
      <c r="BG33" s="36"/>
      <c r="BH33" s="36"/>
      <c r="BI33" s="36">
        <v>3</v>
      </c>
      <c r="BJ33" s="27"/>
      <c r="BK33" s="28"/>
      <c r="BL33" s="28">
        <v>3</v>
      </c>
      <c r="BM33" s="28"/>
      <c r="BN33" s="28"/>
      <c r="BO33" s="28">
        <v>3</v>
      </c>
      <c r="BP33" s="28"/>
      <c r="BQ33" s="28"/>
      <c r="BR33" s="28"/>
      <c r="BS33" s="28"/>
      <c r="BT33" s="28"/>
      <c r="BU33" s="28">
        <v>3</v>
      </c>
      <c r="BV33" s="19"/>
      <c r="BW33" s="20"/>
      <c r="BX33" s="20">
        <v>3</v>
      </c>
      <c r="BY33" s="20"/>
      <c r="BZ33" s="20"/>
      <c r="CA33" s="20">
        <v>3</v>
      </c>
      <c r="CB33" s="20"/>
      <c r="CC33" s="20"/>
      <c r="CD33" s="20"/>
      <c r="CE33" s="20"/>
      <c r="CF33" s="20"/>
      <c r="CG33" s="20">
        <v>3</v>
      </c>
    </row>
    <row r="34" spans="1:85" s="9" customFormat="1" ht="12.75" customHeight="1" x14ac:dyDescent="0.25">
      <c r="A34" s="6" t="s">
        <v>136</v>
      </c>
      <c r="B34" s="8"/>
      <c r="C34" s="8"/>
      <c r="D34" s="6"/>
      <c r="E34" s="6"/>
      <c r="F34" s="8">
        <v>3</v>
      </c>
      <c r="G34" s="8"/>
      <c r="H34" s="8"/>
      <c r="I34" s="8"/>
      <c r="J34" s="6"/>
      <c r="K34" s="6"/>
      <c r="L34" s="8">
        <v>3</v>
      </c>
      <c r="M34" s="8"/>
      <c r="N34" s="59"/>
      <c r="O34" s="59"/>
      <c r="P34" s="60"/>
      <c r="Q34" s="60"/>
      <c r="R34" s="59">
        <v>3</v>
      </c>
      <c r="S34" s="59"/>
      <c r="T34" s="59"/>
      <c r="U34" s="59"/>
      <c r="V34" s="60"/>
      <c r="W34" s="60"/>
      <c r="X34" s="59">
        <v>3</v>
      </c>
      <c r="Y34" s="59"/>
      <c r="Z34" s="51"/>
      <c r="AA34" s="51"/>
      <c r="AB34" s="52"/>
      <c r="AC34" s="52"/>
      <c r="AD34" s="51">
        <v>3</v>
      </c>
      <c r="AE34" s="51"/>
      <c r="AF34" s="51"/>
      <c r="AG34" s="51"/>
      <c r="AH34" s="52"/>
      <c r="AI34" s="52"/>
      <c r="AJ34" s="51">
        <v>3</v>
      </c>
      <c r="AK34" s="51"/>
      <c r="AL34" s="43"/>
      <c r="AM34" s="43"/>
      <c r="AN34" s="44"/>
      <c r="AO34" s="44"/>
      <c r="AP34" s="43">
        <v>3</v>
      </c>
      <c r="AQ34" s="43"/>
      <c r="AR34" s="43"/>
      <c r="AS34" s="43"/>
      <c r="AT34" s="44"/>
      <c r="AU34" s="44"/>
      <c r="AV34" s="43">
        <v>3</v>
      </c>
      <c r="AW34" s="43"/>
      <c r="AX34" s="35"/>
      <c r="AY34" s="35"/>
      <c r="AZ34" s="36"/>
      <c r="BA34" s="36"/>
      <c r="BB34" s="35">
        <v>3</v>
      </c>
      <c r="BC34" s="35"/>
      <c r="BD34" s="35"/>
      <c r="BE34" s="35"/>
      <c r="BF34" s="36"/>
      <c r="BG34" s="36"/>
      <c r="BH34" s="35">
        <v>3</v>
      </c>
      <c r="BI34" s="35"/>
      <c r="BJ34" s="27"/>
      <c r="BK34" s="27"/>
      <c r="BL34" s="28"/>
      <c r="BM34" s="28"/>
      <c r="BN34" s="27">
        <v>3</v>
      </c>
      <c r="BO34" s="27"/>
      <c r="BP34" s="27"/>
      <c r="BQ34" s="27"/>
      <c r="BR34" s="28"/>
      <c r="BS34" s="28"/>
      <c r="BT34" s="27">
        <v>3</v>
      </c>
      <c r="BU34" s="27"/>
      <c r="BV34" s="19"/>
      <c r="BW34" s="19"/>
      <c r="BX34" s="20"/>
      <c r="BY34" s="20"/>
      <c r="BZ34" s="19">
        <v>3</v>
      </c>
      <c r="CA34" s="19"/>
      <c r="CB34" s="19"/>
      <c r="CC34" s="19"/>
      <c r="CD34" s="20"/>
      <c r="CE34" s="20"/>
      <c r="CF34" s="19">
        <v>3</v>
      </c>
      <c r="CG34" s="19"/>
    </row>
    <row r="35" spans="1:85" s="9" customFormat="1" ht="12.75" customHeight="1" x14ac:dyDescent="0.25">
      <c r="A35" s="6" t="s">
        <v>137</v>
      </c>
      <c r="B35" s="8">
        <f>2*1</f>
        <v>2</v>
      </c>
      <c r="C35" s="8">
        <f>2*1</f>
        <v>2</v>
      </c>
      <c r="D35" s="6">
        <f>2*1</f>
        <v>2</v>
      </c>
      <c r="E35" s="6">
        <f>2*1</f>
        <v>2</v>
      </c>
      <c r="F35" s="8">
        <f>2*1</f>
        <v>2</v>
      </c>
      <c r="G35" s="8">
        <f t="shared" ref="G35:I35" si="14">2*1</f>
        <v>2</v>
      </c>
      <c r="H35" s="8">
        <f t="shared" si="14"/>
        <v>2</v>
      </c>
      <c r="I35" s="8">
        <f t="shared" si="14"/>
        <v>2</v>
      </c>
      <c r="J35" s="6">
        <f>2*1</f>
        <v>2</v>
      </c>
      <c r="K35" s="6">
        <f>2*1</f>
        <v>2</v>
      </c>
      <c r="L35" s="8">
        <f t="shared" ref="L35:M35" si="15">2*1</f>
        <v>2</v>
      </c>
      <c r="M35" s="8">
        <f t="shared" si="15"/>
        <v>2</v>
      </c>
      <c r="N35" s="59">
        <v>1</v>
      </c>
      <c r="O35" s="59">
        <v>1</v>
      </c>
      <c r="P35" s="60">
        <v>2</v>
      </c>
      <c r="Q35" s="60">
        <v>2</v>
      </c>
      <c r="R35" s="59">
        <v>1</v>
      </c>
      <c r="S35" s="59">
        <v>1</v>
      </c>
      <c r="T35" s="59">
        <v>1</v>
      </c>
      <c r="U35" s="59">
        <v>1</v>
      </c>
      <c r="V35" s="60">
        <v>2</v>
      </c>
      <c r="W35" s="60">
        <v>2</v>
      </c>
      <c r="X35" s="59">
        <v>1</v>
      </c>
      <c r="Y35" s="59">
        <v>1</v>
      </c>
      <c r="Z35" s="51">
        <v>1</v>
      </c>
      <c r="AA35" s="51">
        <v>1</v>
      </c>
      <c r="AB35" s="52">
        <v>2</v>
      </c>
      <c r="AC35" s="52">
        <v>2</v>
      </c>
      <c r="AD35" s="51">
        <v>1</v>
      </c>
      <c r="AE35" s="51">
        <v>1</v>
      </c>
      <c r="AF35" s="51">
        <v>1</v>
      </c>
      <c r="AG35" s="51">
        <v>1</v>
      </c>
      <c r="AH35" s="52">
        <v>2</v>
      </c>
      <c r="AI35" s="52">
        <v>2</v>
      </c>
      <c r="AJ35" s="51">
        <v>1</v>
      </c>
      <c r="AK35" s="51">
        <v>1</v>
      </c>
      <c r="AL35" s="43">
        <v>1</v>
      </c>
      <c r="AM35" s="43">
        <v>1</v>
      </c>
      <c r="AN35" s="44">
        <v>2</v>
      </c>
      <c r="AO35" s="44">
        <v>2</v>
      </c>
      <c r="AP35" s="43">
        <v>1</v>
      </c>
      <c r="AQ35" s="43">
        <v>1</v>
      </c>
      <c r="AR35" s="43">
        <v>1</v>
      </c>
      <c r="AS35" s="43">
        <v>1</v>
      </c>
      <c r="AT35" s="44">
        <v>2</v>
      </c>
      <c r="AU35" s="44">
        <v>2</v>
      </c>
      <c r="AV35" s="43">
        <v>1</v>
      </c>
      <c r="AW35" s="43">
        <v>1</v>
      </c>
      <c r="AX35" s="35">
        <v>1</v>
      </c>
      <c r="AY35" s="35">
        <v>1</v>
      </c>
      <c r="AZ35" s="36">
        <v>2</v>
      </c>
      <c r="BA35" s="36">
        <v>2</v>
      </c>
      <c r="BB35" s="35">
        <v>1</v>
      </c>
      <c r="BC35" s="35">
        <v>1</v>
      </c>
      <c r="BD35" s="35">
        <v>1</v>
      </c>
      <c r="BE35" s="35">
        <v>1</v>
      </c>
      <c r="BF35" s="36">
        <v>2</v>
      </c>
      <c r="BG35" s="36">
        <v>2</v>
      </c>
      <c r="BH35" s="35">
        <v>1</v>
      </c>
      <c r="BI35" s="35">
        <v>1</v>
      </c>
      <c r="BJ35" s="27">
        <v>1</v>
      </c>
      <c r="BK35" s="27">
        <v>1</v>
      </c>
      <c r="BL35" s="28">
        <v>2</v>
      </c>
      <c r="BM35" s="28">
        <v>2</v>
      </c>
      <c r="BN35" s="27">
        <v>1</v>
      </c>
      <c r="BO35" s="27">
        <v>1</v>
      </c>
      <c r="BP35" s="27">
        <v>1</v>
      </c>
      <c r="BQ35" s="27">
        <v>1</v>
      </c>
      <c r="BR35" s="28">
        <v>2</v>
      </c>
      <c r="BS35" s="28">
        <v>2</v>
      </c>
      <c r="BT35" s="27">
        <v>1</v>
      </c>
      <c r="BU35" s="27">
        <v>1</v>
      </c>
      <c r="BV35" s="19">
        <v>1</v>
      </c>
      <c r="BW35" s="19">
        <v>1</v>
      </c>
      <c r="BX35" s="20">
        <v>2</v>
      </c>
      <c r="BY35" s="20">
        <v>2</v>
      </c>
      <c r="BZ35" s="19">
        <v>1</v>
      </c>
      <c r="CA35" s="19">
        <v>1</v>
      </c>
      <c r="CB35" s="19">
        <v>1</v>
      </c>
      <c r="CC35" s="19">
        <v>1</v>
      </c>
      <c r="CD35" s="20">
        <v>2</v>
      </c>
      <c r="CE35" s="20">
        <v>2</v>
      </c>
      <c r="CF35" s="19">
        <v>1</v>
      </c>
      <c r="CG35" s="19">
        <v>1</v>
      </c>
    </row>
    <row r="36" spans="1:85" s="9" customFormat="1" ht="12.75" customHeight="1" x14ac:dyDescent="0.25">
      <c r="A36" s="7" t="s">
        <v>139</v>
      </c>
      <c r="B36" s="8"/>
      <c r="C36" s="6"/>
      <c r="D36" s="6"/>
      <c r="E36" s="6"/>
      <c r="F36" s="6">
        <v>1</v>
      </c>
      <c r="G36" s="6"/>
      <c r="H36" s="6"/>
      <c r="I36" s="6">
        <v>2</v>
      </c>
      <c r="J36" s="6"/>
      <c r="K36" s="6"/>
      <c r="L36" s="6">
        <v>2</v>
      </c>
      <c r="M36" s="6"/>
      <c r="N36" s="59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51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43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35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27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19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</row>
    <row r="37" spans="1:85" s="9" customFormat="1" ht="12.75" customHeight="1" x14ac:dyDescent="0.25">
      <c r="A37" s="10" t="s">
        <v>140</v>
      </c>
      <c r="B37" s="8">
        <f>2*1</f>
        <v>2</v>
      </c>
      <c r="C37" s="6">
        <f>2*1</f>
        <v>2</v>
      </c>
      <c r="D37" s="6">
        <f t="shared" ref="D37:M37" si="16">2*1</f>
        <v>2</v>
      </c>
      <c r="E37" s="6">
        <f t="shared" si="16"/>
        <v>2</v>
      </c>
      <c r="F37" s="6"/>
      <c r="G37" s="6"/>
      <c r="H37" s="6">
        <f t="shared" si="16"/>
        <v>2</v>
      </c>
      <c r="I37" s="6"/>
      <c r="J37" s="6">
        <f t="shared" si="16"/>
        <v>2</v>
      </c>
      <c r="K37" s="6">
        <f t="shared" si="16"/>
        <v>2</v>
      </c>
      <c r="L37" s="6"/>
      <c r="M37" s="6">
        <f t="shared" si="16"/>
        <v>2</v>
      </c>
      <c r="N37" s="59">
        <f>2*1</f>
        <v>2</v>
      </c>
      <c r="O37" s="60">
        <f>2*1</f>
        <v>2</v>
      </c>
      <c r="P37" s="60">
        <f t="shared" ref="P37:W37" si="17">2*1</f>
        <v>2</v>
      </c>
      <c r="Q37" s="60">
        <f t="shared" si="17"/>
        <v>2</v>
      </c>
      <c r="R37" s="60"/>
      <c r="S37" s="60"/>
      <c r="T37" s="60">
        <f t="shared" si="17"/>
        <v>2</v>
      </c>
      <c r="U37" s="60">
        <f t="shared" si="17"/>
        <v>2</v>
      </c>
      <c r="V37" s="60">
        <f t="shared" si="17"/>
        <v>2</v>
      </c>
      <c r="W37" s="60">
        <f t="shared" si="17"/>
        <v>2</v>
      </c>
      <c r="X37" s="60"/>
      <c r="Y37" s="60"/>
      <c r="Z37" s="51">
        <f>2*1</f>
        <v>2</v>
      </c>
      <c r="AA37" s="52">
        <f>2*1</f>
        <v>2</v>
      </c>
      <c r="AB37" s="52">
        <f t="shared" ref="AB37:AI37" si="18">2*1</f>
        <v>2</v>
      </c>
      <c r="AC37" s="52">
        <f t="shared" si="18"/>
        <v>2</v>
      </c>
      <c r="AD37" s="52"/>
      <c r="AE37" s="52"/>
      <c r="AF37" s="52">
        <f t="shared" si="18"/>
        <v>2</v>
      </c>
      <c r="AG37" s="52">
        <f t="shared" si="18"/>
        <v>2</v>
      </c>
      <c r="AH37" s="52">
        <f t="shared" si="18"/>
        <v>2</v>
      </c>
      <c r="AI37" s="52">
        <f t="shared" si="18"/>
        <v>2</v>
      </c>
      <c r="AJ37" s="52"/>
      <c r="AK37" s="52"/>
      <c r="AL37" s="43">
        <f>2*1</f>
        <v>2</v>
      </c>
      <c r="AM37" s="44">
        <f>2*1</f>
        <v>2</v>
      </c>
      <c r="AN37" s="44">
        <f t="shared" ref="AN37:AU37" si="19">2*1</f>
        <v>2</v>
      </c>
      <c r="AO37" s="44">
        <f t="shared" si="19"/>
        <v>2</v>
      </c>
      <c r="AP37" s="44"/>
      <c r="AQ37" s="44"/>
      <c r="AR37" s="44">
        <f t="shared" si="19"/>
        <v>2</v>
      </c>
      <c r="AS37" s="44">
        <f t="shared" si="19"/>
        <v>2</v>
      </c>
      <c r="AT37" s="44">
        <f t="shared" si="19"/>
        <v>2</v>
      </c>
      <c r="AU37" s="44">
        <f t="shared" si="19"/>
        <v>2</v>
      </c>
      <c r="AV37" s="44"/>
      <c r="AW37" s="44"/>
      <c r="AX37" s="35">
        <f>2*1</f>
        <v>2</v>
      </c>
      <c r="AY37" s="36">
        <f>2*1</f>
        <v>2</v>
      </c>
      <c r="AZ37" s="36">
        <f t="shared" ref="AZ37:BG37" si="20">2*1</f>
        <v>2</v>
      </c>
      <c r="BA37" s="36">
        <f t="shared" si="20"/>
        <v>2</v>
      </c>
      <c r="BB37" s="36"/>
      <c r="BC37" s="36"/>
      <c r="BD37" s="36">
        <f t="shared" si="20"/>
        <v>2</v>
      </c>
      <c r="BE37" s="36">
        <f t="shared" si="20"/>
        <v>2</v>
      </c>
      <c r="BF37" s="36">
        <f t="shared" si="20"/>
        <v>2</v>
      </c>
      <c r="BG37" s="36">
        <f t="shared" si="20"/>
        <v>2</v>
      </c>
      <c r="BH37" s="36"/>
      <c r="BI37" s="36"/>
      <c r="BJ37" s="27">
        <f>2*1</f>
        <v>2</v>
      </c>
      <c r="BK37" s="28">
        <f>2*1</f>
        <v>2</v>
      </c>
      <c r="BL37" s="28">
        <f t="shared" ref="BL37:BS37" si="21">2*1</f>
        <v>2</v>
      </c>
      <c r="BM37" s="28">
        <f t="shared" si="21"/>
        <v>2</v>
      </c>
      <c r="BN37" s="28"/>
      <c r="BO37" s="28"/>
      <c r="BP37" s="28">
        <f t="shared" si="21"/>
        <v>2</v>
      </c>
      <c r="BQ37" s="28">
        <f t="shared" si="21"/>
        <v>2</v>
      </c>
      <c r="BR37" s="28">
        <f t="shared" si="21"/>
        <v>2</v>
      </c>
      <c r="BS37" s="28">
        <f t="shared" si="21"/>
        <v>2</v>
      </c>
      <c r="BT37" s="28"/>
      <c r="BU37" s="28"/>
      <c r="BV37" s="19">
        <f>2*1</f>
        <v>2</v>
      </c>
      <c r="BW37" s="20">
        <f>2*1</f>
        <v>2</v>
      </c>
      <c r="BX37" s="20">
        <f t="shared" ref="BX37:CE37" si="22">2*1</f>
        <v>2</v>
      </c>
      <c r="BY37" s="20">
        <f t="shared" si="22"/>
        <v>2</v>
      </c>
      <c r="BZ37" s="20"/>
      <c r="CA37" s="20"/>
      <c r="CB37" s="20">
        <f t="shared" si="22"/>
        <v>2</v>
      </c>
      <c r="CC37" s="20">
        <f t="shared" si="22"/>
        <v>2</v>
      </c>
      <c r="CD37" s="20">
        <f t="shared" si="22"/>
        <v>2</v>
      </c>
      <c r="CE37" s="20">
        <f t="shared" si="22"/>
        <v>2</v>
      </c>
      <c r="CF37" s="20"/>
      <c r="CG37" s="20"/>
    </row>
    <row r="38" spans="1:85" s="9" customFormat="1" ht="12.75" customHeight="1" x14ac:dyDescent="0.25">
      <c r="A38" s="10" t="s">
        <v>141</v>
      </c>
      <c r="B38" s="8"/>
      <c r="C38" s="6"/>
      <c r="D38" s="6"/>
      <c r="E38" s="6"/>
      <c r="F38" s="6">
        <v>7</v>
      </c>
      <c r="G38" s="6">
        <v>7</v>
      </c>
      <c r="H38" s="6"/>
      <c r="I38" s="6"/>
      <c r="J38" s="6"/>
      <c r="K38" s="6"/>
      <c r="L38" s="6"/>
      <c r="M38" s="6"/>
      <c r="N38" s="59"/>
      <c r="O38" s="60"/>
      <c r="P38" s="60"/>
      <c r="Q38" s="60"/>
      <c r="R38" s="60">
        <v>3</v>
      </c>
      <c r="S38" s="60">
        <v>4</v>
      </c>
      <c r="T38" s="60"/>
      <c r="U38" s="60"/>
      <c r="V38" s="60"/>
      <c r="W38" s="60"/>
      <c r="X38" s="60">
        <v>3</v>
      </c>
      <c r="Y38" s="60">
        <v>4</v>
      </c>
      <c r="Z38" s="51"/>
      <c r="AA38" s="52"/>
      <c r="AB38" s="52"/>
      <c r="AC38" s="52"/>
      <c r="AD38" s="52">
        <v>7</v>
      </c>
      <c r="AE38" s="52">
        <v>7</v>
      </c>
      <c r="AF38" s="52"/>
      <c r="AG38" s="52"/>
      <c r="AH38" s="52"/>
      <c r="AI38" s="52"/>
      <c r="AJ38" s="52">
        <v>7</v>
      </c>
      <c r="AK38" s="52">
        <v>7</v>
      </c>
      <c r="AL38" s="43"/>
      <c r="AM38" s="44"/>
      <c r="AN38" s="44"/>
      <c r="AO38" s="44"/>
      <c r="AP38" s="44">
        <v>7</v>
      </c>
      <c r="AQ38" s="44">
        <v>7</v>
      </c>
      <c r="AR38" s="44"/>
      <c r="AS38" s="44"/>
      <c r="AT38" s="44"/>
      <c r="AU38" s="44"/>
      <c r="AV38" s="44">
        <v>7</v>
      </c>
      <c r="AW38" s="44">
        <v>7</v>
      </c>
      <c r="AX38" s="35"/>
      <c r="AY38" s="36"/>
      <c r="AZ38" s="36"/>
      <c r="BA38" s="36"/>
      <c r="BB38" s="36">
        <v>7</v>
      </c>
      <c r="BC38" s="36">
        <v>7</v>
      </c>
      <c r="BD38" s="36"/>
      <c r="BE38" s="36"/>
      <c r="BF38" s="36"/>
      <c r="BG38" s="36"/>
      <c r="BH38" s="36">
        <v>7</v>
      </c>
      <c r="BI38" s="36">
        <v>7</v>
      </c>
      <c r="BJ38" s="27"/>
      <c r="BK38" s="28"/>
      <c r="BL38" s="28"/>
      <c r="BM38" s="28"/>
      <c r="BN38" s="28">
        <v>7</v>
      </c>
      <c r="BO38" s="28">
        <v>7</v>
      </c>
      <c r="BP38" s="28"/>
      <c r="BQ38" s="28"/>
      <c r="BR38" s="28"/>
      <c r="BS38" s="28"/>
      <c r="BT38" s="28">
        <v>7</v>
      </c>
      <c r="BU38" s="28">
        <v>7</v>
      </c>
      <c r="BV38" s="19"/>
      <c r="BW38" s="20"/>
      <c r="BX38" s="20"/>
      <c r="BY38" s="20"/>
      <c r="BZ38" s="20">
        <v>7</v>
      </c>
      <c r="CA38" s="20">
        <v>7</v>
      </c>
      <c r="CB38" s="20"/>
      <c r="CC38" s="20"/>
      <c r="CD38" s="20"/>
      <c r="CE38" s="20"/>
      <c r="CF38" s="20">
        <v>7</v>
      </c>
      <c r="CG38" s="20">
        <v>7</v>
      </c>
    </row>
    <row r="39" spans="1:85" s="9" customFormat="1" ht="12.75" customHeight="1" x14ac:dyDescent="0.25">
      <c r="A39" s="10" t="s">
        <v>142</v>
      </c>
      <c r="B39" s="8"/>
      <c r="C39" s="6">
        <f>0.5*2</f>
        <v>1</v>
      </c>
      <c r="D39" s="6">
        <f>0.5*2</f>
        <v>1</v>
      </c>
      <c r="E39" s="6">
        <f>0.5*2</f>
        <v>1</v>
      </c>
      <c r="F39" s="6"/>
      <c r="G39" s="6"/>
      <c r="H39" s="6"/>
      <c r="I39" s="6">
        <f>0.5*2</f>
        <v>1</v>
      </c>
      <c r="J39" s="6">
        <f>0.5*2</f>
        <v>1</v>
      </c>
      <c r="K39" s="6">
        <f>0.5*2</f>
        <v>1</v>
      </c>
      <c r="L39" s="6"/>
      <c r="M39" s="6"/>
      <c r="N39" s="59"/>
      <c r="O39" s="60">
        <f>0.5*2</f>
        <v>1</v>
      </c>
      <c r="P39" s="60">
        <f>0.5*2</f>
        <v>1</v>
      </c>
      <c r="Q39" s="60">
        <f>0.5*2</f>
        <v>1</v>
      </c>
      <c r="R39" s="60"/>
      <c r="S39" s="60"/>
      <c r="T39" s="60"/>
      <c r="U39" s="60">
        <f>0.5*2</f>
        <v>1</v>
      </c>
      <c r="V39" s="60">
        <f>0.5*2</f>
        <v>1</v>
      </c>
      <c r="W39" s="60">
        <f>0.5*2</f>
        <v>1</v>
      </c>
      <c r="X39" s="60"/>
      <c r="Y39" s="60"/>
      <c r="Z39" s="51"/>
      <c r="AA39" s="52">
        <f>0.5*2</f>
        <v>1</v>
      </c>
      <c r="AB39" s="52">
        <f>0.5*2</f>
        <v>1</v>
      </c>
      <c r="AC39" s="52">
        <f>0.5*2</f>
        <v>1</v>
      </c>
      <c r="AD39" s="52"/>
      <c r="AE39" s="52"/>
      <c r="AF39" s="52"/>
      <c r="AG39" s="52">
        <f>0.5*2</f>
        <v>1</v>
      </c>
      <c r="AH39" s="52">
        <f>0.5*2</f>
        <v>1</v>
      </c>
      <c r="AI39" s="52">
        <f>0.5*2</f>
        <v>1</v>
      </c>
      <c r="AJ39" s="52"/>
      <c r="AK39" s="52"/>
      <c r="AL39" s="43"/>
      <c r="AM39" s="44">
        <f>0.5*2</f>
        <v>1</v>
      </c>
      <c r="AN39" s="44">
        <f>0.5*2</f>
        <v>1</v>
      </c>
      <c r="AO39" s="44">
        <f>0.5*2</f>
        <v>1</v>
      </c>
      <c r="AP39" s="44"/>
      <c r="AQ39" s="44"/>
      <c r="AR39" s="44"/>
      <c r="AS39" s="44">
        <f>0.5*2</f>
        <v>1</v>
      </c>
      <c r="AT39" s="44">
        <f>0.5*2</f>
        <v>1</v>
      </c>
      <c r="AU39" s="44">
        <f>0.5*2</f>
        <v>1</v>
      </c>
      <c r="AV39" s="44"/>
      <c r="AW39" s="44"/>
      <c r="AX39" s="35"/>
      <c r="AY39" s="36">
        <f>0.5*2</f>
        <v>1</v>
      </c>
      <c r="AZ39" s="36">
        <f>0.5*2</f>
        <v>1</v>
      </c>
      <c r="BA39" s="36">
        <f>0.5*2</f>
        <v>1</v>
      </c>
      <c r="BB39" s="36"/>
      <c r="BC39" s="36"/>
      <c r="BD39" s="36"/>
      <c r="BE39" s="36">
        <f>0.5*2</f>
        <v>1</v>
      </c>
      <c r="BF39" s="36">
        <f>0.5*2</f>
        <v>1</v>
      </c>
      <c r="BG39" s="36">
        <f>0.5*2</f>
        <v>1</v>
      </c>
      <c r="BH39" s="36"/>
      <c r="BI39" s="36"/>
      <c r="BJ39" s="27"/>
      <c r="BK39" s="28">
        <f>0.5*2</f>
        <v>1</v>
      </c>
      <c r="BL39" s="28">
        <f>0.5*2</f>
        <v>1</v>
      </c>
      <c r="BM39" s="28">
        <f>0.5*2</f>
        <v>1</v>
      </c>
      <c r="BN39" s="28"/>
      <c r="BO39" s="28"/>
      <c r="BP39" s="28"/>
      <c r="BQ39" s="28">
        <f>0.5*2</f>
        <v>1</v>
      </c>
      <c r="BR39" s="28">
        <f>0.5*2</f>
        <v>1</v>
      </c>
      <c r="BS39" s="28">
        <f>0.5*2</f>
        <v>1</v>
      </c>
      <c r="BT39" s="28"/>
      <c r="BU39" s="28"/>
      <c r="BV39" s="19"/>
      <c r="BW39" s="20">
        <f>0.5*2</f>
        <v>1</v>
      </c>
      <c r="BX39" s="20">
        <f>0.5*2</f>
        <v>1</v>
      </c>
      <c r="BY39" s="20">
        <f>0.5*2</f>
        <v>1</v>
      </c>
      <c r="BZ39" s="20"/>
      <c r="CA39" s="20"/>
      <c r="CB39" s="20"/>
      <c r="CC39" s="20">
        <f>0.5*2</f>
        <v>1</v>
      </c>
      <c r="CD39" s="20">
        <f>0.5*2</f>
        <v>1</v>
      </c>
      <c r="CE39" s="20">
        <f>0.5*2</f>
        <v>1</v>
      </c>
      <c r="CF39" s="20"/>
      <c r="CG39" s="20"/>
    </row>
    <row r="40" spans="1:85" s="9" customFormat="1" ht="12.75" customHeight="1" x14ac:dyDescent="0.25">
      <c r="A40" s="6" t="s">
        <v>143</v>
      </c>
      <c r="B40" s="8"/>
      <c r="C40" s="6"/>
      <c r="D40" s="6"/>
      <c r="E40" s="6"/>
      <c r="F40" s="6">
        <v>2</v>
      </c>
      <c r="G40" s="6">
        <v>2</v>
      </c>
      <c r="H40" s="6"/>
      <c r="I40" s="6"/>
      <c r="J40" s="6"/>
      <c r="K40" s="6"/>
      <c r="L40" s="6"/>
      <c r="M40" s="6"/>
      <c r="N40" s="59"/>
      <c r="O40" s="60"/>
      <c r="P40" s="60"/>
      <c r="Q40" s="60"/>
      <c r="R40" s="60">
        <v>2</v>
      </c>
      <c r="S40" s="60">
        <v>2</v>
      </c>
      <c r="T40" s="60"/>
      <c r="U40" s="60"/>
      <c r="V40" s="60"/>
      <c r="W40" s="60"/>
      <c r="X40" s="60"/>
      <c r="Y40" s="60"/>
      <c r="Z40" s="51"/>
      <c r="AA40" s="52"/>
      <c r="AB40" s="52"/>
      <c r="AC40" s="52"/>
      <c r="AD40" s="52">
        <v>2</v>
      </c>
      <c r="AE40" s="52">
        <v>2</v>
      </c>
      <c r="AF40" s="52"/>
      <c r="AG40" s="52"/>
      <c r="AH40" s="52"/>
      <c r="AI40" s="52"/>
      <c r="AJ40" s="52"/>
      <c r="AK40" s="52"/>
      <c r="AL40" s="43"/>
      <c r="AM40" s="44"/>
      <c r="AN40" s="44"/>
      <c r="AO40" s="44"/>
      <c r="AP40" s="44">
        <v>2</v>
      </c>
      <c r="AQ40" s="44">
        <v>2</v>
      </c>
      <c r="AR40" s="44"/>
      <c r="AS40" s="44"/>
      <c r="AT40" s="44"/>
      <c r="AU40" s="44"/>
      <c r="AV40" s="44"/>
      <c r="AW40" s="44"/>
      <c r="AX40" s="35"/>
      <c r="AY40" s="36"/>
      <c r="AZ40" s="36"/>
      <c r="BA40" s="36"/>
      <c r="BB40" s="36">
        <v>2</v>
      </c>
      <c r="BC40" s="36">
        <v>2</v>
      </c>
      <c r="BD40" s="36"/>
      <c r="BE40" s="36"/>
      <c r="BF40" s="36"/>
      <c r="BG40" s="36"/>
      <c r="BH40" s="36"/>
      <c r="BI40" s="36"/>
      <c r="BJ40" s="27"/>
      <c r="BK40" s="28"/>
      <c r="BL40" s="28"/>
      <c r="BM40" s="28"/>
      <c r="BN40" s="28">
        <v>2</v>
      </c>
      <c r="BO40" s="28">
        <v>2</v>
      </c>
      <c r="BP40" s="28"/>
      <c r="BQ40" s="28"/>
      <c r="BR40" s="28"/>
      <c r="BS40" s="28"/>
      <c r="BT40" s="28"/>
      <c r="BU40" s="28"/>
      <c r="BV40" s="19"/>
      <c r="BW40" s="20"/>
      <c r="BX40" s="20"/>
      <c r="BY40" s="20"/>
      <c r="BZ40" s="20">
        <v>2</v>
      </c>
      <c r="CA40" s="20">
        <v>2</v>
      </c>
      <c r="CB40" s="20"/>
      <c r="CC40" s="20"/>
      <c r="CD40" s="20"/>
      <c r="CE40" s="20"/>
      <c r="CF40" s="20"/>
      <c r="CG40" s="20"/>
    </row>
    <row r="41" spans="1:85" s="9" customFormat="1" ht="12.75" customHeight="1" x14ac:dyDescent="0.25">
      <c r="A41" s="10" t="s">
        <v>145</v>
      </c>
      <c r="B41" s="12">
        <v>2</v>
      </c>
      <c r="C41" s="13">
        <v>2</v>
      </c>
      <c r="D41" s="13">
        <v>2</v>
      </c>
      <c r="E41" s="13">
        <v>4</v>
      </c>
      <c r="F41" s="13">
        <v>4</v>
      </c>
      <c r="G41" s="13">
        <v>4</v>
      </c>
      <c r="H41" s="13">
        <v>4</v>
      </c>
      <c r="I41" s="13">
        <v>2</v>
      </c>
      <c r="J41" s="13">
        <v>2</v>
      </c>
      <c r="K41" s="13">
        <v>2</v>
      </c>
      <c r="L41" s="13">
        <v>4</v>
      </c>
      <c r="M41" s="13">
        <v>4</v>
      </c>
      <c r="N41" s="63">
        <v>0</v>
      </c>
      <c r="O41" s="64">
        <v>0</v>
      </c>
      <c r="P41" s="64">
        <v>0</v>
      </c>
      <c r="Q41" s="64">
        <v>2</v>
      </c>
      <c r="R41" s="64">
        <v>2</v>
      </c>
      <c r="S41" s="64">
        <v>2</v>
      </c>
      <c r="T41" s="64">
        <v>2</v>
      </c>
      <c r="U41" s="64">
        <v>1</v>
      </c>
      <c r="V41" s="64">
        <v>2</v>
      </c>
      <c r="W41" s="64">
        <v>2</v>
      </c>
      <c r="X41" s="64">
        <v>4</v>
      </c>
      <c r="Y41" s="64">
        <v>4</v>
      </c>
      <c r="Z41" s="55">
        <v>4</v>
      </c>
      <c r="AA41" s="56">
        <v>4</v>
      </c>
      <c r="AB41" s="56">
        <v>4</v>
      </c>
      <c r="AC41" s="56">
        <v>8</v>
      </c>
      <c r="AD41" s="56">
        <v>8</v>
      </c>
      <c r="AE41" s="56">
        <v>8</v>
      </c>
      <c r="AF41" s="56">
        <v>8</v>
      </c>
      <c r="AG41" s="56">
        <v>4</v>
      </c>
      <c r="AH41" s="56">
        <v>4</v>
      </c>
      <c r="AI41" s="56">
        <v>4</v>
      </c>
      <c r="AJ41" s="56">
        <v>8</v>
      </c>
      <c r="AK41" s="56">
        <v>8</v>
      </c>
      <c r="AL41" s="47">
        <v>4</v>
      </c>
      <c r="AM41" s="48">
        <v>4</v>
      </c>
      <c r="AN41" s="48">
        <v>4</v>
      </c>
      <c r="AO41" s="48">
        <v>8</v>
      </c>
      <c r="AP41" s="48">
        <v>8</v>
      </c>
      <c r="AQ41" s="48">
        <v>8</v>
      </c>
      <c r="AR41" s="48">
        <v>8</v>
      </c>
      <c r="AS41" s="48">
        <v>4</v>
      </c>
      <c r="AT41" s="48">
        <v>4</v>
      </c>
      <c r="AU41" s="48">
        <v>4</v>
      </c>
      <c r="AV41" s="48">
        <v>8</v>
      </c>
      <c r="AW41" s="48">
        <v>8</v>
      </c>
      <c r="AX41" s="39">
        <v>4</v>
      </c>
      <c r="AY41" s="40">
        <v>4</v>
      </c>
      <c r="AZ41" s="40">
        <v>4</v>
      </c>
      <c r="BA41" s="40">
        <v>8</v>
      </c>
      <c r="BB41" s="40">
        <v>8</v>
      </c>
      <c r="BC41" s="40">
        <v>8</v>
      </c>
      <c r="BD41" s="40">
        <v>8</v>
      </c>
      <c r="BE41" s="40">
        <v>4</v>
      </c>
      <c r="BF41" s="40">
        <v>4</v>
      </c>
      <c r="BG41" s="40">
        <v>4</v>
      </c>
      <c r="BH41" s="40">
        <v>8</v>
      </c>
      <c r="BI41" s="40">
        <v>8</v>
      </c>
      <c r="BJ41" s="31">
        <v>4</v>
      </c>
      <c r="BK41" s="32">
        <v>4</v>
      </c>
      <c r="BL41" s="32">
        <v>4</v>
      </c>
      <c r="BM41" s="32">
        <v>8</v>
      </c>
      <c r="BN41" s="32">
        <v>8</v>
      </c>
      <c r="BO41" s="32">
        <v>8</v>
      </c>
      <c r="BP41" s="32">
        <v>8</v>
      </c>
      <c r="BQ41" s="32">
        <v>4</v>
      </c>
      <c r="BR41" s="32">
        <v>4</v>
      </c>
      <c r="BS41" s="32">
        <v>4</v>
      </c>
      <c r="BT41" s="32">
        <v>8</v>
      </c>
      <c r="BU41" s="32">
        <v>8</v>
      </c>
      <c r="BV41" s="23">
        <v>4</v>
      </c>
      <c r="BW41" s="24">
        <v>4</v>
      </c>
      <c r="BX41" s="24">
        <v>4</v>
      </c>
      <c r="BY41" s="24">
        <v>8</v>
      </c>
      <c r="BZ41" s="24">
        <v>8</v>
      </c>
      <c r="CA41" s="24">
        <v>8</v>
      </c>
      <c r="CB41" s="24">
        <v>8</v>
      </c>
      <c r="CC41" s="24">
        <v>4</v>
      </c>
      <c r="CD41" s="24">
        <v>4</v>
      </c>
      <c r="CE41" s="24">
        <v>4</v>
      </c>
      <c r="CF41" s="24">
        <v>8</v>
      </c>
      <c r="CG41" s="24">
        <v>8</v>
      </c>
    </row>
    <row r="42" spans="1:85" s="68" customFormat="1" x14ac:dyDescent="0.25">
      <c r="A42" s="68" t="s">
        <v>152</v>
      </c>
    </row>
    <row r="43" spans="1:85" ht="12.75" customHeight="1" x14ac:dyDescent="0.25">
      <c r="A43" s="2" t="s">
        <v>39</v>
      </c>
      <c r="B43" s="3" t="s">
        <v>40</v>
      </c>
      <c r="C43" s="3" t="s">
        <v>41</v>
      </c>
      <c r="D43" s="3" t="s">
        <v>42</v>
      </c>
      <c r="E43" s="3" t="s">
        <v>43</v>
      </c>
      <c r="F43" s="3" t="s">
        <v>44</v>
      </c>
      <c r="G43" s="3" t="s">
        <v>45</v>
      </c>
      <c r="H43" s="3" t="s">
        <v>46</v>
      </c>
      <c r="I43" s="3" t="s">
        <v>47</v>
      </c>
      <c r="J43" s="3" t="s">
        <v>48</v>
      </c>
      <c r="K43" s="3" t="s">
        <v>49</v>
      </c>
      <c r="L43" s="3" t="s">
        <v>50</v>
      </c>
      <c r="M43" s="3" t="s">
        <v>51</v>
      </c>
      <c r="N43" s="58" t="s">
        <v>52</v>
      </c>
      <c r="O43" s="58" t="s">
        <v>53</v>
      </c>
      <c r="P43" s="58" t="s">
        <v>54</v>
      </c>
      <c r="Q43" s="58" t="s">
        <v>55</v>
      </c>
      <c r="R43" s="58" t="s">
        <v>56</v>
      </c>
      <c r="S43" s="58" t="s">
        <v>57</v>
      </c>
      <c r="T43" s="58" t="s">
        <v>58</v>
      </c>
      <c r="U43" s="58" t="s">
        <v>59</v>
      </c>
      <c r="V43" s="58" t="s">
        <v>60</v>
      </c>
      <c r="W43" s="58" t="s">
        <v>61</v>
      </c>
      <c r="X43" s="58" t="s">
        <v>62</v>
      </c>
      <c r="Y43" s="58" t="s">
        <v>63</v>
      </c>
      <c r="Z43" s="50" t="s">
        <v>64</v>
      </c>
      <c r="AA43" s="50" t="s">
        <v>65</v>
      </c>
      <c r="AB43" s="50" t="s">
        <v>66</v>
      </c>
      <c r="AC43" s="50" t="s">
        <v>67</v>
      </c>
      <c r="AD43" s="50" t="s">
        <v>68</v>
      </c>
      <c r="AE43" s="50" t="s">
        <v>69</v>
      </c>
      <c r="AF43" s="50" t="s">
        <v>70</v>
      </c>
      <c r="AG43" s="50" t="s">
        <v>71</v>
      </c>
      <c r="AH43" s="50" t="s">
        <v>72</v>
      </c>
      <c r="AI43" s="50" t="s">
        <v>73</v>
      </c>
      <c r="AJ43" s="50" t="s">
        <v>74</v>
      </c>
      <c r="AK43" s="50" t="s">
        <v>75</v>
      </c>
      <c r="AL43" s="42" t="s">
        <v>76</v>
      </c>
      <c r="AM43" s="42" t="s">
        <v>77</v>
      </c>
      <c r="AN43" s="42" t="s">
        <v>78</v>
      </c>
      <c r="AO43" s="42" t="s">
        <v>79</v>
      </c>
      <c r="AP43" s="42" t="s">
        <v>80</v>
      </c>
      <c r="AQ43" s="42" t="s">
        <v>81</v>
      </c>
      <c r="AR43" s="42" t="s">
        <v>82</v>
      </c>
      <c r="AS43" s="42" t="s">
        <v>83</v>
      </c>
      <c r="AT43" s="42" t="s">
        <v>84</v>
      </c>
      <c r="AU43" s="42" t="s">
        <v>85</v>
      </c>
      <c r="AV43" s="42" t="s">
        <v>86</v>
      </c>
      <c r="AW43" s="42" t="s">
        <v>87</v>
      </c>
      <c r="AX43" s="34" t="s">
        <v>88</v>
      </c>
      <c r="AY43" s="34" t="s">
        <v>89</v>
      </c>
      <c r="AZ43" s="34" t="s">
        <v>90</v>
      </c>
      <c r="BA43" s="34" t="s">
        <v>91</v>
      </c>
      <c r="BB43" s="34" t="s">
        <v>92</v>
      </c>
      <c r="BC43" s="34" t="s">
        <v>93</v>
      </c>
      <c r="BD43" s="34" t="s">
        <v>94</v>
      </c>
      <c r="BE43" s="34" t="s">
        <v>95</v>
      </c>
      <c r="BF43" s="34" t="s">
        <v>96</v>
      </c>
      <c r="BG43" s="34" t="s">
        <v>97</v>
      </c>
      <c r="BH43" s="34" t="s">
        <v>98</v>
      </c>
      <c r="BI43" s="34" t="s">
        <v>99</v>
      </c>
      <c r="BJ43" s="26" t="s">
        <v>100</v>
      </c>
      <c r="BK43" s="26" t="s">
        <v>101</v>
      </c>
      <c r="BL43" s="26" t="s">
        <v>102</v>
      </c>
      <c r="BM43" s="26" t="s">
        <v>103</v>
      </c>
      <c r="BN43" s="26" t="s">
        <v>104</v>
      </c>
      <c r="BO43" s="26" t="s">
        <v>105</v>
      </c>
      <c r="BP43" s="26" t="s">
        <v>106</v>
      </c>
      <c r="BQ43" s="26" t="s">
        <v>107</v>
      </c>
      <c r="BR43" s="26" t="s">
        <v>108</v>
      </c>
      <c r="BS43" s="26" t="s">
        <v>109</v>
      </c>
      <c r="BT43" s="26" t="s">
        <v>110</v>
      </c>
      <c r="BU43" s="26" t="s">
        <v>111</v>
      </c>
      <c r="BV43" s="18" t="s">
        <v>112</v>
      </c>
      <c r="BW43" s="18" t="s">
        <v>113</v>
      </c>
      <c r="BX43" s="18" t="s">
        <v>114</v>
      </c>
      <c r="BY43" s="18" t="s">
        <v>115</v>
      </c>
      <c r="BZ43" s="18" t="s">
        <v>116</v>
      </c>
      <c r="CA43" s="18" t="s">
        <v>117</v>
      </c>
      <c r="CB43" s="18" t="s">
        <v>118</v>
      </c>
      <c r="CC43" s="18" t="s">
        <v>119</v>
      </c>
      <c r="CD43" s="18" t="s">
        <v>120</v>
      </c>
      <c r="CE43" s="18" t="s">
        <v>121</v>
      </c>
      <c r="CF43" s="18" t="s">
        <v>122</v>
      </c>
      <c r="CG43" s="18" t="s">
        <v>123</v>
      </c>
    </row>
    <row r="44" spans="1:85" s="4" customFormat="1" ht="12.75" customHeight="1" x14ac:dyDescent="0.25">
      <c r="A44" s="6" t="s">
        <v>124</v>
      </c>
      <c r="B44" s="8"/>
      <c r="C44" s="6"/>
      <c r="D44" s="6"/>
      <c r="E44" s="6"/>
      <c r="F44" s="6"/>
      <c r="G44" s="6">
        <v>30</v>
      </c>
      <c r="H44" s="6"/>
      <c r="I44" s="6"/>
      <c r="J44" s="6"/>
      <c r="K44" s="6"/>
      <c r="L44" s="6"/>
      <c r="M44" s="6"/>
      <c r="N44" s="59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51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43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35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27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19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</row>
    <row r="45" spans="1:85" s="4" customFormat="1" ht="12.75" customHeight="1" x14ac:dyDescent="0.25">
      <c r="A45" s="6" t="s">
        <v>125</v>
      </c>
      <c r="B45" s="8"/>
      <c r="C45" s="6"/>
      <c r="D45" s="6"/>
      <c r="E45" s="6"/>
      <c r="F45" s="6"/>
      <c r="G45" s="6"/>
      <c r="H45" s="6"/>
      <c r="I45" s="6"/>
      <c r="J45" s="6">
        <v>30</v>
      </c>
      <c r="K45" s="6"/>
      <c r="L45" s="6"/>
      <c r="M45" s="6"/>
      <c r="N45" s="59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51"/>
      <c r="AA45" s="52"/>
      <c r="AB45" s="52"/>
      <c r="AC45" s="52"/>
      <c r="AD45" s="52"/>
      <c r="AE45" s="52"/>
      <c r="AF45" s="52"/>
      <c r="AG45" s="52"/>
      <c r="AH45" s="52">
        <v>0</v>
      </c>
      <c r="AI45" s="52"/>
      <c r="AJ45" s="52"/>
      <c r="AK45" s="52"/>
      <c r="AL45" s="43"/>
      <c r="AM45" s="44"/>
      <c r="AN45" s="44"/>
      <c r="AO45" s="44"/>
      <c r="AP45" s="44"/>
      <c r="AQ45" s="44"/>
      <c r="AR45" s="44"/>
      <c r="AS45" s="44"/>
      <c r="AT45" s="44">
        <v>0</v>
      </c>
      <c r="AU45" s="44"/>
      <c r="AV45" s="44"/>
      <c r="AW45" s="44"/>
      <c r="AX45" s="35"/>
      <c r="AY45" s="36"/>
      <c r="AZ45" s="36"/>
      <c r="BA45" s="36"/>
      <c r="BB45" s="36"/>
      <c r="BC45" s="36"/>
      <c r="BD45" s="36"/>
      <c r="BE45" s="36"/>
      <c r="BF45" s="36">
        <v>0</v>
      </c>
      <c r="BG45" s="36"/>
      <c r="BH45" s="36"/>
      <c r="BI45" s="36"/>
      <c r="BJ45" s="27"/>
      <c r="BK45" s="28"/>
      <c r="BL45" s="28"/>
      <c r="BM45" s="28"/>
      <c r="BN45" s="28"/>
      <c r="BO45" s="28"/>
      <c r="BP45" s="28"/>
      <c r="BQ45" s="28"/>
      <c r="BR45" s="28">
        <v>0</v>
      </c>
      <c r="BS45" s="28"/>
      <c r="BT45" s="28"/>
      <c r="BU45" s="28"/>
      <c r="BV45" s="19"/>
      <c r="BW45" s="20"/>
      <c r="BX45" s="20"/>
      <c r="BY45" s="20"/>
      <c r="BZ45" s="20"/>
      <c r="CA45" s="20"/>
      <c r="CB45" s="20"/>
      <c r="CC45" s="20"/>
      <c r="CD45" s="20">
        <v>0</v>
      </c>
      <c r="CE45" s="20"/>
      <c r="CF45" s="20"/>
      <c r="CG45" s="20"/>
    </row>
    <row r="46" spans="1:85" s="4" customFormat="1" ht="12.75" customHeight="1" x14ac:dyDescent="0.25">
      <c r="A46" s="6" t="s">
        <v>126</v>
      </c>
      <c r="B46" s="8"/>
      <c r="C46" s="6"/>
      <c r="D46" s="6"/>
      <c r="E46" s="6"/>
      <c r="F46" s="6"/>
      <c r="G46" s="6"/>
      <c r="H46" s="6"/>
      <c r="I46" s="6">
        <v>21</v>
      </c>
      <c r="J46" s="6"/>
      <c r="K46" s="6"/>
      <c r="L46" s="6"/>
      <c r="M46" s="6"/>
      <c r="N46" s="59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51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43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35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27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19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</row>
    <row r="47" spans="1:85" s="4" customFormat="1" ht="12.75" customHeight="1" x14ac:dyDescent="0.25">
      <c r="A47" s="6" t="s">
        <v>127</v>
      </c>
      <c r="B47" s="8"/>
      <c r="C47" s="6"/>
      <c r="D47" s="6"/>
      <c r="E47" s="6"/>
      <c r="F47" s="6"/>
      <c r="G47" s="6"/>
      <c r="H47" s="6"/>
      <c r="I47" s="6"/>
      <c r="J47" s="6"/>
      <c r="K47" s="6">
        <v>25</v>
      </c>
      <c r="L47" s="6"/>
      <c r="M47" s="6">
        <v>20</v>
      </c>
      <c r="N47" s="59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51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43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35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27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19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</row>
    <row r="48" spans="1:85" s="4" customFormat="1" ht="12.75" customHeight="1" x14ac:dyDescent="0.25">
      <c r="A48" s="6" t="s">
        <v>128</v>
      </c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9"/>
      <c r="O48" s="60"/>
      <c r="P48" s="60">
        <v>6</v>
      </c>
      <c r="Q48" s="60"/>
      <c r="R48" s="60"/>
      <c r="S48" s="60"/>
      <c r="T48" s="60"/>
      <c r="U48" s="60"/>
      <c r="V48" s="60"/>
      <c r="W48" s="60"/>
      <c r="X48" s="60"/>
      <c r="Y48" s="60"/>
      <c r="Z48" s="51"/>
      <c r="AA48" s="52"/>
      <c r="AB48" s="52"/>
      <c r="AC48" s="52"/>
      <c r="AD48" s="52"/>
      <c r="AE48" s="52"/>
      <c r="AF48" s="52"/>
      <c r="AG48" s="52"/>
      <c r="AH48" s="52">
        <v>0</v>
      </c>
      <c r="AI48" s="52"/>
      <c r="AJ48" s="52"/>
      <c r="AK48" s="52"/>
      <c r="AL48" s="43"/>
      <c r="AM48" s="44"/>
      <c r="AN48" s="44"/>
      <c r="AO48" s="44"/>
      <c r="AP48" s="44"/>
      <c r="AQ48" s="44"/>
      <c r="AR48" s="44"/>
      <c r="AS48" s="44"/>
      <c r="AT48" s="44">
        <v>0</v>
      </c>
      <c r="AU48" s="44"/>
      <c r="AV48" s="44"/>
      <c r="AW48" s="44"/>
      <c r="AX48" s="35"/>
      <c r="AY48" s="36"/>
      <c r="AZ48" s="36"/>
      <c r="BA48" s="36"/>
      <c r="BB48" s="36"/>
      <c r="BC48" s="36"/>
      <c r="BD48" s="36"/>
      <c r="BE48" s="36"/>
      <c r="BF48" s="36">
        <v>0</v>
      </c>
      <c r="BG48" s="36"/>
      <c r="BH48" s="36"/>
      <c r="BI48" s="36"/>
      <c r="BJ48" s="27"/>
      <c r="BK48" s="28"/>
      <c r="BL48" s="28"/>
      <c r="BM48" s="28"/>
      <c r="BN48" s="28"/>
      <c r="BO48" s="28"/>
      <c r="BP48" s="28"/>
      <c r="BQ48" s="28"/>
      <c r="BR48" s="28">
        <v>0</v>
      </c>
      <c r="BS48" s="28"/>
      <c r="BT48" s="28"/>
      <c r="BU48" s="28"/>
      <c r="BV48" s="19"/>
      <c r="BW48" s="20"/>
      <c r="BX48" s="20"/>
      <c r="BY48" s="20"/>
      <c r="BZ48" s="20"/>
      <c r="CA48" s="20"/>
      <c r="CB48" s="20"/>
      <c r="CC48" s="20"/>
      <c r="CD48" s="20">
        <v>0</v>
      </c>
      <c r="CE48" s="20"/>
      <c r="CF48" s="20"/>
      <c r="CG48" s="20"/>
    </row>
    <row r="49" spans="1:85" s="4" customFormat="1" ht="12.75" customHeight="1" x14ac:dyDescent="0.25">
      <c r="A49" s="6" t="s">
        <v>129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>
        <v>5</v>
      </c>
      <c r="N49" s="61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53">
        <v>0</v>
      </c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45">
        <v>0</v>
      </c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37">
        <v>0</v>
      </c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29">
        <v>0</v>
      </c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21">
        <v>0</v>
      </c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</row>
    <row r="50" spans="1:85" s="4" customFormat="1" ht="12.75" customHeight="1" x14ac:dyDescent="0.25">
      <c r="A50" s="6" t="s">
        <v>153</v>
      </c>
      <c r="B50" s="8"/>
      <c r="C50" s="6"/>
      <c r="D50" s="6"/>
      <c r="E50" s="6"/>
      <c r="F50" s="6"/>
      <c r="G50" s="6"/>
      <c r="H50" s="6"/>
      <c r="I50" s="6"/>
      <c r="J50" s="6"/>
      <c r="K50" s="6">
        <v>15</v>
      </c>
      <c r="L50" s="6"/>
      <c r="M50" s="6"/>
      <c r="N50" s="59"/>
      <c r="O50" s="60"/>
      <c r="P50" s="60">
        <v>2</v>
      </c>
      <c r="Q50" s="60"/>
      <c r="R50" s="60"/>
      <c r="S50" s="60"/>
      <c r="T50" s="60"/>
      <c r="U50" s="60"/>
      <c r="V50" s="60"/>
      <c r="W50" s="60"/>
      <c r="X50" s="60"/>
      <c r="Y50" s="60"/>
      <c r="Z50" s="51"/>
      <c r="AA50" s="52"/>
      <c r="AB50" s="52"/>
      <c r="AC50" s="52"/>
      <c r="AD50" s="52"/>
      <c r="AE50" s="52"/>
      <c r="AF50" s="52"/>
      <c r="AG50" s="52"/>
      <c r="AH50" s="52"/>
      <c r="AI50" s="52">
        <v>0</v>
      </c>
      <c r="AJ50" s="52"/>
      <c r="AK50" s="52"/>
      <c r="AL50" s="43"/>
      <c r="AM50" s="44"/>
      <c r="AN50" s="44"/>
      <c r="AO50" s="44"/>
      <c r="AP50" s="44"/>
      <c r="AQ50" s="44"/>
      <c r="AR50" s="44"/>
      <c r="AS50" s="44"/>
      <c r="AT50" s="44"/>
      <c r="AU50" s="44">
        <v>0</v>
      </c>
      <c r="AV50" s="44"/>
      <c r="AW50" s="44"/>
      <c r="AX50" s="35"/>
      <c r="AY50" s="36"/>
      <c r="AZ50" s="36"/>
      <c r="BA50" s="36"/>
      <c r="BB50" s="36"/>
      <c r="BC50" s="36"/>
      <c r="BD50" s="36"/>
      <c r="BE50" s="36"/>
      <c r="BF50" s="36"/>
      <c r="BG50" s="36">
        <v>0</v>
      </c>
      <c r="BH50" s="36"/>
      <c r="BI50" s="36"/>
      <c r="BJ50" s="27"/>
      <c r="BK50" s="28"/>
      <c r="BL50" s="28"/>
      <c r="BM50" s="28"/>
      <c r="BN50" s="28"/>
      <c r="BO50" s="28"/>
      <c r="BP50" s="28"/>
      <c r="BQ50" s="28"/>
      <c r="BR50" s="28"/>
      <c r="BS50" s="28">
        <v>0</v>
      </c>
      <c r="BT50" s="28"/>
      <c r="BU50" s="28"/>
      <c r="BV50" s="19"/>
      <c r="BW50" s="20"/>
      <c r="BX50" s="20"/>
      <c r="BY50" s="20"/>
      <c r="BZ50" s="20"/>
      <c r="CA50" s="20"/>
      <c r="CB50" s="20"/>
      <c r="CC50" s="20"/>
      <c r="CD50" s="20"/>
      <c r="CE50" s="20">
        <v>0</v>
      </c>
      <c r="CF50" s="20"/>
      <c r="CG50" s="20"/>
    </row>
    <row r="51" spans="1:85" s="4" customFormat="1" ht="12.75" customHeight="1" x14ac:dyDescent="0.25">
      <c r="A51" s="6" t="s">
        <v>133</v>
      </c>
      <c r="B51" s="8"/>
      <c r="C51" s="6"/>
      <c r="D51" s="6"/>
      <c r="E51" s="6"/>
      <c r="F51" s="6"/>
      <c r="G51" s="6"/>
      <c r="H51" s="6"/>
      <c r="I51" s="6"/>
      <c r="J51" s="6"/>
      <c r="K51" s="6"/>
      <c r="L51" s="6">
        <v>2</v>
      </c>
      <c r="M51" s="6"/>
      <c r="N51" s="59"/>
      <c r="O51" s="60"/>
      <c r="P51" s="60">
        <v>2</v>
      </c>
      <c r="Q51" s="60"/>
      <c r="R51" s="60"/>
      <c r="S51" s="60"/>
      <c r="T51" s="60">
        <v>2</v>
      </c>
      <c r="U51" s="60"/>
      <c r="V51" s="60"/>
      <c r="W51" s="60"/>
      <c r="X51" s="60">
        <v>2</v>
      </c>
      <c r="Y51" s="60"/>
      <c r="Z51" s="51"/>
      <c r="AA51" s="52"/>
      <c r="AB51" s="52">
        <v>2</v>
      </c>
      <c r="AC51" s="52"/>
      <c r="AD51" s="52"/>
      <c r="AE51" s="52">
        <v>2</v>
      </c>
      <c r="AF51" s="52"/>
      <c r="AG51" s="52"/>
      <c r="AH51" s="52">
        <v>2</v>
      </c>
      <c r="AI51" s="52"/>
      <c r="AJ51" s="52"/>
      <c r="AK51" s="52">
        <v>2</v>
      </c>
      <c r="AL51" s="43"/>
      <c r="AM51" s="44"/>
      <c r="AN51" s="44"/>
      <c r="AO51" s="44"/>
      <c r="AP51" s="44">
        <v>2</v>
      </c>
      <c r="AQ51" s="44"/>
      <c r="AR51" s="44"/>
      <c r="AS51" s="44"/>
      <c r="AT51" s="44"/>
      <c r="AU51" s="44"/>
      <c r="AV51" s="44">
        <v>2</v>
      </c>
      <c r="AW51" s="44"/>
      <c r="AX51" s="35"/>
      <c r="AY51" s="36"/>
      <c r="AZ51" s="36"/>
      <c r="BA51" s="36"/>
      <c r="BB51" s="36">
        <v>2</v>
      </c>
      <c r="BC51" s="36"/>
      <c r="BD51" s="36"/>
      <c r="BE51" s="36"/>
      <c r="BF51" s="36"/>
      <c r="BG51" s="36"/>
      <c r="BH51" s="36">
        <v>2</v>
      </c>
      <c r="BI51" s="36"/>
      <c r="BJ51" s="27"/>
      <c r="BK51" s="28"/>
      <c r="BL51" s="28"/>
      <c r="BM51" s="28"/>
      <c r="BN51" s="28">
        <v>2</v>
      </c>
      <c r="BO51" s="28"/>
      <c r="BP51" s="28"/>
      <c r="BQ51" s="28"/>
      <c r="BR51" s="28"/>
      <c r="BS51" s="28"/>
      <c r="BT51" s="28">
        <v>2</v>
      </c>
      <c r="BU51" s="28"/>
      <c r="BV51" s="19"/>
      <c r="BW51" s="20"/>
      <c r="BX51" s="20"/>
      <c r="BY51" s="20"/>
      <c r="BZ51" s="20">
        <v>2</v>
      </c>
      <c r="CA51" s="20"/>
      <c r="CB51" s="20"/>
      <c r="CC51" s="20"/>
      <c r="CD51" s="20"/>
      <c r="CE51" s="20"/>
      <c r="CF51" s="20">
        <v>2</v>
      </c>
      <c r="CG51" s="20"/>
    </row>
    <row r="52" spans="1:85" s="4" customFormat="1" ht="12.75" customHeight="1" x14ac:dyDescent="0.25">
      <c r="A52" s="6" t="s">
        <v>134</v>
      </c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9"/>
      <c r="O52" s="60">
        <v>8</v>
      </c>
      <c r="P52" s="60"/>
      <c r="Q52" s="60"/>
      <c r="R52" s="60"/>
      <c r="S52" s="60">
        <v>8</v>
      </c>
      <c r="T52" s="60"/>
      <c r="U52" s="60"/>
      <c r="V52" s="60"/>
      <c r="W52" s="60">
        <v>8</v>
      </c>
      <c r="X52" s="60"/>
      <c r="Y52" s="60"/>
      <c r="Z52" s="51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43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35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19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</row>
    <row r="53" spans="1:85" s="4" customFormat="1" ht="12.75" customHeight="1" x14ac:dyDescent="0.25">
      <c r="A53" s="6" t="s">
        <v>154</v>
      </c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>
        <v>1</v>
      </c>
      <c r="N53" s="59"/>
      <c r="O53" s="60"/>
      <c r="P53" s="60">
        <v>2</v>
      </c>
      <c r="Q53" s="60"/>
      <c r="R53" s="60"/>
      <c r="S53" s="60">
        <v>2</v>
      </c>
      <c r="T53" s="60"/>
      <c r="U53" s="60"/>
      <c r="V53" s="60">
        <v>2</v>
      </c>
      <c r="W53" s="60"/>
      <c r="X53" s="60"/>
      <c r="Y53" s="60">
        <v>2</v>
      </c>
      <c r="Z53" s="51"/>
      <c r="AA53" s="52"/>
      <c r="AB53" s="52">
        <v>2</v>
      </c>
      <c r="AC53" s="52"/>
      <c r="AD53" s="52"/>
      <c r="AE53" s="52">
        <v>2</v>
      </c>
      <c r="AF53" s="52"/>
      <c r="AG53" s="52"/>
      <c r="AH53" s="52"/>
      <c r="AI53" s="52"/>
      <c r="AJ53" s="52"/>
      <c r="AK53" s="52">
        <v>2</v>
      </c>
      <c r="AL53" s="43"/>
      <c r="AM53" s="44"/>
      <c r="AN53" s="44">
        <v>3</v>
      </c>
      <c r="AO53" s="44"/>
      <c r="AP53" s="44"/>
      <c r="AQ53" s="44">
        <v>3</v>
      </c>
      <c r="AR53" s="44"/>
      <c r="AS53" s="44"/>
      <c r="AT53" s="44"/>
      <c r="AU53" s="44"/>
      <c r="AV53" s="44"/>
      <c r="AW53" s="44">
        <v>3</v>
      </c>
      <c r="AX53" s="35"/>
      <c r="AY53" s="36"/>
      <c r="AZ53" s="36">
        <v>3</v>
      </c>
      <c r="BA53" s="36"/>
      <c r="BB53" s="36"/>
      <c r="BC53" s="36">
        <v>3</v>
      </c>
      <c r="BD53" s="36"/>
      <c r="BE53" s="36"/>
      <c r="BF53" s="36"/>
      <c r="BG53" s="36"/>
      <c r="BH53" s="36"/>
      <c r="BI53" s="36">
        <v>3</v>
      </c>
      <c r="BJ53" s="27"/>
      <c r="BK53" s="28"/>
      <c r="BL53" s="28">
        <v>3</v>
      </c>
      <c r="BM53" s="28"/>
      <c r="BN53" s="28"/>
      <c r="BO53" s="28">
        <v>3</v>
      </c>
      <c r="BP53" s="28"/>
      <c r="BQ53" s="28"/>
      <c r="BR53" s="28"/>
      <c r="BS53" s="28"/>
      <c r="BT53" s="28"/>
      <c r="BU53" s="28">
        <v>3</v>
      </c>
      <c r="BV53" s="19"/>
      <c r="BW53" s="20"/>
      <c r="BX53" s="20">
        <v>3</v>
      </c>
      <c r="BY53" s="20"/>
      <c r="BZ53" s="20"/>
      <c r="CA53" s="20">
        <v>3</v>
      </c>
      <c r="CB53" s="20"/>
      <c r="CC53" s="20"/>
      <c r="CD53" s="20"/>
      <c r="CE53" s="20"/>
      <c r="CF53" s="20"/>
      <c r="CG53" s="20">
        <v>3</v>
      </c>
    </row>
    <row r="54" spans="1:85" s="9" customFormat="1" ht="12.75" customHeight="1" x14ac:dyDescent="0.25">
      <c r="A54" s="6" t="s">
        <v>136</v>
      </c>
      <c r="B54" s="8"/>
      <c r="C54" s="8"/>
      <c r="D54" s="6"/>
      <c r="E54" s="6"/>
      <c r="F54" s="8"/>
      <c r="G54" s="8"/>
      <c r="H54" s="8"/>
      <c r="I54" s="8"/>
      <c r="J54" s="6"/>
      <c r="K54" s="6"/>
      <c r="L54" s="8">
        <v>3</v>
      </c>
      <c r="M54" s="8"/>
      <c r="N54" s="59"/>
      <c r="O54" s="59"/>
      <c r="P54" s="60"/>
      <c r="Q54" s="60"/>
      <c r="R54" s="59">
        <v>3</v>
      </c>
      <c r="S54" s="59"/>
      <c r="T54" s="59"/>
      <c r="U54" s="59"/>
      <c r="V54" s="60"/>
      <c r="W54" s="60"/>
      <c r="X54" s="59">
        <v>3</v>
      </c>
      <c r="Y54" s="59"/>
      <c r="Z54" s="51"/>
      <c r="AA54" s="51"/>
      <c r="AB54" s="52"/>
      <c r="AC54" s="52"/>
      <c r="AD54" s="51">
        <v>3</v>
      </c>
      <c r="AE54" s="51"/>
      <c r="AF54" s="51"/>
      <c r="AG54" s="51"/>
      <c r="AH54" s="52"/>
      <c r="AI54" s="52"/>
      <c r="AJ54" s="51">
        <v>3</v>
      </c>
      <c r="AK54" s="51"/>
      <c r="AL54" s="43"/>
      <c r="AM54" s="43"/>
      <c r="AN54" s="44"/>
      <c r="AO54" s="44"/>
      <c r="AP54" s="43">
        <v>3</v>
      </c>
      <c r="AQ54" s="43"/>
      <c r="AR54" s="43"/>
      <c r="AS54" s="43"/>
      <c r="AT54" s="44"/>
      <c r="AU54" s="44"/>
      <c r="AV54" s="43">
        <v>3</v>
      </c>
      <c r="AW54" s="43"/>
      <c r="AX54" s="35"/>
      <c r="AY54" s="35"/>
      <c r="AZ54" s="36"/>
      <c r="BA54" s="36"/>
      <c r="BB54" s="35">
        <v>3</v>
      </c>
      <c r="BC54" s="35"/>
      <c r="BD54" s="35"/>
      <c r="BE54" s="35"/>
      <c r="BF54" s="36"/>
      <c r="BG54" s="36"/>
      <c r="BH54" s="35">
        <v>3</v>
      </c>
      <c r="BI54" s="35"/>
      <c r="BJ54" s="27"/>
      <c r="BK54" s="27"/>
      <c r="BL54" s="28"/>
      <c r="BM54" s="28"/>
      <c r="BN54" s="27">
        <v>3</v>
      </c>
      <c r="BO54" s="27"/>
      <c r="BP54" s="27"/>
      <c r="BQ54" s="27"/>
      <c r="BR54" s="28"/>
      <c r="BS54" s="28"/>
      <c r="BT54" s="27">
        <v>3</v>
      </c>
      <c r="BU54" s="27"/>
      <c r="BV54" s="19"/>
      <c r="BW54" s="19"/>
      <c r="BX54" s="20"/>
      <c r="BY54" s="20"/>
      <c r="BZ54" s="19">
        <v>3</v>
      </c>
      <c r="CA54" s="19"/>
      <c r="CB54" s="19"/>
      <c r="CC54" s="19"/>
      <c r="CD54" s="20"/>
      <c r="CE54" s="20"/>
      <c r="CF54" s="19">
        <v>3</v>
      </c>
      <c r="CG54" s="19"/>
    </row>
    <row r="55" spans="1:85" s="9" customFormat="1" ht="12.75" customHeight="1" x14ac:dyDescent="0.25">
      <c r="A55" s="6" t="s">
        <v>137</v>
      </c>
      <c r="B55" s="8"/>
      <c r="C55" s="8"/>
      <c r="D55" s="6"/>
      <c r="E55" s="6"/>
      <c r="F55" s="8"/>
      <c r="G55" s="8"/>
      <c r="H55" s="8"/>
      <c r="I55" s="8"/>
      <c r="J55" s="6"/>
      <c r="K55" s="6"/>
      <c r="L55" s="8"/>
      <c r="M55" s="8">
        <v>1</v>
      </c>
      <c r="N55" s="59">
        <v>2</v>
      </c>
      <c r="O55" s="59">
        <v>2</v>
      </c>
      <c r="P55" s="60">
        <v>2</v>
      </c>
      <c r="Q55" s="60">
        <v>2</v>
      </c>
      <c r="R55" s="59">
        <v>2</v>
      </c>
      <c r="S55" s="59">
        <v>2</v>
      </c>
      <c r="T55" s="59">
        <v>2</v>
      </c>
      <c r="U55" s="59">
        <v>2</v>
      </c>
      <c r="V55" s="60">
        <v>2</v>
      </c>
      <c r="W55" s="60">
        <v>0</v>
      </c>
      <c r="X55" s="59">
        <v>0</v>
      </c>
      <c r="Y55" s="59">
        <v>0</v>
      </c>
      <c r="Z55" s="51">
        <v>1</v>
      </c>
      <c r="AA55" s="51">
        <v>1</v>
      </c>
      <c r="AB55" s="52">
        <v>2</v>
      </c>
      <c r="AC55" s="52">
        <v>2</v>
      </c>
      <c r="AD55" s="51">
        <v>1</v>
      </c>
      <c r="AE55" s="51">
        <v>1</v>
      </c>
      <c r="AF55" s="51">
        <v>1</v>
      </c>
      <c r="AG55" s="51">
        <v>1</v>
      </c>
      <c r="AH55" s="52">
        <v>2</v>
      </c>
      <c r="AI55" s="52">
        <v>2</v>
      </c>
      <c r="AJ55" s="51">
        <v>1</v>
      </c>
      <c r="AK55" s="51">
        <v>1</v>
      </c>
      <c r="AL55" s="43">
        <v>1</v>
      </c>
      <c r="AM55" s="43">
        <v>1</v>
      </c>
      <c r="AN55" s="44">
        <v>2</v>
      </c>
      <c r="AO55" s="44">
        <v>2</v>
      </c>
      <c r="AP55" s="43">
        <v>1</v>
      </c>
      <c r="AQ55" s="43">
        <v>1</v>
      </c>
      <c r="AR55" s="43">
        <v>1</v>
      </c>
      <c r="AS55" s="43">
        <v>1</v>
      </c>
      <c r="AT55" s="44">
        <v>2</v>
      </c>
      <c r="AU55" s="44">
        <v>2</v>
      </c>
      <c r="AV55" s="43">
        <v>1</v>
      </c>
      <c r="AW55" s="43">
        <v>1</v>
      </c>
      <c r="AX55" s="35">
        <v>1</v>
      </c>
      <c r="AY55" s="35">
        <v>1</v>
      </c>
      <c r="AZ55" s="36">
        <v>2</v>
      </c>
      <c r="BA55" s="36">
        <v>2</v>
      </c>
      <c r="BB55" s="35">
        <v>1</v>
      </c>
      <c r="BC55" s="35">
        <v>1</v>
      </c>
      <c r="BD55" s="35">
        <v>1</v>
      </c>
      <c r="BE55" s="35">
        <v>1</v>
      </c>
      <c r="BF55" s="36">
        <v>2</v>
      </c>
      <c r="BG55" s="36">
        <v>2</v>
      </c>
      <c r="BH55" s="35">
        <v>1</v>
      </c>
      <c r="BI55" s="35">
        <v>1</v>
      </c>
      <c r="BJ55" s="27">
        <v>1</v>
      </c>
      <c r="BK55" s="27">
        <v>1</v>
      </c>
      <c r="BL55" s="28">
        <v>2</v>
      </c>
      <c r="BM55" s="28">
        <v>2</v>
      </c>
      <c r="BN55" s="27">
        <v>1</v>
      </c>
      <c r="BO55" s="27">
        <v>1</v>
      </c>
      <c r="BP55" s="27">
        <v>1</v>
      </c>
      <c r="BQ55" s="27">
        <v>1</v>
      </c>
      <c r="BR55" s="28">
        <v>2</v>
      </c>
      <c r="BS55" s="28">
        <v>2</v>
      </c>
      <c r="BT55" s="27">
        <v>1</v>
      </c>
      <c r="BU55" s="27">
        <v>1</v>
      </c>
      <c r="BV55" s="19">
        <v>1</v>
      </c>
      <c r="BW55" s="19">
        <v>1</v>
      </c>
      <c r="BX55" s="20">
        <v>2</v>
      </c>
      <c r="BY55" s="20">
        <v>2</v>
      </c>
      <c r="BZ55" s="19">
        <v>1</v>
      </c>
      <c r="CA55" s="19">
        <v>1</v>
      </c>
      <c r="CB55" s="19">
        <v>1</v>
      </c>
      <c r="CC55" s="19">
        <v>1</v>
      </c>
      <c r="CD55" s="20">
        <v>2</v>
      </c>
      <c r="CE55" s="20">
        <v>2</v>
      </c>
      <c r="CF55" s="19">
        <v>1</v>
      </c>
      <c r="CG55" s="19">
        <v>1</v>
      </c>
    </row>
    <row r="56" spans="1:85" s="4" customFormat="1" ht="12.75" customHeight="1" x14ac:dyDescent="0.25">
      <c r="A56" s="7" t="s">
        <v>155</v>
      </c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59"/>
      <c r="O56" s="60"/>
      <c r="P56" s="60">
        <v>1</v>
      </c>
      <c r="Q56" s="60"/>
      <c r="R56" s="60"/>
      <c r="S56" s="60">
        <v>2</v>
      </c>
      <c r="T56" s="60"/>
      <c r="U56" s="60"/>
      <c r="V56" s="60">
        <v>2</v>
      </c>
      <c r="W56" s="60"/>
      <c r="X56" s="60"/>
      <c r="Y56" s="60"/>
      <c r="Z56" s="51"/>
      <c r="AA56" s="52"/>
      <c r="AB56" s="52"/>
      <c r="AC56" s="52">
        <v>5</v>
      </c>
      <c r="AD56" s="52">
        <v>5</v>
      </c>
      <c r="AE56" s="52"/>
      <c r="AF56" s="52"/>
      <c r="AG56" s="52"/>
      <c r="AH56" s="52"/>
      <c r="AI56" s="52"/>
      <c r="AJ56" s="52"/>
      <c r="AK56" s="52"/>
      <c r="AL56" s="43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35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27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19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</row>
    <row r="57" spans="1:85" s="4" customFormat="1" ht="12.75" customHeight="1" x14ac:dyDescent="0.25">
      <c r="A57" s="10" t="s">
        <v>140</v>
      </c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59">
        <v>1</v>
      </c>
      <c r="O57" s="60">
        <v>1</v>
      </c>
      <c r="P57" s="60"/>
      <c r="Q57" s="60">
        <v>1</v>
      </c>
      <c r="R57" s="60">
        <v>1</v>
      </c>
      <c r="S57" s="60"/>
      <c r="T57" s="60">
        <v>1</v>
      </c>
      <c r="U57" s="60">
        <v>1</v>
      </c>
      <c r="V57" s="60"/>
      <c r="W57" s="60">
        <v>1</v>
      </c>
      <c r="X57" s="60">
        <v>1</v>
      </c>
      <c r="Y57" s="60">
        <v>1</v>
      </c>
      <c r="Z57" s="51">
        <v>1</v>
      </c>
      <c r="AA57" s="52">
        <v>1</v>
      </c>
      <c r="AB57" s="52">
        <v>1</v>
      </c>
      <c r="AC57" s="52"/>
      <c r="AD57" s="52"/>
      <c r="AE57" s="52">
        <f t="shared" ref="AE57:AI57" si="23">2*1</f>
        <v>2</v>
      </c>
      <c r="AF57" s="52">
        <f t="shared" si="23"/>
        <v>2</v>
      </c>
      <c r="AG57" s="52">
        <f t="shared" si="23"/>
        <v>2</v>
      </c>
      <c r="AH57" s="52">
        <f t="shared" si="23"/>
        <v>2</v>
      </c>
      <c r="AI57" s="52">
        <f t="shared" si="23"/>
        <v>2</v>
      </c>
      <c r="AJ57" s="52"/>
      <c r="AK57" s="52"/>
      <c r="AL57" s="43">
        <f>2*1</f>
        <v>2</v>
      </c>
      <c r="AM57" s="44">
        <f>2*1</f>
        <v>2</v>
      </c>
      <c r="AN57" s="44">
        <f t="shared" ref="AN57:AU57" si="24">2*1</f>
        <v>2</v>
      </c>
      <c r="AO57" s="44">
        <f t="shared" si="24"/>
        <v>2</v>
      </c>
      <c r="AP57" s="44"/>
      <c r="AQ57" s="44"/>
      <c r="AR57" s="44">
        <f t="shared" si="24"/>
        <v>2</v>
      </c>
      <c r="AS57" s="44">
        <f t="shared" si="24"/>
        <v>2</v>
      </c>
      <c r="AT57" s="44">
        <f t="shared" si="24"/>
        <v>2</v>
      </c>
      <c r="AU57" s="44">
        <f t="shared" si="24"/>
        <v>2</v>
      </c>
      <c r="AV57" s="44"/>
      <c r="AW57" s="44"/>
      <c r="AX57" s="35">
        <f>2*1</f>
        <v>2</v>
      </c>
      <c r="AY57" s="36">
        <f>2*1</f>
        <v>2</v>
      </c>
      <c r="AZ57" s="36">
        <f t="shared" ref="AZ57:BG57" si="25">2*1</f>
        <v>2</v>
      </c>
      <c r="BA57" s="36">
        <f t="shared" si="25"/>
        <v>2</v>
      </c>
      <c r="BB57" s="36"/>
      <c r="BC57" s="36"/>
      <c r="BD57" s="36">
        <f t="shared" si="25"/>
        <v>2</v>
      </c>
      <c r="BE57" s="36">
        <f t="shared" si="25"/>
        <v>2</v>
      </c>
      <c r="BF57" s="36">
        <f t="shared" si="25"/>
        <v>2</v>
      </c>
      <c r="BG57" s="36">
        <f t="shared" si="25"/>
        <v>2</v>
      </c>
      <c r="BH57" s="36"/>
      <c r="BI57" s="36"/>
      <c r="BJ57" s="27">
        <f>2*1</f>
        <v>2</v>
      </c>
      <c r="BK57" s="28">
        <f>2*1</f>
        <v>2</v>
      </c>
      <c r="BL57" s="28">
        <f t="shared" ref="BL57:BS57" si="26">2*1</f>
        <v>2</v>
      </c>
      <c r="BM57" s="28">
        <f t="shared" si="26"/>
        <v>2</v>
      </c>
      <c r="BN57" s="28"/>
      <c r="BO57" s="28"/>
      <c r="BP57" s="28">
        <f t="shared" si="26"/>
        <v>2</v>
      </c>
      <c r="BQ57" s="28">
        <f t="shared" si="26"/>
        <v>2</v>
      </c>
      <c r="BR57" s="28">
        <f t="shared" si="26"/>
        <v>2</v>
      </c>
      <c r="BS57" s="28">
        <f t="shared" si="26"/>
        <v>2</v>
      </c>
      <c r="BT57" s="28"/>
      <c r="BU57" s="28"/>
      <c r="BV57" s="19">
        <f>2*1</f>
        <v>2</v>
      </c>
      <c r="BW57" s="20">
        <f>2*1</f>
        <v>2</v>
      </c>
      <c r="BX57" s="20">
        <f t="shared" ref="BX57:CE57" si="27">2*1</f>
        <v>2</v>
      </c>
      <c r="BY57" s="20">
        <f t="shared" si="27"/>
        <v>2</v>
      </c>
      <c r="BZ57" s="20"/>
      <c r="CA57" s="20"/>
      <c r="CB57" s="20">
        <f t="shared" si="27"/>
        <v>2</v>
      </c>
      <c r="CC57" s="20">
        <f t="shared" si="27"/>
        <v>2</v>
      </c>
      <c r="CD57" s="20">
        <f t="shared" si="27"/>
        <v>2</v>
      </c>
      <c r="CE57" s="20">
        <f t="shared" si="27"/>
        <v>2</v>
      </c>
      <c r="CF57" s="20"/>
      <c r="CG57" s="20"/>
    </row>
    <row r="58" spans="1:85" s="4" customFormat="1" ht="12.75" customHeight="1" x14ac:dyDescent="0.25">
      <c r="A58" s="10" t="s">
        <v>156</v>
      </c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59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51"/>
      <c r="AA58" s="52"/>
      <c r="AB58" s="52"/>
      <c r="AC58" s="52"/>
      <c r="AD58" s="52">
        <v>0</v>
      </c>
      <c r="AE58" s="52">
        <v>0</v>
      </c>
      <c r="AF58" s="52"/>
      <c r="AG58" s="52"/>
      <c r="AH58" s="52"/>
      <c r="AI58" s="52"/>
      <c r="AJ58" s="52">
        <v>4</v>
      </c>
      <c r="AK58" s="52">
        <v>4</v>
      </c>
      <c r="AL58" s="43"/>
      <c r="AM58" s="44"/>
      <c r="AN58" s="44"/>
      <c r="AO58" s="44"/>
      <c r="AP58" s="44">
        <v>7</v>
      </c>
      <c r="AQ58" s="44">
        <v>7</v>
      </c>
      <c r="AR58" s="44"/>
      <c r="AS58" s="44"/>
      <c r="AT58" s="44"/>
      <c r="AU58" s="44"/>
      <c r="AV58" s="44">
        <v>7</v>
      </c>
      <c r="AW58" s="44">
        <v>7</v>
      </c>
      <c r="AX58" s="35"/>
      <c r="AY58" s="36"/>
      <c r="AZ58" s="36"/>
      <c r="BA58" s="36"/>
      <c r="BB58" s="36">
        <v>7</v>
      </c>
      <c r="BC58" s="36">
        <v>7</v>
      </c>
      <c r="BD58" s="36"/>
      <c r="BE58" s="36"/>
      <c r="BF58" s="36"/>
      <c r="BG58" s="36"/>
      <c r="BH58" s="36">
        <v>7</v>
      </c>
      <c r="BI58" s="36">
        <v>7</v>
      </c>
      <c r="BJ58" s="27"/>
      <c r="BK58" s="28"/>
      <c r="BL58" s="28"/>
      <c r="BM58" s="28"/>
      <c r="BN58" s="28">
        <v>7</v>
      </c>
      <c r="BO58" s="28">
        <v>7</v>
      </c>
      <c r="BP58" s="28"/>
      <c r="BQ58" s="28"/>
      <c r="BR58" s="28"/>
      <c r="BS58" s="28"/>
      <c r="BT58" s="28">
        <v>7</v>
      </c>
      <c r="BU58" s="28">
        <v>7</v>
      </c>
      <c r="BV58" s="19"/>
      <c r="BW58" s="20"/>
      <c r="BX58" s="20"/>
      <c r="BY58" s="20"/>
      <c r="BZ58" s="20">
        <v>7</v>
      </c>
      <c r="CA58" s="20">
        <v>7</v>
      </c>
      <c r="CB58" s="20"/>
      <c r="CC58" s="20"/>
      <c r="CD58" s="20"/>
      <c r="CE58" s="20"/>
      <c r="CF58" s="20">
        <v>7</v>
      </c>
      <c r="CG58" s="20">
        <v>7</v>
      </c>
    </row>
    <row r="59" spans="1:85" s="4" customFormat="1" ht="12.75" customHeight="1" x14ac:dyDescent="0.25">
      <c r="A59" s="10" t="s">
        <v>142</v>
      </c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59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51"/>
      <c r="AA59" s="52">
        <f>0.5*2</f>
        <v>1</v>
      </c>
      <c r="AB59" s="52">
        <f>0.5*2</f>
        <v>1</v>
      </c>
      <c r="AC59" s="52">
        <f>0.5*2</f>
        <v>1</v>
      </c>
      <c r="AD59" s="52"/>
      <c r="AE59" s="52"/>
      <c r="AF59" s="52"/>
      <c r="AG59" s="52">
        <f>0.5*2</f>
        <v>1</v>
      </c>
      <c r="AH59" s="52">
        <f>0.5*2</f>
        <v>1</v>
      </c>
      <c r="AI59" s="52">
        <f>0.5*2</f>
        <v>1</v>
      </c>
      <c r="AJ59" s="52"/>
      <c r="AK59" s="52"/>
      <c r="AL59" s="43"/>
      <c r="AM59" s="44">
        <f>0.5*2</f>
        <v>1</v>
      </c>
      <c r="AN59" s="44">
        <f>0.5*2</f>
        <v>1</v>
      </c>
      <c r="AO59" s="44">
        <f>0.5*2</f>
        <v>1</v>
      </c>
      <c r="AP59" s="44"/>
      <c r="AQ59" s="44"/>
      <c r="AR59" s="44"/>
      <c r="AS59" s="44">
        <f>0.5*2</f>
        <v>1</v>
      </c>
      <c r="AT59" s="44">
        <f>0.5*2</f>
        <v>1</v>
      </c>
      <c r="AU59" s="44">
        <f>0.5*2</f>
        <v>1</v>
      </c>
      <c r="AV59" s="44"/>
      <c r="AW59" s="44"/>
      <c r="AX59" s="35"/>
      <c r="AY59" s="36">
        <f>0.5*2</f>
        <v>1</v>
      </c>
      <c r="AZ59" s="36">
        <f>0.5*2</f>
        <v>1</v>
      </c>
      <c r="BA59" s="36">
        <f>0.5*2</f>
        <v>1</v>
      </c>
      <c r="BB59" s="36"/>
      <c r="BC59" s="36"/>
      <c r="BD59" s="36"/>
      <c r="BE59" s="36">
        <f>0.5*2</f>
        <v>1</v>
      </c>
      <c r="BF59" s="36">
        <f>0.5*2</f>
        <v>1</v>
      </c>
      <c r="BG59" s="36">
        <f>0.5*2</f>
        <v>1</v>
      </c>
      <c r="BH59" s="36"/>
      <c r="BI59" s="36"/>
      <c r="BJ59" s="27"/>
      <c r="BK59" s="28">
        <f>0.5*2</f>
        <v>1</v>
      </c>
      <c r="BL59" s="28">
        <f>0.5*2</f>
        <v>1</v>
      </c>
      <c r="BM59" s="28">
        <f>0.5*2</f>
        <v>1</v>
      </c>
      <c r="BN59" s="28"/>
      <c r="BO59" s="28"/>
      <c r="BP59" s="28"/>
      <c r="BQ59" s="28">
        <f>0.5*2</f>
        <v>1</v>
      </c>
      <c r="BR59" s="28">
        <f>0.5*2</f>
        <v>1</v>
      </c>
      <c r="BS59" s="28">
        <f>0.5*2</f>
        <v>1</v>
      </c>
      <c r="BT59" s="28"/>
      <c r="BU59" s="28"/>
      <c r="BV59" s="19"/>
      <c r="BW59" s="20">
        <f>0.5*2</f>
        <v>1</v>
      </c>
      <c r="BX59" s="20">
        <f>0.5*2</f>
        <v>1</v>
      </c>
      <c r="BY59" s="20">
        <f>0.5*2</f>
        <v>1</v>
      </c>
      <c r="BZ59" s="20"/>
      <c r="CA59" s="20"/>
      <c r="CB59" s="20"/>
      <c r="CC59" s="20">
        <f>0.5*2</f>
        <v>1</v>
      </c>
      <c r="CD59" s="20">
        <f>0.5*2</f>
        <v>1</v>
      </c>
      <c r="CE59" s="20">
        <f>0.5*2</f>
        <v>1</v>
      </c>
      <c r="CF59" s="20"/>
      <c r="CG59" s="20"/>
    </row>
    <row r="60" spans="1:85" s="4" customFormat="1" ht="12.75" customHeight="1" x14ac:dyDescent="0.25">
      <c r="A60" s="6" t="s">
        <v>143</v>
      </c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59"/>
      <c r="O60" s="60"/>
      <c r="P60" s="60">
        <v>1</v>
      </c>
      <c r="Q60" s="60"/>
      <c r="R60" s="60"/>
      <c r="S60" s="60"/>
      <c r="T60" s="60"/>
      <c r="U60" s="60"/>
      <c r="V60" s="60"/>
      <c r="W60" s="60"/>
      <c r="X60" s="60"/>
      <c r="Y60" s="60"/>
      <c r="Z60" s="51"/>
      <c r="AA60" s="52"/>
      <c r="AB60" s="52"/>
      <c r="AC60" s="52"/>
      <c r="AD60" s="52">
        <v>2</v>
      </c>
      <c r="AE60" s="52">
        <v>2</v>
      </c>
      <c r="AF60" s="52"/>
      <c r="AG60" s="52"/>
      <c r="AH60" s="52"/>
      <c r="AI60" s="52"/>
      <c r="AJ60" s="52"/>
      <c r="AK60" s="52"/>
      <c r="AL60" s="43"/>
      <c r="AM60" s="44"/>
      <c r="AN60" s="44"/>
      <c r="AO60" s="44"/>
      <c r="AP60" s="44">
        <v>2</v>
      </c>
      <c r="AQ60" s="44">
        <v>2</v>
      </c>
      <c r="AR60" s="44"/>
      <c r="AS60" s="44"/>
      <c r="AT60" s="44"/>
      <c r="AU60" s="44"/>
      <c r="AV60" s="44"/>
      <c r="AW60" s="44"/>
      <c r="AX60" s="35"/>
      <c r="AY60" s="36"/>
      <c r="AZ60" s="36"/>
      <c r="BA60" s="36"/>
      <c r="BB60" s="36">
        <v>2</v>
      </c>
      <c r="BC60" s="36">
        <v>2</v>
      </c>
      <c r="BD60" s="36"/>
      <c r="BE60" s="36"/>
      <c r="BF60" s="36"/>
      <c r="BG60" s="36"/>
      <c r="BH60" s="36"/>
      <c r="BI60" s="36"/>
      <c r="BJ60" s="27"/>
      <c r="BK60" s="28"/>
      <c r="BL60" s="28"/>
      <c r="BM60" s="28"/>
      <c r="BN60" s="28">
        <v>2</v>
      </c>
      <c r="BO60" s="28">
        <v>2</v>
      </c>
      <c r="BP60" s="28"/>
      <c r="BQ60" s="28"/>
      <c r="BR60" s="28"/>
      <c r="BS60" s="28"/>
      <c r="BT60" s="28"/>
      <c r="BU60" s="28"/>
      <c r="BV60" s="19"/>
      <c r="BW60" s="20"/>
      <c r="BX60" s="20"/>
      <c r="BY60" s="20"/>
      <c r="BZ60" s="20">
        <v>2</v>
      </c>
      <c r="CA60" s="20">
        <v>2</v>
      </c>
      <c r="CB60" s="20"/>
      <c r="CC60" s="20"/>
      <c r="CD60" s="20"/>
      <c r="CE60" s="20"/>
      <c r="CF60" s="20"/>
      <c r="CG60" s="20"/>
    </row>
    <row r="61" spans="1:85" s="4" customFormat="1" ht="12.75" customHeight="1" x14ac:dyDescent="0.25">
      <c r="A61" s="10" t="s">
        <v>145</v>
      </c>
      <c r="B61" s="12">
        <v>1</v>
      </c>
      <c r="C61" s="13">
        <v>1</v>
      </c>
      <c r="D61" s="13">
        <v>1</v>
      </c>
      <c r="E61" s="13">
        <v>2</v>
      </c>
      <c r="F61" s="13">
        <v>2</v>
      </c>
      <c r="G61" s="13">
        <v>2</v>
      </c>
      <c r="H61" s="13"/>
      <c r="I61" s="13"/>
      <c r="J61" s="13"/>
      <c r="K61" s="13"/>
      <c r="L61" s="13"/>
      <c r="M61" s="13"/>
      <c r="N61" s="63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55"/>
      <c r="AA61" s="56"/>
      <c r="AB61" s="56"/>
      <c r="AC61" s="56"/>
      <c r="AD61" s="56"/>
      <c r="AE61" s="56">
        <v>2</v>
      </c>
      <c r="AF61" s="56">
        <v>2</v>
      </c>
      <c r="AG61" s="56">
        <v>1</v>
      </c>
      <c r="AH61" s="56">
        <v>1</v>
      </c>
      <c r="AI61" s="56">
        <v>2</v>
      </c>
      <c r="AJ61" s="56">
        <v>4</v>
      </c>
      <c r="AK61" s="56">
        <v>4</v>
      </c>
      <c r="AL61" s="47">
        <v>3</v>
      </c>
      <c r="AM61" s="48">
        <v>3</v>
      </c>
      <c r="AN61" s="48">
        <v>3</v>
      </c>
      <c r="AO61" s="48">
        <v>6</v>
      </c>
      <c r="AP61" s="48">
        <v>6</v>
      </c>
      <c r="AQ61" s="48">
        <v>6</v>
      </c>
      <c r="AR61" s="48">
        <v>6</v>
      </c>
      <c r="AS61" s="48">
        <v>4</v>
      </c>
      <c r="AT61" s="48">
        <v>4</v>
      </c>
      <c r="AU61" s="48">
        <v>4</v>
      </c>
      <c r="AV61" s="48">
        <v>8</v>
      </c>
      <c r="AW61" s="48">
        <v>8</v>
      </c>
      <c r="AX61" s="39">
        <v>4</v>
      </c>
      <c r="AY61" s="40">
        <v>4</v>
      </c>
      <c r="AZ61" s="40">
        <v>4</v>
      </c>
      <c r="BA61" s="40">
        <v>8</v>
      </c>
      <c r="BB61" s="40">
        <v>8</v>
      </c>
      <c r="BC61" s="40">
        <v>8</v>
      </c>
      <c r="BD61" s="40">
        <v>8</v>
      </c>
      <c r="BE61" s="40">
        <v>4</v>
      </c>
      <c r="BF61" s="40">
        <v>4</v>
      </c>
      <c r="BG61" s="40">
        <v>4</v>
      </c>
      <c r="BH61" s="40">
        <v>8</v>
      </c>
      <c r="BI61" s="40">
        <v>8</v>
      </c>
      <c r="BJ61" s="31">
        <v>4</v>
      </c>
      <c r="BK61" s="32">
        <v>4</v>
      </c>
      <c r="BL61" s="32">
        <v>4</v>
      </c>
      <c r="BM61" s="32">
        <v>8</v>
      </c>
      <c r="BN61" s="32">
        <v>8</v>
      </c>
      <c r="BO61" s="32">
        <v>8</v>
      </c>
      <c r="BP61" s="32">
        <v>8</v>
      </c>
      <c r="BQ61" s="32">
        <v>4</v>
      </c>
      <c r="BR61" s="32">
        <v>4</v>
      </c>
      <c r="BS61" s="32">
        <v>4</v>
      </c>
      <c r="BT61" s="32">
        <v>8</v>
      </c>
      <c r="BU61" s="32">
        <v>8</v>
      </c>
      <c r="BV61" s="23">
        <v>4</v>
      </c>
      <c r="BW61" s="24">
        <v>4</v>
      </c>
      <c r="BX61" s="24">
        <v>4</v>
      </c>
      <c r="BY61" s="24">
        <v>8</v>
      </c>
      <c r="BZ61" s="24">
        <v>8</v>
      </c>
      <c r="CA61" s="24">
        <v>8</v>
      </c>
      <c r="CB61" s="24">
        <v>8</v>
      </c>
      <c r="CC61" s="24">
        <v>4</v>
      </c>
      <c r="CD61" s="24">
        <v>4</v>
      </c>
      <c r="CE61" s="24">
        <v>4</v>
      </c>
      <c r="CF61" s="24">
        <v>8</v>
      </c>
      <c r="CG61" s="2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A24" sqref="A24"/>
    </sheetView>
  </sheetViews>
  <sheetFormatPr defaultRowHeight="15" x14ac:dyDescent="0.25"/>
  <cols>
    <col min="1" max="1" width="33.5703125" bestFit="1" customWidth="1"/>
  </cols>
  <sheetData>
    <row r="1" spans="1:2" x14ac:dyDescent="0.25">
      <c r="A1" s="6" t="s">
        <v>124</v>
      </c>
      <c r="B1" t="s">
        <v>167</v>
      </c>
    </row>
    <row r="2" spans="1:2" x14ac:dyDescent="0.25">
      <c r="A2" s="6" t="s">
        <v>157</v>
      </c>
      <c r="B2" t="s">
        <v>168</v>
      </c>
    </row>
    <row r="3" spans="1:2" x14ac:dyDescent="0.25">
      <c r="A3" s="6" t="s">
        <v>126</v>
      </c>
      <c r="B3" t="s">
        <v>169</v>
      </c>
    </row>
    <row r="4" spans="1:2" x14ac:dyDescent="0.25">
      <c r="A4" s="6" t="s">
        <v>158</v>
      </c>
      <c r="B4" t="s">
        <v>170</v>
      </c>
    </row>
    <row r="5" spans="1:2" x14ac:dyDescent="0.25">
      <c r="A5" s="6" t="s">
        <v>159</v>
      </c>
      <c r="B5" t="s">
        <v>171</v>
      </c>
    </row>
    <row r="6" spans="1:2" x14ac:dyDescent="0.25">
      <c r="A6" s="6" t="s">
        <v>129</v>
      </c>
      <c r="B6" t="s">
        <v>172</v>
      </c>
    </row>
    <row r="7" spans="1:2" x14ac:dyDescent="0.25">
      <c r="A7" s="6" t="s">
        <v>191</v>
      </c>
      <c r="B7" t="s">
        <v>173</v>
      </c>
    </row>
    <row r="8" spans="1:2" x14ac:dyDescent="0.25">
      <c r="A8" s="7" t="s">
        <v>160</v>
      </c>
      <c r="B8" t="s">
        <v>174</v>
      </c>
    </row>
    <row r="9" spans="1:2" x14ac:dyDescent="0.25">
      <c r="A9" s="7" t="s">
        <v>161</v>
      </c>
      <c r="B9" t="s">
        <v>175</v>
      </c>
    </row>
    <row r="10" spans="1:2" x14ac:dyDescent="0.25">
      <c r="A10" s="7" t="s">
        <v>132</v>
      </c>
      <c r="B10" t="s">
        <v>176</v>
      </c>
    </row>
    <row r="11" spans="1:2" x14ac:dyDescent="0.25">
      <c r="A11" s="7" t="s">
        <v>151</v>
      </c>
      <c r="B11" t="s">
        <v>177</v>
      </c>
    </row>
    <row r="12" spans="1:2" x14ac:dyDescent="0.25">
      <c r="A12" s="6" t="s">
        <v>133</v>
      </c>
      <c r="B12" t="s">
        <v>178</v>
      </c>
    </row>
    <row r="13" spans="1:2" x14ac:dyDescent="0.25">
      <c r="A13" s="6" t="s">
        <v>134</v>
      </c>
      <c r="B13" t="s">
        <v>179</v>
      </c>
    </row>
    <row r="14" spans="1:2" x14ac:dyDescent="0.25">
      <c r="A14" s="6" t="s">
        <v>154</v>
      </c>
      <c r="B14" t="s">
        <v>180</v>
      </c>
    </row>
    <row r="15" spans="1:2" x14ac:dyDescent="0.25">
      <c r="A15" s="6" t="s">
        <v>136</v>
      </c>
      <c r="B15" t="s">
        <v>181</v>
      </c>
    </row>
    <row r="16" spans="1:2" x14ac:dyDescent="0.25">
      <c r="A16" s="6" t="s">
        <v>162</v>
      </c>
      <c r="B16" t="s">
        <v>182</v>
      </c>
    </row>
    <row r="17" spans="1:2" x14ac:dyDescent="0.25">
      <c r="A17" s="6" t="s">
        <v>138</v>
      </c>
      <c r="B17" t="s">
        <v>183</v>
      </c>
    </row>
    <row r="18" spans="1:2" x14ac:dyDescent="0.25">
      <c r="A18" s="7" t="s">
        <v>163</v>
      </c>
      <c r="B18" t="s">
        <v>184</v>
      </c>
    </row>
    <row r="19" spans="1:2" x14ac:dyDescent="0.25">
      <c r="A19" s="10" t="s">
        <v>164</v>
      </c>
      <c r="B19" t="s">
        <v>185</v>
      </c>
    </row>
    <row r="20" spans="1:2" x14ac:dyDescent="0.25">
      <c r="A20" s="10" t="s">
        <v>165</v>
      </c>
      <c r="B20" t="s">
        <v>186</v>
      </c>
    </row>
    <row r="21" spans="1:2" x14ac:dyDescent="0.25">
      <c r="A21" s="10" t="s">
        <v>166</v>
      </c>
      <c r="B21" t="s">
        <v>187</v>
      </c>
    </row>
    <row r="22" spans="1:2" x14ac:dyDescent="0.25">
      <c r="A22" s="6" t="s">
        <v>143</v>
      </c>
      <c r="B22" t="s">
        <v>188</v>
      </c>
    </row>
    <row r="23" spans="1:2" x14ac:dyDescent="0.25">
      <c r="A23" s="11" t="s">
        <v>144</v>
      </c>
      <c r="B23" t="s">
        <v>189</v>
      </c>
    </row>
    <row r="24" spans="1:2" x14ac:dyDescent="0.25">
      <c r="A24" s="10" t="s">
        <v>145</v>
      </c>
      <c r="B24" t="s">
        <v>190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</vt:lpstr>
      <vt:lpstr>Detail</vt:lpstr>
      <vt:lpstr>Work sheet</vt:lpstr>
      <vt:lpstr>year 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julian.gomez.rios@outlook.com</dc:creator>
  <cp:lastModifiedBy>julian.gomez.rios@outlook.com</cp:lastModifiedBy>
  <dcterms:created xsi:type="dcterms:W3CDTF">2016-07-29T15:11:45Z</dcterms:created>
  <dcterms:modified xsi:type="dcterms:W3CDTF">2016-07-29T19:48:15Z</dcterms:modified>
</cp:coreProperties>
</file>