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GonçaloCouto\PycharmProjects\fan_selector\installation_database\"/>
    </mc:Choice>
  </mc:AlternateContent>
  <xr:revisionPtr revIDLastSave="0" documentId="13_ncr:1_{6A78B6DC-88BF-4B2C-8CE0-3A3411472D35}" xr6:coauthVersionLast="45" xr6:coauthVersionMax="45" xr10:uidLastSave="{00000000-0000-0000-0000-000000000000}"/>
  <bookViews>
    <workbookView xWindow="2220" yWindow="-110" windowWidth="36290" windowHeight="21820" xr2:uid="{3D6F88BC-415B-40ED-8BAE-698F4EF8187F}"/>
  </bookViews>
  <sheets>
    <sheet name="Pressure Loss Curv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1" l="1"/>
  <c r="K39" i="1"/>
  <c r="J39" i="1"/>
  <c r="L38" i="1"/>
  <c r="K38" i="1"/>
  <c r="J38" i="1"/>
  <c r="L35" i="1"/>
  <c r="K35" i="1"/>
  <c r="J35" i="1"/>
  <c r="L34" i="1"/>
  <c r="K34" i="1"/>
  <c r="J34" i="1"/>
  <c r="L31" i="1"/>
  <c r="K31" i="1"/>
  <c r="J31" i="1"/>
  <c r="L30" i="1"/>
  <c r="K30" i="1"/>
  <c r="J30" i="1"/>
  <c r="L27" i="1"/>
  <c r="K27" i="1"/>
  <c r="J27" i="1"/>
  <c r="L26" i="1"/>
  <c r="K26" i="1"/>
  <c r="J26" i="1"/>
  <c r="L22" i="1"/>
  <c r="K22" i="1"/>
  <c r="J22" i="1"/>
  <c r="L13" i="1"/>
  <c r="K13" i="1"/>
  <c r="J13" i="1"/>
  <c r="L10" i="1"/>
  <c r="K10" i="1"/>
  <c r="J10" i="1"/>
</calcChain>
</file>

<file path=xl/sharedStrings.xml><?xml version="1.0" encoding="utf-8"?>
<sst xmlns="http://schemas.openxmlformats.org/spreadsheetml/2006/main" count="436" uniqueCount="68">
  <si>
    <t>Number</t>
  </si>
  <si>
    <t>Type</t>
  </si>
  <si>
    <t>Entry Section Sub-type</t>
  </si>
  <si>
    <t>Cross-sectional Area</t>
  </si>
  <si>
    <t>Entry Geometry</t>
  </si>
  <si>
    <t>Number of inlets</t>
  </si>
  <si>
    <t>Filter</t>
  </si>
  <si>
    <t>N_filter</t>
  </si>
  <si>
    <t>a2</t>
  </si>
  <si>
    <t>a1</t>
  </si>
  <si>
    <t>a0</t>
  </si>
  <si>
    <t>I1</t>
  </si>
  <si>
    <t>Inlet</t>
  </si>
  <si>
    <t>Front</t>
  </si>
  <si>
    <t>Standard</t>
  </si>
  <si>
    <t>Concealed</t>
  </si>
  <si>
    <t>Single</t>
  </si>
  <si>
    <t>G4</t>
  </si>
  <si>
    <t>I2</t>
  </si>
  <si>
    <t>Triple</t>
  </si>
  <si>
    <t>Cup</t>
  </si>
  <si>
    <t>I3</t>
  </si>
  <si>
    <t>G3</t>
  </si>
  <si>
    <t>I4</t>
  </si>
  <si>
    <t>I5</t>
  </si>
  <si>
    <t>Grille</t>
  </si>
  <si>
    <t>I6</t>
  </si>
  <si>
    <t>I7</t>
  </si>
  <si>
    <t>I8</t>
  </si>
  <si>
    <t>O1</t>
  </si>
  <si>
    <t>Outlet</t>
  </si>
  <si>
    <t>Back</t>
  </si>
  <si>
    <t>O2</t>
  </si>
  <si>
    <t>O3</t>
  </si>
  <si>
    <t>Increased 01</t>
  </si>
  <si>
    <t>O4</t>
  </si>
  <si>
    <t>O5</t>
  </si>
  <si>
    <t>O6</t>
  </si>
  <si>
    <t>O7</t>
  </si>
  <si>
    <t>O8</t>
  </si>
  <si>
    <t>O9</t>
  </si>
  <si>
    <t>Fan Array Details</t>
  </si>
  <si>
    <r>
      <t xml:space="preserve">3 fans of </t>
    </r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160 and W=51</t>
    </r>
  </si>
  <si>
    <t>I9</t>
  </si>
  <si>
    <t>14 fans of φ60 and W=76</t>
  </si>
  <si>
    <t>10 fans of φ60 and W=76</t>
  </si>
  <si>
    <t>I10</t>
  </si>
  <si>
    <t>O10</t>
  </si>
  <si>
    <t>HMI1</t>
  </si>
  <si>
    <t>Internal</t>
  </si>
  <si>
    <t>Non-applicable</t>
  </si>
  <si>
    <t>4 Inlets</t>
  </si>
  <si>
    <t>4 fans inlet / 4 fans outlet</t>
  </si>
  <si>
    <t>PCP</t>
  </si>
  <si>
    <t>PCE</t>
  </si>
  <si>
    <t>3 Inlets</t>
  </si>
  <si>
    <t>Minimum Pressure Loss</t>
  </si>
  <si>
    <t>Maximum Pressure Loss</t>
  </si>
  <si>
    <t>LCD</t>
  </si>
  <si>
    <t>PCP_Min</t>
  </si>
  <si>
    <t>PCP_Max</t>
  </si>
  <si>
    <t>PCE_Min</t>
  </si>
  <si>
    <t>PCE_Max</t>
  </si>
  <si>
    <t>I11</t>
  </si>
  <si>
    <t>I12</t>
  </si>
  <si>
    <t>I13</t>
  </si>
  <si>
    <t>I14</t>
  </si>
  <si>
    <t>11 fans of φ60 and W=38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</si>
</sst>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04FE-DF76-43C4-B8CC-7498A29E7705}">
  <dimension ref="A1:M54"/>
  <sheetViews>
    <sheetView tabSelected="1" zoomScale="85" zoomScaleNormal="85" workbookViewId="0">
      <selection activeCell="R41" sqref="R41"/>
    </sheetView>
  </sheetViews>
  <sheetFormatPr defaultRowHeight="14.5" x14ac:dyDescent="0.35"/>
  <cols>
    <col min="1" max="2" width="12.453125" customWidth="1"/>
    <col min="3" max="4" width="22.1796875" customWidth="1"/>
    <col min="5" max="5" width="20.7265625" customWidth="1"/>
    <col min="6" max="6" width="17.81640625" customWidth="1"/>
    <col min="7" max="7" width="13.7265625" customWidth="1"/>
    <col min="9" max="9" width="23.453125" customWidth="1"/>
  </cols>
  <sheetData>
    <row r="1" spans="1:13" s="3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</v>
      </c>
      <c r="J1" s="1" t="s">
        <v>8</v>
      </c>
      <c r="K1" s="1" t="s">
        <v>9</v>
      </c>
      <c r="L1" s="1" t="s">
        <v>10</v>
      </c>
    </row>
    <row r="2" spans="1:13" x14ac:dyDescent="0.3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>
        <v>3.5</v>
      </c>
      <c r="I2" s="2" t="s">
        <v>42</v>
      </c>
      <c r="J2" s="2">
        <v>4.3116908177056267E-4</v>
      </c>
      <c r="K2" s="2">
        <v>0.21777728248514114</v>
      </c>
      <c r="L2" s="2">
        <v>-4.329382075520499</v>
      </c>
    </row>
    <row r="3" spans="1:13" x14ac:dyDescent="0.35">
      <c r="A3" s="2" t="s">
        <v>18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19</v>
      </c>
      <c r="G3" s="2" t="s">
        <v>17</v>
      </c>
      <c r="H3" s="2">
        <v>3.5</v>
      </c>
      <c r="I3" s="2" t="s">
        <v>42</v>
      </c>
      <c r="J3" s="2">
        <v>4.5750306211723724E-4</v>
      </c>
      <c r="K3" s="2">
        <v>0.19898875765529037</v>
      </c>
      <c r="L3" s="2">
        <v>-0.35481846019146701</v>
      </c>
    </row>
    <row r="4" spans="1:13" x14ac:dyDescent="0.35">
      <c r="A4" s="2" t="s">
        <v>18</v>
      </c>
      <c r="B4" s="2" t="s">
        <v>12</v>
      </c>
      <c r="C4" s="2" t="s">
        <v>20</v>
      </c>
      <c r="D4" s="2" t="s">
        <v>14</v>
      </c>
      <c r="E4" s="2" t="s">
        <v>15</v>
      </c>
      <c r="F4" s="2" t="s">
        <v>19</v>
      </c>
      <c r="G4" s="2" t="s">
        <v>17</v>
      </c>
      <c r="H4" s="2">
        <v>3.5</v>
      </c>
      <c r="I4" s="2" t="s">
        <v>42</v>
      </c>
      <c r="J4" s="2">
        <v>1.5147661343778263E-2</v>
      </c>
      <c r="K4" s="2">
        <v>0.8439362860299261</v>
      </c>
      <c r="L4" s="2">
        <v>1.9692311941348351</v>
      </c>
    </row>
    <row r="5" spans="1:13" x14ac:dyDescent="0.35">
      <c r="A5" s="2" t="s">
        <v>21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22</v>
      </c>
      <c r="H5" s="2">
        <v>3.5</v>
      </c>
      <c r="I5" s="2" t="s">
        <v>42</v>
      </c>
      <c r="J5" s="2">
        <v>3.2029720646464235E-4</v>
      </c>
      <c r="K5" s="2">
        <v>6.5787179489074851E-2</v>
      </c>
      <c r="L5" s="2">
        <v>7.1202895636502888</v>
      </c>
      <c r="M5" s="6"/>
    </row>
    <row r="6" spans="1:13" x14ac:dyDescent="0.35">
      <c r="A6" s="2" t="s">
        <v>23</v>
      </c>
      <c r="B6" s="2" t="s">
        <v>12</v>
      </c>
      <c r="C6" s="2" t="s">
        <v>13</v>
      </c>
      <c r="D6" s="2" t="s">
        <v>14</v>
      </c>
      <c r="E6" s="2" t="s">
        <v>15</v>
      </c>
      <c r="F6" s="2" t="s">
        <v>19</v>
      </c>
      <c r="G6" s="2" t="s">
        <v>22</v>
      </c>
      <c r="H6" s="2">
        <v>3.5</v>
      </c>
      <c r="I6" s="2" t="s">
        <v>42</v>
      </c>
      <c r="J6" s="2">
        <v>4.8026644583996962E-4</v>
      </c>
      <c r="K6" s="2">
        <v>-5.9271290073249529E-2</v>
      </c>
      <c r="L6" s="2">
        <v>32.509662570896438</v>
      </c>
    </row>
    <row r="7" spans="1:13" x14ac:dyDescent="0.35">
      <c r="A7" s="2" t="s">
        <v>23</v>
      </c>
      <c r="B7" s="2" t="s">
        <v>12</v>
      </c>
      <c r="C7" s="2" t="s">
        <v>20</v>
      </c>
      <c r="D7" s="2" t="s">
        <v>14</v>
      </c>
      <c r="E7" s="2" t="s">
        <v>15</v>
      </c>
      <c r="F7" s="2" t="s">
        <v>19</v>
      </c>
      <c r="G7" s="2" t="s">
        <v>22</v>
      </c>
      <c r="H7" s="2">
        <v>3.5</v>
      </c>
      <c r="I7" s="2" t="s">
        <v>42</v>
      </c>
      <c r="J7" s="2">
        <v>8.4029669686653628E-3</v>
      </c>
      <c r="K7" s="2">
        <v>0.20779302188443222</v>
      </c>
      <c r="L7" s="2">
        <v>22.117193026439949</v>
      </c>
    </row>
    <row r="8" spans="1:13" x14ac:dyDescent="0.35">
      <c r="A8" s="2" t="s">
        <v>24</v>
      </c>
      <c r="B8" s="2" t="s">
        <v>12</v>
      </c>
      <c r="C8" s="2" t="s">
        <v>13</v>
      </c>
      <c r="D8" s="2" t="s">
        <v>14</v>
      </c>
      <c r="E8" s="2" t="s">
        <v>25</v>
      </c>
      <c r="F8" s="2" t="s">
        <v>16</v>
      </c>
      <c r="G8" s="2" t="s">
        <v>17</v>
      </c>
      <c r="H8" s="2">
        <v>3.5</v>
      </c>
      <c r="I8" s="2" t="s">
        <v>42</v>
      </c>
      <c r="J8" s="2">
        <v>3.661138887407759E-4</v>
      </c>
      <c r="K8" s="2">
        <v>0.19109532303076313</v>
      </c>
      <c r="L8" s="2">
        <v>7.1744102057689076</v>
      </c>
    </row>
    <row r="9" spans="1:13" x14ac:dyDescent="0.35">
      <c r="A9" s="2" t="s">
        <v>26</v>
      </c>
      <c r="B9" s="2" t="s">
        <v>12</v>
      </c>
      <c r="C9" s="2" t="s">
        <v>13</v>
      </c>
      <c r="D9" s="2" t="s">
        <v>14</v>
      </c>
      <c r="E9" s="2" t="s">
        <v>25</v>
      </c>
      <c r="F9" s="2" t="s">
        <v>19</v>
      </c>
      <c r="G9" s="2" t="s">
        <v>17</v>
      </c>
      <c r="H9" s="2">
        <v>3.5</v>
      </c>
      <c r="I9" s="2" t="s">
        <v>42</v>
      </c>
      <c r="J9" s="2">
        <v>5.1646796759240393E-4</v>
      </c>
      <c r="K9" s="2">
        <v>7.7373111946285891E-2</v>
      </c>
      <c r="L9" s="2">
        <v>29.561523641563213</v>
      </c>
    </row>
    <row r="10" spans="1:13" x14ac:dyDescent="0.35">
      <c r="A10" s="2" t="s">
        <v>26</v>
      </c>
      <c r="B10" s="2" t="s">
        <v>12</v>
      </c>
      <c r="C10" s="2" t="s">
        <v>20</v>
      </c>
      <c r="D10" s="2" t="s">
        <v>14</v>
      </c>
      <c r="E10" s="2" t="s">
        <v>25</v>
      </c>
      <c r="F10" s="2" t="s">
        <v>19</v>
      </c>
      <c r="G10" s="2" t="s">
        <v>17</v>
      </c>
      <c r="H10" s="2">
        <v>3.5</v>
      </c>
      <c r="I10" s="2" t="s">
        <v>42</v>
      </c>
      <c r="J10" s="2">
        <f>+J4</f>
        <v>1.5147661343778263E-2</v>
      </c>
      <c r="K10" s="2">
        <f>+K4</f>
        <v>0.8439362860299261</v>
      </c>
      <c r="L10" s="2">
        <f>+L4</f>
        <v>1.9692311941348351</v>
      </c>
    </row>
    <row r="11" spans="1:13" x14ac:dyDescent="0.35">
      <c r="A11" s="2" t="s">
        <v>27</v>
      </c>
      <c r="B11" s="2" t="s">
        <v>12</v>
      </c>
      <c r="C11" s="2" t="s">
        <v>13</v>
      </c>
      <c r="D11" s="2" t="s">
        <v>14</v>
      </c>
      <c r="E11" s="2" t="s">
        <v>25</v>
      </c>
      <c r="F11" s="2" t="s">
        <v>16</v>
      </c>
      <c r="G11" s="2" t="s">
        <v>22</v>
      </c>
      <c r="H11" s="2">
        <v>3.5</v>
      </c>
      <c r="I11" s="2" t="s">
        <v>42</v>
      </c>
      <c r="J11" s="2">
        <v>2.381658633157284E-4</v>
      </c>
      <c r="K11" s="2">
        <v>5.9060959690132378E-2</v>
      </c>
      <c r="L11" s="2">
        <v>7.0179305839999699</v>
      </c>
    </row>
    <row r="12" spans="1:13" x14ac:dyDescent="0.35">
      <c r="A12" s="2" t="s">
        <v>28</v>
      </c>
      <c r="B12" s="2" t="s">
        <v>12</v>
      </c>
      <c r="C12" s="2" t="s">
        <v>13</v>
      </c>
      <c r="D12" s="2" t="s">
        <v>14</v>
      </c>
      <c r="E12" s="2" t="s">
        <v>25</v>
      </c>
      <c r="F12" s="2" t="s">
        <v>19</v>
      </c>
      <c r="G12" s="2" t="s">
        <v>22</v>
      </c>
      <c r="H12" s="2">
        <v>3.5</v>
      </c>
      <c r="I12" s="2" t="s">
        <v>42</v>
      </c>
      <c r="J12" s="2">
        <v>3.9149853530724476E-4</v>
      </c>
      <c r="K12" s="2">
        <v>-5.8237862023734641E-2</v>
      </c>
      <c r="L12" s="2">
        <v>30.496782754314381</v>
      </c>
    </row>
    <row r="13" spans="1:13" x14ac:dyDescent="0.35">
      <c r="A13" s="2" t="s">
        <v>28</v>
      </c>
      <c r="B13" s="2" t="s">
        <v>12</v>
      </c>
      <c r="C13" s="2" t="s">
        <v>20</v>
      </c>
      <c r="D13" s="2" t="s">
        <v>14</v>
      </c>
      <c r="E13" s="2" t="s">
        <v>25</v>
      </c>
      <c r="F13" s="2" t="s">
        <v>19</v>
      </c>
      <c r="G13" s="2" t="s">
        <v>22</v>
      </c>
      <c r="H13" s="2">
        <v>3.5</v>
      </c>
      <c r="I13" s="2" t="s">
        <v>42</v>
      </c>
      <c r="J13" s="2">
        <f>+J7</f>
        <v>8.4029669686653628E-3</v>
      </c>
      <c r="K13" s="2">
        <f t="shared" ref="K13:L13" si="0">+K7</f>
        <v>0.20779302188443222</v>
      </c>
      <c r="L13" s="2">
        <f t="shared" si="0"/>
        <v>22.117193026439949</v>
      </c>
    </row>
    <row r="14" spans="1:13" x14ac:dyDescent="0.35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2">
        <v>1</v>
      </c>
      <c r="I14" s="2" t="s">
        <v>42</v>
      </c>
      <c r="J14" s="2">
        <v>2.7333463795116506E-4</v>
      </c>
      <c r="K14" s="2">
        <v>6.6213868565863573E-2</v>
      </c>
      <c r="L14" s="2">
        <v>7.3394895966450235</v>
      </c>
    </row>
    <row r="15" spans="1:13" x14ac:dyDescent="0.35">
      <c r="A15" s="2" t="s">
        <v>18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19</v>
      </c>
      <c r="G15" s="2" t="s">
        <v>17</v>
      </c>
      <c r="H15" s="2">
        <v>1</v>
      </c>
      <c r="I15" s="2" t="s">
        <v>42</v>
      </c>
      <c r="J15" s="2">
        <v>4.3043881471457722E-4</v>
      </c>
      <c r="K15" s="2">
        <v>-5.5112422633391348E-2</v>
      </c>
      <c r="L15" s="2">
        <v>31.546838425513613</v>
      </c>
    </row>
    <row r="16" spans="1:13" x14ac:dyDescent="0.35">
      <c r="A16" s="2" t="s">
        <v>18</v>
      </c>
      <c r="B16" s="2" t="s">
        <v>12</v>
      </c>
      <c r="C16" s="2" t="s">
        <v>20</v>
      </c>
      <c r="D16" s="2" t="s">
        <v>14</v>
      </c>
      <c r="E16" s="2" t="s">
        <v>15</v>
      </c>
      <c r="F16" s="2" t="s">
        <v>19</v>
      </c>
      <c r="G16" s="2" t="s">
        <v>17</v>
      </c>
      <c r="H16" s="2">
        <v>1</v>
      </c>
      <c r="I16" s="2" t="s">
        <v>42</v>
      </c>
      <c r="J16" s="2">
        <v>7.3882437337682485E-3</v>
      </c>
      <c r="K16" s="2">
        <v>0.22471924417878272</v>
      </c>
      <c r="L16" s="2">
        <v>21.54059426963267</v>
      </c>
    </row>
    <row r="17" spans="1:12" x14ac:dyDescent="0.35">
      <c r="A17" s="2" t="s">
        <v>21</v>
      </c>
      <c r="B17" s="2" t="s">
        <v>12</v>
      </c>
      <c r="C17" s="2" t="s">
        <v>13</v>
      </c>
      <c r="D17" s="2" t="s">
        <v>14</v>
      </c>
      <c r="E17" s="2" t="s">
        <v>15</v>
      </c>
      <c r="F17" s="2" t="s">
        <v>16</v>
      </c>
      <c r="G17" s="2" t="s">
        <v>22</v>
      </c>
      <c r="H17" s="2">
        <v>1</v>
      </c>
      <c r="I17" s="2" t="s">
        <v>42</v>
      </c>
      <c r="J17" s="2">
        <v>2.367780592582939E-4</v>
      </c>
      <c r="K17" s="2">
        <v>2.848976475425568E-2</v>
      </c>
      <c r="L17" s="2">
        <v>7.2947811332820152</v>
      </c>
    </row>
    <row r="18" spans="1:12" x14ac:dyDescent="0.35">
      <c r="A18" s="2" t="s">
        <v>23</v>
      </c>
      <c r="B18" s="2" t="s">
        <v>12</v>
      </c>
      <c r="C18" s="2" t="s">
        <v>13</v>
      </c>
      <c r="D18" s="2" t="s">
        <v>14</v>
      </c>
      <c r="E18" s="2" t="s">
        <v>15</v>
      </c>
      <c r="F18" s="2" t="s">
        <v>19</v>
      </c>
      <c r="G18" s="2" t="s">
        <v>22</v>
      </c>
      <c r="H18" s="2">
        <v>1</v>
      </c>
      <c r="I18" s="2" t="s">
        <v>42</v>
      </c>
      <c r="J18" s="2">
        <v>3.9473326263310187E-4</v>
      </c>
      <c r="K18" s="2">
        <v>-9.3858415196253028E-2</v>
      </c>
      <c r="L18" s="2">
        <v>31.814055314870757</v>
      </c>
    </row>
    <row r="19" spans="1:12" x14ac:dyDescent="0.35">
      <c r="A19" s="2" t="s">
        <v>23</v>
      </c>
      <c r="B19" s="2" t="s">
        <v>12</v>
      </c>
      <c r="C19" s="2" t="s">
        <v>20</v>
      </c>
      <c r="D19" s="2" t="s">
        <v>14</v>
      </c>
      <c r="E19" s="2" t="s">
        <v>15</v>
      </c>
      <c r="F19" s="2" t="s">
        <v>19</v>
      </c>
      <c r="G19" s="2" t="s">
        <v>22</v>
      </c>
      <c r="H19" s="2">
        <v>1</v>
      </c>
      <c r="I19" s="2" t="s">
        <v>42</v>
      </c>
      <c r="J19" s="2">
        <v>6.6E-3</v>
      </c>
      <c r="K19" s="2">
        <v>7.6899999999999996E-2</v>
      </c>
      <c r="L19" s="2">
        <v>21.716999999999999</v>
      </c>
    </row>
    <row r="20" spans="1:12" x14ac:dyDescent="0.35">
      <c r="A20" s="2" t="s">
        <v>24</v>
      </c>
      <c r="B20" s="2" t="s">
        <v>12</v>
      </c>
      <c r="C20" s="2" t="s">
        <v>13</v>
      </c>
      <c r="D20" s="2" t="s">
        <v>14</v>
      </c>
      <c r="E20" s="2" t="s">
        <v>25</v>
      </c>
      <c r="F20" s="2" t="s">
        <v>16</v>
      </c>
      <c r="G20" s="2" t="s">
        <v>17</v>
      </c>
      <c r="H20" s="2">
        <v>1</v>
      </c>
      <c r="I20" s="2" t="s">
        <v>42</v>
      </c>
      <c r="J20" s="2">
        <v>1.9120329480225095E-4</v>
      </c>
      <c r="K20" s="2">
        <v>5.9487648766921468E-2</v>
      </c>
      <c r="L20" s="2">
        <v>7.23713061699452</v>
      </c>
    </row>
    <row r="21" spans="1:12" x14ac:dyDescent="0.35">
      <c r="A21" s="2" t="s">
        <v>26</v>
      </c>
      <c r="B21" s="2" t="s">
        <v>12</v>
      </c>
      <c r="C21" s="2" t="s">
        <v>13</v>
      </c>
      <c r="D21" s="2" t="s">
        <v>14</v>
      </c>
      <c r="E21" s="2" t="s">
        <v>25</v>
      </c>
      <c r="F21" s="2" t="s">
        <v>19</v>
      </c>
      <c r="G21" s="2" t="s">
        <v>17</v>
      </c>
      <c r="H21" s="2">
        <v>1</v>
      </c>
      <c r="I21" s="2" t="s">
        <v>42</v>
      </c>
      <c r="J21" s="2">
        <v>3.4167090418185257E-4</v>
      </c>
      <c r="K21" s="2">
        <v>-5.4078994583876903E-2</v>
      </c>
      <c r="L21" s="2">
        <v>29.533958608931698</v>
      </c>
    </row>
    <row r="22" spans="1:12" x14ac:dyDescent="0.35">
      <c r="A22" s="2" t="s">
        <v>26</v>
      </c>
      <c r="B22" s="2" t="s">
        <v>12</v>
      </c>
      <c r="C22" s="2" t="s">
        <v>20</v>
      </c>
      <c r="D22" s="2" t="s">
        <v>14</v>
      </c>
      <c r="E22" s="2" t="s">
        <v>25</v>
      </c>
      <c r="F22" s="2" t="s">
        <v>19</v>
      </c>
      <c r="G22" s="2" t="s">
        <v>17</v>
      </c>
      <c r="H22" s="2">
        <v>1</v>
      </c>
      <c r="I22" s="2" t="s">
        <v>42</v>
      </c>
      <c r="J22" s="2">
        <f>+J16</f>
        <v>7.3882437337682485E-3</v>
      </c>
      <c r="K22" s="2">
        <f t="shared" ref="K22:L22" si="1">+K16</f>
        <v>0.22471924417878272</v>
      </c>
      <c r="L22" s="2">
        <f t="shared" si="1"/>
        <v>21.54059426963267</v>
      </c>
    </row>
    <row r="23" spans="1:12" x14ac:dyDescent="0.35">
      <c r="A23" s="2" t="s">
        <v>27</v>
      </c>
      <c r="B23" s="2" t="s">
        <v>12</v>
      </c>
      <c r="C23" s="2" t="s">
        <v>13</v>
      </c>
      <c r="D23" s="2" t="s">
        <v>14</v>
      </c>
      <c r="E23" s="2" t="s">
        <v>25</v>
      </c>
      <c r="F23" s="2" t="s">
        <v>16</v>
      </c>
      <c r="G23" s="2" t="s">
        <v>22</v>
      </c>
      <c r="H23" s="2">
        <v>1</v>
      </c>
      <c r="I23" s="2" t="s">
        <v>42</v>
      </c>
      <c r="J23" s="2">
        <v>1.546467161093803E-4</v>
      </c>
      <c r="K23" s="2">
        <v>2.1763544955312655E-2</v>
      </c>
      <c r="L23" s="2">
        <v>7.1924221536318953</v>
      </c>
    </row>
    <row r="24" spans="1:12" x14ac:dyDescent="0.35">
      <c r="A24" s="2" t="s">
        <v>28</v>
      </c>
      <c r="B24" s="2" t="s">
        <v>12</v>
      </c>
      <c r="C24" s="2" t="s">
        <v>13</v>
      </c>
      <c r="D24" s="2" t="s">
        <v>14</v>
      </c>
      <c r="E24" s="2" t="s">
        <v>25</v>
      </c>
      <c r="F24" s="2" t="s">
        <v>19</v>
      </c>
      <c r="G24" s="2" t="s">
        <v>22</v>
      </c>
      <c r="H24" s="2">
        <v>1</v>
      </c>
      <c r="I24" s="2" t="s">
        <v>42</v>
      </c>
      <c r="J24" s="2">
        <v>3.0596535210037691E-4</v>
      </c>
      <c r="K24" s="2">
        <v>-9.2824987146737939E-2</v>
      </c>
      <c r="L24" s="2">
        <v>29.801175498288572</v>
      </c>
    </row>
    <row r="25" spans="1:12" x14ac:dyDescent="0.35">
      <c r="A25" s="2" t="s">
        <v>28</v>
      </c>
      <c r="B25" s="2" t="s">
        <v>12</v>
      </c>
      <c r="C25" s="2" t="s">
        <v>20</v>
      </c>
      <c r="D25" s="2" t="s">
        <v>14</v>
      </c>
      <c r="E25" s="2" t="s">
        <v>25</v>
      </c>
      <c r="F25" s="2" t="s">
        <v>19</v>
      </c>
      <c r="G25" s="2" t="s">
        <v>22</v>
      </c>
      <c r="H25" s="2">
        <v>1</v>
      </c>
      <c r="I25" s="2" t="s">
        <v>42</v>
      </c>
      <c r="J25" s="2">
        <v>6.5725257303635137E-3</v>
      </c>
      <c r="K25" s="2">
        <v>7.6861187455851701E-2</v>
      </c>
      <c r="L25" s="2">
        <v>21.717192239887218</v>
      </c>
    </row>
    <row r="26" spans="1:12" x14ac:dyDescent="0.35">
      <c r="A26" s="2" t="s">
        <v>29</v>
      </c>
      <c r="B26" s="2" t="s">
        <v>30</v>
      </c>
      <c r="C26" s="2" t="s">
        <v>31</v>
      </c>
      <c r="D26" s="2" t="s">
        <v>14</v>
      </c>
      <c r="E26" s="2" t="s">
        <v>15</v>
      </c>
      <c r="F26" s="2" t="s">
        <v>16</v>
      </c>
      <c r="G26" s="2" t="s">
        <v>17</v>
      </c>
      <c r="H26" s="2">
        <v>3.5</v>
      </c>
      <c r="I26" s="2" t="s">
        <v>42</v>
      </c>
      <c r="J26" s="2">
        <f>+J2</f>
        <v>4.3116908177056267E-4</v>
      </c>
      <c r="K26" s="2">
        <f t="shared" ref="K26:L26" si="2">+K2</f>
        <v>0.21777728248514114</v>
      </c>
      <c r="L26" s="2">
        <f t="shared" si="2"/>
        <v>-4.329382075520499</v>
      </c>
    </row>
    <row r="27" spans="1:12" x14ac:dyDescent="0.35">
      <c r="A27" s="2" t="s">
        <v>32</v>
      </c>
      <c r="B27" s="2" t="s">
        <v>30</v>
      </c>
      <c r="C27" s="2" t="s">
        <v>31</v>
      </c>
      <c r="D27" s="2" t="s">
        <v>14</v>
      </c>
      <c r="E27" s="2" t="s">
        <v>15</v>
      </c>
      <c r="F27" s="2" t="s">
        <v>16</v>
      </c>
      <c r="G27" s="2" t="s">
        <v>22</v>
      </c>
      <c r="H27" s="2">
        <v>3.5</v>
      </c>
      <c r="I27" s="2" t="s">
        <v>42</v>
      </c>
      <c r="J27" s="2">
        <f>+J5</f>
        <v>3.2029720646464235E-4</v>
      </c>
      <c r="K27" s="2">
        <f t="shared" ref="K27:L27" si="3">+K5</f>
        <v>6.5787179489074851E-2</v>
      </c>
      <c r="L27" s="2">
        <f t="shared" si="3"/>
        <v>7.1202895636502888</v>
      </c>
    </row>
    <row r="28" spans="1:12" x14ac:dyDescent="0.35">
      <c r="A28" s="2" t="s">
        <v>33</v>
      </c>
      <c r="B28" s="2" t="s">
        <v>30</v>
      </c>
      <c r="C28" s="2" t="s">
        <v>31</v>
      </c>
      <c r="D28" s="2" t="s">
        <v>34</v>
      </c>
      <c r="E28" s="2" t="s">
        <v>15</v>
      </c>
      <c r="F28" s="2" t="s">
        <v>16</v>
      </c>
      <c r="G28" s="2" t="s">
        <v>17</v>
      </c>
      <c r="H28" s="2">
        <v>3.5</v>
      </c>
      <c r="I28" s="2" t="s">
        <v>42</v>
      </c>
      <c r="J28" s="2">
        <v>2.9999999999999997E-4</v>
      </c>
      <c r="K28" s="2">
        <v>0.15640000000000001</v>
      </c>
      <c r="L28" s="2">
        <v>2.9752999999999998</v>
      </c>
    </row>
    <row r="29" spans="1:12" x14ac:dyDescent="0.35">
      <c r="A29" s="2" t="s">
        <v>35</v>
      </c>
      <c r="B29" s="2" t="s">
        <v>30</v>
      </c>
      <c r="C29" s="2" t="s">
        <v>31</v>
      </c>
      <c r="D29" s="2" t="s">
        <v>34</v>
      </c>
      <c r="E29" s="2" t="s">
        <v>15</v>
      </c>
      <c r="F29" s="2" t="s">
        <v>16</v>
      </c>
      <c r="G29" s="2" t="s">
        <v>22</v>
      </c>
      <c r="H29" s="2">
        <v>3.5</v>
      </c>
      <c r="I29" s="2" t="s">
        <v>42</v>
      </c>
      <c r="J29" s="2">
        <v>2.9999999999999997E-4</v>
      </c>
      <c r="K29" s="2">
        <v>3.44E-2</v>
      </c>
      <c r="L29" s="2">
        <v>4.7606000000000002</v>
      </c>
    </row>
    <row r="30" spans="1:12" x14ac:dyDescent="0.35">
      <c r="A30" s="2" t="s">
        <v>36</v>
      </c>
      <c r="B30" s="2" t="s">
        <v>30</v>
      </c>
      <c r="C30" s="2" t="s">
        <v>31</v>
      </c>
      <c r="D30" s="2" t="s">
        <v>14</v>
      </c>
      <c r="E30" s="2" t="s">
        <v>25</v>
      </c>
      <c r="F30" s="2" t="s">
        <v>16</v>
      </c>
      <c r="G30" s="2" t="s">
        <v>17</v>
      </c>
      <c r="H30" s="2">
        <v>3.5</v>
      </c>
      <c r="I30" s="2" t="s">
        <v>42</v>
      </c>
      <c r="J30" s="2">
        <f>+J8</f>
        <v>3.661138887407759E-4</v>
      </c>
      <c r="K30" s="2">
        <f t="shared" ref="K30:L30" si="4">+K8</f>
        <v>0.19109532303076313</v>
      </c>
      <c r="L30" s="2">
        <f t="shared" si="4"/>
        <v>7.1744102057689076</v>
      </c>
    </row>
    <row r="31" spans="1:12" x14ac:dyDescent="0.35">
      <c r="A31" s="2" t="s">
        <v>37</v>
      </c>
      <c r="B31" s="2" t="s">
        <v>30</v>
      </c>
      <c r="C31" s="2" t="s">
        <v>31</v>
      </c>
      <c r="D31" s="2" t="s">
        <v>14</v>
      </c>
      <c r="E31" s="2" t="s">
        <v>25</v>
      </c>
      <c r="F31" s="2" t="s">
        <v>16</v>
      </c>
      <c r="G31" s="2" t="s">
        <v>22</v>
      </c>
      <c r="H31" s="2">
        <v>3.5</v>
      </c>
      <c r="I31" s="2" t="s">
        <v>42</v>
      </c>
      <c r="J31" s="2">
        <f>+J11</f>
        <v>2.381658633157284E-4</v>
      </c>
      <c r="K31" s="2">
        <f t="shared" ref="K31:L31" si="5">+K11</f>
        <v>5.9060959690132378E-2</v>
      </c>
      <c r="L31" s="2">
        <f t="shared" si="5"/>
        <v>7.0179305839999699</v>
      </c>
    </row>
    <row r="32" spans="1:12" x14ac:dyDescent="0.35">
      <c r="A32" s="2" t="s">
        <v>38</v>
      </c>
      <c r="B32" s="2" t="s">
        <v>30</v>
      </c>
      <c r="C32" s="2" t="s">
        <v>31</v>
      </c>
      <c r="D32" s="2" t="s">
        <v>34</v>
      </c>
      <c r="E32" s="2" t="s">
        <v>25</v>
      </c>
      <c r="F32" s="2" t="s">
        <v>16</v>
      </c>
      <c r="G32" s="2" t="s">
        <v>17</v>
      </c>
      <c r="H32" s="2">
        <v>3.5</v>
      </c>
      <c r="I32" s="2" t="s">
        <v>42</v>
      </c>
      <c r="J32" s="2">
        <v>2.0000000000000001E-4</v>
      </c>
      <c r="K32" s="2">
        <v>0.14560000000000001</v>
      </c>
      <c r="L32" s="2">
        <v>5.5894000000000004</v>
      </c>
    </row>
    <row r="33" spans="1:12" x14ac:dyDescent="0.35">
      <c r="A33" s="2" t="s">
        <v>39</v>
      </c>
      <c r="B33" s="2" t="s">
        <v>30</v>
      </c>
      <c r="C33" s="2" t="s">
        <v>31</v>
      </c>
      <c r="D33" s="2" t="s">
        <v>34</v>
      </c>
      <c r="E33" s="2" t="s">
        <v>25</v>
      </c>
      <c r="F33" s="2" t="s">
        <v>16</v>
      </c>
      <c r="G33" s="2" t="s">
        <v>22</v>
      </c>
      <c r="H33" s="2">
        <v>3.5</v>
      </c>
      <c r="I33" s="2" t="s">
        <v>42</v>
      </c>
      <c r="J33" s="2">
        <v>2.0000000000000001E-4</v>
      </c>
      <c r="K33" s="2">
        <v>3.9100000000000003E-2</v>
      </c>
      <c r="L33" s="2">
        <v>4.1146000000000003</v>
      </c>
    </row>
    <row r="34" spans="1:12" x14ac:dyDescent="0.35">
      <c r="A34" s="2" t="s">
        <v>40</v>
      </c>
      <c r="B34" s="2" t="s">
        <v>30</v>
      </c>
      <c r="C34" s="2" t="s">
        <v>31</v>
      </c>
      <c r="D34" s="2" t="s">
        <v>14</v>
      </c>
      <c r="E34" s="2" t="s">
        <v>15</v>
      </c>
      <c r="F34" s="2" t="s">
        <v>16</v>
      </c>
      <c r="G34" s="2" t="s">
        <v>17</v>
      </c>
      <c r="H34" s="2">
        <v>1</v>
      </c>
      <c r="I34" s="2" t="s">
        <v>42</v>
      </c>
      <c r="J34" s="2">
        <f>+J14</f>
        <v>2.7333463795116506E-4</v>
      </c>
      <c r="K34" s="2">
        <f t="shared" ref="K34:L34" si="6">+K14</f>
        <v>6.6213868565863573E-2</v>
      </c>
      <c r="L34" s="2">
        <f t="shared" si="6"/>
        <v>7.3394895966450235</v>
      </c>
    </row>
    <row r="35" spans="1:12" x14ac:dyDescent="0.35">
      <c r="A35" s="2" t="s">
        <v>32</v>
      </c>
      <c r="B35" s="2" t="s">
        <v>30</v>
      </c>
      <c r="C35" s="2" t="s">
        <v>31</v>
      </c>
      <c r="D35" s="2" t="s">
        <v>14</v>
      </c>
      <c r="E35" s="2" t="s">
        <v>15</v>
      </c>
      <c r="F35" s="2" t="s">
        <v>16</v>
      </c>
      <c r="G35" s="2" t="s">
        <v>22</v>
      </c>
      <c r="H35" s="2">
        <v>1</v>
      </c>
      <c r="I35" s="2" t="s">
        <v>42</v>
      </c>
      <c r="J35" s="2">
        <f>+J17</f>
        <v>2.367780592582939E-4</v>
      </c>
      <c r="K35" s="2">
        <f t="shared" ref="K35:L35" si="7">+K17</f>
        <v>2.848976475425568E-2</v>
      </c>
      <c r="L35" s="2">
        <f t="shared" si="7"/>
        <v>7.2947811332820152</v>
      </c>
    </row>
    <row r="36" spans="1:12" x14ac:dyDescent="0.35">
      <c r="A36" s="2" t="s">
        <v>33</v>
      </c>
      <c r="B36" s="2" t="s">
        <v>30</v>
      </c>
      <c r="C36" s="2" t="s">
        <v>31</v>
      </c>
      <c r="D36" s="2" t="s">
        <v>34</v>
      </c>
      <c r="E36" s="2" t="s">
        <v>15</v>
      </c>
      <c r="F36" s="2" t="s">
        <v>16</v>
      </c>
      <c r="G36" s="2" t="s">
        <v>17</v>
      </c>
      <c r="H36" s="2">
        <v>1</v>
      </c>
      <c r="I36" s="2" t="s">
        <v>42</v>
      </c>
      <c r="J36" s="2">
        <v>2.9999999999999997E-4</v>
      </c>
      <c r="K36" s="2">
        <v>1.4500000000000001E-2</v>
      </c>
      <c r="L36" s="2">
        <v>11.192</v>
      </c>
    </row>
    <row r="37" spans="1:12" x14ac:dyDescent="0.35">
      <c r="A37" s="2" t="s">
        <v>35</v>
      </c>
      <c r="B37" s="2" t="s">
        <v>30</v>
      </c>
      <c r="C37" s="2" t="s">
        <v>31</v>
      </c>
      <c r="D37" s="2" t="s">
        <v>34</v>
      </c>
      <c r="E37" s="2" t="s">
        <v>15</v>
      </c>
      <c r="F37" s="2" t="s">
        <v>16</v>
      </c>
      <c r="G37" s="2" t="s">
        <v>22</v>
      </c>
      <c r="H37" s="2">
        <v>1</v>
      </c>
      <c r="I37" s="2" t="s">
        <v>42</v>
      </c>
      <c r="J37" s="2">
        <v>2.0000000000000001E-4</v>
      </c>
      <c r="K37" s="2">
        <v>5.0000000000000001E-4</v>
      </c>
      <c r="L37" s="2">
        <v>5.1402000000000001</v>
      </c>
    </row>
    <row r="38" spans="1:12" x14ac:dyDescent="0.35">
      <c r="A38" s="2" t="s">
        <v>36</v>
      </c>
      <c r="B38" s="2" t="s">
        <v>30</v>
      </c>
      <c r="C38" s="2" t="s">
        <v>31</v>
      </c>
      <c r="D38" s="2" t="s">
        <v>14</v>
      </c>
      <c r="E38" s="2" t="s">
        <v>25</v>
      </c>
      <c r="F38" s="2" t="s">
        <v>16</v>
      </c>
      <c r="G38" s="2" t="s">
        <v>17</v>
      </c>
      <c r="H38" s="2">
        <v>1</v>
      </c>
      <c r="I38" s="2" t="s">
        <v>42</v>
      </c>
      <c r="J38" s="2">
        <f>+J20</f>
        <v>1.9120329480225095E-4</v>
      </c>
      <c r="K38" s="2">
        <f t="shared" ref="K38:L38" si="8">+K20</f>
        <v>5.9487648766921468E-2</v>
      </c>
      <c r="L38" s="2">
        <f t="shared" si="8"/>
        <v>7.23713061699452</v>
      </c>
    </row>
    <row r="39" spans="1:12" x14ac:dyDescent="0.35">
      <c r="A39" s="2" t="s">
        <v>37</v>
      </c>
      <c r="B39" s="2" t="s">
        <v>30</v>
      </c>
      <c r="C39" s="2" t="s">
        <v>31</v>
      </c>
      <c r="D39" s="2" t="s">
        <v>14</v>
      </c>
      <c r="E39" s="2" t="s">
        <v>25</v>
      </c>
      <c r="F39" s="2" t="s">
        <v>16</v>
      </c>
      <c r="G39" s="2" t="s">
        <v>22</v>
      </c>
      <c r="H39" s="2">
        <v>1</v>
      </c>
      <c r="I39" s="2" t="s">
        <v>42</v>
      </c>
      <c r="J39" s="2">
        <f>+J23</f>
        <v>1.546467161093803E-4</v>
      </c>
      <c r="K39" s="2">
        <f t="shared" ref="K39:L39" si="9">+K23</f>
        <v>2.1763544955312655E-2</v>
      </c>
      <c r="L39" s="2">
        <f t="shared" si="9"/>
        <v>7.1924221536318953</v>
      </c>
    </row>
    <row r="40" spans="1:12" x14ac:dyDescent="0.35">
      <c r="A40" s="2" t="s">
        <v>38</v>
      </c>
      <c r="B40" s="2" t="s">
        <v>30</v>
      </c>
      <c r="C40" s="2" t="s">
        <v>31</v>
      </c>
      <c r="D40" s="2" t="s">
        <v>34</v>
      </c>
      <c r="E40" s="2" t="s">
        <v>25</v>
      </c>
      <c r="F40" s="2" t="s">
        <v>16</v>
      </c>
      <c r="G40" s="2" t="s">
        <v>17</v>
      </c>
      <c r="H40" s="2">
        <v>1</v>
      </c>
      <c r="I40" s="2" t="s">
        <v>42</v>
      </c>
      <c r="J40" s="2">
        <v>1E-4</v>
      </c>
      <c r="K40" s="2">
        <v>3.56E-2</v>
      </c>
      <c r="L40" s="2">
        <v>4.9156000000000004</v>
      </c>
    </row>
    <row r="41" spans="1:12" x14ac:dyDescent="0.35">
      <c r="A41" s="2" t="s">
        <v>39</v>
      </c>
      <c r="B41" s="2" t="s">
        <v>30</v>
      </c>
      <c r="C41" s="2" t="s">
        <v>31</v>
      </c>
      <c r="D41" s="2" t="s">
        <v>34</v>
      </c>
      <c r="E41" s="2" t="s">
        <v>25</v>
      </c>
      <c r="F41" s="2" t="s">
        <v>16</v>
      </c>
      <c r="G41" s="2" t="s">
        <v>22</v>
      </c>
      <c r="H41" s="2">
        <v>1</v>
      </c>
      <c r="I41" s="2" t="s">
        <v>42</v>
      </c>
      <c r="J41" s="2">
        <v>1E-4</v>
      </c>
      <c r="K41" s="2">
        <v>5.1999999999999998E-3</v>
      </c>
      <c r="L41" s="2">
        <v>4.4943</v>
      </c>
    </row>
    <row r="42" spans="1:12" x14ac:dyDescent="0.35">
      <c r="A42" s="4" t="s">
        <v>43</v>
      </c>
      <c r="B42" s="4" t="s">
        <v>12</v>
      </c>
      <c r="C42" s="4" t="s">
        <v>13</v>
      </c>
      <c r="D42" s="4" t="s">
        <v>14</v>
      </c>
      <c r="E42" s="4" t="s">
        <v>15</v>
      </c>
      <c r="F42" s="4" t="s">
        <v>16</v>
      </c>
      <c r="G42" s="4" t="s">
        <v>17</v>
      </c>
      <c r="H42" s="4">
        <v>3.5</v>
      </c>
      <c r="I42" s="4" t="s">
        <v>44</v>
      </c>
      <c r="J42" s="2">
        <v>3.5535260714224172E-4</v>
      </c>
      <c r="K42" s="2">
        <v>0.19613380395947164</v>
      </c>
      <c r="L42" s="2">
        <v>-1.4263256640827819</v>
      </c>
    </row>
    <row r="43" spans="1:12" x14ac:dyDescent="0.35">
      <c r="A43" s="4" t="s">
        <v>40</v>
      </c>
      <c r="B43" s="4" t="s">
        <v>30</v>
      </c>
      <c r="C43" s="4" t="s">
        <v>31</v>
      </c>
      <c r="D43" s="2" t="s">
        <v>34</v>
      </c>
      <c r="E43" s="4" t="s">
        <v>15</v>
      </c>
      <c r="F43" s="4" t="s">
        <v>16</v>
      </c>
      <c r="G43" s="4" t="s">
        <v>22</v>
      </c>
      <c r="H43" s="4">
        <v>3.5</v>
      </c>
      <c r="I43" s="4" t="s">
        <v>45</v>
      </c>
      <c r="J43" s="2">
        <v>2.6313133230923118E-4</v>
      </c>
      <c r="K43" s="2">
        <v>8.6026311338179479E-2</v>
      </c>
      <c r="L43" s="2">
        <v>-13.025703263890705</v>
      </c>
    </row>
    <row r="44" spans="1:12" x14ac:dyDescent="0.35">
      <c r="A44" s="4" t="s">
        <v>46</v>
      </c>
      <c r="B44" s="4" t="s">
        <v>12</v>
      </c>
      <c r="C44" s="4" t="s">
        <v>13</v>
      </c>
      <c r="D44" s="4" t="s">
        <v>14</v>
      </c>
      <c r="E44" s="4" t="s">
        <v>15</v>
      </c>
      <c r="F44" s="4" t="s">
        <v>16</v>
      </c>
      <c r="G44" s="4" t="s">
        <v>17</v>
      </c>
      <c r="H44" s="4">
        <v>1</v>
      </c>
      <c r="I44" s="4" t="s">
        <v>44</v>
      </c>
      <c r="J44" s="2">
        <v>1.1751699319160747E-4</v>
      </c>
      <c r="K44" s="2">
        <v>0.17134810743516043</v>
      </c>
      <c r="L44" s="2">
        <v>-37.621062822743795</v>
      </c>
    </row>
    <row r="45" spans="1:12" x14ac:dyDescent="0.35">
      <c r="A45" s="4" t="s">
        <v>47</v>
      </c>
      <c r="B45" s="4" t="s">
        <v>30</v>
      </c>
      <c r="C45" s="4" t="s">
        <v>31</v>
      </c>
      <c r="D45" s="4" t="s">
        <v>34</v>
      </c>
      <c r="E45" s="4" t="s">
        <v>15</v>
      </c>
      <c r="F45" s="4" t="s">
        <v>16</v>
      </c>
      <c r="G45" s="4" t="s">
        <v>22</v>
      </c>
      <c r="H45" s="4">
        <v>1</v>
      </c>
      <c r="I45" s="4" t="s">
        <v>45</v>
      </c>
      <c r="J45" s="2">
        <v>2.047022771290641E-4</v>
      </c>
      <c r="K45" s="2">
        <v>3.090638802048427E-2</v>
      </c>
      <c r="L45" s="2">
        <v>-6.5749754770346556</v>
      </c>
    </row>
    <row r="46" spans="1:12" x14ac:dyDescent="0.35">
      <c r="A46" s="4" t="s">
        <v>48</v>
      </c>
      <c r="B46" s="4" t="s">
        <v>49</v>
      </c>
      <c r="C46" s="4" t="s">
        <v>50</v>
      </c>
      <c r="D46" s="4" t="s">
        <v>58</v>
      </c>
      <c r="E46" s="4" t="s">
        <v>50</v>
      </c>
      <c r="F46" s="4" t="s">
        <v>51</v>
      </c>
      <c r="G46" s="4" t="s">
        <v>50</v>
      </c>
      <c r="H46" s="4">
        <v>1</v>
      </c>
      <c r="I46" s="4" t="s">
        <v>52</v>
      </c>
      <c r="J46" s="2">
        <v>1.0369943788093943E-3</v>
      </c>
      <c r="K46" s="2">
        <v>-0.10178082763371926</v>
      </c>
      <c r="L46" s="2">
        <v>10.74856318444143</v>
      </c>
    </row>
    <row r="47" spans="1:12" x14ac:dyDescent="0.35">
      <c r="A47" s="4" t="s">
        <v>53</v>
      </c>
      <c r="B47" s="4" t="s">
        <v>49</v>
      </c>
      <c r="C47" s="4" t="s">
        <v>50</v>
      </c>
      <c r="D47" s="4" t="s">
        <v>59</v>
      </c>
      <c r="E47" s="4" t="s">
        <v>50</v>
      </c>
      <c r="F47" s="4" t="s">
        <v>51</v>
      </c>
      <c r="G47" s="4" t="s">
        <v>50</v>
      </c>
      <c r="H47" s="4">
        <v>1</v>
      </c>
      <c r="I47" s="4" t="s">
        <v>56</v>
      </c>
      <c r="J47" s="5">
        <v>2.3590192140462927E-4</v>
      </c>
      <c r="K47" s="5">
        <v>8.0051738535774686E-2</v>
      </c>
      <c r="L47" s="5">
        <v>1.6766425565050262</v>
      </c>
    </row>
    <row r="48" spans="1:12" x14ac:dyDescent="0.35">
      <c r="A48" s="4" t="s">
        <v>53</v>
      </c>
      <c r="B48" s="4" t="s">
        <v>49</v>
      </c>
      <c r="C48" s="4" t="s">
        <v>50</v>
      </c>
      <c r="D48" s="4" t="s">
        <v>60</v>
      </c>
      <c r="E48" s="4" t="s">
        <v>50</v>
      </c>
      <c r="F48" s="4" t="s">
        <v>51</v>
      </c>
      <c r="G48" s="4" t="s">
        <v>50</v>
      </c>
      <c r="H48" s="4">
        <v>1</v>
      </c>
      <c r="I48" s="4" t="s">
        <v>57</v>
      </c>
      <c r="J48" s="5">
        <v>8.0857291212238741E-4</v>
      </c>
      <c r="K48" s="5">
        <v>-1.8815215360098451E-2</v>
      </c>
      <c r="L48" s="5">
        <v>12.903570330186071</v>
      </c>
    </row>
    <row r="49" spans="1:12" x14ac:dyDescent="0.35">
      <c r="A49" s="4" t="s">
        <v>54</v>
      </c>
      <c r="B49" s="4" t="s">
        <v>49</v>
      </c>
      <c r="C49" s="4" t="s">
        <v>50</v>
      </c>
      <c r="D49" s="4" t="s">
        <v>61</v>
      </c>
      <c r="E49" s="4" t="s">
        <v>50</v>
      </c>
      <c r="F49" s="4" t="s">
        <v>55</v>
      </c>
      <c r="G49" s="4" t="s">
        <v>50</v>
      </c>
      <c r="H49" s="4">
        <v>1</v>
      </c>
      <c r="I49" s="4" t="s">
        <v>56</v>
      </c>
      <c r="J49" s="5">
        <v>6.5301136704954842E-4</v>
      </c>
      <c r="K49" s="5">
        <v>6.6440749120716916E-2</v>
      </c>
      <c r="L49" s="5">
        <v>-1.778021257104669</v>
      </c>
    </row>
    <row r="50" spans="1:12" x14ac:dyDescent="0.35">
      <c r="A50" s="4" t="s">
        <v>54</v>
      </c>
      <c r="B50" s="4" t="s">
        <v>49</v>
      </c>
      <c r="C50" s="4" t="s">
        <v>50</v>
      </c>
      <c r="D50" s="4" t="s">
        <v>62</v>
      </c>
      <c r="E50" s="4" t="s">
        <v>50</v>
      </c>
      <c r="F50" s="4" t="s">
        <v>55</v>
      </c>
      <c r="G50" s="4" t="s">
        <v>50</v>
      </c>
      <c r="H50" s="4">
        <v>1</v>
      </c>
      <c r="I50" s="4" t="s">
        <v>57</v>
      </c>
      <c r="J50" s="5">
        <v>3.2954608683285779E-3</v>
      </c>
      <c r="K50" s="5">
        <v>1.2062021292035372E-2</v>
      </c>
      <c r="L50" s="5">
        <v>4.1090760577560559E-2</v>
      </c>
    </row>
    <row r="51" spans="1:12" x14ac:dyDescent="0.35">
      <c r="A51" s="4" t="s">
        <v>63</v>
      </c>
      <c r="B51" s="4" t="s">
        <v>12</v>
      </c>
      <c r="C51" s="4" t="s">
        <v>13</v>
      </c>
      <c r="D51" s="4" t="s">
        <v>14</v>
      </c>
      <c r="E51" s="4" t="s">
        <v>15</v>
      </c>
      <c r="F51" s="4" t="s">
        <v>16</v>
      </c>
      <c r="G51" s="4" t="s">
        <v>22</v>
      </c>
      <c r="H51" s="4">
        <v>3.5</v>
      </c>
      <c r="I51" s="4" t="s">
        <v>44</v>
      </c>
      <c r="J51" s="5">
        <v>1.541638424965638E-4</v>
      </c>
      <c r="K51" s="5">
        <v>0.17843183956463693</v>
      </c>
      <c r="L51" s="5">
        <v>-39.937811266286829</v>
      </c>
    </row>
    <row r="52" spans="1:12" x14ac:dyDescent="0.35">
      <c r="A52" s="4" t="s">
        <v>64</v>
      </c>
      <c r="B52" s="4" t="s">
        <v>12</v>
      </c>
      <c r="C52" s="4" t="s">
        <v>13</v>
      </c>
      <c r="D52" s="4" t="s">
        <v>14</v>
      </c>
      <c r="E52" s="4" t="s">
        <v>15</v>
      </c>
      <c r="F52" s="4" t="s">
        <v>16</v>
      </c>
      <c r="G52" s="4" t="s">
        <v>22</v>
      </c>
      <c r="H52" s="4">
        <v>1</v>
      </c>
      <c r="I52" s="4" t="s">
        <v>44</v>
      </c>
      <c r="J52" s="5">
        <v>6.2696630460023676E-5</v>
      </c>
      <c r="K52" s="5">
        <v>0.16164898499832489</v>
      </c>
      <c r="L52" s="5">
        <v>-42.965624970236412</v>
      </c>
    </row>
    <row r="53" spans="1:12" x14ac:dyDescent="0.35">
      <c r="A53" s="4" t="s">
        <v>65</v>
      </c>
      <c r="B53" s="4" t="s">
        <v>12</v>
      </c>
      <c r="C53" s="4" t="s">
        <v>13</v>
      </c>
      <c r="D53" s="4" t="s">
        <v>14</v>
      </c>
      <c r="E53" s="4" t="s">
        <v>15</v>
      </c>
      <c r="F53" s="4" t="s">
        <v>16</v>
      </c>
      <c r="G53" s="4" t="s">
        <v>22</v>
      </c>
      <c r="H53" s="4">
        <v>3.5</v>
      </c>
      <c r="I53" s="4" t="s">
        <v>67</v>
      </c>
      <c r="J53" s="5">
        <v>2.8040000000000232E-4</v>
      </c>
      <c r="K53" s="5">
        <v>8.3855853658532459E-2</v>
      </c>
      <c r="L53" s="5">
        <v>-9.8396951219494042</v>
      </c>
    </row>
    <row r="54" spans="1:12" x14ac:dyDescent="0.35">
      <c r="A54" s="4" t="s">
        <v>66</v>
      </c>
      <c r="B54" s="4" t="s">
        <v>12</v>
      </c>
      <c r="C54" s="4" t="s">
        <v>13</v>
      </c>
      <c r="D54" s="4" t="s">
        <v>14</v>
      </c>
      <c r="E54" s="4" t="s">
        <v>15</v>
      </c>
      <c r="F54" s="4" t="s">
        <v>16</v>
      </c>
      <c r="G54" s="4" t="s">
        <v>22</v>
      </c>
      <c r="H54" s="4">
        <v>1</v>
      </c>
      <c r="I54" s="4" t="s">
        <v>67</v>
      </c>
      <c r="J54" s="5">
        <v>1.6725714285760766E-4</v>
      </c>
      <c r="K54" s="5">
        <v>1.929348431974599E-2</v>
      </c>
      <c r="L54" s="5">
        <v>14.311907665855188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 Loss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Gonçalo Couto</dc:creator>
  <cp:lastModifiedBy>João Gonçalo Couto</cp:lastModifiedBy>
  <dcterms:created xsi:type="dcterms:W3CDTF">2020-03-04T11:27:07Z</dcterms:created>
  <dcterms:modified xsi:type="dcterms:W3CDTF">2020-03-26T14:51:19Z</dcterms:modified>
</cp:coreProperties>
</file>