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greener/phd/phd_thesis/tables/"/>
    </mc:Choice>
  </mc:AlternateContent>
  <bookViews>
    <workbookView xWindow="240" yWindow="480" windowWidth="24960" windowHeight="13560" tabRatio="500"/>
  </bookViews>
  <sheets>
    <sheet name="compound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D23" i="1"/>
</calcChain>
</file>

<file path=xl/sharedStrings.xml><?xml version="1.0" encoding="utf-8"?>
<sst xmlns="http://schemas.openxmlformats.org/spreadsheetml/2006/main" count="82" uniqueCount="70">
  <si>
    <t>Compound ID</t>
  </si>
  <si>
    <t>Enamine ID</t>
  </si>
  <si>
    <t>A</t>
  </si>
  <si>
    <t>Z28083007</t>
  </si>
  <si>
    <t>B</t>
  </si>
  <si>
    <t>Z2241108787</t>
  </si>
  <si>
    <t>C</t>
  </si>
  <si>
    <t xml:space="preserve">Z953947716 </t>
  </si>
  <si>
    <t>D</t>
  </si>
  <si>
    <t>Z56813876</t>
  </si>
  <si>
    <t>E</t>
  </si>
  <si>
    <t xml:space="preserve">Z125831222 </t>
  </si>
  <si>
    <t>F</t>
  </si>
  <si>
    <t>Z1537396696</t>
  </si>
  <si>
    <t>G</t>
  </si>
  <si>
    <t>Z1367181624</t>
  </si>
  <si>
    <t>H</t>
  </si>
  <si>
    <t xml:space="preserve">Z383528790 </t>
  </si>
  <si>
    <t>I</t>
  </si>
  <si>
    <t xml:space="preserve">Z381531134 </t>
  </si>
  <si>
    <t>J</t>
  </si>
  <si>
    <t>Z1159552572</t>
  </si>
  <si>
    <t>K</t>
  </si>
  <si>
    <t xml:space="preserve">Z220404550 </t>
  </si>
  <si>
    <t>L</t>
  </si>
  <si>
    <t>Z1262428103</t>
  </si>
  <si>
    <t>M</t>
  </si>
  <si>
    <t>Z1232176487</t>
  </si>
  <si>
    <t>N</t>
  </si>
  <si>
    <t>Z1229931451</t>
  </si>
  <si>
    <t>O</t>
  </si>
  <si>
    <t>Z1030096350</t>
  </si>
  <si>
    <t>P</t>
  </si>
  <si>
    <t>Z1408168262</t>
  </si>
  <si>
    <t>Q</t>
  </si>
  <si>
    <t>Z66926805</t>
  </si>
  <si>
    <t>R</t>
  </si>
  <si>
    <t xml:space="preserve">Z352550190 </t>
  </si>
  <si>
    <t>S</t>
  </si>
  <si>
    <t>Z1162482939</t>
  </si>
  <si>
    <t>T</t>
  </si>
  <si>
    <t>Z1097406485</t>
  </si>
  <si>
    <t>ZINC06731189</t>
  </si>
  <si>
    <t>ZINC29799246</t>
  </si>
  <si>
    <t>ZINC58182552</t>
  </si>
  <si>
    <t>ZINC03275010</t>
  </si>
  <si>
    <t>ZINC25129280</t>
  </si>
  <si>
    <t>ZINC97022380</t>
  </si>
  <si>
    <t>ZINC84057181</t>
  </si>
  <si>
    <t>ZINC30691564</t>
  </si>
  <si>
    <t>ZINC36390489</t>
  </si>
  <si>
    <t>ZINC89878745</t>
  </si>
  <si>
    <t>ZINC12812500</t>
  </si>
  <si>
    <t>ZINC75147268</t>
  </si>
  <si>
    <t>ZINC71914433</t>
  </si>
  <si>
    <t>ZINC72288573</t>
  </si>
  <si>
    <t>ZINC69453509</t>
  </si>
  <si>
    <t>ZINC79097391</t>
  </si>
  <si>
    <t>ZINC16497227</t>
  </si>
  <si>
    <t>ZINC23143433</t>
  </si>
  <si>
    <t>ZINC89858262</t>
  </si>
  <si>
    <t>ZINC69369685</t>
  </si>
  <si>
    <t>ZINC12 ID</t>
  </si>
  <si>
    <t>Molecular weight (g/mol)</t>
  </si>
  <si>
    <t>AutoDock vina best energy / units?</t>
  </si>
  <si>
    <t>3PXF</t>
  </si>
  <si>
    <t>4EZ7</t>
  </si>
  <si>
    <t>ExProSE pocket open structure from 3PXF</t>
  </si>
  <si>
    <t>ExProSE pocket open structure from 4EZ7</t>
  </si>
  <si>
    <t>DOCK best grid score / units?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</si>
</sst>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M22" sqref="M22"/>
    </sheetView>
  </sheetViews>
  <sheetFormatPr baseColWidth="10" defaultRowHeight="16" x14ac:dyDescent="0.2"/>
  <cols>
    <col min="1" max="1" width="12.5" bestFit="1" customWidth="1"/>
    <col min="2" max="2" width="13" bestFit="1" customWidth="1"/>
    <col min="3" max="3" width="12.1640625" bestFit="1" customWidth="1"/>
  </cols>
  <sheetData>
    <row r="1" spans="1:12" s="1" customFormat="1" x14ac:dyDescent="0.2">
      <c r="E1" s="3" t="s">
        <v>64</v>
      </c>
      <c r="F1" s="3"/>
      <c r="G1" s="3"/>
      <c r="H1" s="3"/>
      <c r="I1" s="3" t="s">
        <v>69</v>
      </c>
      <c r="J1" s="3"/>
      <c r="K1" s="3"/>
      <c r="L1" s="3"/>
    </row>
    <row r="2" spans="1:12" s="1" customFormat="1" x14ac:dyDescent="0.2">
      <c r="A2" s="1" t="s">
        <v>0</v>
      </c>
      <c r="B2" s="1" t="s">
        <v>62</v>
      </c>
      <c r="C2" s="1" t="s">
        <v>1</v>
      </c>
      <c r="D2" s="1" t="s">
        <v>63</v>
      </c>
      <c r="E2" s="1" t="s">
        <v>2</v>
      </c>
      <c r="F2" s="1" t="s">
        <v>4</v>
      </c>
      <c r="G2" s="1" t="s">
        <v>6</v>
      </c>
      <c r="H2" s="1" t="s">
        <v>8</v>
      </c>
      <c r="I2" s="1" t="s">
        <v>2</v>
      </c>
      <c r="J2" s="1" t="s">
        <v>4</v>
      </c>
      <c r="K2" s="1" t="s">
        <v>6</v>
      </c>
      <c r="L2" s="1" t="s">
        <v>8</v>
      </c>
    </row>
    <row r="3" spans="1:12" x14ac:dyDescent="0.2">
      <c r="A3" t="s">
        <v>2</v>
      </c>
      <c r="B3" t="s">
        <v>42</v>
      </c>
      <c r="C3" t="s">
        <v>3</v>
      </c>
      <c r="D3" s="2">
        <v>279.3</v>
      </c>
      <c r="E3" s="2">
        <v>-7.1</v>
      </c>
      <c r="F3" s="2">
        <v>-8.1</v>
      </c>
      <c r="G3" s="2">
        <v>-7.6</v>
      </c>
      <c r="H3" s="2">
        <v>-7.4</v>
      </c>
      <c r="I3" s="2">
        <v>-37.326008000000002</v>
      </c>
      <c r="J3" s="2">
        <v>-40.046332999999997</v>
      </c>
      <c r="K3" s="2">
        <v>-40.788989999999998</v>
      </c>
      <c r="L3" s="2">
        <v>-35.136783999999999</v>
      </c>
    </row>
    <row r="4" spans="1:12" x14ac:dyDescent="0.2">
      <c r="A4" t="s">
        <v>4</v>
      </c>
      <c r="B4" t="s">
        <v>43</v>
      </c>
      <c r="C4" t="s">
        <v>5</v>
      </c>
      <c r="D4" s="2">
        <v>281.27</v>
      </c>
      <c r="E4" s="2">
        <v>-7.4</v>
      </c>
      <c r="F4" s="2">
        <v>-7.9</v>
      </c>
      <c r="G4" s="2">
        <v>-7.9</v>
      </c>
      <c r="H4" s="2">
        <v>-7.7</v>
      </c>
      <c r="I4" s="2">
        <v>-31.185400000000001</v>
      </c>
      <c r="J4" s="2">
        <v>-38.909027000000002</v>
      </c>
      <c r="K4" s="2">
        <v>-39.745628000000004</v>
      </c>
      <c r="L4" s="2">
        <v>-32.372619999999998</v>
      </c>
    </row>
    <row r="5" spans="1:12" x14ac:dyDescent="0.2">
      <c r="A5" t="s">
        <v>6</v>
      </c>
      <c r="B5" t="s">
        <v>44</v>
      </c>
      <c r="C5" t="s">
        <v>7</v>
      </c>
      <c r="D5" s="2">
        <v>273.33</v>
      </c>
      <c r="E5" s="2">
        <v>-7.2</v>
      </c>
      <c r="F5" s="2">
        <v>-7.4</v>
      </c>
      <c r="G5" s="2">
        <v>-7.8</v>
      </c>
      <c r="H5" s="2">
        <v>-7.4</v>
      </c>
      <c r="I5" s="2">
        <v>-32.840836000000003</v>
      </c>
      <c r="J5" s="2">
        <v>-39.333981000000001</v>
      </c>
      <c r="K5" s="2">
        <v>-41.495086999999998</v>
      </c>
      <c r="L5" s="2">
        <v>-35.960144</v>
      </c>
    </row>
    <row r="6" spans="1:12" x14ac:dyDescent="0.2">
      <c r="A6" t="s">
        <v>8</v>
      </c>
      <c r="B6" t="s">
        <v>45</v>
      </c>
      <c r="C6" t="s">
        <v>9</v>
      </c>
      <c r="D6" s="2">
        <v>280.27999999999997</v>
      </c>
      <c r="E6" s="2">
        <v>-7.3</v>
      </c>
      <c r="F6" s="2">
        <v>-7.3</v>
      </c>
      <c r="G6" s="2">
        <v>-7.3</v>
      </c>
      <c r="H6" s="2">
        <v>-7.7</v>
      </c>
      <c r="I6" s="2">
        <v>-36.452193999999999</v>
      </c>
      <c r="J6" s="2">
        <v>-39.173819999999999</v>
      </c>
      <c r="K6" s="2">
        <v>-40.607784000000002</v>
      </c>
      <c r="L6" s="2">
        <v>-36.296348999999999</v>
      </c>
    </row>
    <row r="7" spans="1:12" x14ac:dyDescent="0.2">
      <c r="A7" t="s">
        <v>10</v>
      </c>
      <c r="B7" t="s">
        <v>46</v>
      </c>
      <c r="C7" t="s">
        <v>11</v>
      </c>
      <c r="D7" s="2">
        <v>281.31</v>
      </c>
      <c r="E7" s="2">
        <v>-7.3</v>
      </c>
      <c r="F7" s="2">
        <v>-7.8</v>
      </c>
      <c r="G7" s="2">
        <v>-7.1</v>
      </c>
      <c r="H7" s="2">
        <v>-7.5</v>
      </c>
      <c r="I7" s="2">
        <v>-32.810509000000003</v>
      </c>
      <c r="J7" s="2">
        <v>-41.172919999999998</v>
      </c>
      <c r="K7" s="2">
        <v>-39.903404000000002</v>
      </c>
      <c r="L7" s="2">
        <v>-38.787506</v>
      </c>
    </row>
    <row r="8" spans="1:12" x14ac:dyDescent="0.2">
      <c r="A8" t="s">
        <v>12</v>
      </c>
      <c r="B8" t="s">
        <v>47</v>
      </c>
      <c r="C8" t="s">
        <v>13</v>
      </c>
      <c r="D8" s="2">
        <v>280.27999999999997</v>
      </c>
      <c r="E8" s="2">
        <v>-7.7</v>
      </c>
      <c r="F8" s="2">
        <v>-7.6</v>
      </c>
      <c r="G8" s="2">
        <v>-7.4</v>
      </c>
      <c r="H8" s="2">
        <v>-7.8</v>
      </c>
      <c r="I8" s="2">
        <v>-35.026394000000003</v>
      </c>
      <c r="J8" s="2">
        <v>-37.028388999999997</v>
      </c>
      <c r="K8" s="2">
        <v>-38.164932</v>
      </c>
      <c r="L8" s="2">
        <v>-32.555244000000002</v>
      </c>
    </row>
    <row r="9" spans="1:12" x14ac:dyDescent="0.2">
      <c r="A9" t="s">
        <v>14</v>
      </c>
      <c r="B9" t="s">
        <v>48</v>
      </c>
      <c r="C9" t="s">
        <v>15</v>
      </c>
      <c r="D9" s="2">
        <v>280.32</v>
      </c>
      <c r="E9" s="2">
        <v>-7.2</v>
      </c>
      <c r="F9" s="2">
        <v>-7.8</v>
      </c>
      <c r="G9" s="2">
        <v>-7.9</v>
      </c>
      <c r="H9" s="2">
        <v>-7.4</v>
      </c>
      <c r="I9" s="2">
        <v>-30.931408000000001</v>
      </c>
      <c r="J9" s="2">
        <v>-37.782055</v>
      </c>
      <c r="K9" s="2">
        <v>-35.456550999999997</v>
      </c>
      <c r="L9" s="2">
        <v>-37.069285999999998</v>
      </c>
    </row>
    <row r="10" spans="1:12" x14ac:dyDescent="0.2">
      <c r="A10" t="s">
        <v>16</v>
      </c>
      <c r="B10" t="s">
        <v>49</v>
      </c>
      <c r="C10" t="s">
        <v>17</v>
      </c>
      <c r="D10" s="2">
        <v>281.27</v>
      </c>
      <c r="E10" s="2">
        <v>-7.2</v>
      </c>
      <c r="F10" s="2">
        <v>-7.2</v>
      </c>
      <c r="G10" s="2">
        <v>-7.8</v>
      </c>
      <c r="H10" s="2">
        <v>-7.8</v>
      </c>
      <c r="I10" s="2">
        <v>-35.287582</v>
      </c>
      <c r="J10" s="2">
        <v>-35.277797999999997</v>
      </c>
      <c r="K10" s="2">
        <v>-41.593936999999997</v>
      </c>
      <c r="L10" s="2">
        <v>-33.835709000000001</v>
      </c>
    </row>
    <row r="11" spans="1:12" x14ac:dyDescent="0.2">
      <c r="A11" t="s">
        <v>18</v>
      </c>
      <c r="B11" t="s">
        <v>50</v>
      </c>
      <c r="C11" t="s">
        <v>19</v>
      </c>
      <c r="D11" s="2">
        <v>279.33999999999997</v>
      </c>
      <c r="E11" s="2">
        <v>-7.6</v>
      </c>
      <c r="F11" s="2">
        <v>-7.3</v>
      </c>
      <c r="G11" s="2">
        <v>-7.5</v>
      </c>
      <c r="H11" s="2">
        <v>-7.5</v>
      </c>
      <c r="I11" s="2">
        <v>-31.230544999999999</v>
      </c>
      <c r="J11" s="2">
        <v>-39.281433</v>
      </c>
      <c r="K11" s="2">
        <v>-37.531387000000002</v>
      </c>
      <c r="L11" s="2">
        <v>-34.668343</v>
      </c>
    </row>
    <row r="12" spans="1:12" x14ac:dyDescent="0.2">
      <c r="A12" t="s">
        <v>20</v>
      </c>
      <c r="B12" t="s">
        <v>51</v>
      </c>
      <c r="C12" t="s">
        <v>21</v>
      </c>
      <c r="D12" s="2">
        <v>279.3</v>
      </c>
      <c r="E12" s="2">
        <v>-7</v>
      </c>
      <c r="F12" s="2">
        <v>-8</v>
      </c>
      <c r="G12" s="2">
        <v>-8.3000000000000007</v>
      </c>
      <c r="H12" s="2">
        <v>-7.2</v>
      </c>
      <c r="I12" s="2">
        <v>-37.290199000000001</v>
      </c>
      <c r="J12" s="2">
        <v>-38.288978999999998</v>
      </c>
      <c r="K12" s="2">
        <v>-38.856440999999997</v>
      </c>
      <c r="L12" s="2">
        <v>-32.523014000000003</v>
      </c>
    </row>
    <row r="13" spans="1:12" x14ac:dyDescent="0.2">
      <c r="A13" t="s">
        <v>22</v>
      </c>
      <c r="B13" t="s">
        <v>52</v>
      </c>
      <c r="C13" t="s">
        <v>23</v>
      </c>
      <c r="D13" s="2">
        <v>279.3</v>
      </c>
      <c r="E13" s="2">
        <v>-7</v>
      </c>
      <c r="F13" s="2">
        <v>-7.9</v>
      </c>
      <c r="G13" s="2">
        <v>-7.5</v>
      </c>
      <c r="H13" s="2">
        <v>-7.7</v>
      </c>
      <c r="I13" s="2">
        <v>-31.843444999999999</v>
      </c>
      <c r="J13" s="2">
        <v>-38.052424999999999</v>
      </c>
      <c r="K13" s="2">
        <v>-38.974719999999998</v>
      </c>
      <c r="L13" s="2">
        <v>-34.592368999999998</v>
      </c>
    </row>
    <row r="14" spans="1:12" x14ac:dyDescent="0.2">
      <c r="A14" t="s">
        <v>24</v>
      </c>
      <c r="B14" t="s">
        <v>53</v>
      </c>
      <c r="C14" t="s">
        <v>25</v>
      </c>
      <c r="D14" s="2">
        <v>281.31</v>
      </c>
      <c r="E14" s="2">
        <v>-7.3</v>
      </c>
      <c r="F14" s="2">
        <v>-7.8</v>
      </c>
      <c r="G14" s="2">
        <v>-7.8</v>
      </c>
      <c r="H14" s="2">
        <v>-7.5</v>
      </c>
      <c r="I14" s="2">
        <v>-28.756309999999999</v>
      </c>
      <c r="J14" s="2">
        <v>-36.026561999999998</v>
      </c>
      <c r="K14" s="2">
        <v>-37.583233</v>
      </c>
      <c r="L14" s="2">
        <v>-34.442172999999997</v>
      </c>
    </row>
    <row r="15" spans="1:12" x14ac:dyDescent="0.2">
      <c r="A15" t="s">
        <v>26</v>
      </c>
      <c r="B15" t="s">
        <v>54</v>
      </c>
      <c r="C15" t="s">
        <v>27</v>
      </c>
      <c r="D15" s="2">
        <v>274.32</v>
      </c>
      <c r="E15" s="2">
        <v>-7</v>
      </c>
      <c r="F15" s="2">
        <v>-7.4</v>
      </c>
      <c r="G15" s="2">
        <v>-7.4</v>
      </c>
      <c r="H15" s="2">
        <v>-7.5</v>
      </c>
      <c r="I15" s="2">
        <v>-36.217903</v>
      </c>
      <c r="J15" s="2">
        <v>-37.640194000000001</v>
      </c>
      <c r="K15" s="2">
        <v>-40.172848000000002</v>
      </c>
      <c r="L15" s="2">
        <v>-35.683768999999998</v>
      </c>
    </row>
    <row r="16" spans="1:12" x14ac:dyDescent="0.2">
      <c r="A16" t="s">
        <v>28</v>
      </c>
      <c r="B16" t="s">
        <v>55</v>
      </c>
      <c r="C16" t="s">
        <v>29</v>
      </c>
      <c r="D16" s="2">
        <v>268.27</v>
      </c>
      <c r="E16" s="2">
        <v>-7.7</v>
      </c>
      <c r="F16" s="2">
        <v>-7.8</v>
      </c>
      <c r="G16" s="2">
        <v>-7.9</v>
      </c>
      <c r="H16" s="2">
        <v>-7.4</v>
      </c>
      <c r="I16" s="2">
        <v>-29.403856000000001</v>
      </c>
      <c r="J16" s="2">
        <v>-36.153542000000002</v>
      </c>
      <c r="K16" s="2">
        <v>-33.271076000000001</v>
      </c>
      <c r="L16" s="2">
        <v>-34.059254000000003</v>
      </c>
    </row>
    <row r="17" spans="1:12" x14ac:dyDescent="0.2">
      <c r="A17" t="s">
        <v>30</v>
      </c>
      <c r="B17" t="s">
        <v>56</v>
      </c>
      <c r="C17" t="s">
        <v>31</v>
      </c>
      <c r="D17" s="2">
        <v>287.39999999999998</v>
      </c>
      <c r="E17" s="2">
        <v>-7.2</v>
      </c>
      <c r="F17" s="2">
        <v>-7.6</v>
      </c>
      <c r="G17" s="2">
        <v>-7.1</v>
      </c>
      <c r="H17" s="2">
        <v>-7.7</v>
      </c>
      <c r="I17" s="2">
        <v>-33.932217000000001</v>
      </c>
      <c r="J17" s="2">
        <v>-40.536064000000003</v>
      </c>
      <c r="K17" s="2">
        <v>-33.142586000000001</v>
      </c>
      <c r="L17" s="2">
        <v>-35.836765</v>
      </c>
    </row>
    <row r="18" spans="1:12" x14ac:dyDescent="0.2">
      <c r="A18" t="s">
        <v>32</v>
      </c>
      <c r="B18" t="s">
        <v>57</v>
      </c>
      <c r="C18" t="s">
        <v>33</v>
      </c>
      <c r="D18" s="2">
        <v>281.27</v>
      </c>
      <c r="E18" s="2">
        <v>-7</v>
      </c>
      <c r="F18" s="2">
        <v>-7.6</v>
      </c>
      <c r="G18" s="2">
        <v>-7.6</v>
      </c>
      <c r="H18" s="2">
        <v>-7.3</v>
      </c>
      <c r="I18" s="2">
        <v>-33.680332</v>
      </c>
      <c r="J18" s="2">
        <v>-38.454224000000004</v>
      </c>
      <c r="K18" s="2">
        <v>-37.457703000000002</v>
      </c>
      <c r="L18" s="2">
        <v>-33.815764999999999</v>
      </c>
    </row>
    <row r="19" spans="1:12" x14ac:dyDescent="0.2">
      <c r="A19" t="s">
        <v>34</v>
      </c>
      <c r="B19" t="s">
        <v>58</v>
      </c>
      <c r="C19" t="s">
        <v>35</v>
      </c>
      <c r="D19" s="2">
        <v>280.32</v>
      </c>
      <c r="E19" s="2">
        <v>-6.9</v>
      </c>
      <c r="F19" s="2">
        <v>-7.4</v>
      </c>
      <c r="G19" s="2">
        <v>-7.8</v>
      </c>
      <c r="H19" s="2">
        <v>-7.9</v>
      </c>
      <c r="I19" s="2">
        <v>-29.236602999999999</v>
      </c>
      <c r="J19" s="2">
        <v>-38.801974999999999</v>
      </c>
      <c r="K19" s="2">
        <v>-39.979176000000002</v>
      </c>
      <c r="L19" s="2">
        <v>-33.498215000000002</v>
      </c>
    </row>
    <row r="20" spans="1:12" x14ac:dyDescent="0.2">
      <c r="A20" t="s">
        <v>36</v>
      </c>
      <c r="B20" t="s">
        <v>59</v>
      </c>
      <c r="C20" t="s">
        <v>37</v>
      </c>
      <c r="D20" s="2">
        <v>271.27</v>
      </c>
      <c r="E20" s="2">
        <v>-7.5</v>
      </c>
      <c r="F20" s="2">
        <v>-7.3</v>
      </c>
      <c r="G20" s="2">
        <v>-6.9</v>
      </c>
      <c r="H20" s="2">
        <v>-7.1</v>
      </c>
      <c r="I20" s="2">
        <v>-32.456477999999997</v>
      </c>
      <c r="J20" s="2">
        <v>-39.597759000000003</v>
      </c>
      <c r="K20" s="2">
        <v>-38.391810999999997</v>
      </c>
      <c r="L20" s="2">
        <v>-36.238940999999997</v>
      </c>
    </row>
    <row r="21" spans="1:12" x14ac:dyDescent="0.2">
      <c r="A21" t="s">
        <v>38</v>
      </c>
      <c r="B21" t="s">
        <v>60</v>
      </c>
      <c r="C21" t="s">
        <v>39</v>
      </c>
      <c r="D21" s="2">
        <v>273.33</v>
      </c>
      <c r="E21" s="2">
        <v>-7.2</v>
      </c>
      <c r="F21" s="2">
        <v>-7.3</v>
      </c>
      <c r="G21" s="2">
        <v>-8.3000000000000007</v>
      </c>
      <c r="H21" s="2">
        <v>-7.4</v>
      </c>
      <c r="I21" s="2">
        <v>-23.942034</v>
      </c>
      <c r="J21" s="2">
        <v>-35.112918999999998</v>
      </c>
      <c r="K21" s="2">
        <v>-39.624381999999997</v>
      </c>
      <c r="L21" s="2">
        <v>-36.183228</v>
      </c>
    </row>
    <row r="22" spans="1:12" x14ac:dyDescent="0.2">
      <c r="A22" t="s">
        <v>40</v>
      </c>
      <c r="B22" t="s">
        <v>61</v>
      </c>
      <c r="C22" t="s">
        <v>41</v>
      </c>
      <c r="D22" s="2">
        <v>272.26</v>
      </c>
      <c r="E22" s="2">
        <v>-7.2</v>
      </c>
      <c r="F22" s="2">
        <v>-7.1</v>
      </c>
      <c r="G22" s="2">
        <v>-7</v>
      </c>
      <c r="H22" s="2">
        <v>-7.1</v>
      </c>
      <c r="I22" s="2">
        <v>-36.983395000000002</v>
      </c>
      <c r="J22" s="2">
        <v>-40.614075</v>
      </c>
      <c r="K22" s="2">
        <v>-43.139324000000002</v>
      </c>
      <c r="L22" s="2">
        <v>-35.621409999999997</v>
      </c>
    </row>
    <row r="23" spans="1:12" x14ac:dyDescent="0.2">
      <c r="D23" s="2">
        <f>AVERAGE(D3:D22)</f>
        <v>278.25250000000005</v>
      </c>
      <c r="E23" s="2">
        <f t="shared" ref="E23:L23" si="0">AVERAGE(E3:E22)</f>
        <v>-7.25</v>
      </c>
      <c r="F23" s="2">
        <f t="shared" si="0"/>
        <v>-7.580000000000001</v>
      </c>
      <c r="G23" s="2">
        <f t="shared" si="0"/>
        <v>-7.5950000000000006</v>
      </c>
      <c r="H23" s="2">
        <f t="shared" si="0"/>
        <v>-7.5</v>
      </c>
      <c r="I23" s="2">
        <f t="shared" si="0"/>
        <v>-32.841682399999989</v>
      </c>
      <c r="J23" s="2">
        <f t="shared" si="0"/>
        <v>-38.364223699999997</v>
      </c>
      <c r="K23" s="2">
        <f t="shared" si="0"/>
        <v>-38.794050000000006</v>
      </c>
      <c r="L23" s="2">
        <f t="shared" si="0"/>
        <v>-34.95884439999999</v>
      </c>
    </row>
    <row r="26" spans="1:12" x14ac:dyDescent="0.2">
      <c r="E26" t="s">
        <v>2</v>
      </c>
      <c r="F26" t="s">
        <v>65</v>
      </c>
    </row>
    <row r="27" spans="1:12" x14ac:dyDescent="0.2">
      <c r="E27" t="s">
        <v>4</v>
      </c>
      <c r="F27" t="s">
        <v>66</v>
      </c>
    </row>
    <row r="28" spans="1:12" x14ac:dyDescent="0.2">
      <c r="E28" t="s">
        <v>6</v>
      </c>
      <c r="F28" t="s">
        <v>67</v>
      </c>
    </row>
    <row r="29" spans="1:12" x14ac:dyDescent="0.2">
      <c r="E29" t="s">
        <v>8</v>
      </c>
      <c r="F29" t="s">
        <v>68</v>
      </c>
    </row>
  </sheetData>
  <mergeCells count="2"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2017-06-20T15:39:42Z</dcterms:created>
  <dcterms:modified xsi:type="dcterms:W3CDTF">2017-10-08T15:54:24Z</dcterms:modified>
</cp:coreProperties>
</file>