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"/>
    </mc:Choice>
  </mc:AlternateContent>
  <xr:revisionPtr revIDLastSave="0" documentId="10_ncr:100000_{EE5B04BB-2BA5-446B-8FA4-B39A9B755690}" xr6:coauthVersionLast="31" xr6:coauthVersionMax="31" xr10:uidLastSave="{00000000-0000-0000-0000-000000000000}"/>
  <bookViews>
    <workbookView xWindow="0" yWindow="0" windowWidth="16530" windowHeight="7620" xr2:uid="{94E88CD9-E77F-4B27-8852-E155DDAF8C41}"/>
  </bookViews>
  <sheets>
    <sheet name="Feature List" sheetId="1" r:id="rId1"/>
  </sheets>
  <definedNames>
    <definedName name="_xlnm._FilterDatabase" localSheetId="0" hidden="1">'Feature List'!$A$5:$E$43</definedName>
  </definedNames>
  <calcPr calcId="179017"/>
  <pivotCaches>
    <pivotCache cacheId="5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/>
  <c r="D3" i="1" l="1"/>
</calcChain>
</file>

<file path=xl/sharedStrings.xml><?xml version="1.0" encoding="utf-8"?>
<sst xmlns="http://schemas.openxmlformats.org/spreadsheetml/2006/main" count="135" uniqueCount="62">
  <si>
    <t>Points</t>
  </si>
  <si>
    <t>Hosting</t>
  </si>
  <si>
    <t>Running on cosc304 server</t>
  </si>
  <si>
    <t>Main/Home Page</t>
  </si>
  <si>
    <t>Search for a product by name</t>
  </si>
  <si>
    <t>Browse products by category</t>
  </si>
  <si>
    <t>List products (by search/browse)</t>
  </si>
  <si>
    <t>List products with image</t>
  </si>
  <si>
    <t>William</t>
  </si>
  <si>
    <t>Page header with menu</t>
  </si>
  <si>
    <t>Page header shows current logged in user</t>
  </si>
  <si>
    <t>Igat</t>
  </si>
  <si>
    <t>Shopping Cart</t>
  </si>
  <si>
    <t>Add to shopping cart</t>
  </si>
  <si>
    <t>View shopping cart</t>
  </si>
  <si>
    <t>Update item quantity in shopping cart</t>
  </si>
  <si>
    <t>Remove item from shopping cart</t>
  </si>
  <si>
    <t>Improved formatting/UI (e.g. in header bar)</t>
  </si>
  <si>
    <t>Checkout</t>
  </si>
  <si>
    <t>Checkout with customer id</t>
  </si>
  <si>
    <t>Checkout with payment/shipment info</t>
  </si>
  <si>
    <t>Jon</t>
  </si>
  <si>
    <t>Checkout with data validation</t>
  </si>
  <si>
    <t>Calculate taxes and shipping cost</t>
  </si>
  <si>
    <t>Product Detail Page</t>
  </si>
  <si>
    <t>Product detail page and item description</t>
  </si>
  <si>
    <t>Product detail has an image</t>
  </si>
  <si>
    <t>Product detail has an image from database</t>
  </si>
  <si>
    <t>User Accounts and Login</t>
  </si>
  <si>
    <t>Create user account page</t>
  </si>
  <si>
    <t>Create user account with data validation</t>
  </si>
  <si>
    <t>Login/logout</t>
  </si>
  <si>
    <t>Page listing all orders for user</t>
  </si>
  <si>
    <t>% Complete</t>
  </si>
  <si>
    <t>Product Reviews</t>
  </si>
  <si>
    <t>Ability to enter a review on a product</t>
  </si>
  <si>
    <t>Daniella</t>
  </si>
  <si>
    <t>Display product review on product detail</t>
  </si>
  <si>
    <t>Restrict to one review per user on item purchased</t>
  </si>
  <si>
    <t>Administrator Portal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</si>
  <si>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</si>
  <si>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</si>
  <si>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</si>
  <si>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</si>
  <si>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</si>
  <si>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</si>
  <si>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</si>
  <si>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database for product</t>
  </si>
  <si>
    <t>Database restore with SQL script</t>
  </si>
  <si>
    <t>Database System/General</t>
  </si>
  <si>
    <t>Implement some validation using triggers</t>
  </si>
  <si>
    <t>Use AJAX for some pages</t>
  </si>
  <si>
    <t>Bonus – User interface and navigation/usability</t>
  </si>
  <si>
    <t>Category</t>
  </si>
  <si>
    <t>Up for Grabs</t>
  </si>
  <si>
    <t>Planned Points</t>
  </si>
  <si>
    <t>Overall Progress</t>
  </si>
  <si>
    <t>Current Points</t>
  </si>
  <si>
    <t>Responsible</t>
  </si>
  <si>
    <t>Feature</t>
  </si>
  <si>
    <t xml:space="preserve"> % Complete</t>
  </si>
  <si>
    <t>Pivot Table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</si>
</sst>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4" fillId="3" borderId="1" xfId="1" applyFont="1" applyFill="1" applyBorder="1" applyAlignment="1">
      <alignment horizontal="center" vertical="center" wrapText="1"/>
    </xf>
    <xf numFmtId="9" fontId="5" fillId="0" borderId="0" xfId="1" applyFont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9" fontId="0" fillId="0" borderId="0" xfId="1" applyFont="1" applyBorder="1"/>
    <xf numFmtId="9" fontId="5" fillId="0" borderId="0" xfId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9" fontId="1" fillId="0" borderId="0" xfId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alignment horizontal="right"/>
    </dxf>
    <dxf>
      <numFmt numFmtId="13" formatCode="0%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" refreshedDate="43433.71814409722" missingItemsLimit="0" createdVersion="6" refreshedVersion="6" minRefreshableVersion="3" recordCount="44" xr:uid="{67E9EF87-D316-47D4-852F-19F1D9EDB77F}">
  <cacheSource type="worksheet">
    <worksheetSource ref="A5:E51" sheet="Feature List"/>
  </cacheSource>
  <cacheFields count="5">
    <cacheField name="Category" numFmtId="0">
      <sharedItems containsBlank="1"/>
    </cacheField>
    <cacheField name="Feature" numFmtId="0">
      <sharedItems containsBlank="1" count="39">
        <s v="Running on cosc304 server"/>
        <s v="Search for a product by name"/>
        <s v="Browse products by category"/>
        <s v="List products (by search/browse)"/>
        <s v="List products with image"/>
        <s v="Page header with menu"/>
        <s v="Page header shows current logged in user"/>
        <s v="Add to shopping cart"/>
        <s v="View shopping cart"/>
        <s v="Update item quantity in shopping cart"/>
        <s v="Remove item from shopping cart"/>
        <s v="Improved formatting/UI (e.g. in header bar)"/>
        <s v="Checkout with customer id"/>
        <s v="Checkout with payment/shipment info"/>
        <s v="Checkout with data validation"/>
        <s v="Calculate taxes and shipping cost"/>
        <s v="Product detail page and item description"/>
        <s v="Product detail has an image"/>
        <s v="Product detail has an image from database"/>
        <s v="Create user account page"/>
        <s v="Create user account with data validation"/>
        <s v="Login/logout"/>
        <s v="Page listing all orders for user"/>
        <s v="Ability to enter a review on a product"/>
        <s v="Display product review on product detail"/>
        <s v="Restrict to one review per user on item purchased"/>
        <s v="Secured by login"/>
        <s v="List all customers"/>
        <s v="List report showing total sales/orders"/>
        <s v="Report with a graph"/>
        <s v="Add new product"/>
        <s v="Update/delete product"/>
        <s v="Change order status/ship order"/>
        <s v="Upload a photo to database for product"/>
        <s v="Database restore with SQL script"/>
        <s v="Implement some validation using triggers"/>
        <s v="Use AJAX for some pages"/>
        <s v="Bonus – User interface and navigation/usability"/>
        <m/>
      </sharedItems>
    </cacheField>
    <cacheField name="Points" numFmtId="0">
      <sharedItems containsString="0" containsBlank="1" containsNumber="1" containsInteger="1" minValue="1" maxValue="4"/>
    </cacheField>
    <cacheField name="% Complete" numFmtId="9">
      <sharedItems containsString="0" containsBlank="1" containsNumber="1" minValue="0" maxValue="1"/>
    </cacheField>
    <cacheField name="Responsible" numFmtId="0">
      <sharedItems containsBlank="1" count="6">
        <m/>
        <s v="William"/>
        <s v="Igat"/>
        <s v="Jon"/>
        <s v="Daniella"/>
        <s v="Up for Grab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Hosting"/>
    <x v="0"/>
    <n v="2"/>
    <n v="1"/>
    <x v="0"/>
  </r>
  <r>
    <s v="Main/Home Page"/>
    <x v="1"/>
    <n v="1"/>
    <n v="1"/>
    <x v="0"/>
  </r>
  <r>
    <s v="Main/Home Page"/>
    <x v="2"/>
    <n v="1"/>
    <n v="1"/>
    <x v="0"/>
  </r>
  <r>
    <s v="Main/Home Page"/>
    <x v="3"/>
    <n v="1"/>
    <n v="1"/>
    <x v="0"/>
  </r>
  <r>
    <s v="Main/Home Page"/>
    <x v="4"/>
    <n v="2"/>
    <n v="0"/>
    <x v="1"/>
  </r>
  <r>
    <s v="Main/Home Page"/>
    <x v="5"/>
    <n v="1"/>
    <n v="1"/>
    <x v="0"/>
  </r>
  <r>
    <s v="Main/Home Page"/>
    <x v="6"/>
    <n v="1"/>
    <n v="0"/>
    <x v="2"/>
  </r>
  <r>
    <s v="Shopping Cart"/>
    <x v="7"/>
    <n v="1"/>
    <n v="1"/>
    <x v="0"/>
  </r>
  <r>
    <s v="Shopping Cart"/>
    <x v="8"/>
    <n v="1"/>
    <n v="1"/>
    <x v="0"/>
  </r>
  <r>
    <s v="Shopping Cart"/>
    <x v="9"/>
    <n v="2"/>
    <n v="1"/>
    <x v="0"/>
  </r>
  <r>
    <s v="Shopping Cart"/>
    <x v="10"/>
    <n v="1"/>
    <n v="1"/>
    <x v="0"/>
  </r>
  <r>
    <s v="Shopping Cart"/>
    <x v="11"/>
    <n v="1"/>
    <n v="1"/>
    <x v="0"/>
  </r>
  <r>
    <s v="Checkout"/>
    <x v="12"/>
    <n v="1"/>
    <n v="1"/>
    <x v="0"/>
  </r>
  <r>
    <s v="Checkout"/>
    <x v="13"/>
    <n v="2"/>
    <n v="0"/>
    <x v="3"/>
  </r>
  <r>
    <s v="Checkout"/>
    <x v="14"/>
    <n v="3"/>
    <n v="0"/>
    <x v="3"/>
  </r>
  <r>
    <s v="Checkout"/>
    <x v="15"/>
    <n v="2"/>
    <n v="0"/>
    <x v="3"/>
  </r>
  <r>
    <s v="Product Detail Page"/>
    <x v="16"/>
    <n v="3"/>
    <n v="0.75"/>
    <x v="1"/>
  </r>
  <r>
    <s v="Product Detail Page"/>
    <x v="17"/>
    <n v="1"/>
    <n v="1"/>
    <x v="0"/>
  </r>
  <r>
    <s v="Product Detail Page"/>
    <x v="18"/>
    <n v="4"/>
    <n v="0"/>
    <x v="1"/>
  </r>
  <r>
    <s v="User Accounts and Login"/>
    <x v="19"/>
    <n v="3"/>
    <n v="0"/>
    <x v="2"/>
  </r>
  <r>
    <s v="User Accounts and Login"/>
    <x v="20"/>
    <n v="3"/>
    <n v="0"/>
    <x v="2"/>
  </r>
  <r>
    <s v="User Accounts and Login"/>
    <x v="21"/>
    <n v="2"/>
    <n v="0.5"/>
    <x v="2"/>
  </r>
  <r>
    <s v="User Accounts and Login"/>
    <x v="22"/>
    <n v="1"/>
    <n v="1"/>
    <x v="0"/>
  </r>
  <r>
    <s v="Product Reviews"/>
    <x v="23"/>
    <n v="2"/>
    <n v="0"/>
    <x v="4"/>
  </r>
  <r>
    <s v="Product Reviews"/>
    <x v="24"/>
    <n v="1"/>
    <n v="0"/>
    <x v="4"/>
  </r>
  <r>
    <s v="Product Reviews"/>
    <x v="25"/>
    <n v="2"/>
    <n v="0.5"/>
    <x v="4"/>
  </r>
  <r>
    <s v="Administrator Portal"/>
    <x v="26"/>
    <n v="3"/>
    <n v="0"/>
    <x v="2"/>
  </r>
  <r>
    <s v="Administrator Portal"/>
    <x v="27"/>
    <n v="1"/>
    <n v="1"/>
    <x v="0"/>
  </r>
  <r>
    <s v="Administrator Portal"/>
    <x v="28"/>
    <n v="1"/>
    <n v="1"/>
    <x v="0"/>
  </r>
  <r>
    <s v="Administrator Portal"/>
    <x v="29"/>
    <n v="3"/>
    <n v="0"/>
    <x v="3"/>
  </r>
  <r>
    <s v="Administrator Portal"/>
    <x v="30"/>
    <n v="2"/>
    <n v="0.25"/>
    <x v="1"/>
  </r>
  <r>
    <s v="Administrator Portal"/>
    <x v="31"/>
    <n v="2"/>
    <n v="0.5"/>
    <x v="1"/>
  </r>
  <r>
    <s v="Administrator Portal"/>
    <x v="32"/>
    <n v="1"/>
    <n v="0"/>
    <x v="3"/>
  </r>
  <r>
    <s v="Administrator Portal"/>
    <x v="33"/>
    <n v="4"/>
    <n v="0"/>
    <x v="1"/>
  </r>
  <r>
    <s v="Administrator Portal"/>
    <x v="34"/>
    <n v="2"/>
    <n v="0.75"/>
    <x v="3"/>
  </r>
  <r>
    <s v="Database System/General"/>
    <x v="35"/>
    <n v="2"/>
    <n v="0"/>
    <x v="3"/>
  </r>
  <r>
    <s v="Database System/General"/>
    <x v="36"/>
    <n v="4"/>
    <m/>
    <x v="5"/>
  </r>
  <r>
    <s v="Database System/General"/>
    <x v="37"/>
    <m/>
    <m/>
    <x v="0"/>
  </r>
  <r>
    <m/>
    <x v="38"/>
    <m/>
    <m/>
    <x v="0"/>
  </r>
  <r>
    <m/>
    <x v="38"/>
    <m/>
    <m/>
    <x v="0"/>
  </r>
  <r>
    <m/>
    <x v="38"/>
    <m/>
    <m/>
    <x v="0"/>
  </r>
  <r>
    <m/>
    <x v="38"/>
    <m/>
    <m/>
    <x v="0"/>
  </r>
  <r>
    <m/>
    <x v="38"/>
    <m/>
    <m/>
    <x v="0"/>
  </r>
  <r>
    <m/>
    <x v="38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0410C-E834-4737-903F-DCD5F67C74F3}" name="PivotTable3" cacheId="58" applyNumberFormats="0" applyBorderFormats="0" applyFontFormats="0" applyPatternFormats="0" applyAlignmentFormats="0" applyWidthHeightFormats="1" dataCaption="Values" updatedVersion="6" minRefreshableVersion="3" preserveFormatting="0" rowGrandTotals="0" itemPrintTitles="1" createdVersion="6" indent="0" outline="1" outlineData="1" multipleFieldFilters="0" rowHeaderCaption="Pivot Table Report">
  <location ref="G5:H32" firstHeaderRow="1" firstDataRow="1" firstDataCol="1"/>
  <pivotFields count="5">
    <pivotField showAll="0"/>
    <pivotField axis="axisRow" showAll="0">
      <items count="40">
        <item x="23"/>
        <item x="30"/>
        <item x="7"/>
        <item x="37"/>
        <item x="2"/>
        <item x="15"/>
        <item x="32"/>
        <item x="12"/>
        <item x="14"/>
        <item x="13"/>
        <item x="19"/>
        <item x="20"/>
        <item x="34"/>
        <item x="24"/>
        <item x="35"/>
        <item x="11"/>
        <item x="27"/>
        <item x="3"/>
        <item x="4"/>
        <item x="28"/>
        <item x="21"/>
        <item x="6"/>
        <item x="5"/>
        <item x="22"/>
        <item x="17"/>
        <item x="18"/>
        <item x="16"/>
        <item x="10"/>
        <item x="29"/>
        <item x="25"/>
        <item x="0"/>
        <item x="1"/>
        <item x="26"/>
        <item x="9"/>
        <item x="31"/>
        <item x="33"/>
        <item x="36"/>
        <item x="8"/>
        <item x="38"/>
        <item t="default"/>
      </items>
    </pivotField>
    <pivotField showAll="0"/>
    <pivotField dataField="1" showAll="0"/>
    <pivotField axis="axisRow" showAll="0">
      <items count="7">
        <item x="4"/>
        <item x="2"/>
        <item x="3"/>
        <item x="1"/>
        <item x="5"/>
        <item h="1" x="0"/>
        <item t="default"/>
      </items>
    </pivotField>
  </pivotFields>
  <rowFields count="2">
    <field x="4"/>
    <field x="1"/>
  </rowFields>
  <rowItems count="27">
    <i>
      <x/>
    </i>
    <i r="1">
      <x/>
    </i>
    <i r="1">
      <x v="13"/>
    </i>
    <i r="1">
      <x v="29"/>
    </i>
    <i>
      <x v="1"/>
    </i>
    <i r="1">
      <x v="10"/>
    </i>
    <i r="1">
      <x v="11"/>
    </i>
    <i r="1">
      <x v="20"/>
    </i>
    <i r="1">
      <x v="21"/>
    </i>
    <i r="1">
      <x v="32"/>
    </i>
    <i>
      <x v="2"/>
    </i>
    <i r="1">
      <x v="5"/>
    </i>
    <i r="1">
      <x v="6"/>
    </i>
    <i r="1">
      <x v="8"/>
    </i>
    <i r="1">
      <x v="9"/>
    </i>
    <i r="1">
      <x v="12"/>
    </i>
    <i r="1">
      <x v="14"/>
    </i>
    <i r="1">
      <x v="28"/>
    </i>
    <i>
      <x v="3"/>
    </i>
    <i r="1">
      <x v="1"/>
    </i>
    <i r="1">
      <x v="18"/>
    </i>
    <i r="1">
      <x v="25"/>
    </i>
    <i r="1">
      <x v="26"/>
    </i>
    <i r="1">
      <x v="34"/>
    </i>
    <i r="1">
      <x v="35"/>
    </i>
    <i>
      <x v="4"/>
    </i>
    <i r="1">
      <x v="36"/>
    </i>
  </rowItems>
  <colItems count="1">
    <i/>
  </colItems>
  <dataFields count="1">
    <dataField name=" % Complete" fld="3" subtotal="average" baseField="1" baseItem="29" numFmtId="9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42B6-77DD-4BBF-81B0-098CF4425ED4}">
  <dimension ref="A2:I51"/>
  <sheetViews>
    <sheetView showGridLines="0" tabSelected="1" workbookViewId="0">
      <selection activeCell="I40" sqref="I40"/>
    </sheetView>
  </sheetViews>
  <sheetFormatPr defaultRowHeight="15" customHeight="1" x14ac:dyDescent="0.25"/>
  <cols>
    <col min="1" max="1" width="25.7109375" style="1" customWidth="1"/>
    <col min="2" max="2" width="45.7109375" style="1" customWidth="1"/>
    <col min="3" max="3" width="15.7109375" style="20" customWidth="1"/>
    <col min="4" max="4" width="15.7109375" style="21" customWidth="1"/>
    <col min="5" max="5" width="15.7109375" style="20" customWidth="1"/>
    <col min="6" max="6" width="9.140625" style="1"/>
    <col min="7" max="7" width="50" style="1" bestFit="1" customWidth="1"/>
    <col min="8" max="8" width="22.140625" style="15" bestFit="1" customWidth="1"/>
    <col min="9" max="16384" width="9.140625" style="1"/>
  </cols>
  <sheetData>
    <row r="2" spans="1:9" ht="15" customHeight="1" x14ac:dyDescent="0.25">
      <c r="C2" s="25" t="s">
        <v>55</v>
      </c>
      <c r="D2" s="26" t="s">
        <v>56</v>
      </c>
      <c r="E2" s="25" t="s">
        <v>57</v>
      </c>
    </row>
    <row r="3" spans="1:9" ht="15" customHeight="1" x14ac:dyDescent="0.25">
      <c r="C3" s="24">
        <f>SUM(C6:C51)-SUMIFS(C6:C51,E6:E51,"Up for Grabs")</f>
        <v>66</v>
      </c>
      <c r="D3" s="27">
        <f>E3/C3</f>
        <v>0.25757575757575757</v>
      </c>
      <c r="E3" s="24">
        <f>SUMIFS(C6:C51,D6:D51,1)</f>
        <v>17</v>
      </c>
    </row>
    <row r="4" spans="1:9" ht="15" customHeight="1" x14ac:dyDescent="0.25">
      <c r="A4" s="33"/>
      <c r="B4" s="33"/>
      <c r="C4" s="34"/>
      <c r="D4" s="35"/>
      <c r="E4" s="34"/>
    </row>
    <row r="5" spans="1:9" ht="15" customHeight="1" x14ac:dyDescent="0.25">
      <c r="A5" s="8" t="s">
        <v>53</v>
      </c>
      <c r="B5" s="9" t="s">
        <v>59</v>
      </c>
      <c r="C5" s="10" t="s">
        <v>0</v>
      </c>
      <c r="D5" s="12" t="s">
        <v>33</v>
      </c>
      <c r="E5" s="11" t="s">
        <v>58</v>
      </c>
      <c r="G5" s="28" t="s">
        <v>61</v>
      </c>
      <c r="H5" t="s">
        <v>60</v>
      </c>
      <c r="I5"/>
    </row>
    <row r="6" spans="1:9" ht="15" customHeight="1" x14ac:dyDescent="0.25">
      <c r="A6" s="1" t="s">
        <v>1</v>
      </c>
      <c r="B6" s="2" t="s">
        <v>2</v>
      </c>
      <c r="C6" s="3">
        <v>2</v>
      </c>
      <c r="D6" s="16">
        <v>1</v>
      </c>
      <c r="E6" s="4"/>
      <c r="G6" s="29" t="s">
        <v>36</v>
      </c>
      <c r="H6" s="32">
        <v>0.16666666666666666</v>
      </c>
      <c r="I6"/>
    </row>
    <row r="7" spans="1:9" ht="15" customHeight="1" x14ac:dyDescent="0.25">
      <c r="A7" s="22" t="s">
        <v>3</v>
      </c>
      <c r="B7" s="2" t="s">
        <v>4</v>
      </c>
      <c r="C7" s="3">
        <v>1</v>
      </c>
      <c r="D7" s="16">
        <v>1</v>
      </c>
      <c r="E7" s="4"/>
      <c r="G7" s="30" t="s">
        <v>35</v>
      </c>
      <c r="H7" s="32">
        <v>0</v>
      </c>
      <c r="I7"/>
    </row>
    <row r="8" spans="1:9" ht="15" customHeight="1" x14ac:dyDescent="0.25">
      <c r="A8" s="22" t="s">
        <v>3</v>
      </c>
      <c r="B8" s="2" t="s">
        <v>5</v>
      </c>
      <c r="C8" s="3">
        <v>1</v>
      </c>
      <c r="D8" s="16">
        <v>1</v>
      </c>
      <c r="E8" s="4"/>
      <c r="G8" s="30" t="s">
        <v>37</v>
      </c>
      <c r="H8" s="32">
        <v>0</v>
      </c>
      <c r="I8"/>
    </row>
    <row r="9" spans="1:9" ht="15" customHeight="1" x14ac:dyDescent="0.25">
      <c r="A9" s="22" t="s">
        <v>3</v>
      </c>
      <c r="B9" s="2" t="s">
        <v>6</v>
      </c>
      <c r="C9" s="3">
        <v>1</v>
      </c>
      <c r="D9" s="16">
        <v>1</v>
      </c>
      <c r="E9" s="4"/>
      <c r="G9" s="30" t="s">
        <v>38</v>
      </c>
      <c r="H9" s="32">
        <v>0.5</v>
      </c>
      <c r="I9"/>
    </row>
    <row r="10" spans="1:9" ht="15" customHeight="1" x14ac:dyDescent="0.25">
      <c r="A10" s="22" t="s">
        <v>3</v>
      </c>
      <c r="B10" s="2" t="s">
        <v>7</v>
      </c>
      <c r="C10" s="3">
        <v>2</v>
      </c>
      <c r="D10" s="13">
        <v>0</v>
      </c>
      <c r="E10" s="4" t="s">
        <v>8</v>
      </c>
      <c r="G10" s="29" t="s">
        <v>11</v>
      </c>
      <c r="H10" s="32">
        <v>0.1</v>
      </c>
      <c r="I10"/>
    </row>
    <row r="11" spans="1:9" ht="15" customHeight="1" x14ac:dyDescent="0.25">
      <c r="A11" s="22" t="s">
        <v>3</v>
      </c>
      <c r="B11" s="2" t="s">
        <v>9</v>
      </c>
      <c r="C11" s="3">
        <v>1</v>
      </c>
      <c r="D11" s="16">
        <v>1</v>
      </c>
      <c r="E11" s="4"/>
      <c r="G11" s="30" t="s">
        <v>29</v>
      </c>
      <c r="H11" s="32">
        <v>0</v>
      </c>
      <c r="I11"/>
    </row>
    <row r="12" spans="1:9" ht="15" customHeight="1" x14ac:dyDescent="0.25">
      <c r="A12" s="22" t="s">
        <v>3</v>
      </c>
      <c r="B12" s="2" t="s">
        <v>10</v>
      </c>
      <c r="C12" s="3">
        <v>1</v>
      </c>
      <c r="D12" s="13">
        <v>0</v>
      </c>
      <c r="E12" s="4" t="s">
        <v>11</v>
      </c>
      <c r="G12" s="30" t="s">
        <v>30</v>
      </c>
      <c r="H12" s="32">
        <v>0</v>
      </c>
      <c r="I12"/>
    </row>
    <row r="13" spans="1:9" ht="15" customHeight="1" x14ac:dyDescent="0.25">
      <c r="A13" s="22" t="s">
        <v>12</v>
      </c>
      <c r="B13" s="2" t="s">
        <v>13</v>
      </c>
      <c r="C13" s="3">
        <v>1</v>
      </c>
      <c r="D13" s="16">
        <v>1</v>
      </c>
      <c r="E13" s="4"/>
      <c r="G13" s="30" t="s">
        <v>31</v>
      </c>
      <c r="H13" s="32">
        <v>0.5</v>
      </c>
      <c r="I13"/>
    </row>
    <row r="14" spans="1:9" ht="15" customHeight="1" x14ac:dyDescent="0.25">
      <c r="A14" s="1" t="s">
        <v>12</v>
      </c>
      <c r="B14" s="2" t="s">
        <v>14</v>
      </c>
      <c r="C14" s="3">
        <v>1</v>
      </c>
      <c r="D14" s="16">
        <v>1</v>
      </c>
      <c r="E14" s="4"/>
      <c r="G14" s="30" t="s">
        <v>10</v>
      </c>
      <c r="H14" s="32">
        <v>0</v>
      </c>
      <c r="I14"/>
    </row>
    <row r="15" spans="1:9" ht="15" customHeight="1" x14ac:dyDescent="0.25">
      <c r="A15" s="1" t="s">
        <v>12</v>
      </c>
      <c r="B15" s="2" t="s">
        <v>15</v>
      </c>
      <c r="C15" s="3">
        <v>2</v>
      </c>
      <c r="D15" s="16">
        <v>1</v>
      </c>
      <c r="E15" s="4"/>
      <c r="G15" s="30" t="s">
        <v>40</v>
      </c>
      <c r="H15" s="32">
        <v>0</v>
      </c>
      <c r="I15"/>
    </row>
    <row r="16" spans="1:9" ht="15" customHeight="1" x14ac:dyDescent="0.25">
      <c r="A16" s="1" t="s">
        <v>12</v>
      </c>
      <c r="B16" s="2" t="s">
        <v>16</v>
      </c>
      <c r="C16" s="3">
        <v>1</v>
      </c>
      <c r="D16" s="16">
        <v>1</v>
      </c>
      <c r="E16" s="4"/>
      <c r="G16" s="29" t="s">
        <v>21</v>
      </c>
      <c r="H16" s="32">
        <v>0.10714285714285714</v>
      </c>
      <c r="I16"/>
    </row>
    <row r="17" spans="1:9" ht="15" customHeight="1" x14ac:dyDescent="0.25">
      <c r="A17" s="1" t="s">
        <v>12</v>
      </c>
      <c r="B17" s="2" t="s">
        <v>17</v>
      </c>
      <c r="C17" s="3">
        <v>1</v>
      </c>
      <c r="D17" s="16">
        <v>1</v>
      </c>
      <c r="E17" s="4"/>
      <c r="G17" s="30" t="s">
        <v>23</v>
      </c>
      <c r="H17" s="32">
        <v>0</v>
      </c>
      <c r="I17"/>
    </row>
    <row r="18" spans="1:9" ht="15" customHeight="1" x14ac:dyDescent="0.25">
      <c r="A18" s="1" t="s">
        <v>18</v>
      </c>
      <c r="B18" s="2" t="s">
        <v>19</v>
      </c>
      <c r="C18" s="3">
        <v>1</v>
      </c>
      <c r="D18" s="16">
        <v>1</v>
      </c>
      <c r="E18" s="4"/>
      <c r="G18" s="30" t="s">
        <v>46</v>
      </c>
      <c r="H18" s="32">
        <v>0</v>
      </c>
      <c r="I18"/>
    </row>
    <row r="19" spans="1:9" ht="15" customHeight="1" x14ac:dyDescent="0.25">
      <c r="A19" s="1" t="s">
        <v>18</v>
      </c>
      <c r="B19" s="2" t="s">
        <v>20</v>
      </c>
      <c r="C19" s="3">
        <v>2</v>
      </c>
      <c r="D19" s="13">
        <v>0</v>
      </c>
      <c r="E19" s="4" t="s">
        <v>21</v>
      </c>
      <c r="G19" s="30" t="s">
        <v>22</v>
      </c>
      <c r="H19" s="32">
        <v>0</v>
      </c>
      <c r="I19"/>
    </row>
    <row r="20" spans="1:9" ht="15" customHeight="1" x14ac:dyDescent="0.25">
      <c r="A20" s="1" t="s">
        <v>18</v>
      </c>
      <c r="B20" s="2" t="s">
        <v>22</v>
      </c>
      <c r="C20" s="3">
        <v>3</v>
      </c>
      <c r="D20" s="13">
        <v>0</v>
      </c>
      <c r="E20" s="4" t="s">
        <v>21</v>
      </c>
      <c r="G20" s="30" t="s">
        <v>20</v>
      </c>
      <c r="H20" s="32">
        <v>0</v>
      </c>
      <c r="I20"/>
    </row>
    <row r="21" spans="1:9" ht="15" customHeight="1" x14ac:dyDescent="0.25">
      <c r="A21" s="1" t="s">
        <v>18</v>
      </c>
      <c r="B21" s="2" t="s">
        <v>23</v>
      </c>
      <c r="C21" s="3">
        <v>2</v>
      </c>
      <c r="D21" s="13">
        <v>0</v>
      </c>
      <c r="E21" s="4" t="s">
        <v>21</v>
      </c>
      <c r="G21" s="30" t="s">
        <v>48</v>
      </c>
      <c r="H21" s="32">
        <v>0.75</v>
      </c>
      <c r="I21"/>
    </row>
    <row r="22" spans="1:9" ht="15" customHeight="1" x14ac:dyDescent="0.25">
      <c r="A22" s="1" t="s">
        <v>24</v>
      </c>
      <c r="B22" s="2" t="s">
        <v>25</v>
      </c>
      <c r="C22" s="3">
        <v>3</v>
      </c>
      <c r="D22" s="16">
        <v>0.75</v>
      </c>
      <c r="E22" s="17" t="s">
        <v>8</v>
      </c>
      <c r="G22" s="30" t="s">
        <v>50</v>
      </c>
      <c r="H22" s="32">
        <v>0</v>
      </c>
      <c r="I22"/>
    </row>
    <row r="23" spans="1:9" ht="15" customHeight="1" x14ac:dyDescent="0.25">
      <c r="A23" s="1" t="s">
        <v>24</v>
      </c>
      <c r="B23" s="2" t="s">
        <v>26</v>
      </c>
      <c r="C23" s="3">
        <v>1</v>
      </c>
      <c r="D23" s="16">
        <v>1</v>
      </c>
      <c r="E23" s="17"/>
      <c r="G23" s="30" t="s">
        <v>43</v>
      </c>
      <c r="H23" s="32">
        <v>0</v>
      </c>
    </row>
    <row r="24" spans="1:9" ht="15" customHeight="1" x14ac:dyDescent="0.25">
      <c r="A24" s="1" t="s">
        <v>24</v>
      </c>
      <c r="B24" s="2" t="s">
        <v>27</v>
      </c>
      <c r="C24" s="3">
        <v>4</v>
      </c>
      <c r="D24" s="13">
        <v>0</v>
      </c>
      <c r="E24" s="23" t="s">
        <v>8</v>
      </c>
      <c r="G24" s="29" t="s">
        <v>8</v>
      </c>
      <c r="H24" s="32">
        <v>0.25</v>
      </c>
    </row>
    <row r="25" spans="1:9" ht="15" customHeight="1" x14ac:dyDescent="0.25">
      <c r="A25" s="1" t="s">
        <v>28</v>
      </c>
      <c r="B25" s="2" t="s">
        <v>29</v>
      </c>
      <c r="C25" s="3">
        <v>3</v>
      </c>
      <c r="D25" s="13">
        <v>0</v>
      </c>
      <c r="E25" s="4" t="s">
        <v>11</v>
      </c>
      <c r="G25" s="30" t="s">
        <v>44</v>
      </c>
      <c r="H25" s="32">
        <v>0.25</v>
      </c>
    </row>
    <row r="26" spans="1:9" ht="15" customHeight="1" x14ac:dyDescent="0.25">
      <c r="A26" s="1" t="s">
        <v>28</v>
      </c>
      <c r="B26" s="2" t="s">
        <v>30</v>
      </c>
      <c r="C26" s="3">
        <v>3</v>
      </c>
      <c r="D26" s="13">
        <v>0</v>
      </c>
      <c r="E26" s="4" t="s">
        <v>11</v>
      </c>
      <c r="G26" s="30" t="s">
        <v>7</v>
      </c>
      <c r="H26" s="32">
        <v>0</v>
      </c>
    </row>
    <row r="27" spans="1:9" ht="15" customHeight="1" x14ac:dyDescent="0.25">
      <c r="A27" s="1" t="s">
        <v>28</v>
      </c>
      <c r="B27" s="2" t="s">
        <v>31</v>
      </c>
      <c r="C27" s="3">
        <v>2</v>
      </c>
      <c r="D27" s="13">
        <v>0.5</v>
      </c>
      <c r="E27" s="4" t="s">
        <v>11</v>
      </c>
      <c r="G27" s="30" t="s">
        <v>27</v>
      </c>
      <c r="H27" s="32">
        <v>0</v>
      </c>
    </row>
    <row r="28" spans="1:9" ht="15" customHeight="1" x14ac:dyDescent="0.25">
      <c r="A28" s="1" t="s">
        <v>28</v>
      </c>
      <c r="B28" s="2" t="s">
        <v>32</v>
      </c>
      <c r="C28" s="3">
        <v>1</v>
      </c>
      <c r="D28" s="16">
        <v>1</v>
      </c>
      <c r="E28" s="17"/>
      <c r="G28" s="30" t="s">
        <v>25</v>
      </c>
      <c r="H28" s="32">
        <v>0.75</v>
      </c>
    </row>
    <row r="29" spans="1:9" ht="15" customHeight="1" x14ac:dyDescent="0.25">
      <c r="A29" s="1" t="s">
        <v>34</v>
      </c>
      <c r="B29" s="2" t="s">
        <v>35</v>
      </c>
      <c r="C29" s="3">
        <v>2</v>
      </c>
      <c r="D29" s="14">
        <v>0</v>
      </c>
      <c r="E29" s="23" t="s">
        <v>36</v>
      </c>
      <c r="G29" s="30" t="s">
        <v>45</v>
      </c>
      <c r="H29" s="32">
        <v>0.5</v>
      </c>
    </row>
    <row r="30" spans="1:9" ht="15" customHeight="1" x14ac:dyDescent="0.25">
      <c r="A30" s="1" t="s">
        <v>34</v>
      </c>
      <c r="B30" s="2" t="s">
        <v>37</v>
      </c>
      <c r="C30" s="3">
        <v>1</v>
      </c>
      <c r="D30" s="14">
        <v>0</v>
      </c>
      <c r="E30" s="23" t="s">
        <v>36</v>
      </c>
      <c r="G30" s="30" t="s">
        <v>47</v>
      </c>
      <c r="H30" s="32">
        <v>0</v>
      </c>
    </row>
    <row r="31" spans="1:9" ht="15" customHeight="1" x14ac:dyDescent="0.25">
      <c r="A31" s="1" t="s">
        <v>34</v>
      </c>
      <c r="B31" s="2" t="s">
        <v>38</v>
      </c>
      <c r="C31" s="3">
        <v>2</v>
      </c>
      <c r="D31" s="13">
        <v>0.5</v>
      </c>
      <c r="E31" s="23" t="s">
        <v>36</v>
      </c>
      <c r="G31" s="29" t="s">
        <v>54</v>
      </c>
      <c r="H31" s="32"/>
    </row>
    <row r="32" spans="1:9" ht="15" customHeight="1" x14ac:dyDescent="0.25">
      <c r="A32" s="1" t="s">
        <v>39</v>
      </c>
      <c r="B32" s="2" t="s">
        <v>40</v>
      </c>
      <c r="C32" s="3">
        <v>3</v>
      </c>
      <c r="D32" s="14">
        <v>0</v>
      </c>
      <c r="E32" s="5" t="s">
        <v>11</v>
      </c>
      <c r="G32" s="30" t="s">
        <v>51</v>
      </c>
      <c r="H32" s="32"/>
    </row>
    <row r="33" spans="1:8" ht="15" customHeight="1" x14ac:dyDescent="0.25">
      <c r="A33" s="1" t="s">
        <v>39</v>
      </c>
      <c r="B33" s="2" t="s">
        <v>41</v>
      </c>
      <c r="C33" s="3">
        <v>1</v>
      </c>
      <c r="D33" s="18">
        <v>1</v>
      </c>
      <c r="E33" s="19"/>
      <c r="G33"/>
      <c r="H33"/>
    </row>
    <row r="34" spans="1:8" ht="15" customHeight="1" x14ac:dyDescent="0.25">
      <c r="A34" s="1" t="s">
        <v>39</v>
      </c>
      <c r="B34" s="2" t="s">
        <v>42</v>
      </c>
      <c r="C34" s="3">
        <v>1</v>
      </c>
      <c r="D34" s="16">
        <v>1</v>
      </c>
      <c r="E34" s="4"/>
      <c r="G34"/>
      <c r="H34" s="31"/>
    </row>
    <row r="35" spans="1:8" ht="15" customHeight="1" x14ac:dyDescent="0.25">
      <c r="A35" s="1" t="s">
        <v>39</v>
      </c>
      <c r="B35" s="2" t="s">
        <v>43</v>
      </c>
      <c r="C35" s="3">
        <v>3</v>
      </c>
      <c r="D35" s="16">
        <v>0</v>
      </c>
      <c r="E35" s="4" t="s">
        <v>21</v>
      </c>
      <c r="G35"/>
      <c r="H35" s="31"/>
    </row>
    <row r="36" spans="1:8" ht="15" customHeight="1" x14ac:dyDescent="0.25">
      <c r="A36" s="1" t="s">
        <v>39</v>
      </c>
      <c r="B36" s="2" t="s">
        <v>44</v>
      </c>
      <c r="C36" s="3">
        <v>2</v>
      </c>
      <c r="D36" s="13">
        <v>0.25</v>
      </c>
      <c r="E36" s="4" t="s">
        <v>8</v>
      </c>
      <c r="G36"/>
      <c r="H36" s="31"/>
    </row>
    <row r="37" spans="1:8" ht="15" customHeight="1" x14ac:dyDescent="0.25">
      <c r="A37" s="1" t="s">
        <v>39</v>
      </c>
      <c r="B37" s="2" t="s">
        <v>45</v>
      </c>
      <c r="C37" s="3">
        <v>2</v>
      </c>
      <c r="D37" s="13">
        <v>0.5</v>
      </c>
      <c r="E37" s="4" t="s">
        <v>8</v>
      </c>
      <c r="G37"/>
      <c r="H37" s="31"/>
    </row>
    <row r="38" spans="1:8" ht="15" customHeight="1" x14ac:dyDescent="0.25">
      <c r="A38" s="1" t="s">
        <v>39</v>
      </c>
      <c r="B38" s="2" t="s">
        <v>46</v>
      </c>
      <c r="C38" s="3">
        <v>1</v>
      </c>
      <c r="D38" s="13">
        <v>0</v>
      </c>
      <c r="E38" s="4" t="s">
        <v>21</v>
      </c>
      <c r="G38"/>
      <c r="H38" s="31"/>
    </row>
    <row r="39" spans="1:8" ht="15" customHeight="1" x14ac:dyDescent="0.25">
      <c r="A39" s="1" t="s">
        <v>39</v>
      </c>
      <c r="B39" s="2" t="s">
        <v>47</v>
      </c>
      <c r="C39" s="3">
        <v>4</v>
      </c>
      <c r="D39" s="13">
        <v>0</v>
      </c>
      <c r="E39" s="23" t="s">
        <v>8</v>
      </c>
      <c r="G39"/>
      <c r="H39" s="31"/>
    </row>
    <row r="40" spans="1:8" ht="15" customHeight="1" x14ac:dyDescent="0.25">
      <c r="A40" s="1" t="s">
        <v>39</v>
      </c>
      <c r="B40" s="2" t="s">
        <v>48</v>
      </c>
      <c r="C40" s="3">
        <v>2</v>
      </c>
      <c r="D40" s="13">
        <v>0.75</v>
      </c>
      <c r="E40" s="4" t="s">
        <v>21</v>
      </c>
      <c r="G40"/>
      <c r="H40" s="31"/>
    </row>
    <row r="41" spans="1:8" ht="15" customHeight="1" x14ac:dyDescent="0.25">
      <c r="A41" s="1" t="s">
        <v>49</v>
      </c>
      <c r="B41" s="6" t="s">
        <v>50</v>
      </c>
      <c r="C41" s="7">
        <v>2</v>
      </c>
      <c r="D41" s="14">
        <v>0</v>
      </c>
      <c r="E41" s="5" t="s">
        <v>21</v>
      </c>
      <c r="G41"/>
      <c r="H41" s="31"/>
    </row>
    <row r="42" spans="1:8" ht="15" customHeight="1" x14ac:dyDescent="0.25">
      <c r="A42" s="1" t="s">
        <v>49</v>
      </c>
      <c r="B42" s="6" t="s">
        <v>51</v>
      </c>
      <c r="C42" s="7">
        <v>4</v>
      </c>
      <c r="D42" s="14"/>
      <c r="E42" s="23" t="s">
        <v>54</v>
      </c>
      <c r="G42"/>
      <c r="H42" s="31"/>
    </row>
    <row r="43" spans="1:8" ht="15" customHeight="1" x14ac:dyDescent="0.25">
      <c r="A43" s="1" t="s">
        <v>49</v>
      </c>
      <c r="B43" s="2" t="s">
        <v>52</v>
      </c>
      <c r="C43" s="7"/>
      <c r="D43" s="14"/>
      <c r="E43" s="23"/>
      <c r="G43"/>
      <c r="H43" s="31"/>
    </row>
    <row r="44" spans="1:8" ht="15" customHeight="1" x14ac:dyDescent="0.25">
      <c r="G44"/>
      <c r="H44" s="31"/>
    </row>
    <row r="45" spans="1:8" ht="15" customHeight="1" x14ac:dyDescent="0.25">
      <c r="G45"/>
      <c r="H45" s="31"/>
    </row>
    <row r="46" spans="1:8" ht="15" customHeight="1" x14ac:dyDescent="0.25">
      <c r="G46"/>
      <c r="H46" s="31"/>
    </row>
    <row r="47" spans="1:8" ht="15" customHeight="1" x14ac:dyDescent="0.25">
      <c r="G47"/>
      <c r="H47" s="31"/>
    </row>
    <row r="48" spans="1:8" ht="15" customHeight="1" x14ac:dyDescent="0.25">
      <c r="G48"/>
      <c r="H48" s="31"/>
    </row>
    <row r="49" spans="7:8" ht="15" customHeight="1" x14ac:dyDescent="0.25">
      <c r="G49"/>
      <c r="H49" s="31"/>
    </row>
    <row r="50" spans="7:8" ht="15" customHeight="1" x14ac:dyDescent="0.25">
      <c r="G50"/>
      <c r="H50" s="31"/>
    </row>
    <row r="51" spans="7:8" ht="15" customHeight="1" x14ac:dyDescent="0.25">
      <c r="G51"/>
      <c r="H51" s="31"/>
    </row>
  </sheetData>
  <autoFilter ref="A5:E43" xr:uid="{CD5DD53F-8004-417A-9C00-D16670778354}"/>
  <conditionalFormatting sqref="D5:D34 D36:D1048576">
    <cfRule type="cellIs" dxfId="1" priority="2" operator="lessThan">
      <formula>1</formula>
    </cfRule>
  </conditionalFormatting>
  <conditionalFormatting sqref="D35">
    <cfRule type="cellIs" dxfId="0" priority="1" operator="lessThan">
      <formula>1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2018-11-30T00:23:51Z</dcterms:created>
  <dcterms:modified xsi:type="dcterms:W3CDTF">2018-11-30T01:14:10Z</dcterms:modified>
</cp:coreProperties>
</file>