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nni\OneDrive\Documents\"/>
    </mc:Choice>
  </mc:AlternateContent>
  <xr:revisionPtr revIDLastSave="0" documentId="8_{FF75D377-9D87-4547-A5C6-0E47C8321830}" xr6:coauthVersionLast="47" xr6:coauthVersionMax="47" xr10:uidLastSave="{00000000-0000-0000-0000-000000000000}"/>
  <bookViews>
    <workbookView xWindow="-108" yWindow="-108" windowWidth="23256" windowHeight="12456" xr2:uid="{EF4295BF-F27D-48BB-8B6D-A629DD43E42A}"/>
  </bookViews>
  <sheets>
    <sheet name="Sep - Attend" sheetId="1" r:id="rId1"/>
    <sheet name="Sheet3" sheetId="3" state="hidden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M17" i="1" l="1"/>
  <c r="AX47" i="3"/>
  <c r="AX18" i="1" s="1"/>
  <c r="AW28" i="3"/>
  <c r="AW12" i="1" s="1"/>
  <c r="AY24" i="3"/>
  <c r="AY10" i="1" s="1"/>
  <c r="AN14" i="3"/>
  <c r="AN7" i="1" s="1"/>
  <c r="AN20" i="3"/>
  <c r="AN9" i="1" s="1"/>
  <c r="AM43" i="3"/>
  <c r="AO48" i="3"/>
  <c r="AO18" i="1" s="1"/>
  <c r="AO63" i="3"/>
  <c r="AO23" i="1" s="1"/>
  <c r="AE60" i="3"/>
  <c r="AE22" i="1" s="1"/>
  <c r="AE42" i="3"/>
  <c r="AE16" i="1" s="1"/>
  <c r="AC34" i="3"/>
  <c r="AC14" i="1" s="1"/>
  <c r="AC7" i="3"/>
  <c r="AC5" i="1" s="1"/>
  <c r="T5" i="3"/>
  <c r="T4" i="1" s="1"/>
  <c r="T38" i="3"/>
  <c r="T15" i="1" s="1"/>
  <c r="T44" i="3"/>
  <c r="T17" i="1" s="1"/>
  <c r="AU12" i="3"/>
  <c r="AT12" i="3"/>
  <c r="AS12" i="3"/>
  <c r="AR12" i="3"/>
  <c r="AQ12" i="3"/>
  <c r="AU11" i="3"/>
  <c r="AT11" i="3"/>
  <c r="AS11" i="3"/>
  <c r="AR11" i="3"/>
  <c r="AQ11" i="3"/>
  <c r="AU10" i="3"/>
  <c r="AT10" i="3"/>
  <c r="AS10" i="3"/>
  <c r="AR10" i="3"/>
  <c r="AQ10" i="3"/>
  <c r="AW10" i="3" s="1"/>
  <c r="AW6" i="1" s="1"/>
  <c r="AK12" i="3"/>
  <c r="AJ12" i="3"/>
  <c r="AI12" i="3"/>
  <c r="AH12" i="3"/>
  <c r="AO12" i="3" s="1"/>
  <c r="AO6" i="1" s="1"/>
  <c r="AG12" i="3"/>
  <c r="AK11" i="3"/>
  <c r="AJ11" i="3"/>
  <c r="AI11" i="3"/>
  <c r="AH11" i="3"/>
  <c r="AG11" i="3"/>
  <c r="AN11" i="3" s="1"/>
  <c r="AN6" i="1" s="1"/>
  <c r="AK10" i="3"/>
  <c r="AJ10" i="3"/>
  <c r="AI10" i="3"/>
  <c r="AH10" i="3"/>
  <c r="AG10" i="3"/>
  <c r="AM10" i="3" s="1"/>
  <c r="AM6" i="1" s="1"/>
  <c r="AA12" i="3"/>
  <c r="Z12" i="3"/>
  <c r="Y12" i="3"/>
  <c r="X12" i="3"/>
  <c r="AA11" i="3"/>
  <c r="Z11" i="3"/>
  <c r="Y11" i="3"/>
  <c r="X11" i="3"/>
  <c r="AA10" i="3"/>
  <c r="Z10" i="3"/>
  <c r="Y10" i="3"/>
  <c r="X10" i="3"/>
  <c r="W12" i="3"/>
  <c r="AE12" i="3" s="1"/>
  <c r="AE6" i="1" s="1"/>
  <c r="W11" i="3"/>
  <c r="AD11" i="3" s="1"/>
  <c r="AD6" i="1" s="1"/>
  <c r="W10" i="3"/>
  <c r="AC10" i="3" s="1"/>
  <c r="AC6" i="1" s="1"/>
  <c r="Q12" i="3"/>
  <c r="P12" i="3"/>
  <c r="O12" i="3"/>
  <c r="N12" i="3"/>
  <c r="M12" i="3"/>
  <c r="U12" i="3" s="1"/>
  <c r="U6" i="1" s="1"/>
  <c r="Q11" i="3"/>
  <c r="T11" i="3" s="1"/>
  <c r="T6" i="1" s="1"/>
  <c r="P11" i="3"/>
  <c r="O11" i="3"/>
  <c r="N11" i="3"/>
  <c r="M11" i="3"/>
  <c r="Q10" i="3"/>
  <c r="P10" i="3"/>
  <c r="O10" i="3"/>
  <c r="N10" i="3"/>
  <c r="M10" i="3"/>
  <c r="S10" i="3" s="1"/>
  <c r="S6" i="1" s="1"/>
  <c r="AU69" i="3"/>
  <c r="AT69" i="3"/>
  <c r="AS69" i="3"/>
  <c r="AR69" i="3"/>
  <c r="AQ69" i="3"/>
  <c r="AY69" i="3" s="1"/>
  <c r="AY25" i="1" s="1"/>
  <c r="AU68" i="3"/>
  <c r="AT68" i="3"/>
  <c r="AS68" i="3"/>
  <c r="AR68" i="3"/>
  <c r="AX68" i="3" s="1"/>
  <c r="AX25" i="1" s="1"/>
  <c r="AQ68" i="3"/>
  <c r="AU67" i="3"/>
  <c r="AT67" i="3"/>
  <c r="AS67" i="3"/>
  <c r="AR67" i="3"/>
  <c r="AQ67" i="3"/>
  <c r="AW67" i="3" s="1"/>
  <c r="AW25" i="1" s="1"/>
  <c r="AU66" i="3"/>
  <c r="AT66" i="3"/>
  <c r="AS66" i="3"/>
  <c r="AR66" i="3"/>
  <c r="AQ66" i="3"/>
  <c r="AU65" i="3"/>
  <c r="AT65" i="3"/>
  <c r="AS65" i="3"/>
  <c r="AX65" i="3" s="1"/>
  <c r="AX24" i="1" s="1"/>
  <c r="AR65" i="3"/>
  <c r="AQ65" i="3"/>
  <c r="AU64" i="3"/>
  <c r="AT64" i="3"/>
  <c r="AS64" i="3"/>
  <c r="AR64" i="3"/>
  <c r="AQ64" i="3"/>
  <c r="AU63" i="3"/>
  <c r="AT63" i="3"/>
  <c r="AS63" i="3"/>
  <c r="AR63" i="3"/>
  <c r="AQ63" i="3"/>
  <c r="AU62" i="3"/>
  <c r="AT62" i="3"/>
  <c r="AX62" i="3" s="1"/>
  <c r="AX23" i="1" s="1"/>
  <c r="AS62" i="3"/>
  <c r="AR62" i="3"/>
  <c r="AQ62" i="3"/>
  <c r="AU61" i="3"/>
  <c r="AT61" i="3"/>
  <c r="AS61" i="3"/>
  <c r="AR61" i="3"/>
  <c r="AQ61" i="3"/>
  <c r="AU60" i="3"/>
  <c r="AT60" i="3"/>
  <c r="AS60" i="3"/>
  <c r="AR60" i="3"/>
  <c r="AQ60" i="3"/>
  <c r="AU59" i="3"/>
  <c r="AT59" i="3"/>
  <c r="AS59" i="3"/>
  <c r="AR59" i="3"/>
  <c r="AQ59" i="3"/>
  <c r="AX59" i="3" s="1"/>
  <c r="AX22" i="1" s="1"/>
  <c r="AU58" i="3"/>
  <c r="AT58" i="3"/>
  <c r="AS58" i="3"/>
  <c r="AR58" i="3"/>
  <c r="AQ58" i="3"/>
  <c r="AU57" i="3"/>
  <c r="AT57" i="3"/>
  <c r="AS57" i="3"/>
  <c r="AR57" i="3"/>
  <c r="AQ57" i="3"/>
  <c r="AU56" i="3"/>
  <c r="AT56" i="3"/>
  <c r="AS56" i="3"/>
  <c r="AR56" i="3"/>
  <c r="AQ56" i="3"/>
  <c r="AU55" i="3"/>
  <c r="AT55" i="3"/>
  <c r="AS55" i="3"/>
  <c r="AR55" i="3"/>
  <c r="AQ55" i="3"/>
  <c r="AU54" i="3"/>
  <c r="AT54" i="3"/>
  <c r="AS54" i="3"/>
  <c r="AR54" i="3"/>
  <c r="AQ54" i="3"/>
  <c r="AY54" i="3" s="1"/>
  <c r="AY20" i="1" s="1"/>
  <c r="AU53" i="3"/>
  <c r="AT53" i="3"/>
  <c r="AS53" i="3"/>
  <c r="AR53" i="3"/>
  <c r="AQ53" i="3"/>
  <c r="AX53" i="3" s="1"/>
  <c r="AX20" i="1" s="1"/>
  <c r="AU52" i="3"/>
  <c r="AT52" i="3"/>
  <c r="AS52" i="3"/>
  <c r="AR52" i="3"/>
  <c r="AQ52" i="3"/>
  <c r="AW52" i="3" s="1"/>
  <c r="AW20" i="1" s="1"/>
  <c r="AU51" i="3"/>
  <c r="AY51" i="3" s="1"/>
  <c r="AY19" i="1" s="1"/>
  <c r="AT51" i="3"/>
  <c r="AS51" i="3"/>
  <c r="AR51" i="3"/>
  <c r="AQ51" i="3"/>
  <c r="AU50" i="3"/>
  <c r="AT50" i="3"/>
  <c r="AS50" i="3"/>
  <c r="AR50" i="3"/>
  <c r="AQ50" i="3"/>
  <c r="AX50" i="3" s="1"/>
  <c r="AX19" i="1" s="1"/>
  <c r="AU49" i="3"/>
  <c r="AT49" i="3"/>
  <c r="AS49" i="3"/>
  <c r="AW49" i="3" s="1"/>
  <c r="AW19" i="1" s="1"/>
  <c r="AR49" i="3"/>
  <c r="AQ49" i="3"/>
  <c r="AU48" i="3"/>
  <c r="AT48" i="3"/>
  <c r="AS48" i="3"/>
  <c r="AR48" i="3"/>
  <c r="AQ48" i="3"/>
  <c r="AY48" i="3" s="1"/>
  <c r="AY18" i="1" s="1"/>
  <c r="AU47" i="3"/>
  <c r="AT47" i="3"/>
  <c r="AS47" i="3"/>
  <c r="AR47" i="3"/>
  <c r="AQ47" i="3"/>
  <c r="AU46" i="3"/>
  <c r="AT46" i="3"/>
  <c r="AS46" i="3"/>
  <c r="AR46" i="3"/>
  <c r="AQ46" i="3"/>
  <c r="AW46" i="3" s="1"/>
  <c r="AW18" i="1" s="1"/>
  <c r="AU45" i="3"/>
  <c r="AT45" i="3"/>
  <c r="AS45" i="3"/>
  <c r="AR45" i="3"/>
  <c r="AQ45" i="3"/>
  <c r="AY45" i="3" s="1"/>
  <c r="AY17" i="1" s="1"/>
  <c r="AU44" i="3"/>
  <c r="AT44" i="3"/>
  <c r="AS44" i="3"/>
  <c r="AR44" i="3"/>
  <c r="AQ44" i="3"/>
  <c r="AX44" i="3" s="1"/>
  <c r="AX17" i="1" s="1"/>
  <c r="AU43" i="3"/>
  <c r="AT43" i="3"/>
  <c r="AS43" i="3"/>
  <c r="AR43" i="3"/>
  <c r="AQ43" i="3"/>
  <c r="AW43" i="3" s="1"/>
  <c r="AW17" i="1" s="1"/>
  <c r="AU42" i="3"/>
  <c r="AT42" i="3"/>
  <c r="AS42" i="3"/>
  <c r="AR42" i="3"/>
  <c r="AQ42" i="3"/>
  <c r="AY42" i="3" s="1"/>
  <c r="AY16" i="1" s="1"/>
  <c r="AU41" i="3"/>
  <c r="AT41" i="3"/>
  <c r="AS41" i="3"/>
  <c r="AR41" i="3"/>
  <c r="AQ41" i="3"/>
  <c r="AX41" i="3" s="1"/>
  <c r="AX16" i="1" s="1"/>
  <c r="AU40" i="3"/>
  <c r="AT40" i="3"/>
  <c r="AS40" i="3"/>
  <c r="AR40" i="3"/>
  <c r="AQ40" i="3"/>
  <c r="AW40" i="3" s="1"/>
  <c r="AW16" i="1" s="1"/>
  <c r="AU39" i="3"/>
  <c r="AT39" i="3"/>
  <c r="AS39" i="3"/>
  <c r="AR39" i="3"/>
  <c r="AQ39" i="3"/>
  <c r="AU38" i="3"/>
  <c r="AT38" i="3"/>
  <c r="AS38" i="3"/>
  <c r="AR38" i="3"/>
  <c r="AQ38" i="3"/>
  <c r="AU37" i="3"/>
  <c r="AT37" i="3"/>
  <c r="AW37" i="3" s="1"/>
  <c r="AW15" i="1" s="1"/>
  <c r="AS37" i="3"/>
  <c r="AR37" i="3"/>
  <c r="AQ37" i="3"/>
  <c r="AU36" i="3"/>
  <c r="AT36" i="3"/>
  <c r="AS36" i="3"/>
  <c r="AY36" i="3" s="1"/>
  <c r="AY14" i="1" s="1"/>
  <c r="AR36" i="3"/>
  <c r="AQ36" i="3"/>
  <c r="AU35" i="3"/>
  <c r="AT35" i="3"/>
  <c r="AS35" i="3"/>
  <c r="AR35" i="3"/>
  <c r="AQ35" i="3"/>
  <c r="AX35" i="3" s="1"/>
  <c r="AX14" i="1" s="1"/>
  <c r="AU34" i="3"/>
  <c r="AT34" i="3"/>
  <c r="AS34" i="3"/>
  <c r="AR34" i="3"/>
  <c r="AQ34" i="3"/>
  <c r="AW34" i="3" s="1"/>
  <c r="AW14" i="1" s="1"/>
  <c r="AU33" i="3"/>
  <c r="AT33" i="3"/>
  <c r="AS33" i="3"/>
  <c r="AR33" i="3"/>
  <c r="AY33" i="3" s="1"/>
  <c r="AY13" i="1" s="1"/>
  <c r="AQ33" i="3"/>
  <c r="AU32" i="3"/>
  <c r="AT32" i="3"/>
  <c r="AS32" i="3"/>
  <c r="AR32" i="3"/>
  <c r="AQ32" i="3"/>
  <c r="AX32" i="3" s="1"/>
  <c r="AX13" i="1" s="1"/>
  <c r="AU31" i="3"/>
  <c r="AT31" i="3"/>
  <c r="AS31" i="3"/>
  <c r="AR31" i="3"/>
  <c r="AQ31" i="3"/>
  <c r="AW31" i="3" s="1"/>
  <c r="AW13" i="1" s="1"/>
  <c r="AU30" i="3"/>
  <c r="AT30" i="3"/>
  <c r="AS30" i="3"/>
  <c r="AR30" i="3"/>
  <c r="AQ30" i="3"/>
  <c r="AY30" i="3" s="1"/>
  <c r="AY12" i="1" s="1"/>
  <c r="AU29" i="3"/>
  <c r="AT29" i="3"/>
  <c r="AS29" i="3"/>
  <c r="AR29" i="3"/>
  <c r="AQ29" i="3"/>
  <c r="AU28" i="3"/>
  <c r="AT28" i="3"/>
  <c r="AS28" i="3"/>
  <c r="AR28" i="3"/>
  <c r="AQ28" i="3"/>
  <c r="AU27" i="3"/>
  <c r="AT27" i="3"/>
  <c r="AS27" i="3"/>
  <c r="AR27" i="3"/>
  <c r="AQ27" i="3"/>
  <c r="AY27" i="3" s="1"/>
  <c r="AY11" i="1" s="1"/>
  <c r="AU26" i="3"/>
  <c r="AT26" i="3"/>
  <c r="AS26" i="3"/>
  <c r="AR26" i="3"/>
  <c r="AQ26" i="3"/>
  <c r="AX26" i="3" s="1"/>
  <c r="AX11" i="1" s="1"/>
  <c r="AU25" i="3"/>
  <c r="AT25" i="3"/>
  <c r="AS25" i="3"/>
  <c r="AR25" i="3"/>
  <c r="AQ25" i="3"/>
  <c r="AW25" i="3" s="1"/>
  <c r="AW11" i="1" s="1"/>
  <c r="AU24" i="3"/>
  <c r="AT24" i="3"/>
  <c r="AS24" i="3"/>
  <c r="AR24" i="3"/>
  <c r="AQ24" i="3"/>
  <c r="AU23" i="3"/>
  <c r="AT23" i="3"/>
  <c r="AS23" i="3"/>
  <c r="AR23" i="3"/>
  <c r="AQ23" i="3"/>
  <c r="AU22" i="3"/>
  <c r="AT22" i="3"/>
  <c r="AS22" i="3"/>
  <c r="AR22" i="3"/>
  <c r="AQ22" i="3"/>
  <c r="AU21" i="3"/>
  <c r="AT21" i="3"/>
  <c r="AS21" i="3"/>
  <c r="AR21" i="3"/>
  <c r="AQ21" i="3"/>
  <c r="AY21" i="3" s="1"/>
  <c r="AY9" i="1" s="1"/>
  <c r="AU20" i="3"/>
  <c r="AT20" i="3"/>
  <c r="AS20" i="3"/>
  <c r="AR20" i="3"/>
  <c r="AQ20" i="3"/>
  <c r="AX20" i="3" s="1"/>
  <c r="AX9" i="1" s="1"/>
  <c r="AU19" i="3"/>
  <c r="AT19" i="3"/>
  <c r="AS19" i="3"/>
  <c r="AR19" i="3"/>
  <c r="AQ19" i="3"/>
  <c r="AW19" i="3" s="1"/>
  <c r="AW9" i="1" s="1"/>
  <c r="AU18" i="3"/>
  <c r="AT18" i="3"/>
  <c r="AS18" i="3"/>
  <c r="AR18" i="3"/>
  <c r="AQ18" i="3"/>
  <c r="AU17" i="3"/>
  <c r="AT17" i="3"/>
  <c r="AS17" i="3"/>
  <c r="AR17" i="3"/>
  <c r="AQ17" i="3"/>
  <c r="AU16" i="3"/>
  <c r="AT16" i="3"/>
  <c r="AS16" i="3"/>
  <c r="AR16" i="3"/>
  <c r="AQ16" i="3"/>
  <c r="AU15" i="3"/>
  <c r="AT15" i="3"/>
  <c r="AS15" i="3"/>
  <c r="AY15" i="3" s="1"/>
  <c r="AY7" i="1" s="1"/>
  <c r="AR15" i="3"/>
  <c r="AQ15" i="3"/>
  <c r="AU14" i="3"/>
  <c r="AT14" i="3"/>
  <c r="AS14" i="3"/>
  <c r="AR14" i="3"/>
  <c r="AQ14" i="3"/>
  <c r="AX14" i="3" s="1"/>
  <c r="AX7" i="1" s="1"/>
  <c r="AU13" i="3"/>
  <c r="AT13" i="3"/>
  <c r="AS13" i="3"/>
  <c r="AR13" i="3"/>
  <c r="AQ13" i="3"/>
  <c r="AW13" i="3" s="1"/>
  <c r="AW7" i="1" s="1"/>
  <c r="AK69" i="3"/>
  <c r="AJ69" i="3"/>
  <c r="AI69" i="3"/>
  <c r="AH69" i="3"/>
  <c r="AO69" i="3" s="1"/>
  <c r="AO25" i="1" s="1"/>
  <c r="AG69" i="3"/>
  <c r="AK68" i="3"/>
  <c r="AJ68" i="3"/>
  <c r="AI68" i="3"/>
  <c r="AH68" i="3"/>
  <c r="AG68" i="3"/>
  <c r="AN68" i="3" s="1"/>
  <c r="AN25" i="1" s="1"/>
  <c r="AK67" i="3"/>
  <c r="AJ67" i="3"/>
  <c r="AM67" i="3" s="1"/>
  <c r="AM25" i="1" s="1"/>
  <c r="AI67" i="3"/>
  <c r="AH67" i="3"/>
  <c r="AG67" i="3"/>
  <c r="AK66" i="3"/>
  <c r="AJ66" i="3"/>
  <c r="AI66" i="3"/>
  <c r="AH66" i="3"/>
  <c r="AG66" i="3"/>
  <c r="AK65" i="3"/>
  <c r="AJ65" i="3"/>
  <c r="AI65" i="3"/>
  <c r="AH65" i="3"/>
  <c r="AG65" i="3"/>
  <c r="AK64" i="3"/>
  <c r="AJ64" i="3"/>
  <c r="AI64" i="3"/>
  <c r="AH64" i="3"/>
  <c r="AG64" i="3"/>
  <c r="AK63" i="3"/>
  <c r="AJ63" i="3"/>
  <c r="AI63" i="3"/>
  <c r="AH63" i="3"/>
  <c r="AG63" i="3"/>
  <c r="AK62" i="3"/>
  <c r="AJ62" i="3"/>
  <c r="AI62" i="3"/>
  <c r="AH62" i="3"/>
  <c r="AG62" i="3"/>
  <c r="AN62" i="3" s="1"/>
  <c r="AN23" i="1" s="1"/>
  <c r="AK61" i="3"/>
  <c r="AJ61" i="3"/>
  <c r="AI61" i="3"/>
  <c r="AH61" i="3"/>
  <c r="AG61" i="3"/>
  <c r="AM61" i="3" s="1"/>
  <c r="AM23" i="1" s="1"/>
  <c r="AK60" i="3"/>
  <c r="AJ60" i="3"/>
  <c r="AI60" i="3"/>
  <c r="AH60" i="3"/>
  <c r="AG60" i="3"/>
  <c r="AK59" i="3"/>
  <c r="AJ59" i="3"/>
  <c r="AI59" i="3"/>
  <c r="AH59" i="3"/>
  <c r="AG59" i="3"/>
  <c r="AK58" i="3"/>
  <c r="AJ58" i="3"/>
  <c r="AI58" i="3"/>
  <c r="AH58" i="3"/>
  <c r="AG58" i="3"/>
  <c r="AK57" i="3"/>
  <c r="AJ57" i="3"/>
  <c r="AI57" i="3"/>
  <c r="AH57" i="3"/>
  <c r="AG57" i="3"/>
  <c r="AO57" i="3" s="1"/>
  <c r="AO21" i="1" s="1"/>
  <c r="AK56" i="3"/>
  <c r="AJ56" i="3"/>
  <c r="AI56" i="3"/>
  <c r="AH56" i="3"/>
  <c r="AN56" i="3" s="1"/>
  <c r="AN21" i="1" s="1"/>
  <c r="AG56" i="3"/>
  <c r="AK55" i="3"/>
  <c r="AJ55" i="3"/>
  <c r="AI55" i="3"/>
  <c r="AH55" i="3"/>
  <c r="AG55" i="3"/>
  <c r="AM55" i="3" s="1"/>
  <c r="AM21" i="1" s="1"/>
  <c r="AK54" i="3"/>
  <c r="AJ54" i="3"/>
  <c r="AI54" i="3"/>
  <c r="AH54" i="3"/>
  <c r="AG54" i="3"/>
  <c r="AO54" i="3" s="1"/>
  <c r="AO20" i="1" s="1"/>
  <c r="AK53" i="3"/>
  <c r="AJ53" i="3"/>
  <c r="AI53" i="3"/>
  <c r="AH53" i="3"/>
  <c r="AG53" i="3"/>
  <c r="AN53" i="3" s="1"/>
  <c r="AN20" i="1" s="1"/>
  <c r="AK52" i="3"/>
  <c r="AJ52" i="3"/>
  <c r="AI52" i="3"/>
  <c r="AH52" i="3"/>
  <c r="AM52" i="3" s="1"/>
  <c r="AM20" i="1" s="1"/>
  <c r="AG52" i="3"/>
  <c r="AK51" i="3"/>
  <c r="AJ51" i="3"/>
  <c r="AI51" i="3"/>
  <c r="AH51" i="3"/>
  <c r="AG51" i="3"/>
  <c r="AK50" i="3"/>
  <c r="AJ50" i="3"/>
  <c r="AI50" i="3"/>
  <c r="AH50" i="3"/>
  <c r="AG50" i="3"/>
  <c r="AK49" i="3"/>
  <c r="AJ49" i="3"/>
  <c r="AI49" i="3"/>
  <c r="AH49" i="3"/>
  <c r="AG49" i="3"/>
  <c r="AK48" i="3"/>
  <c r="AJ48" i="3"/>
  <c r="AI48" i="3"/>
  <c r="AH48" i="3"/>
  <c r="AG48" i="3"/>
  <c r="AK47" i="3"/>
  <c r="AJ47" i="3"/>
  <c r="AI47" i="3"/>
  <c r="AH47" i="3"/>
  <c r="AG47" i="3"/>
  <c r="AN47" i="3" s="1"/>
  <c r="AN18" i="1" s="1"/>
  <c r="AK46" i="3"/>
  <c r="AJ46" i="3"/>
  <c r="AI46" i="3"/>
  <c r="AH46" i="3"/>
  <c r="AM46" i="3" s="1"/>
  <c r="AM18" i="1" s="1"/>
  <c r="AG46" i="3"/>
  <c r="AK45" i="3"/>
  <c r="AJ45" i="3"/>
  <c r="AI45" i="3"/>
  <c r="AH45" i="3"/>
  <c r="AG45" i="3"/>
  <c r="AO45" i="3" s="1"/>
  <c r="AO17" i="1" s="1"/>
  <c r="AK44" i="3"/>
  <c r="AJ44" i="3"/>
  <c r="AI44" i="3"/>
  <c r="AH44" i="3"/>
  <c r="AG44" i="3"/>
  <c r="AN44" i="3" s="1"/>
  <c r="AN17" i="1" s="1"/>
  <c r="AK43" i="3"/>
  <c r="AJ43" i="3"/>
  <c r="AI43" i="3"/>
  <c r="AH43" i="3"/>
  <c r="AG43" i="3"/>
  <c r="AK42" i="3"/>
  <c r="AJ42" i="3"/>
  <c r="AI42" i="3"/>
  <c r="AH42" i="3"/>
  <c r="AG42" i="3"/>
  <c r="AK41" i="3"/>
  <c r="AJ41" i="3"/>
  <c r="AI41" i="3"/>
  <c r="AH41" i="3"/>
  <c r="AG41" i="3"/>
  <c r="AK40" i="3"/>
  <c r="AJ40" i="3"/>
  <c r="AI40" i="3"/>
  <c r="AH40" i="3"/>
  <c r="AG40" i="3"/>
  <c r="AK39" i="3"/>
  <c r="AJ39" i="3"/>
  <c r="AI39" i="3"/>
  <c r="AH39" i="3"/>
  <c r="AG39" i="3"/>
  <c r="AO39" i="3" s="1"/>
  <c r="AO15" i="1" s="1"/>
  <c r="AK38" i="3"/>
  <c r="AJ38" i="3"/>
  <c r="AI38" i="3"/>
  <c r="AH38" i="3"/>
  <c r="AG38" i="3"/>
  <c r="AN38" i="3" s="1"/>
  <c r="AN15" i="1" s="1"/>
  <c r="AK37" i="3"/>
  <c r="AJ37" i="3"/>
  <c r="AI37" i="3"/>
  <c r="AH37" i="3"/>
  <c r="AG37" i="3"/>
  <c r="AM37" i="3" s="1"/>
  <c r="AM15" i="1" s="1"/>
  <c r="AK36" i="3"/>
  <c r="AJ36" i="3"/>
  <c r="AI36" i="3"/>
  <c r="AH36" i="3"/>
  <c r="AG36" i="3"/>
  <c r="AO36" i="3" s="1"/>
  <c r="AO14" i="1" s="1"/>
  <c r="AK35" i="3"/>
  <c r="AJ35" i="3"/>
  <c r="AI35" i="3"/>
  <c r="AH35" i="3"/>
  <c r="AG35" i="3"/>
  <c r="AN35" i="3" s="1"/>
  <c r="AN14" i="1" s="1"/>
  <c r="AK34" i="3"/>
  <c r="AJ34" i="3"/>
  <c r="AI34" i="3"/>
  <c r="AH34" i="3"/>
  <c r="AG34" i="3"/>
  <c r="AM34" i="3" s="1"/>
  <c r="AM14" i="1" s="1"/>
  <c r="AK33" i="3"/>
  <c r="AJ33" i="3"/>
  <c r="AI33" i="3"/>
  <c r="AH33" i="3"/>
  <c r="AG33" i="3"/>
  <c r="AO33" i="3" s="1"/>
  <c r="AO13" i="1" s="1"/>
  <c r="AK32" i="3"/>
  <c r="AJ32" i="3"/>
  <c r="AI32" i="3"/>
  <c r="AH32" i="3"/>
  <c r="AN32" i="3" s="1"/>
  <c r="AN13" i="1" s="1"/>
  <c r="AG32" i="3"/>
  <c r="AK31" i="3"/>
  <c r="AJ31" i="3"/>
  <c r="AI31" i="3"/>
  <c r="AH31" i="3"/>
  <c r="AG31" i="3"/>
  <c r="AM31" i="3" s="1"/>
  <c r="AM13" i="1" s="1"/>
  <c r="AK30" i="3"/>
  <c r="AJ30" i="3"/>
  <c r="AI30" i="3"/>
  <c r="AH30" i="3"/>
  <c r="AG30" i="3"/>
  <c r="AK29" i="3"/>
  <c r="AJ29" i="3"/>
  <c r="AI29" i="3"/>
  <c r="AH29" i="3"/>
  <c r="AG29" i="3"/>
  <c r="AK28" i="3"/>
  <c r="AJ28" i="3"/>
  <c r="AI28" i="3"/>
  <c r="AH28" i="3"/>
  <c r="AG28" i="3"/>
  <c r="AK27" i="3"/>
  <c r="AJ27" i="3"/>
  <c r="AI27" i="3"/>
  <c r="AH27" i="3"/>
  <c r="AG27" i="3"/>
  <c r="AK26" i="3"/>
  <c r="AJ26" i="3"/>
  <c r="AI26" i="3"/>
  <c r="AH26" i="3"/>
  <c r="AG26" i="3"/>
  <c r="AK25" i="3"/>
  <c r="AJ25" i="3"/>
  <c r="AI25" i="3"/>
  <c r="AH25" i="3"/>
  <c r="AG25" i="3"/>
  <c r="AK24" i="3"/>
  <c r="AJ24" i="3"/>
  <c r="AI24" i="3"/>
  <c r="AH24" i="3"/>
  <c r="AG24" i="3"/>
  <c r="AO24" i="3" s="1"/>
  <c r="AO10" i="1" s="1"/>
  <c r="AK23" i="3"/>
  <c r="AJ23" i="3"/>
  <c r="AI23" i="3"/>
  <c r="AH23" i="3"/>
  <c r="AN23" i="3" s="1"/>
  <c r="AN10" i="1" s="1"/>
  <c r="AG23" i="3"/>
  <c r="AK22" i="3"/>
  <c r="AJ22" i="3"/>
  <c r="AI22" i="3"/>
  <c r="AH22" i="3"/>
  <c r="AG22" i="3"/>
  <c r="AM22" i="3" s="1"/>
  <c r="AM10" i="1" s="1"/>
  <c r="AK21" i="3"/>
  <c r="AJ21" i="3"/>
  <c r="AI21" i="3"/>
  <c r="AH21" i="3"/>
  <c r="AG21" i="3"/>
  <c r="AO21" i="3" s="1"/>
  <c r="AO9" i="1" s="1"/>
  <c r="AK20" i="3"/>
  <c r="AJ20" i="3"/>
  <c r="AI20" i="3"/>
  <c r="AH20" i="3"/>
  <c r="AG20" i="3"/>
  <c r="AK19" i="3"/>
  <c r="AJ19" i="3"/>
  <c r="AI19" i="3"/>
  <c r="AH19" i="3"/>
  <c r="AG19" i="3"/>
  <c r="AM19" i="3" s="1"/>
  <c r="AM9" i="1" s="1"/>
  <c r="AK18" i="3"/>
  <c r="AJ18" i="3"/>
  <c r="AI18" i="3"/>
  <c r="AH18" i="3"/>
  <c r="AG18" i="3"/>
  <c r="AO18" i="3" s="1"/>
  <c r="AO8" i="1" s="1"/>
  <c r="AK17" i="3"/>
  <c r="AJ17" i="3"/>
  <c r="AI17" i="3"/>
  <c r="AH17" i="3"/>
  <c r="AG17" i="3"/>
  <c r="AN17" i="3" s="1"/>
  <c r="AN8" i="1" s="1"/>
  <c r="AK16" i="3"/>
  <c r="AJ16" i="3"/>
  <c r="AI16" i="3"/>
  <c r="AH16" i="3"/>
  <c r="AG16" i="3"/>
  <c r="AM16" i="3" s="1"/>
  <c r="AM8" i="1" s="1"/>
  <c r="AK15" i="3"/>
  <c r="AJ15" i="3"/>
  <c r="AI15" i="3"/>
  <c r="AH15" i="3"/>
  <c r="AG15" i="3"/>
  <c r="AK14" i="3"/>
  <c r="AJ14" i="3"/>
  <c r="AI14" i="3"/>
  <c r="AH14" i="3"/>
  <c r="AG14" i="3"/>
  <c r="AK13" i="3"/>
  <c r="AJ13" i="3"/>
  <c r="AI13" i="3"/>
  <c r="AH13" i="3"/>
  <c r="AG13" i="3"/>
  <c r="AA69" i="3"/>
  <c r="Z69" i="3"/>
  <c r="Y69" i="3"/>
  <c r="X69" i="3"/>
  <c r="W69" i="3"/>
  <c r="AE69" i="3" s="1"/>
  <c r="AE25" i="1" s="1"/>
  <c r="AA68" i="3"/>
  <c r="Z68" i="3"/>
  <c r="Y68" i="3"/>
  <c r="X68" i="3"/>
  <c r="W68" i="3"/>
  <c r="AD68" i="3" s="1"/>
  <c r="AD25" i="1" s="1"/>
  <c r="AA67" i="3"/>
  <c r="Z67" i="3"/>
  <c r="Y67" i="3"/>
  <c r="X67" i="3"/>
  <c r="W67" i="3"/>
  <c r="AC67" i="3" s="1"/>
  <c r="AC25" i="1" s="1"/>
  <c r="AA66" i="3"/>
  <c r="Z66" i="3"/>
  <c r="Y66" i="3"/>
  <c r="X66" i="3"/>
  <c r="AE66" i="3" s="1"/>
  <c r="AE24" i="1" s="1"/>
  <c r="W66" i="3"/>
  <c r="AA65" i="3"/>
  <c r="Z65" i="3"/>
  <c r="Y65" i="3"/>
  <c r="X65" i="3"/>
  <c r="W65" i="3"/>
  <c r="AA64" i="3"/>
  <c r="Z64" i="3"/>
  <c r="Y64" i="3"/>
  <c r="X64" i="3"/>
  <c r="W64" i="3"/>
  <c r="AA63" i="3"/>
  <c r="Z63" i="3"/>
  <c r="Y63" i="3"/>
  <c r="AE63" i="3" s="1"/>
  <c r="AE23" i="1" s="1"/>
  <c r="X63" i="3"/>
  <c r="W63" i="3"/>
  <c r="AA62" i="3"/>
  <c r="Z62" i="3"/>
  <c r="Y62" i="3"/>
  <c r="X62" i="3"/>
  <c r="W62" i="3"/>
  <c r="AD62" i="3" s="1"/>
  <c r="AD23" i="1" s="1"/>
  <c r="AA61" i="3"/>
  <c r="Z61" i="3"/>
  <c r="Y61" i="3"/>
  <c r="X61" i="3"/>
  <c r="W61" i="3"/>
  <c r="AC61" i="3" s="1"/>
  <c r="AC23" i="1" s="1"/>
  <c r="AA60" i="3"/>
  <c r="Z60" i="3"/>
  <c r="Y60" i="3"/>
  <c r="X60" i="3"/>
  <c r="W60" i="3"/>
  <c r="AA59" i="3"/>
  <c r="Z59" i="3"/>
  <c r="Y59" i="3"/>
  <c r="X59" i="3"/>
  <c r="W59" i="3"/>
  <c r="AD59" i="3" s="1"/>
  <c r="AD22" i="1" s="1"/>
  <c r="AA58" i="3"/>
  <c r="Z58" i="3"/>
  <c r="Y58" i="3"/>
  <c r="X58" i="3"/>
  <c r="W58" i="3"/>
  <c r="AC58" i="3" s="1"/>
  <c r="AC22" i="1" s="1"/>
  <c r="AA57" i="3"/>
  <c r="Z57" i="3"/>
  <c r="Y57" i="3"/>
  <c r="X57" i="3"/>
  <c r="W57" i="3"/>
  <c r="AE57" i="3" s="1"/>
  <c r="AE21" i="1" s="1"/>
  <c r="AA56" i="3"/>
  <c r="Z56" i="3"/>
  <c r="Y56" i="3"/>
  <c r="X56" i="3"/>
  <c r="W56" i="3"/>
  <c r="AA55" i="3"/>
  <c r="Z55" i="3"/>
  <c r="Y55" i="3"/>
  <c r="X55" i="3"/>
  <c r="W55" i="3"/>
  <c r="AC55" i="3" s="1"/>
  <c r="AC21" i="1" s="1"/>
  <c r="AA54" i="3"/>
  <c r="Z54" i="3"/>
  <c r="Y54" i="3"/>
  <c r="X54" i="3"/>
  <c r="W54" i="3"/>
  <c r="AE54" i="3" s="1"/>
  <c r="AE20" i="1" s="1"/>
  <c r="AA53" i="3"/>
  <c r="Z53" i="3"/>
  <c r="Y53" i="3"/>
  <c r="X53" i="3"/>
  <c r="W53" i="3"/>
  <c r="AD53" i="3" s="1"/>
  <c r="AD20" i="1" s="1"/>
  <c r="AA52" i="3"/>
  <c r="Z52" i="3"/>
  <c r="Y52" i="3"/>
  <c r="X52" i="3"/>
  <c r="AC52" i="3" s="1"/>
  <c r="AC20" i="1" s="1"/>
  <c r="W52" i="3"/>
  <c r="AA51" i="3"/>
  <c r="Z51" i="3"/>
  <c r="Y51" i="3"/>
  <c r="X51" i="3"/>
  <c r="W51" i="3"/>
  <c r="AA50" i="3"/>
  <c r="Z50" i="3"/>
  <c r="Y50" i="3"/>
  <c r="X50" i="3"/>
  <c r="W50" i="3"/>
  <c r="AA49" i="3"/>
  <c r="Z49" i="3"/>
  <c r="Y49" i="3"/>
  <c r="X49" i="3"/>
  <c r="W49" i="3"/>
  <c r="AA48" i="3"/>
  <c r="Z48" i="3"/>
  <c r="Y48" i="3"/>
  <c r="X48" i="3"/>
  <c r="W48" i="3"/>
  <c r="AE48" i="3" s="1"/>
  <c r="AE18" i="1" s="1"/>
  <c r="AA47" i="3"/>
  <c r="Z47" i="3"/>
  <c r="Y47" i="3"/>
  <c r="X47" i="3"/>
  <c r="W47" i="3"/>
  <c r="AD47" i="3" s="1"/>
  <c r="AD18" i="1" s="1"/>
  <c r="AA46" i="3"/>
  <c r="Z46" i="3"/>
  <c r="Y46" i="3"/>
  <c r="AC46" i="3" s="1"/>
  <c r="AC18" i="1" s="1"/>
  <c r="X46" i="3"/>
  <c r="W46" i="3"/>
  <c r="AA45" i="3"/>
  <c r="Z45" i="3"/>
  <c r="AE45" i="3" s="1"/>
  <c r="AE17" i="1" s="1"/>
  <c r="Y45" i="3"/>
  <c r="X45" i="3"/>
  <c r="W45" i="3"/>
  <c r="AA44" i="3"/>
  <c r="Z44" i="3"/>
  <c r="Y44" i="3"/>
  <c r="X44" i="3"/>
  <c r="W44" i="3"/>
  <c r="AD44" i="3" s="1"/>
  <c r="AD17" i="1" s="1"/>
  <c r="AA43" i="3"/>
  <c r="Z43" i="3"/>
  <c r="Y43" i="3"/>
  <c r="X43" i="3"/>
  <c r="AC43" i="3" s="1"/>
  <c r="AC17" i="1" s="1"/>
  <c r="W43" i="3"/>
  <c r="AA42" i="3"/>
  <c r="Z42" i="3"/>
  <c r="Y42" i="3"/>
  <c r="X42" i="3"/>
  <c r="W42" i="3"/>
  <c r="AA41" i="3"/>
  <c r="Z41" i="3"/>
  <c r="Y41" i="3"/>
  <c r="X41" i="3"/>
  <c r="W41" i="3"/>
  <c r="AD41" i="3" s="1"/>
  <c r="AD16" i="1" s="1"/>
  <c r="AA40" i="3"/>
  <c r="Z40" i="3"/>
  <c r="Y40" i="3"/>
  <c r="X40" i="3"/>
  <c r="W40" i="3"/>
  <c r="AC40" i="3" s="1"/>
  <c r="AC16" i="1" s="1"/>
  <c r="AA39" i="3"/>
  <c r="Z39" i="3"/>
  <c r="Y39" i="3"/>
  <c r="X39" i="3"/>
  <c r="W39" i="3"/>
  <c r="AA38" i="3"/>
  <c r="Z38" i="3"/>
  <c r="Y38" i="3"/>
  <c r="X38" i="3"/>
  <c r="W38" i="3"/>
  <c r="AA37" i="3"/>
  <c r="Z37" i="3"/>
  <c r="Y37" i="3"/>
  <c r="X37" i="3"/>
  <c r="W37" i="3"/>
  <c r="AA36" i="3"/>
  <c r="Z36" i="3"/>
  <c r="Y36" i="3"/>
  <c r="X36" i="3"/>
  <c r="W36" i="3"/>
  <c r="AE36" i="3" s="1"/>
  <c r="AE14" i="1" s="1"/>
  <c r="AA35" i="3"/>
  <c r="Z35" i="3"/>
  <c r="Y35" i="3"/>
  <c r="X35" i="3"/>
  <c r="W35" i="3"/>
  <c r="AD35" i="3" s="1"/>
  <c r="AD14" i="1" s="1"/>
  <c r="AA34" i="3"/>
  <c r="Z34" i="3"/>
  <c r="Y34" i="3"/>
  <c r="X34" i="3"/>
  <c r="W34" i="3"/>
  <c r="AA33" i="3"/>
  <c r="AE33" i="3" s="1"/>
  <c r="AE13" i="1" s="1"/>
  <c r="Z33" i="3"/>
  <c r="Y33" i="3"/>
  <c r="X33" i="3"/>
  <c r="W33" i="3"/>
  <c r="AA32" i="3"/>
  <c r="Z32" i="3"/>
  <c r="AD32" i="3" s="1"/>
  <c r="AD13" i="1" s="1"/>
  <c r="Y32" i="3"/>
  <c r="X32" i="3"/>
  <c r="W32" i="3"/>
  <c r="AA31" i="3"/>
  <c r="Z31" i="3"/>
  <c r="Y31" i="3"/>
  <c r="X31" i="3"/>
  <c r="W31" i="3"/>
  <c r="AA30" i="3"/>
  <c r="Z30" i="3"/>
  <c r="Y30" i="3"/>
  <c r="X30" i="3"/>
  <c r="W30" i="3"/>
  <c r="AA29" i="3"/>
  <c r="Z29" i="3"/>
  <c r="Y29" i="3"/>
  <c r="X29" i="3"/>
  <c r="W29" i="3"/>
  <c r="AA28" i="3"/>
  <c r="Z28" i="3"/>
  <c r="Y28" i="3"/>
  <c r="X28" i="3"/>
  <c r="W28" i="3"/>
  <c r="AA27" i="3"/>
  <c r="Z27" i="3"/>
  <c r="Y27" i="3"/>
  <c r="X27" i="3"/>
  <c r="W27" i="3"/>
  <c r="AE27" i="3" s="1"/>
  <c r="AE11" i="1" s="1"/>
  <c r="AA26" i="3"/>
  <c r="Z26" i="3"/>
  <c r="Y26" i="3"/>
  <c r="X26" i="3"/>
  <c r="AD26" i="3" s="1"/>
  <c r="AD11" i="1" s="1"/>
  <c r="W26" i="3"/>
  <c r="AA25" i="3"/>
  <c r="Z25" i="3"/>
  <c r="Y25" i="3"/>
  <c r="X25" i="3"/>
  <c r="W25" i="3"/>
  <c r="AC25" i="3" s="1"/>
  <c r="AC11" i="1" s="1"/>
  <c r="AA24" i="3"/>
  <c r="Z24" i="3"/>
  <c r="AE24" i="3" s="1"/>
  <c r="AE10" i="1" s="1"/>
  <c r="Y24" i="3"/>
  <c r="X24" i="3"/>
  <c r="W24" i="3"/>
  <c r="AA23" i="3"/>
  <c r="Z23" i="3"/>
  <c r="Y23" i="3"/>
  <c r="X23" i="3"/>
  <c r="W23" i="3"/>
  <c r="AD23" i="3" s="1"/>
  <c r="AD10" i="1" s="1"/>
  <c r="AA22" i="3"/>
  <c r="Z22" i="3"/>
  <c r="Y22" i="3"/>
  <c r="X22" i="3"/>
  <c r="W22" i="3"/>
  <c r="AC22" i="3" s="1"/>
  <c r="AC10" i="1" s="1"/>
  <c r="AA21" i="3"/>
  <c r="Z21" i="3"/>
  <c r="Y21" i="3"/>
  <c r="X21" i="3"/>
  <c r="W21" i="3"/>
  <c r="AA20" i="3"/>
  <c r="Z20" i="3"/>
  <c r="Y20" i="3"/>
  <c r="X20" i="3"/>
  <c r="W20" i="3"/>
  <c r="AA19" i="3"/>
  <c r="Z19" i="3"/>
  <c r="Y19" i="3"/>
  <c r="X19" i="3"/>
  <c r="W19" i="3"/>
  <c r="AA18" i="3"/>
  <c r="Z18" i="3"/>
  <c r="AE18" i="3" s="1"/>
  <c r="AE8" i="1" s="1"/>
  <c r="Y18" i="3"/>
  <c r="X18" i="3"/>
  <c r="W18" i="3"/>
  <c r="AA17" i="3"/>
  <c r="Z17" i="3"/>
  <c r="Y17" i="3"/>
  <c r="X17" i="3"/>
  <c r="W17" i="3"/>
  <c r="AD17" i="3" s="1"/>
  <c r="AD8" i="1" s="1"/>
  <c r="AA16" i="3"/>
  <c r="Z16" i="3"/>
  <c r="Y16" i="3"/>
  <c r="X16" i="3"/>
  <c r="W16" i="3"/>
  <c r="AC16" i="3" s="1"/>
  <c r="AC8" i="1" s="1"/>
  <c r="AA15" i="3"/>
  <c r="Z15" i="3"/>
  <c r="Y15" i="3"/>
  <c r="X15" i="3"/>
  <c r="W15" i="3"/>
  <c r="AE15" i="3" s="1"/>
  <c r="AE7" i="1" s="1"/>
  <c r="AA14" i="3"/>
  <c r="Z14" i="3"/>
  <c r="Y14" i="3"/>
  <c r="X14" i="3"/>
  <c r="W14" i="3"/>
  <c r="AD14" i="3" s="1"/>
  <c r="AD7" i="1" s="1"/>
  <c r="AA13" i="3"/>
  <c r="Z13" i="3"/>
  <c r="Y13" i="3"/>
  <c r="X13" i="3"/>
  <c r="W13" i="3"/>
  <c r="AC13" i="3" s="1"/>
  <c r="AC7" i="1" s="1"/>
  <c r="Q69" i="3"/>
  <c r="P69" i="3"/>
  <c r="O69" i="3"/>
  <c r="N69" i="3"/>
  <c r="M69" i="3"/>
  <c r="U69" i="3" s="1"/>
  <c r="U25" i="1" s="1"/>
  <c r="Q68" i="3"/>
  <c r="P68" i="3"/>
  <c r="O68" i="3"/>
  <c r="N68" i="3"/>
  <c r="M68" i="3"/>
  <c r="T68" i="3" s="1"/>
  <c r="T25" i="1" s="1"/>
  <c r="Q67" i="3"/>
  <c r="P67" i="3"/>
  <c r="O67" i="3"/>
  <c r="N67" i="3"/>
  <c r="M67" i="3"/>
  <c r="S67" i="3" s="1"/>
  <c r="S25" i="1" s="1"/>
  <c r="Q66" i="3"/>
  <c r="P66" i="3"/>
  <c r="O66" i="3"/>
  <c r="N66" i="3"/>
  <c r="U66" i="3" s="1"/>
  <c r="U24" i="1" s="1"/>
  <c r="M66" i="3"/>
  <c r="Q65" i="3"/>
  <c r="P65" i="3"/>
  <c r="O65" i="3"/>
  <c r="N65" i="3"/>
  <c r="M65" i="3"/>
  <c r="Q64" i="3"/>
  <c r="P64" i="3"/>
  <c r="O64" i="3"/>
  <c r="N64" i="3"/>
  <c r="M64" i="3"/>
  <c r="Q63" i="3"/>
  <c r="P63" i="3"/>
  <c r="O63" i="3"/>
  <c r="N63" i="3"/>
  <c r="M63" i="3"/>
  <c r="U63" i="3" s="1"/>
  <c r="U23" i="1" s="1"/>
  <c r="Q62" i="3"/>
  <c r="P62" i="3"/>
  <c r="O62" i="3"/>
  <c r="N62" i="3"/>
  <c r="M62" i="3"/>
  <c r="T62" i="3" s="1"/>
  <c r="T23" i="1" s="1"/>
  <c r="Q61" i="3"/>
  <c r="P61" i="3"/>
  <c r="O61" i="3"/>
  <c r="N61" i="3"/>
  <c r="M61" i="3"/>
  <c r="S61" i="3" s="1"/>
  <c r="S23" i="1" s="1"/>
  <c r="Q60" i="3"/>
  <c r="P60" i="3"/>
  <c r="O60" i="3"/>
  <c r="N60" i="3"/>
  <c r="U60" i="3" s="1"/>
  <c r="U22" i="1" s="1"/>
  <c r="M60" i="3"/>
  <c r="Q59" i="3"/>
  <c r="P59" i="3"/>
  <c r="O59" i="3"/>
  <c r="N59" i="3"/>
  <c r="M59" i="3"/>
  <c r="T59" i="3" s="1"/>
  <c r="T22" i="1" s="1"/>
  <c r="Q58" i="3"/>
  <c r="P58" i="3"/>
  <c r="O58" i="3"/>
  <c r="N58" i="3"/>
  <c r="M58" i="3"/>
  <c r="S58" i="3" s="1"/>
  <c r="S22" i="1" s="1"/>
  <c r="Q57" i="3"/>
  <c r="P57" i="3"/>
  <c r="O57" i="3"/>
  <c r="N57" i="3"/>
  <c r="M57" i="3"/>
  <c r="U57" i="3" s="1"/>
  <c r="U21" i="1" s="1"/>
  <c r="Q56" i="3"/>
  <c r="P56" i="3"/>
  <c r="O56" i="3"/>
  <c r="N56" i="3"/>
  <c r="M56" i="3"/>
  <c r="T56" i="3" s="1"/>
  <c r="T21" i="1" s="1"/>
  <c r="Q55" i="3"/>
  <c r="P55" i="3"/>
  <c r="O55" i="3"/>
  <c r="N55" i="3"/>
  <c r="M55" i="3"/>
  <c r="S55" i="3" s="1"/>
  <c r="S21" i="1" s="1"/>
  <c r="Q54" i="3"/>
  <c r="P54" i="3"/>
  <c r="O54" i="3"/>
  <c r="N54" i="3"/>
  <c r="M54" i="3"/>
  <c r="U54" i="3" s="1"/>
  <c r="U20" i="1" s="1"/>
  <c r="Q53" i="3"/>
  <c r="P53" i="3"/>
  <c r="O53" i="3"/>
  <c r="T53" i="3" s="1"/>
  <c r="T20" i="1" s="1"/>
  <c r="N53" i="3"/>
  <c r="M53" i="3"/>
  <c r="Q52" i="3"/>
  <c r="P52" i="3"/>
  <c r="O52" i="3"/>
  <c r="S52" i="3" s="1"/>
  <c r="S20" i="1" s="1"/>
  <c r="N52" i="3"/>
  <c r="M52" i="3"/>
  <c r="Q51" i="3"/>
  <c r="P51" i="3"/>
  <c r="O51" i="3"/>
  <c r="N51" i="3"/>
  <c r="M51" i="3"/>
  <c r="U51" i="3" s="1"/>
  <c r="U19" i="1" s="1"/>
  <c r="Q50" i="3"/>
  <c r="P50" i="3"/>
  <c r="O50" i="3"/>
  <c r="N50" i="3"/>
  <c r="M50" i="3"/>
  <c r="T50" i="3" s="1"/>
  <c r="T19" i="1" s="1"/>
  <c r="Q49" i="3"/>
  <c r="P49" i="3"/>
  <c r="O49" i="3"/>
  <c r="N49" i="3"/>
  <c r="M49" i="3"/>
  <c r="S49" i="3" s="1"/>
  <c r="S19" i="1" s="1"/>
  <c r="Q48" i="3"/>
  <c r="P48" i="3"/>
  <c r="O48" i="3"/>
  <c r="N48" i="3"/>
  <c r="M48" i="3"/>
  <c r="U48" i="3" s="1"/>
  <c r="U18" i="1" s="1"/>
  <c r="Q47" i="3"/>
  <c r="P47" i="3"/>
  <c r="O47" i="3"/>
  <c r="N47" i="3"/>
  <c r="M47" i="3"/>
  <c r="T47" i="3" s="1"/>
  <c r="T18" i="1" s="1"/>
  <c r="Q46" i="3"/>
  <c r="P46" i="3"/>
  <c r="O46" i="3"/>
  <c r="N46" i="3"/>
  <c r="M46" i="3"/>
  <c r="S46" i="3" s="1"/>
  <c r="S18" i="1" s="1"/>
  <c r="Q45" i="3"/>
  <c r="P45" i="3"/>
  <c r="O45" i="3"/>
  <c r="N45" i="3"/>
  <c r="M45" i="3"/>
  <c r="U45" i="3" s="1"/>
  <c r="U17" i="1" s="1"/>
  <c r="Q44" i="3"/>
  <c r="P44" i="3"/>
  <c r="O44" i="3"/>
  <c r="N44" i="3"/>
  <c r="M44" i="3"/>
  <c r="Q43" i="3"/>
  <c r="P43" i="3"/>
  <c r="O43" i="3"/>
  <c r="N43" i="3"/>
  <c r="M43" i="3"/>
  <c r="S43" i="3" s="1"/>
  <c r="S17" i="1" s="1"/>
  <c r="Q42" i="3"/>
  <c r="P42" i="3"/>
  <c r="O42" i="3"/>
  <c r="N42" i="3"/>
  <c r="M42" i="3"/>
  <c r="Q41" i="3"/>
  <c r="P41" i="3"/>
  <c r="O41" i="3"/>
  <c r="N41" i="3"/>
  <c r="M41" i="3"/>
  <c r="Q40" i="3"/>
  <c r="P40" i="3"/>
  <c r="O40" i="3"/>
  <c r="N40" i="3"/>
  <c r="M40" i="3"/>
  <c r="Q39" i="3"/>
  <c r="P39" i="3"/>
  <c r="O39" i="3"/>
  <c r="N39" i="3"/>
  <c r="U39" i="3" s="1"/>
  <c r="U15" i="1" s="1"/>
  <c r="M39" i="3"/>
  <c r="Q38" i="3"/>
  <c r="P38" i="3"/>
  <c r="O38" i="3"/>
  <c r="N38" i="3"/>
  <c r="M38" i="3"/>
  <c r="Q37" i="3"/>
  <c r="P37" i="3"/>
  <c r="O37" i="3"/>
  <c r="N37" i="3"/>
  <c r="M37" i="3"/>
  <c r="S37" i="3" s="1"/>
  <c r="S15" i="1" s="1"/>
  <c r="Q36" i="3"/>
  <c r="P36" i="3"/>
  <c r="O36" i="3"/>
  <c r="N36" i="3"/>
  <c r="M36" i="3"/>
  <c r="U36" i="3" s="1"/>
  <c r="U14" i="1" s="1"/>
  <c r="Q35" i="3"/>
  <c r="P35" i="3"/>
  <c r="O35" i="3"/>
  <c r="N35" i="3"/>
  <c r="M35" i="3"/>
  <c r="T35" i="3" s="1"/>
  <c r="T14" i="1" s="1"/>
  <c r="Q34" i="3"/>
  <c r="P34" i="3"/>
  <c r="O34" i="3"/>
  <c r="N34" i="3"/>
  <c r="M34" i="3"/>
  <c r="S34" i="3" s="1"/>
  <c r="S14" i="1" s="1"/>
  <c r="Q33" i="3"/>
  <c r="P33" i="3"/>
  <c r="O33" i="3"/>
  <c r="N33" i="3"/>
  <c r="M33" i="3"/>
  <c r="U33" i="3" s="1"/>
  <c r="U13" i="1" s="1"/>
  <c r="Q32" i="3"/>
  <c r="P32" i="3"/>
  <c r="O32" i="3"/>
  <c r="N32" i="3"/>
  <c r="M32" i="3"/>
  <c r="T32" i="3" s="1"/>
  <c r="T13" i="1" s="1"/>
  <c r="Q31" i="3"/>
  <c r="P31" i="3"/>
  <c r="O31" i="3"/>
  <c r="N31" i="3"/>
  <c r="M31" i="3"/>
  <c r="S31" i="3" s="1"/>
  <c r="S13" i="1" s="1"/>
  <c r="Q30" i="3"/>
  <c r="P30" i="3"/>
  <c r="O30" i="3"/>
  <c r="N30" i="3"/>
  <c r="M30" i="3"/>
  <c r="Q29" i="3"/>
  <c r="P29" i="3"/>
  <c r="O29" i="3"/>
  <c r="N29" i="3"/>
  <c r="M29" i="3"/>
  <c r="Q28" i="3"/>
  <c r="P28" i="3"/>
  <c r="O28" i="3"/>
  <c r="N28" i="3"/>
  <c r="M28" i="3"/>
  <c r="Q27" i="3"/>
  <c r="P27" i="3"/>
  <c r="O27" i="3"/>
  <c r="N27" i="3"/>
  <c r="M27" i="3"/>
  <c r="U27" i="3" s="1"/>
  <c r="U11" i="1" s="1"/>
  <c r="Q26" i="3"/>
  <c r="P26" i="3"/>
  <c r="O26" i="3"/>
  <c r="N26" i="3"/>
  <c r="T26" i="3" s="1"/>
  <c r="T11" i="1" s="1"/>
  <c r="M26" i="3"/>
  <c r="Q25" i="3"/>
  <c r="P25" i="3"/>
  <c r="O25" i="3"/>
  <c r="N25" i="3"/>
  <c r="M25" i="3"/>
  <c r="S25" i="3" s="1"/>
  <c r="S11" i="1" s="1"/>
  <c r="Q24" i="3"/>
  <c r="P24" i="3"/>
  <c r="O24" i="3"/>
  <c r="N24" i="3"/>
  <c r="M24" i="3"/>
  <c r="Q23" i="3"/>
  <c r="P23" i="3"/>
  <c r="O23" i="3"/>
  <c r="N23" i="3"/>
  <c r="M23" i="3"/>
  <c r="Q22" i="3"/>
  <c r="P22" i="3"/>
  <c r="O22" i="3"/>
  <c r="N22" i="3"/>
  <c r="M22" i="3"/>
  <c r="Q21" i="3"/>
  <c r="P21" i="3"/>
  <c r="O21" i="3"/>
  <c r="N21" i="3"/>
  <c r="M21" i="3"/>
  <c r="U21" i="3" s="1"/>
  <c r="U9" i="1" s="1"/>
  <c r="Q20" i="3"/>
  <c r="P20" i="3"/>
  <c r="O20" i="3"/>
  <c r="N20" i="3"/>
  <c r="T20" i="3" s="1"/>
  <c r="T9" i="1" s="1"/>
  <c r="M20" i="3"/>
  <c r="Q19" i="3"/>
  <c r="P19" i="3"/>
  <c r="O19" i="3"/>
  <c r="N19" i="3"/>
  <c r="M19" i="3"/>
  <c r="S19" i="3" s="1"/>
  <c r="S9" i="1" s="1"/>
  <c r="Q18" i="3"/>
  <c r="P18" i="3"/>
  <c r="O18" i="3"/>
  <c r="N18" i="3"/>
  <c r="M18" i="3"/>
  <c r="U18" i="3" s="1"/>
  <c r="U8" i="1" s="1"/>
  <c r="Q17" i="3"/>
  <c r="P17" i="3"/>
  <c r="O17" i="3"/>
  <c r="N17" i="3"/>
  <c r="M17" i="3"/>
  <c r="T17" i="3" s="1"/>
  <c r="T8" i="1" s="1"/>
  <c r="Q16" i="3"/>
  <c r="P16" i="3"/>
  <c r="O16" i="3"/>
  <c r="N16" i="3"/>
  <c r="M16" i="3"/>
  <c r="S16" i="3" s="1"/>
  <c r="S8" i="1" s="1"/>
  <c r="Q15" i="3"/>
  <c r="P15" i="3"/>
  <c r="O15" i="3"/>
  <c r="N15" i="3"/>
  <c r="M15" i="3"/>
  <c r="Q14" i="3"/>
  <c r="P14" i="3"/>
  <c r="O14" i="3"/>
  <c r="N14" i="3"/>
  <c r="M14" i="3"/>
  <c r="Q13" i="3"/>
  <c r="P13" i="3"/>
  <c r="O13" i="3"/>
  <c r="N13" i="3"/>
  <c r="M13" i="3"/>
  <c r="G69" i="3"/>
  <c r="F69" i="3"/>
  <c r="E69" i="3"/>
  <c r="D69" i="3"/>
  <c r="G68" i="3"/>
  <c r="F68" i="3"/>
  <c r="E68" i="3"/>
  <c r="D68" i="3"/>
  <c r="G67" i="3"/>
  <c r="F67" i="3"/>
  <c r="E67" i="3"/>
  <c r="D67" i="3"/>
  <c r="G66" i="3"/>
  <c r="F66" i="3"/>
  <c r="E66" i="3"/>
  <c r="D66" i="3"/>
  <c r="G65" i="3"/>
  <c r="F65" i="3"/>
  <c r="E65" i="3"/>
  <c r="D65" i="3"/>
  <c r="G64" i="3"/>
  <c r="F64" i="3"/>
  <c r="E64" i="3"/>
  <c r="D64" i="3"/>
  <c r="G63" i="3"/>
  <c r="F63" i="3"/>
  <c r="E63" i="3"/>
  <c r="D63" i="3"/>
  <c r="G62" i="3"/>
  <c r="F62" i="3"/>
  <c r="E62" i="3"/>
  <c r="D62" i="3"/>
  <c r="G61" i="3"/>
  <c r="F61" i="3"/>
  <c r="E61" i="3"/>
  <c r="D61" i="3"/>
  <c r="G60" i="3"/>
  <c r="F60" i="3"/>
  <c r="E60" i="3"/>
  <c r="D60" i="3"/>
  <c r="G59" i="3"/>
  <c r="F59" i="3"/>
  <c r="E59" i="3"/>
  <c r="D59" i="3"/>
  <c r="G58" i="3"/>
  <c r="F58" i="3"/>
  <c r="E58" i="3"/>
  <c r="D58" i="3"/>
  <c r="G57" i="3"/>
  <c r="F57" i="3"/>
  <c r="E57" i="3"/>
  <c r="D57" i="3"/>
  <c r="G56" i="3"/>
  <c r="F56" i="3"/>
  <c r="E56" i="3"/>
  <c r="D56" i="3"/>
  <c r="G55" i="3"/>
  <c r="F55" i="3"/>
  <c r="E55" i="3"/>
  <c r="D55" i="3"/>
  <c r="G54" i="3"/>
  <c r="F54" i="3"/>
  <c r="E54" i="3"/>
  <c r="D54" i="3"/>
  <c r="G53" i="3"/>
  <c r="F53" i="3"/>
  <c r="E53" i="3"/>
  <c r="D53" i="3"/>
  <c r="G52" i="3"/>
  <c r="F52" i="3"/>
  <c r="E52" i="3"/>
  <c r="D52" i="3"/>
  <c r="G51" i="3"/>
  <c r="F51" i="3"/>
  <c r="E51" i="3"/>
  <c r="D51" i="3"/>
  <c r="G50" i="3"/>
  <c r="F50" i="3"/>
  <c r="E50" i="3"/>
  <c r="D50" i="3"/>
  <c r="G49" i="3"/>
  <c r="F49" i="3"/>
  <c r="E49" i="3"/>
  <c r="D49" i="3"/>
  <c r="G48" i="3"/>
  <c r="F48" i="3"/>
  <c r="E48" i="3"/>
  <c r="D48" i="3"/>
  <c r="G47" i="3"/>
  <c r="F47" i="3"/>
  <c r="E47" i="3"/>
  <c r="D47" i="3"/>
  <c r="G46" i="3"/>
  <c r="F46" i="3"/>
  <c r="E46" i="3"/>
  <c r="D46" i="3"/>
  <c r="G45" i="3"/>
  <c r="F45" i="3"/>
  <c r="E45" i="3"/>
  <c r="D45" i="3"/>
  <c r="G44" i="3"/>
  <c r="F44" i="3"/>
  <c r="E44" i="3"/>
  <c r="D44" i="3"/>
  <c r="G43" i="3"/>
  <c r="F43" i="3"/>
  <c r="E43" i="3"/>
  <c r="D43" i="3"/>
  <c r="G42" i="3"/>
  <c r="F42" i="3"/>
  <c r="E42" i="3"/>
  <c r="D42" i="3"/>
  <c r="G41" i="3"/>
  <c r="F41" i="3"/>
  <c r="E41" i="3"/>
  <c r="D41" i="3"/>
  <c r="G40" i="3"/>
  <c r="F40" i="3"/>
  <c r="E40" i="3"/>
  <c r="D40" i="3"/>
  <c r="G39" i="3"/>
  <c r="F39" i="3"/>
  <c r="E39" i="3"/>
  <c r="D39" i="3"/>
  <c r="G38" i="3"/>
  <c r="F38" i="3"/>
  <c r="E38" i="3"/>
  <c r="D38" i="3"/>
  <c r="G37" i="3"/>
  <c r="F37" i="3"/>
  <c r="E37" i="3"/>
  <c r="D37" i="3"/>
  <c r="G36" i="3"/>
  <c r="F36" i="3"/>
  <c r="E36" i="3"/>
  <c r="D36" i="3"/>
  <c r="G35" i="3"/>
  <c r="F35" i="3"/>
  <c r="E35" i="3"/>
  <c r="D35" i="3"/>
  <c r="G34" i="3"/>
  <c r="F34" i="3"/>
  <c r="E34" i="3"/>
  <c r="D34" i="3"/>
  <c r="G33" i="3"/>
  <c r="F33" i="3"/>
  <c r="E33" i="3"/>
  <c r="D33" i="3"/>
  <c r="G32" i="3"/>
  <c r="F32" i="3"/>
  <c r="E32" i="3"/>
  <c r="D32" i="3"/>
  <c r="G31" i="3"/>
  <c r="F31" i="3"/>
  <c r="E31" i="3"/>
  <c r="D31" i="3"/>
  <c r="G30" i="3"/>
  <c r="F30" i="3"/>
  <c r="E30" i="3"/>
  <c r="D30" i="3"/>
  <c r="G29" i="3"/>
  <c r="F29" i="3"/>
  <c r="E29" i="3"/>
  <c r="D29" i="3"/>
  <c r="G28" i="3"/>
  <c r="F28" i="3"/>
  <c r="E28" i="3"/>
  <c r="D28" i="3"/>
  <c r="G27" i="3"/>
  <c r="F27" i="3"/>
  <c r="E27" i="3"/>
  <c r="D27" i="3"/>
  <c r="G26" i="3"/>
  <c r="F26" i="3"/>
  <c r="E26" i="3"/>
  <c r="D26" i="3"/>
  <c r="G25" i="3"/>
  <c r="F25" i="3"/>
  <c r="E25" i="3"/>
  <c r="D25" i="3"/>
  <c r="G24" i="3"/>
  <c r="F24" i="3"/>
  <c r="E24" i="3"/>
  <c r="D24" i="3"/>
  <c r="G23" i="3"/>
  <c r="F23" i="3"/>
  <c r="E23" i="3"/>
  <c r="D23" i="3"/>
  <c r="G22" i="3"/>
  <c r="F22" i="3"/>
  <c r="E22" i="3"/>
  <c r="D22" i="3"/>
  <c r="G21" i="3"/>
  <c r="F21" i="3"/>
  <c r="E21" i="3"/>
  <c r="D21" i="3"/>
  <c r="G20" i="3"/>
  <c r="F20" i="3"/>
  <c r="E20" i="3"/>
  <c r="D20" i="3"/>
  <c r="G19" i="3"/>
  <c r="F19" i="3"/>
  <c r="E19" i="3"/>
  <c r="D19" i="3"/>
  <c r="G18" i="3"/>
  <c r="F18" i="3"/>
  <c r="E18" i="3"/>
  <c r="D18" i="3"/>
  <c r="G17" i="3"/>
  <c r="F17" i="3"/>
  <c r="E17" i="3"/>
  <c r="D17" i="3"/>
  <c r="G16" i="3"/>
  <c r="F16" i="3"/>
  <c r="E16" i="3"/>
  <c r="D16" i="3"/>
  <c r="G15" i="3"/>
  <c r="F15" i="3"/>
  <c r="E15" i="3"/>
  <c r="D15" i="3"/>
  <c r="G14" i="3"/>
  <c r="F14" i="3"/>
  <c r="E14" i="3"/>
  <c r="D14" i="3"/>
  <c r="G13" i="3"/>
  <c r="F13" i="3"/>
  <c r="E13" i="3"/>
  <c r="D13" i="3"/>
  <c r="C69" i="3"/>
  <c r="K69" i="3" s="1"/>
  <c r="C68" i="3"/>
  <c r="C67" i="3"/>
  <c r="C66" i="3"/>
  <c r="C65" i="3"/>
  <c r="C64" i="3"/>
  <c r="C63" i="3"/>
  <c r="K63" i="3" s="1"/>
  <c r="C62" i="3"/>
  <c r="C61" i="3"/>
  <c r="I61" i="3" s="1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K39" i="3" s="1"/>
  <c r="C38" i="3"/>
  <c r="C37" i="3"/>
  <c r="I37" i="3" s="1"/>
  <c r="C36" i="3"/>
  <c r="K36" i="3" s="1"/>
  <c r="C35" i="3"/>
  <c r="C34" i="3"/>
  <c r="C33" i="3"/>
  <c r="K33" i="3" s="1"/>
  <c r="C32" i="3"/>
  <c r="J32" i="3" s="1"/>
  <c r="C31" i="3"/>
  <c r="C30" i="3"/>
  <c r="C29" i="3"/>
  <c r="C28" i="3"/>
  <c r="C27" i="3"/>
  <c r="K27" i="3" s="1"/>
  <c r="C26" i="3"/>
  <c r="C25" i="3"/>
  <c r="C24" i="3"/>
  <c r="C23" i="3"/>
  <c r="C22" i="3"/>
  <c r="C21" i="3"/>
  <c r="K21" i="3" s="1"/>
  <c r="C20" i="3"/>
  <c r="J20" i="3" s="1"/>
  <c r="C19" i="3"/>
  <c r="C18" i="3"/>
  <c r="C17" i="3"/>
  <c r="C16" i="3"/>
  <c r="C15" i="3"/>
  <c r="C14" i="3"/>
  <c r="C13" i="3"/>
  <c r="G12" i="3"/>
  <c r="F12" i="3"/>
  <c r="E12" i="3"/>
  <c r="D12" i="3"/>
  <c r="G11" i="3"/>
  <c r="F11" i="3"/>
  <c r="E11" i="3"/>
  <c r="D11" i="3"/>
  <c r="G10" i="3"/>
  <c r="F10" i="3"/>
  <c r="E10" i="3"/>
  <c r="D10" i="3"/>
  <c r="C12" i="3"/>
  <c r="C11" i="3"/>
  <c r="C10" i="3"/>
  <c r="AU9" i="3"/>
  <c r="AT9" i="3"/>
  <c r="AS9" i="3"/>
  <c r="AR9" i="3"/>
  <c r="AQ9" i="3"/>
  <c r="AY9" i="3" s="1"/>
  <c r="AY5" i="1" s="1"/>
  <c r="AU8" i="3"/>
  <c r="AT8" i="3"/>
  <c r="AS8" i="3"/>
  <c r="AR8" i="3"/>
  <c r="AQ8" i="3"/>
  <c r="AX8" i="3" s="1"/>
  <c r="AX5" i="1" s="1"/>
  <c r="AU7" i="3"/>
  <c r="AT7" i="3"/>
  <c r="AS7" i="3"/>
  <c r="AR7" i="3"/>
  <c r="AQ7" i="3"/>
  <c r="AW7" i="3" s="1"/>
  <c r="AW5" i="1" s="1"/>
  <c r="AK9" i="3"/>
  <c r="AJ9" i="3"/>
  <c r="AI9" i="3"/>
  <c r="AH9" i="3"/>
  <c r="AK8" i="3"/>
  <c r="AJ8" i="3"/>
  <c r="AI8" i="3"/>
  <c r="AH8" i="3"/>
  <c r="AK7" i="3"/>
  <c r="AJ7" i="3"/>
  <c r="AI7" i="3"/>
  <c r="AH7" i="3"/>
  <c r="AG9" i="3"/>
  <c r="AO9" i="3" s="1"/>
  <c r="AO5" i="1" s="1"/>
  <c r="AG8" i="3"/>
  <c r="AN8" i="3" s="1"/>
  <c r="AN5" i="1" s="1"/>
  <c r="AG7" i="3"/>
  <c r="AM7" i="3" s="1"/>
  <c r="AM5" i="1" s="1"/>
  <c r="AA9" i="3"/>
  <c r="Z9" i="3"/>
  <c r="Y9" i="3"/>
  <c r="X9" i="3"/>
  <c r="W9" i="3"/>
  <c r="AE9" i="3" s="1"/>
  <c r="AE5" i="1" s="1"/>
  <c r="AA8" i="3"/>
  <c r="Z8" i="3"/>
  <c r="Y8" i="3"/>
  <c r="X8" i="3"/>
  <c r="W8" i="3"/>
  <c r="AD8" i="3" s="1"/>
  <c r="AD5" i="1" s="1"/>
  <c r="AA7" i="3"/>
  <c r="Z7" i="3"/>
  <c r="Y7" i="3"/>
  <c r="X7" i="3"/>
  <c r="W7" i="3"/>
  <c r="Q9" i="3"/>
  <c r="P9" i="3"/>
  <c r="O9" i="3"/>
  <c r="N9" i="3"/>
  <c r="Q8" i="3"/>
  <c r="P8" i="3"/>
  <c r="O8" i="3"/>
  <c r="N8" i="3"/>
  <c r="Q7" i="3"/>
  <c r="P7" i="3"/>
  <c r="O7" i="3"/>
  <c r="N7" i="3"/>
  <c r="M9" i="3"/>
  <c r="U9" i="3" s="1"/>
  <c r="U5" i="1" s="1"/>
  <c r="M8" i="3"/>
  <c r="T8" i="3" s="1"/>
  <c r="T5" i="1" s="1"/>
  <c r="M7" i="3"/>
  <c r="S7" i="3" s="1"/>
  <c r="S5" i="1" s="1"/>
  <c r="G9" i="3"/>
  <c r="F9" i="3"/>
  <c r="E9" i="3"/>
  <c r="D9" i="3"/>
  <c r="K9" i="3" s="1"/>
  <c r="G8" i="3"/>
  <c r="F8" i="3"/>
  <c r="E8" i="3"/>
  <c r="D8" i="3"/>
  <c r="J8" i="3" s="1"/>
  <c r="G7" i="3"/>
  <c r="F7" i="3"/>
  <c r="E7" i="3"/>
  <c r="D7" i="3"/>
  <c r="I7" i="3" s="1"/>
  <c r="I5" i="1" s="1"/>
  <c r="C9" i="3"/>
  <c r="C8" i="3"/>
  <c r="C7" i="3"/>
  <c r="AU6" i="3"/>
  <c r="AT6" i="3"/>
  <c r="AS6" i="3"/>
  <c r="AR6" i="3"/>
  <c r="AQ6" i="3"/>
  <c r="AU5" i="3"/>
  <c r="AT5" i="3"/>
  <c r="AS5" i="3"/>
  <c r="AR5" i="3"/>
  <c r="AQ5" i="3"/>
  <c r="AU4" i="3"/>
  <c r="AT4" i="3"/>
  <c r="AS4" i="3"/>
  <c r="AR4" i="3"/>
  <c r="AQ4" i="3"/>
  <c r="AK6" i="3"/>
  <c r="AJ6" i="3"/>
  <c r="AI6" i="3"/>
  <c r="AH6" i="3"/>
  <c r="AG6" i="3"/>
  <c r="AO6" i="3" s="1"/>
  <c r="AO4" i="1" s="1"/>
  <c r="AK5" i="3"/>
  <c r="AJ5" i="3"/>
  <c r="AI5" i="3"/>
  <c r="AH5" i="3"/>
  <c r="AG5" i="3"/>
  <c r="AN5" i="3" s="1"/>
  <c r="AN4" i="1" s="1"/>
  <c r="AK4" i="3"/>
  <c r="AJ4" i="3"/>
  <c r="AI4" i="3"/>
  <c r="AH4" i="3"/>
  <c r="AG4" i="3"/>
  <c r="AM4" i="3" s="1"/>
  <c r="AM4" i="1" s="1"/>
  <c r="AA6" i="3"/>
  <c r="Z6" i="3"/>
  <c r="Y6" i="3"/>
  <c r="X6" i="3"/>
  <c r="W6" i="3"/>
  <c r="AA5" i="3"/>
  <c r="Z5" i="3"/>
  <c r="Y5" i="3"/>
  <c r="X5" i="3"/>
  <c r="W5" i="3"/>
  <c r="AA4" i="3"/>
  <c r="Z4" i="3"/>
  <c r="Y4" i="3"/>
  <c r="X4" i="3"/>
  <c r="W4" i="3"/>
  <c r="Q6" i="3"/>
  <c r="Q5" i="3"/>
  <c r="Q4" i="3"/>
  <c r="P6" i="3"/>
  <c r="P5" i="3"/>
  <c r="P4" i="3"/>
  <c r="O6" i="3"/>
  <c r="O5" i="3"/>
  <c r="O4" i="3"/>
  <c r="N6" i="3"/>
  <c r="U6" i="3" s="1"/>
  <c r="U4" i="1" s="1"/>
  <c r="N5" i="3"/>
  <c r="N4" i="3"/>
  <c r="M6" i="3"/>
  <c r="M5" i="3"/>
  <c r="M4" i="3"/>
  <c r="S4" i="3" s="1"/>
  <c r="S4" i="1" s="1"/>
  <c r="G6" i="3"/>
  <c r="F6" i="3"/>
  <c r="E6" i="3"/>
  <c r="D6" i="3"/>
  <c r="G5" i="3"/>
  <c r="F5" i="3"/>
  <c r="E5" i="3"/>
  <c r="D5" i="3"/>
  <c r="G4" i="3"/>
  <c r="F4" i="3"/>
  <c r="E4" i="3"/>
  <c r="D4" i="3"/>
  <c r="I4" i="3" s="1"/>
  <c r="C6" i="3"/>
  <c r="C5" i="3"/>
  <c r="C4" i="3"/>
  <c r="H3" i="3"/>
  <c r="L3" i="3" s="1"/>
  <c r="M3" i="3" s="1"/>
  <c r="N3" i="3" s="1"/>
  <c r="O3" i="3" s="1"/>
  <c r="P3" i="3" s="1"/>
  <c r="Q3" i="3" s="1"/>
  <c r="R3" i="3" s="1"/>
  <c r="V3" i="3" s="1"/>
  <c r="W3" i="3" s="1"/>
  <c r="X3" i="3" s="1"/>
  <c r="Y3" i="3" s="1"/>
  <c r="Z3" i="3" s="1"/>
  <c r="AA3" i="3" s="1"/>
  <c r="AB3" i="3" s="1"/>
  <c r="AF3" i="3" s="1"/>
  <c r="AG3" i="3" s="1"/>
  <c r="AH3" i="3" s="1"/>
  <c r="AI3" i="3" s="1"/>
  <c r="AJ3" i="3" s="1"/>
  <c r="AK3" i="3" s="1"/>
  <c r="AL3" i="3" s="1"/>
  <c r="AP3" i="3" s="1"/>
  <c r="AQ3" i="3" s="1"/>
  <c r="AR3" i="3" s="1"/>
  <c r="AS3" i="3" s="1"/>
  <c r="AT3" i="3" s="1"/>
  <c r="AU3" i="3" s="1"/>
  <c r="AV3" i="3" s="1"/>
  <c r="C3" i="3"/>
  <c r="D3" i="3" s="1"/>
  <c r="E3" i="3" s="1"/>
  <c r="F3" i="3" s="1"/>
  <c r="H3" i="1"/>
  <c r="L3" i="1" s="1"/>
  <c r="M3" i="1" s="1"/>
  <c r="N3" i="1" s="1"/>
  <c r="O3" i="1" s="1"/>
  <c r="P3" i="1" s="1"/>
  <c r="Q3" i="1" s="1"/>
  <c r="R3" i="1" s="1"/>
  <c r="V3" i="1" s="1"/>
  <c r="W3" i="1" s="1"/>
  <c r="X3" i="1" s="1"/>
  <c r="Y3" i="1" s="1"/>
  <c r="Z3" i="1" s="1"/>
  <c r="AA3" i="1" s="1"/>
  <c r="AB3" i="1" s="1"/>
  <c r="AF3" i="1" s="1"/>
  <c r="AG3" i="1" s="1"/>
  <c r="AH3" i="1" s="1"/>
  <c r="AI3" i="1" s="1"/>
  <c r="AJ3" i="1" s="1"/>
  <c r="AK3" i="1" s="1"/>
  <c r="AL3" i="1" s="1"/>
  <c r="AP3" i="1" s="1"/>
  <c r="AQ3" i="1" s="1"/>
  <c r="AR3" i="1" s="1"/>
  <c r="AS3" i="1" s="1"/>
  <c r="AT3" i="1" s="1"/>
  <c r="AU3" i="1" s="1"/>
  <c r="AV3" i="1" s="1"/>
  <c r="C3" i="1"/>
  <c r="D3" i="1" s="1"/>
  <c r="E3" i="1" s="1"/>
  <c r="F3" i="1" s="1"/>
  <c r="AO30" i="3" l="1"/>
  <c r="AO12" i="1" s="1"/>
  <c r="AM28" i="3"/>
  <c r="AM12" i="1" s="1"/>
  <c r="AX29" i="3"/>
  <c r="AX12" i="1" s="1"/>
  <c r="AN29" i="3"/>
  <c r="AN12" i="1" s="1"/>
  <c r="AD29" i="3"/>
  <c r="AD12" i="1" s="1"/>
  <c r="AE30" i="3"/>
  <c r="AE12" i="1" s="1"/>
  <c r="AC28" i="3"/>
  <c r="AC12" i="1" s="1"/>
  <c r="AW64" i="3"/>
  <c r="AW24" i="1" s="1"/>
  <c r="AY66" i="3"/>
  <c r="AY24" i="1" s="1"/>
  <c r="AX38" i="3"/>
  <c r="AX15" i="1" s="1"/>
  <c r="AX17" i="3"/>
  <c r="AX8" i="1" s="1"/>
  <c r="AY18" i="3"/>
  <c r="AY8" i="1" s="1"/>
  <c r="AM40" i="3"/>
  <c r="AM16" i="1" s="1"/>
  <c r="AO42" i="3"/>
  <c r="AO16" i="1" s="1"/>
  <c r="AM64" i="3"/>
  <c r="AM24" i="1" s="1"/>
  <c r="AN65" i="3"/>
  <c r="AN24" i="1" s="1"/>
  <c r="AM13" i="3"/>
  <c r="AM7" i="1" s="1"/>
  <c r="AO15" i="3"/>
  <c r="AO7" i="1" s="1"/>
  <c r="AY12" i="3"/>
  <c r="AY6" i="1" s="1"/>
  <c r="AX11" i="3"/>
  <c r="AX6" i="1" s="1"/>
  <c r="AW16" i="3"/>
  <c r="AW8" i="1" s="1"/>
  <c r="AW22" i="3"/>
  <c r="AW10" i="1" s="1"/>
  <c r="AX23" i="3"/>
  <c r="AX10" i="1" s="1"/>
  <c r="AY39" i="3"/>
  <c r="AY15" i="1" s="1"/>
  <c r="AN41" i="3"/>
  <c r="AN16" i="1" s="1"/>
  <c r="AM25" i="3"/>
  <c r="AM11" i="1" s="1"/>
  <c r="AN26" i="3"/>
  <c r="AN11" i="1" s="1"/>
  <c r="AO27" i="3"/>
  <c r="AO11" i="1" s="1"/>
  <c r="AC37" i="3"/>
  <c r="AC15" i="1" s="1"/>
  <c r="AE39" i="3"/>
  <c r="AE15" i="1" s="1"/>
  <c r="AD38" i="3"/>
  <c r="AD15" i="1" s="1"/>
  <c r="AC31" i="3"/>
  <c r="AC13" i="1" s="1"/>
  <c r="AD20" i="3"/>
  <c r="AD9" i="1" s="1"/>
  <c r="T14" i="3"/>
  <c r="T7" i="1" s="1"/>
  <c r="U15" i="3"/>
  <c r="U7" i="1" s="1"/>
  <c r="S13" i="3"/>
  <c r="S7" i="1" s="1"/>
  <c r="S22" i="3"/>
  <c r="S10" i="1" s="1"/>
  <c r="U24" i="3"/>
  <c r="U10" i="1" s="1"/>
  <c r="T23" i="3"/>
  <c r="T10" i="1" s="1"/>
  <c r="S28" i="3"/>
  <c r="S12" i="1" s="1"/>
  <c r="U30" i="3"/>
  <c r="U12" i="1" s="1"/>
  <c r="T29" i="3"/>
  <c r="T12" i="1" s="1"/>
  <c r="S40" i="3"/>
  <c r="S16" i="1" s="1"/>
  <c r="U42" i="3"/>
  <c r="U16" i="1" s="1"/>
  <c r="T41" i="3"/>
  <c r="T16" i="1" s="1"/>
  <c r="AC49" i="3"/>
  <c r="AC19" i="1" s="1"/>
  <c r="AD50" i="3"/>
  <c r="AD19" i="1" s="1"/>
  <c r="AE51" i="3"/>
  <c r="AE19" i="1" s="1"/>
  <c r="AN50" i="3"/>
  <c r="AN19" i="1" s="1"/>
  <c r="AO51" i="3"/>
  <c r="AO19" i="1" s="1"/>
  <c r="AM49" i="3"/>
  <c r="AM19" i="1" s="1"/>
  <c r="AD56" i="3"/>
  <c r="AD21" i="1" s="1"/>
  <c r="S64" i="3"/>
  <c r="S24" i="1" s="1"/>
  <c r="T65" i="3"/>
  <c r="T24" i="1" s="1"/>
  <c r="AC64" i="3"/>
  <c r="AC24" i="1" s="1"/>
  <c r="AD65" i="3"/>
  <c r="AD24" i="1" s="1"/>
  <c r="AO66" i="3"/>
  <c r="AO24" i="1" s="1"/>
  <c r="AM58" i="3"/>
  <c r="AM22" i="1" s="1"/>
  <c r="AO60" i="3"/>
  <c r="AO22" i="1" s="1"/>
  <c r="AN59" i="3"/>
  <c r="AN22" i="1" s="1"/>
  <c r="AW55" i="3"/>
  <c r="AW21" i="1" s="1"/>
  <c r="AW58" i="3"/>
  <c r="AW22" i="1" s="1"/>
  <c r="AY63" i="3"/>
  <c r="AY23" i="1" s="1"/>
  <c r="AW61" i="3"/>
  <c r="AW23" i="1" s="1"/>
  <c r="AY60" i="3"/>
  <c r="AY22" i="1" s="1"/>
  <c r="I58" i="3"/>
  <c r="J38" i="3"/>
  <c r="K54" i="3"/>
  <c r="BC54" i="3" s="1"/>
  <c r="BC20" i="1" s="1"/>
  <c r="K42" i="3"/>
  <c r="K45" i="3"/>
  <c r="J44" i="3"/>
  <c r="K48" i="3"/>
  <c r="I52" i="3"/>
  <c r="I40" i="3"/>
  <c r="I46" i="3"/>
  <c r="I18" i="1" s="1"/>
  <c r="I34" i="3"/>
  <c r="J26" i="3"/>
  <c r="K30" i="3"/>
  <c r="I25" i="3"/>
  <c r="I22" i="3"/>
  <c r="K15" i="3"/>
  <c r="AX56" i="3"/>
  <c r="AX21" i="1" s="1"/>
  <c r="AY57" i="3"/>
  <c r="AY21" i="1" s="1"/>
  <c r="AE21" i="3"/>
  <c r="AE9" i="1" s="1"/>
  <c r="AC19" i="3"/>
  <c r="AC9" i="1" s="1"/>
  <c r="I64" i="3"/>
  <c r="I24" i="1" s="1"/>
  <c r="J62" i="3"/>
  <c r="BB62" i="3" s="1"/>
  <c r="BB23" i="1" s="1"/>
  <c r="K66" i="3"/>
  <c r="BC66" i="3" s="1"/>
  <c r="BC24" i="1" s="1"/>
  <c r="J68" i="3"/>
  <c r="J25" i="1" s="1"/>
  <c r="J56" i="3"/>
  <c r="K57" i="3"/>
  <c r="I16" i="3"/>
  <c r="I28" i="3"/>
  <c r="I12" i="1" s="1"/>
  <c r="K18" i="3"/>
  <c r="K24" i="3"/>
  <c r="I13" i="3"/>
  <c r="J14" i="3"/>
  <c r="BB14" i="3" s="1"/>
  <c r="BB7" i="1" s="1"/>
  <c r="I49" i="3"/>
  <c r="I19" i="1" s="1"/>
  <c r="J50" i="3"/>
  <c r="J19" i="1" s="1"/>
  <c r="K51" i="3"/>
  <c r="K19" i="1" s="1"/>
  <c r="J17" i="3"/>
  <c r="J8" i="1" s="1"/>
  <c r="J29" i="3"/>
  <c r="J12" i="1" s="1"/>
  <c r="J41" i="3"/>
  <c r="J53" i="3"/>
  <c r="J20" i="1" s="1"/>
  <c r="J65" i="3"/>
  <c r="J24" i="1" s="1"/>
  <c r="I19" i="3"/>
  <c r="I31" i="3"/>
  <c r="I43" i="3"/>
  <c r="I17" i="1" s="1"/>
  <c r="I55" i="3"/>
  <c r="BA55" i="3" s="1"/>
  <c r="BA21" i="1" s="1"/>
  <c r="I67" i="3"/>
  <c r="BA67" i="3" s="1"/>
  <c r="BA25" i="1" s="1"/>
  <c r="J23" i="3"/>
  <c r="BB23" i="3" s="1"/>
  <c r="BB10" i="1" s="1"/>
  <c r="J35" i="3"/>
  <c r="J14" i="1" s="1"/>
  <c r="J47" i="3"/>
  <c r="J59" i="3"/>
  <c r="K60" i="3"/>
  <c r="BC60" i="3" s="1"/>
  <c r="BC22" i="1" s="1"/>
  <c r="I10" i="3"/>
  <c r="I6" i="1" s="1"/>
  <c r="J11" i="3"/>
  <c r="K12" i="3"/>
  <c r="K6" i="1" s="1"/>
  <c r="BC39" i="3"/>
  <c r="BC15" i="1" s="1"/>
  <c r="K15" i="1"/>
  <c r="BA13" i="3"/>
  <c r="BA7" i="1" s="1"/>
  <c r="I7" i="1"/>
  <c r="I11" i="1"/>
  <c r="BA25" i="3"/>
  <c r="BA11" i="1" s="1"/>
  <c r="I15" i="1"/>
  <c r="I23" i="1"/>
  <c r="BA61" i="3"/>
  <c r="BA23" i="1" s="1"/>
  <c r="J11" i="1"/>
  <c r="J15" i="1"/>
  <c r="BB38" i="3"/>
  <c r="BB15" i="1" s="1"/>
  <c r="J23" i="1"/>
  <c r="BC18" i="3"/>
  <c r="BC8" i="1" s="1"/>
  <c r="K8" i="1"/>
  <c r="K12" i="1"/>
  <c r="K16" i="1"/>
  <c r="BC42" i="3"/>
  <c r="BC16" i="1" s="1"/>
  <c r="K11" i="1"/>
  <c r="BC27" i="3"/>
  <c r="BC11" i="1" s="1"/>
  <c r="I20" i="1"/>
  <c r="BA52" i="3"/>
  <c r="BA20" i="1" s="1"/>
  <c r="BB29" i="3"/>
  <c r="BB12" i="1" s="1"/>
  <c r="BA31" i="3"/>
  <c r="BA13" i="1" s="1"/>
  <c r="I13" i="1"/>
  <c r="J9" i="1"/>
  <c r="BB20" i="3"/>
  <c r="BB9" i="1" s="1"/>
  <c r="BB32" i="3"/>
  <c r="BB13" i="1" s="1"/>
  <c r="J13" i="1"/>
  <c r="BB44" i="3"/>
  <c r="BB17" i="1" s="1"/>
  <c r="J17" i="1"/>
  <c r="J21" i="1"/>
  <c r="K23" i="1"/>
  <c r="BC63" i="3"/>
  <c r="BC23" i="1" s="1"/>
  <c r="BA28" i="3"/>
  <c r="BA12" i="1" s="1"/>
  <c r="K9" i="1"/>
  <c r="K13" i="1"/>
  <c r="BC33" i="3"/>
  <c r="BC13" i="1" s="1"/>
  <c r="BC45" i="3"/>
  <c r="BC17" i="1" s="1"/>
  <c r="K17" i="1"/>
  <c r="K21" i="1"/>
  <c r="K25" i="1"/>
  <c r="BC69" i="3"/>
  <c r="BC25" i="1" s="1"/>
  <c r="K7" i="1"/>
  <c r="BC15" i="3"/>
  <c r="BC7" i="1" s="1"/>
  <c r="I8" i="1"/>
  <c r="BB53" i="3"/>
  <c r="BB20" i="1" s="1"/>
  <c r="I14" i="1"/>
  <c r="BA34" i="3"/>
  <c r="BA14" i="1" s="1"/>
  <c r="I22" i="1"/>
  <c r="BA58" i="3"/>
  <c r="BA22" i="1" s="1"/>
  <c r="I16" i="1"/>
  <c r="I9" i="1"/>
  <c r="I10" i="1"/>
  <c r="BA22" i="3"/>
  <c r="BA10" i="1" s="1"/>
  <c r="J6" i="1"/>
  <c r="BB11" i="3"/>
  <c r="BB6" i="1" s="1"/>
  <c r="BB35" i="3"/>
  <c r="BB14" i="1" s="1"/>
  <c r="J18" i="1"/>
  <c r="BB47" i="3"/>
  <c r="BB18" i="1" s="1"/>
  <c r="BB59" i="3"/>
  <c r="BB22" i="1" s="1"/>
  <c r="J22" i="1"/>
  <c r="K10" i="1"/>
  <c r="BC24" i="3"/>
  <c r="BC10" i="1" s="1"/>
  <c r="BC36" i="3"/>
  <c r="BC14" i="1" s="1"/>
  <c r="K14" i="1"/>
  <c r="BC48" i="3"/>
  <c r="BC18" i="1" s="1"/>
  <c r="K18" i="1"/>
  <c r="K22" i="1"/>
  <c r="AD5" i="3"/>
  <c r="AD4" i="1" s="1"/>
  <c r="AY6" i="3"/>
  <c r="AY4" i="1" s="1"/>
  <c r="AW4" i="3"/>
  <c r="AW4" i="1" s="1"/>
  <c r="AX5" i="3"/>
  <c r="AX4" i="1" s="1"/>
  <c r="AE6" i="3"/>
  <c r="AE4" i="1" s="1"/>
  <c r="AC4" i="3"/>
  <c r="AC4" i="1" s="1"/>
  <c r="J5" i="3"/>
  <c r="K6" i="3"/>
  <c r="J5" i="1"/>
  <c r="BB8" i="3"/>
  <c r="BB5" i="1" s="1"/>
  <c r="BC9" i="3"/>
  <c r="BC5" i="1" s="1"/>
  <c r="K5" i="1"/>
  <c r="BA7" i="3"/>
  <c r="BA5" i="1" s="1"/>
  <c r="J4" i="1"/>
  <c r="K4" i="1"/>
  <c r="I4" i="1"/>
  <c r="BA16" i="3" l="1"/>
  <c r="BA8" i="1" s="1"/>
  <c r="BB26" i="3"/>
  <c r="BB11" i="1" s="1"/>
  <c r="BA40" i="3"/>
  <c r="BA16" i="1" s="1"/>
  <c r="BA37" i="3"/>
  <c r="BA15" i="1" s="1"/>
  <c r="BC21" i="3"/>
  <c r="BC9" i="1" s="1"/>
  <c r="BA19" i="3"/>
  <c r="BA9" i="1" s="1"/>
  <c r="BA64" i="3"/>
  <c r="BA24" i="1" s="1"/>
  <c r="BC51" i="3"/>
  <c r="BC19" i="1" s="1"/>
  <c r="BC30" i="3"/>
  <c r="BC12" i="1" s="1"/>
  <c r="BB41" i="3"/>
  <c r="BB16" i="1" s="1"/>
  <c r="BC57" i="3"/>
  <c r="BC21" i="1" s="1"/>
  <c r="BB56" i="3"/>
  <c r="BB21" i="1" s="1"/>
  <c r="BB68" i="3"/>
  <c r="BB25" i="1" s="1"/>
  <c r="BA46" i="3"/>
  <c r="BA18" i="1" s="1"/>
  <c r="K20" i="1"/>
  <c r="BA49" i="3"/>
  <c r="BA19" i="1" s="1"/>
  <c r="BA43" i="3"/>
  <c r="BA17" i="1" s="1"/>
  <c r="J10" i="1"/>
  <c r="BA10" i="3"/>
  <c r="BA6" i="1" s="1"/>
  <c r="BB65" i="3"/>
  <c r="BB24" i="1" s="1"/>
  <c r="K24" i="1"/>
  <c r="I21" i="1"/>
  <c r="J16" i="1"/>
  <c r="BB17" i="3"/>
  <c r="BB8" i="1" s="1"/>
  <c r="J7" i="1"/>
  <c r="BB50" i="3"/>
  <c r="BB19" i="1" s="1"/>
  <c r="BC12" i="3"/>
  <c r="BC6" i="1" s="1"/>
  <c r="I25" i="1"/>
  <c r="BB5" i="3"/>
  <c r="BB4" i="1" s="1"/>
  <c r="BA4" i="3"/>
  <c r="BA4" i="1" s="1"/>
  <c r="BC6" i="3"/>
  <c r="BC4" i="1" s="1"/>
</calcChain>
</file>

<file path=xl/sharedStrings.xml><?xml version="1.0" encoding="utf-8"?>
<sst xmlns="http://schemas.openxmlformats.org/spreadsheetml/2006/main" count="700" uniqueCount="43">
  <si>
    <t>Student Name</t>
  </si>
  <si>
    <t>Cain, Aaron</t>
  </si>
  <si>
    <t>Fox, Madison</t>
  </si>
  <si>
    <t>Hill, Leah</t>
  </si>
  <si>
    <t>Knie, Evie</t>
  </si>
  <si>
    <t>Griffin, David</t>
  </si>
  <si>
    <t>Kelly, Michael</t>
  </si>
  <si>
    <t>Ruff, Emily</t>
  </si>
  <si>
    <t>Jones, Elizabeth</t>
  </si>
  <si>
    <t>McDowell, Katie</t>
  </si>
  <si>
    <t>Jackson, Joshua</t>
  </si>
  <si>
    <t>Stanley, Bethany</t>
  </si>
  <si>
    <t>Waits, Chandler</t>
  </si>
  <si>
    <t>Gillis, Justin</t>
  </si>
  <si>
    <t>Powers, Patrick</t>
  </si>
  <si>
    <t>Stone, Eric</t>
  </si>
  <si>
    <t>Williams, Rachel</t>
  </si>
  <si>
    <t>Barnes, Jacob</t>
  </si>
  <si>
    <t>Harris, Jamal</t>
  </si>
  <si>
    <t>Porter, Keina</t>
  </si>
  <si>
    <t>Schilling, Jaqueline</t>
  </si>
  <si>
    <t>Anderson, Bryan</t>
  </si>
  <si>
    <t>Cannon, Kris</t>
  </si>
  <si>
    <t>Week of 08/27-09/02</t>
  </si>
  <si>
    <t>Week of 09/03-09/09</t>
  </si>
  <si>
    <t>Week of 09/10-09/16</t>
  </si>
  <si>
    <t>Week of 09/17-09/23</t>
  </si>
  <si>
    <t>Week of 09/24-09/30</t>
  </si>
  <si>
    <t>ATTENDANCE TRACKER</t>
  </si>
  <si>
    <t>A</t>
  </si>
  <si>
    <t>P</t>
  </si>
  <si>
    <t>P/T</t>
  </si>
  <si>
    <t>Absent</t>
  </si>
  <si>
    <t>Present</t>
  </si>
  <si>
    <t>Present but Tardy</t>
  </si>
  <si>
    <t>Total Absent</t>
  </si>
  <si>
    <t>Total Present</t>
  </si>
  <si>
    <t>Total Tardy</t>
  </si>
  <si>
    <t>Month Total Absent</t>
  </si>
  <si>
    <t>Month Total Present</t>
  </si>
  <si>
    <t>Month Total Tardy</t>
  </si>
  <si>
    <t>Tardy</t>
  </si>
  <si>
    <t>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</si>
</sst>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0" borderId="1" xfId="0" applyFill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2" borderId="1" xfId="0" applyFill="1" applyBorder="1"/>
    <xf numFmtId="0" fontId="0" fillId="0" borderId="1" xfId="0" applyBorder="1" applyAlignment="1">
      <alignment horizontal="center"/>
    </xf>
    <xf numFmtId="0" fontId="0" fillId="0" borderId="1" xfId="0" applyFill="1" applyBorder="1"/>
    <xf numFmtId="0" fontId="0" fillId="0" borderId="1" xfId="0" applyBorder="1" applyAlignment="1">
      <alignment horizontal="center" textRotation="90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textRotation="45" wrapText="1"/>
    </xf>
    <xf numFmtId="0" fontId="0" fillId="0" borderId="11" xfId="0" applyBorder="1" applyAlignment="1">
      <alignment horizontal="center" textRotation="45" wrapText="1"/>
    </xf>
    <xf numFmtId="0" fontId="0" fillId="0" borderId="11" xfId="0" applyBorder="1"/>
  </cellXfs>
  <cellStyles count="1">
    <cellStyle name="Normal" xfId="0" builtinId="0"/>
  </cellStyles>
  <dxfs count="12">
    <dxf>
      <font>
        <color rgb="FFC00000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84137-F636-41B0-B267-5D49668851A4}">
  <dimension ref="A1:BF25"/>
  <sheetViews>
    <sheetView tabSelected="1" zoomScale="80" zoomScaleNormal="80" workbookViewId="0">
      <selection activeCell="AS15" sqref="AS15"/>
    </sheetView>
  </sheetViews>
  <sheetFormatPr defaultRowHeight="14.4" x14ac:dyDescent="0.3"/>
  <cols>
    <col min="1" max="1" width="16" bestFit="1" customWidth="1"/>
    <col min="2" max="11" width="3.88671875" customWidth="1"/>
    <col min="12" max="21" width="3.77734375" customWidth="1"/>
    <col min="22" max="31" width="3.5546875" customWidth="1"/>
    <col min="32" max="51" width="3.6640625" customWidth="1"/>
    <col min="52" max="52" width="4.21875" customWidth="1"/>
    <col min="56" max="56" width="27.88671875" customWidth="1"/>
    <col min="58" max="58" width="15.33203125" bestFit="1" customWidth="1"/>
  </cols>
  <sheetData>
    <row r="1" spans="1:58" x14ac:dyDescent="0.3">
      <c r="A1" s="9" t="s">
        <v>28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20"/>
      <c r="AQ1" s="20"/>
      <c r="AR1" s="20"/>
      <c r="AS1" s="20"/>
      <c r="AT1" s="20"/>
      <c r="AU1" s="20"/>
      <c r="AV1" s="20"/>
    </row>
    <row r="2" spans="1:58" x14ac:dyDescent="0.3">
      <c r="A2" s="1" t="s">
        <v>0</v>
      </c>
      <c r="B2" s="14" t="s">
        <v>23</v>
      </c>
      <c r="C2" s="15"/>
      <c r="D2" s="15"/>
      <c r="E2" s="15"/>
      <c r="F2" s="15"/>
      <c r="G2" s="15"/>
      <c r="H2" s="15"/>
      <c r="I2" s="15"/>
      <c r="J2" s="15"/>
      <c r="K2" s="16"/>
      <c r="L2" s="14" t="s">
        <v>24</v>
      </c>
      <c r="M2" s="15"/>
      <c r="N2" s="15"/>
      <c r="O2" s="15"/>
      <c r="P2" s="15"/>
      <c r="Q2" s="15"/>
      <c r="R2" s="15"/>
      <c r="S2" s="15"/>
      <c r="T2" s="15"/>
      <c r="U2" s="16"/>
      <c r="V2" s="14" t="s">
        <v>25</v>
      </c>
      <c r="W2" s="15"/>
      <c r="X2" s="15"/>
      <c r="Y2" s="15"/>
      <c r="Z2" s="15"/>
      <c r="AA2" s="15"/>
      <c r="AB2" s="15"/>
      <c r="AC2" s="15"/>
      <c r="AD2" s="15"/>
      <c r="AE2" s="16"/>
      <c r="AF2" s="17" t="s">
        <v>26</v>
      </c>
      <c r="AG2" s="18"/>
      <c r="AH2" s="18"/>
      <c r="AI2" s="18"/>
      <c r="AJ2" s="18"/>
      <c r="AK2" s="18"/>
      <c r="AL2" s="18"/>
      <c r="AM2" s="18"/>
      <c r="AN2" s="18"/>
      <c r="AO2" s="19"/>
      <c r="AP2" s="8" t="s">
        <v>27</v>
      </c>
      <c r="AQ2" s="8"/>
      <c r="AR2" s="8"/>
      <c r="AS2" s="8"/>
      <c r="AT2" s="8"/>
      <c r="AU2" s="8"/>
      <c r="AV2" s="8"/>
      <c r="AW2" s="8"/>
      <c r="AX2" s="8"/>
      <c r="AY2" s="8"/>
      <c r="AZ2" s="2"/>
      <c r="BE2" t="s">
        <v>29</v>
      </c>
      <c r="BF2" t="s">
        <v>32</v>
      </c>
    </row>
    <row r="3" spans="1:58" ht="67.8" customHeight="1" x14ac:dyDescent="0.3">
      <c r="A3" s="10"/>
      <c r="B3" s="11">
        <v>27</v>
      </c>
      <c r="C3" s="11">
        <f>B3+1</f>
        <v>28</v>
      </c>
      <c r="D3" s="11">
        <f t="shared" ref="D3:F3" si="0">C3+1</f>
        <v>29</v>
      </c>
      <c r="E3" s="11">
        <f t="shared" si="0"/>
        <v>30</v>
      </c>
      <c r="F3" s="11">
        <f t="shared" si="0"/>
        <v>31</v>
      </c>
      <c r="G3" s="11">
        <v>1</v>
      </c>
      <c r="H3" s="11">
        <f>G3+1</f>
        <v>2</v>
      </c>
      <c r="I3" s="13" t="s">
        <v>35</v>
      </c>
      <c r="J3" s="13" t="s">
        <v>36</v>
      </c>
      <c r="K3" s="13" t="s">
        <v>37</v>
      </c>
      <c r="L3" s="11">
        <f>H3+1</f>
        <v>3</v>
      </c>
      <c r="M3" s="11">
        <f t="shared" ref="M3:AV3" si="1">L3+1</f>
        <v>4</v>
      </c>
      <c r="N3" s="11">
        <f t="shared" si="1"/>
        <v>5</v>
      </c>
      <c r="O3" s="11">
        <f t="shared" si="1"/>
        <v>6</v>
      </c>
      <c r="P3" s="11">
        <f t="shared" si="1"/>
        <v>7</v>
      </c>
      <c r="Q3" s="11">
        <f t="shared" si="1"/>
        <v>8</v>
      </c>
      <c r="R3" s="11">
        <f t="shared" si="1"/>
        <v>9</v>
      </c>
      <c r="S3" s="13" t="s">
        <v>35</v>
      </c>
      <c r="T3" s="13" t="s">
        <v>36</v>
      </c>
      <c r="U3" s="13" t="s">
        <v>37</v>
      </c>
      <c r="V3" s="11">
        <f>R3+1</f>
        <v>10</v>
      </c>
      <c r="W3" s="11">
        <f t="shared" si="1"/>
        <v>11</v>
      </c>
      <c r="X3" s="11">
        <f t="shared" si="1"/>
        <v>12</v>
      </c>
      <c r="Y3" s="11">
        <f t="shared" si="1"/>
        <v>13</v>
      </c>
      <c r="Z3" s="11">
        <f t="shared" si="1"/>
        <v>14</v>
      </c>
      <c r="AA3" s="11">
        <f t="shared" si="1"/>
        <v>15</v>
      </c>
      <c r="AB3" s="11">
        <f t="shared" si="1"/>
        <v>16</v>
      </c>
      <c r="AC3" s="13" t="s">
        <v>35</v>
      </c>
      <c r="AD3" s="13" t="s">
        <v>36</v>
      </c>
      <c r="AE3" s="13" t="s">
        <v>37</v>
      </c>
      <c r="AF3" s="11">
        <f>AB3+1</f>
        <v>17</v>
      </c>
      <c r="AG3" s="11">
        <f t="shared" si="1"/>
        <v>18</v>
      </c>
      <c r="AH3" s="11">
        <f t="shared" si="1"/>
        <v>19</v>
      </c>
      <c r="AI3" s="11">
        <f t="shared" si="1"/>
        <v>20</v>
      </c>
      <c r="AJ3" s="11">
        <f t="shared" si="1"/>
        <v>21</v>
      </c>
      <c r="AK3" s="11">
        <f t="shared" si="1"/>
        <v>22</v>
      </c>
      <c r="AL3" s="11">
        <f t="shared" si="1"/>
        <v>23</v>
      </c>
      <c r="AM3" s="13" t="s">
        <v>35</v>
      </c>
      <c r="AN3" s="13" t="s">
        <v>36</v>
      </c>
      <c r="AO3" s="13" t="s">
        <v>37</v>
      </c>
      <c r="AP3" s="11">
        <f>AL3+1</f>
        <v>24</v>
      </c>
      <c r="AQ3" s="11">
        <f t="shared" si="1"/>
        <v>25</v>
      </c>
      <c r="AR3" s="11">
        <f t="shared" si="1"/>
        <v>26</v>
      </c>
      <c r="AS3" s="11">
        <f t="shared" si="1"/>
        <v>27</v>
      </c>
      <c r="AT3" s="11">
        <f t="shared" si="1"/>
        <v>28</v>
      </c>
      <c r="AU3" s="11">
        <f t="shared" si="1"/>
        <v>29</v>
      </c>
      <c r="AV3" s="11">
        <f t="shared" si="1"/>
        <v>30</v>
      </c>
      <c r="AW3" s="13" t="s">
        <v>35</v>
      </c>
      <c r="AX3" s="13" t="s">
        <v>36</v>
      </c>
      <c r="AY3" s="13" t="s">
        <v>37</v>
      </c>
      <c r="AZ3" s="3"/>
      <c r="BA3" s="22" t="s">
        <v>38</v>
      </c>
      <c r="BB3" s="21" t="s">
        <v>39</v>
      </c>
      <c r="BC3" s="21" t="s">
        <v>40</v>
      </c>
      <c r="BE3" t="s">
        <v>30</v>
      </c>
      <c r="BF3" t="s">
        <v>33</v>
      </c>
    </row>
    <row r="4" spans="1:58" x14ac:dyDescent="0.3">
      <c r="A4" s="1" t="s">
        <v>21</v>
      </c>
      <c r="B4" s="2"/>
      <c r="C4" s="1" t="s">
        <v>29</v>
      </c>
      <c r="D4" s="1" t="s">
        <v>30</v>
      </c>
      <c r="E4" s="1" t="s">
        <v>30</v>
      </c>
      <c r="F4" s="1" t="s">
        <v>30</v>
      </c>
      <c r="G4" s="1" t="s">
        <v>30</v>
      </c>
      <c r="H4" s="2"/>
      <c r="I4" s="12">
        <f>Sheet3!I4</f>
        <v>1</v>
      </c>
      <c r="J4" s="12">
        <f>Sheet3!J5</f>
        <v>4</v>
      </c>
      <c r="K4" s="12">
        <f>Sheet3!K6</f>
        <v>0</v>
      </c>
      <c r="L4" s="2"/>
      <c r="M4" s="1" t="s">
        <v>30</v>
      </c>
      <c r="N4" s="1" t="s">
        <v>30</v>
      </c>
      <c r="O4" s="1" t="s">
        <v>30</v>
      </c>
      <c r="P4" s="1" t="s">
        <v>30</v>
      </c>
      <c r="Q4" s="1" t="s">
        <v>30</v>
      </c>
      <c r="R4" s="2"/>
      <c r="S4" s="12">
        <f>Sheet3!S4</f>
        <v>0</v>
      </c>
      <c r="T4" s="12">
        <f>Sheet3!T5</f>
        <v>5</v>
      </c>
      <c r="U4" s="12">
        <f>Sheet3!U6</f>
        <v>0</v>
      </c>
      <c r="V4" s="2"/>
      <c r="W4" s="1" t="s">
        <v>30</v>
      </c>
      <c r="X4" s="1" t="s">
        <v>30</v>
      </c>
      <c r="Y4" s="1" t="s">
        <v>29</v>
      </c>
      <c r="Z4" s="1" t="s">
        <v>30</v>
      </c>
      <c r="AA4" s="1" t="s">
        <v>30</v>
      </c>
      <c r="AB4" s="2"/>
      <c r="AC4" s="12">
        <f>Sheet3!AC4</f>
        <v>1</v>
      </c>
      <c r="AD4" s="12">
        <f>Sheet3!AD5</f>
        <v>4</v>
      </c>
      <c r="AE4" s="12">
        <f>Sheet3!AE6</f>
        <v>0</v>
      </c>
      <c r="AF4" s="2"/>
      <c r="AG4" s="1" t="s">
        <v>30</v>
      </c>
      <c r="AH4" s="1" t="s">
        <v>30</v>
      </c>
      <c r="AI4" s="1" t="s">
        <v>30</v>
      </c>
      <c r="AJ4" s="1" t="s">
        <v>30</v>
      </c>
      <c r="AK4" s="1" t="s">
        <v>30</v>
      </c>
      <c r="AL4" s="2"/>
      <c r="AM4" s="12">
        <f>Sheet3!AM4</f>
        <v>0</v>
      </c>
      <c r="AN4" s="12">
        <f>Sheet3!AN5</f>
        <v>5</v>
      </c>
      <c r="AO4" s="12">
        <f>Sheet3!AO6</f>
        <v>0</v>
      </c>
      <c r="AP4" s="5"/>
      <c r="AQ4" s="1" t="s">
        <v>29</v>
      </c>
      <c r="AR4" s="1" t="s">
        <v>30</v>
      </c>
      <c r="AS4" s="1" t="s">
        <v>30</v>
      </c>
      <c r="AT4" s="1" t="s">
        <v>30</v>
      </c>
      <c r="AU4" s="1" t="s">
        <v>30</v>
      </c>
      <c r="AV4" s="2"/>
      <c r="AW4" s="12">
        <f>Sheet3!AW4</f>
        <v>1</v>
      </c>
      <c r="AX4" s="12">
        <f>Sheet3!AX5</f>
        <v>4</v>
      </c>
      <c r="AY4" s="12">
        <f>Sheet3!AY6</f>
        <v>0</v>
      </c>
      <c r="AZ4" s="3"/>
      <c r="BA4" s="12">
        <f>Sheet3!BA4</f>
        <v>3</v>
      </c>
      <c r="BB4" s="12">
        <f>Sheet3!BB5</f>
        <v>22</v>
      </c>
      <c r="BC4" s="12">
        <f>Sheet3!BC6</f>
        <v>0</v>
      </c>
      <c r="BE4" t="s">
        <v>42</v>
      </c>
      <c r="BF4" t="s">
        <v>34</v>
      </c>
    </row>
    <row r="5" spans="1:58" x14ac:dyDescent="0.3">
      <c r="A5" s="1" t="s">
        <v>17</v>
      </c>
      <c r="B5" s="3"/>
      <c r="C5" s="1" t="s">
        <v>30</v>
      </c>
      <c r="D5" s="1" t="s">
        <v>30</v>
      </c>
      <c r="E5" s="1" t="s">
        <v>30</v>
      </c>
      <c r="F5" s="1" t="s">
        <v>30</v>
      </c>
      <c r="G5" s="1" t="s">
        <v>30</v>
      </c>
      <c r="H5" s="3"/>
      <c r="I5" s="12">
        <f>Sheet3!I7</f>
        <v>0</v>
      </c>
      <c r="J5" s="12">
        <f>Sheet3!J8</f>
        <v>5</v>
      </c>
      <c r="K5" s="12">
        <f>Sheet3!K9</f>
        <v>0</v>
      </c>
      <c r="L5" s="3"/>
      <c r="M5" s="1" t="s">
        <v>30</v>
      </c>
      <c r="N5" s="1" t="s">
        <v>30</v>
      </c>
      <c r="O5" s="1" t="s">
        <v>30</v>
      </c>
      <c r="P5" s="1" t="s">
        <v>30</v>
      </c>
      <c r="Q5" s="1" t="s">
        <v>30</v>
      </c>
      <c r="R5" s="3"/>
      <c r="S5" s="12">
        <f>Sheet3!S7</f>
        <v>0</v>
      </c>
      <c r="T5" s="12">
        <f>Sheet3!T8</f>
        <v>5</v>
      </c>
      <c r="U5" s="12">
        <f>Sheet3!U9</f>
        <v>0</v>
      </c>
      <c r="V5" s="3"/>
      <c r="W5" s="1" t="s">
        <v>30</v>
      </c>
      <c r="X5" s="1" t="s">
        <v>30</v>
      </c>
      <c r="Y5" s="1" t="s">
        <v>30</v>
      </c>
      <c r="Z5" s="1" t="s">
        <v>30</v>
      </c>
      <c r="AA5" s="1" t="s">
        <v>30</v>
      </c>
      <c r="AB5" s="3"/>
      <c r="AC5" s="12">
        <f>Sheet3!AC7</f>
        <v>0</v>
      </c>
      <c r="AD5" s="12">
        <f>Sheet3!AD8</f>
        <v>5</v>
      </c>
      <c r="AE5" s="12">
        <f>Sheet3!AE9</f>
        <v>0</v>
      </c>
      <c r="AF5" s="3"/>
      <c r="AG5" s="1" t="s">
        <v>30</v>
      </c>
      <c r="AH5" s="1" t="s">
        <v>30</v>
      </c>
      <c r="AI5" s="1" t="s">
        <v>30</v>
      </c>
      <c r="AJ5" s="1" t="s">
        <v>30</v>
      </c>
      <c r="AK5" s="1" t="s">
        <v>30</v>
      </c>
      <c r="AL5" s="3"/>
      <c r="AM5" s="12">
        <f>Sheet3!AM7</f>
        <v>0</v>
      </c>
      <c r="AN5" s="12">
        <f>Sheet3!AN8</f>
        <v>5</v>
      </c>
      <c r="AO5" s="12">
        <f>Sheet3!AO9</f>
        <v>0</v>
      </c>
      <c r="AP5" s="6"/>
      <c r="AQ5" s="1" t="s">
        <v>30</v>
      </c>
      <c r="AR5" s="1" t="s">
        <v>30</v>
      </c>
      <c r="AS5" s="1" t="s">
        <v>30</v>
      </c>
      <c r="AT5" s="1" t="s">
        <v>30</v>
      </c>
      <c r="AU5" s="1" t="s">
        <v>30</v>
      </c>
      <c r="AV5" s="3"/>
      <c r="AW5" s="12">
        <f>Sheet3!AW7</f>
        <v>0</v>
      </c>
      <c r="AX5" s="12">
        <f>Sheet3!AX8</f>
        <v>5</v>
      </c>
      <c r="AY5" s="12">
        <f>Sheet3!AY9</f>
        <v>0</v>
      </c>
      <c r="AZ5" s="3"/>
      <c r="BA5" s="12">
        <f>Sheet3!BA7</f>
        <v>0</v>
      </c>
      <c r="BB5" s="12">
        <f>Sheet3!BB8</f>
        <v>25</v>
      </c>
      <c r="BC5" s="12">
        <f>Sheet3!BC9</f>
        <v>0</v>
      </c>
    </row>
    <row r="6" spans="1:58" x14ac:dyDescent="0.3">
      <c r="A6" s="1" t="s">
        <v>1</v>
      </c>
      <c r="B6" s="3"/>
      <c r="C6" s="1" t="s">
        <v>30</v>
      </c>
      <c r="D6" s="1" t="s">
        <v>30</v>
      </c>
      <c r="E6" s="1" t="s">
        <v>42</v>
      </c>
      <c r="F6" s="1" t="s">
        <v>30</v>
      </c>
      <c r="G6" s="1" t="s">
        <v>30</v>
      </c>
      <c r="H6" s="3"/>
      <c r="I6" s="12">
        <f>Sheet3!I10</f>
        <v>0</v>
      </c>
      <c r="J6" s="12">
        <f>Sheet3!J11</f>
        <v>4</v>
      </c>
      <c r="K6" s="12">
        <f>Sheet3!K12</f>
        <v>1</v>
      </c>
      <c r="L6" s="3"/>
      <c r="M6" s="1" t="s">
        <v>30</v>
      </c>
      <c r="N6" s="1" t="s">
        <v>30</v>
      </c>
      <c r="O6" s="1" t="s">
        <v>30</v>
      </c>
      <c r="P6" s="1" t="s">
        <v>30</v>
      </c>
      <c r="Q6" s="1" t="s">
        <v>30</v>
      </c>
      <c r="R6" s="3"/>
      <c r="S6" s="12">
        <f>Sheet3!S10</f>
        <v>0</v>
      </c>
      <c r="T6" s="12">
        <f>Sheet3!T11</f>
        <v>5</v>
      </c>
      <c r="U6" s="12">
        <f>Sheet3!U12</f>
        <v>0</v>
      </c>
      <c r="V6" s="3"/>
      <c r="W6" s="1" t="s">
        <v>30</v>
      </c>
      <c r="X6" s="1" t="s">
        <v>30</v>
      </c>
      <c r="Y6" s="1" t="s">
        <v>30</v>
      </c>
      <c r="Z6" s="1" t="s">
        <v>30</v>
      </c>
      <c r="AA6" s="1" t="s">
        <v>30</v>
      </c>
      <c r="AB6" s="3"/>
      <c r="AC6" s="12">
        <f>Sheet3!AC10</f>
        <v>0</v>
      </c>
      <c r="AD6" s="12">
        <f>Sheet3!AD11</f>
        <v>5</v>
      </c>
      <c r="AE6" s="12">
        <f>Sheet3!AE12</f>
        <v>0</v>
      </c>
      <c r="AF6" s="3"/>
      <c r="AG6" s="1" t="s">
        <v>30</v>
      </c>
      <c r="AH6" s="1" t="s">
        <v>30</v>
      </c>
      <c r="AI6" s="1" t="s">
        <v>30</v>
      </c>
      <c r="AJ6" s="1" t="s">
        <v>30</v>
      </c>
      <c r="AK6" s="1" t="s">
        <v>30</v>
      </c>
      <c r="AL6" s="3"/>
      <c r="AM6" s="12">
        <f>Sheet3!AM10</f>
        <v>0</v>
      </c>
      <c r="AN6" s="12">
        <f>Sheet3!AN11</f>
        <v>5</v>
      </c>
      <c r="AO6" s="12">
        <f>Sheet3!AO12</f>
        <v>0</v>
      </c>
      <c r="AP6" s="6"/>
      <c r="AQ6" s="1" t="s">
        <v>30</v>
      </c>
      <c r="AR6" s="1" t="s">
        <v>30</v>
      </c>
      <c r="AS6" s="1" t="s">
        <v>30</v>
      </c>
      <c r="AT6" s="1" t="s">
        <v>30</v>
      </c>
      <c r="AU6" s="1" t="s">
        <v>42</v>
      </c>
      <c r="AV6" s="3"/>
      <c r="AW6" s="12">
        <f>Sheet3!AW10</f>
        <v>0</v>
      </c>
      <c r="AX6" s="12">
        <f>Sheet3!AX11</f>
        <v>4</v>
      </c>
      <c r="AY6" s="12">
        <f>Sheet3!AY12</f>
        <v>1</v>
      </c>
      <c r="AZ6" s="3"/>
      <c r="BA6" s="12">
        <f>Sheet3!BA10</f>
        <v>0</v>
      </c>
      <c r="BB6" s="12">
        <f>Sheet3!BB11</f>
        <v>23</v>
      </c>
      <c r="BC6" s="12">
        <f>Sheet3!BC12</f>
        <v>2</v>
      </c>
    </row>
    <row r="7" spans="1:58" x14ac:dyDescent="0.3">
      <c r="A7" s="1" t="s">
        <v>22</v>
      </c>
      <c r="B7" s="3"/>
      <c r="C7" s="1" t="s">
        <v>30</v>
      </c>
      <c r="D7" s="1" t="s">
        <v>30</v>
      </c>
      <c r="E7" s="1" t="s">
        <v>30</v>
      </c>
      <c r="F7" s="1" t="s">
        <v>30</v>
      </c>
      <c r="G7" s="1" t="s">
        <v>30</v>
      </c>
      <c r="H7" s="3"/>
      <c r="I7" s="12">
        <f>Sheet3!I13</f>
        <v>0</v>
      </c>
      <c r="J7" s="12">
        <f>Sheet3!J14</f>
        <v>5</v>
      </c>
      <c r="K7" s="12">
        <f>Sheet3!K15</f>
        <v>0</v>
      </c>
      <c r="L7" s="3"/>
      <c r="M7" s="1" t="s">
        <v>30</v>
      </c>
      <c r="N7" s="1" t="s">
        <v>30</v>
      </c>
      <c r="O7" s="1" t="s">
        <v>29</v>
      </c>
      <c r="P7" s="1" t="s">
        <v>29</v>
      </c>
      <c r="Q7" s="1" t="s">
        <v>30</v>
      </c>
      <c r="R7" s="3"/>
      <c r="S7" s="12">
        <f>Sheet3!S13</f>
        <v>2</v>
      </c>
      <c r="T7" s="12">
        <f>Sheet3!T14</f>
        <v>3</v>
      </c>
      <c r="U7" s="12">
        <f>Sheet3!U15</f>
        <v>0</v>
      </c>
      <c r="V7" s="3"/>
      <c r="W7" s="1" t="s">
        <v>30</v>
      </c>
      <c r="X7" s="1" t="s">
        <v>30</v>
      </c>
      <c r="Y7" s="1" t="s">
        <v>30</v>
      </c>
      <c r="Z7" s="1" t="s">
        <v>30</v>
      </c>
      <c r="AA7" s="1" t="s">
        <v>30</v>
      </c>
      <c r="AB7" s="3"/>
      <c r="AC7" s="12">
        <f>Sheet3!AC13</f>
        <v>0</v>
      </c>
      <c r="AD7" s="12">
        <f>Sheet3!AD14</f>
        <v>5</v>
      </c>
      <c r="AE7" s="12">
        <f>Sheet3!AE15</f>
        <v>0</v>
      </c>
      <c r="AF7" s="3"/>
      <c r="AG7" s="1" t="s">
        <v>30</v>
      </c>
      <c r="AH7" s="1" t="s">
        <v>30</v>
      </c>
      <c r="AI7" s="1" t="s">
        <v>29</v>
      </c>
      <c r="AJ7" s="1" t="s">
        <v>30</v>
      </c>
      <c r="AK7" s="1" t="s">
        <v>30</v>
      </c>
      <c r="AL7" s="3"/>
      <c r="AM7" s="12">
        <f>Sheet3!AM13</f>
        <v>1</v>
      </c>
      <c r="AN7" s="12">
        <f>Sheet3!AN14</f>
        <v>4</v>
      </c>
      <c r="AO7" s="12">
        <f>Sheet3!AO15</f>
        <v>0</v>
      </c>
      <c r="AP7" s="6"/>
      <c r="AQ7" s="1" t="s">
        <v>30</v>
      </c>
      <c r="AR7" s="1" t="s">
        <v>30</v>
      </c>
      <c r="AS7" s="1" t="s">
        <v>30</v>
      </c>
      <c r="AT7" s="1" t="s">
        <v>30</v>
      </c>
      <c r="AU7" s="1" t="s">
        <v>30</v>
      </c>
      <c r="AV7" s="3"/>
      <c r="AW7" s="12">
        <f>Sheet3!AW13</f>
        <v>0</v>
      </c>
      <c r="AX7" s="12">
        <f>Sheet3!AX14</f>
        <v>5</v>
      </c>
      <c r="AY7" s="12">
        <f>Sheet3!AY15</f>
        <v>0</v>
      </c>
      <c r="AZ7" s="3"/>
      <c r="BA7" s="12">
        <f>Sheet3!BA13</f>
        <v>3</v>
      </c>
      <c r="BB7" s="12">
        <f>Sheet3!BB14</f>
        <v>22</v>
      </c>
      <c r="BC7" s="12">
        <f>Sheet3!BC15</f>
        <v>0</v>
      </c>
    </row>
    <row r="8" spans="1:58" x14ac:dyDescent="0.3">
      <c r="A8" s="1" t="s">
        <v>2</v>
      </c>
      <c r="B8" s="3"/>
      <c r="C8" s="1" t="s">
        <v>30</v>
      </c>
      <c r="D8" s="1" t="s">
        <v>30</v>
      </c>
      <c r="E8" s="1" t="s">
        <v>30</v>
      </c>
      <c r="F8" s="1" t="s">
        <v>42</v>
      </c>
      <c r="G8" s="1" t="s">
        <v>30</v>
      </c>
      <c r="H8" s="3"/>
      <c r="I8" s="12">
        <f>Sheet3!I16</f>
        <v>0</v>
      </c>
      <c r="J8" s="12">
        <f>Sheet3!J17</f>
        <v>4</v>
      </c>
      <c r="K8" s="12">
        <f>Sheet3!K18</f>
        <v>1</v>
      </c>
      <c r="L8" s="3"/>
      <c r="M8" s="1" t="s">
        <v>30</v>
      </c>
      <c r="N8" s="1" t="s">
        <v>30</v>
      </c>
      <c r="O8" s="1" t="s">
        <v>30</v>
      </c>
      <c r="P8" s="1" t="s">
        <v>30</v>
      </c>
      <c r="Q8" s="1" t="s">
        <v>30</v>
      </c>
      <c r="R8" s="3"/>
      <c r="S8" s="12">
        <f>Sheet3!S16</f>
        <v>0</v>
      </c>
      <c r="T8" s="12">
        <f>Sheet3!T17</f>
        <v>5</v>
      </c>
      <c r="U8" s="12">
        <f>Sheet3!U18</f>
        <v>0</v>
      </c>
      <c r="V8" s="3"/>
      <c r="W8" s="1" t="s">
        <v>30</v>
      </c>
      <c r="X8" s="1" t="s">
        <v>30</v>
      </c>
      <c r="Y8" s="1" t="s">
        <v>30</v>
      </c>
      <c r="Z8" s="1" t="s">
        <v>30</v>
      </c>
      <c r="AA8" s="1" t="s">
        <v>30</v>
      </c>
      <c r="AB8" s="3"/>
      <c r="AC8" s="12">
        <f>Sheet3!AC16</f>
        <v>0</v>
      </c>
      <c r="AD8" s="12">
        <f>Sheet3!AD17</f>
        <v>5</v>
      </c>
      <c r="AE8" s="12">
        <f>Sheet3!AE18</f>
        <v>0</v>
      </c>
      <c r="AF8" s="3"/>
      <c r="AG8" s="1" t="s">
        <v>30</v>
      </c>
      <c r="AH8" s="1" t="s">
        <v>30</v>
      </c>
      <c r="AI8" s="1" t="s">
        <v>30</v>
      </c>
      <c r="AJ8" s="1" t="s">
        <v>30</v>
      </c>
      <c r="AK8" s="1" t="s">
        <v>30</v>
      </c>
      <c r="AL8" s="3"/>
      <c r="AM8" s="12">
        <f>Sheet3!AM16</f>
        <v>0</v>
      </c>
      <c r="AN8" s="12">
        <f>Sheet3!AN17</f>
        <v>5</v>
      </c>
      <c r="AO8" s="12">
        <f>Sheet3!AO18</f>
        <v>0</v>
      </c>
      <c r="AP8" s="6"/>
      <c r="AQ8" s="1" t="s">
        <v>42</v>
      </c>
      <c r="AR8" s="1" t="s">
        <v>30</v>
      </c>
      <c r="AS8" s="1" t="s">
        <v>30</v>
      </c>
      <c r="AT8" s="1" t="s">
        <v>30</v>
      </c>
      <c r="AU8" s="1" t="s">
        <v>30</v>
      </c>
      <c r="AV8" s="3"/>
      <c r="AW8" s="12">
        <f>Sheet3!AW16</f>
        <v>0</v>
      </c>
      <c r="AX8" s="12">
        <f>Sheet3!AX17</f>
        <v>4</v>
      </c>
      <c r="AY8" s="12">
        <f>Sheet3!AY18</f>
        <v>1</v>
      </c>
      <c r="AZ8" s="3"/>
      <c r="BA8" s="12">
        <f>Sheet3!BA16</f>
        <v>0</v>
      </c>
      <c r="BB8" s="12">
        <f>Sheet3!BB17</f>
        <v>23</v>
      </c>
      <c r="BC8" s="12">
        <f>Sheet3!BC18</f>
        <v>2</v>
      </c>
    </row>
    <row r="9" spans="1:58" x14ac:dyDescent="0.3">
      <c r="A9" s="1" t="s">
        <v>13</v>
      </c>
      <c r="B9" s="3"/>
      <c r="C9" s="1" t="s">
        <v>30</v>
      </c>
      <c r="D9" s="1" t="s">
        <v>30</v>
      </c>
      <c r="E9" s="1" t="s">
        <v>30</v>
      </c>
      <c r="F9" s="1" t="s">
        <v>30</v>
      </c>
      <c r="G9" s="1" t="s">
        <v>30</v>
      </c>
      <c r="H9" s="3"/>
      <c r="I9" s="12">
        <f>Sheet3!I19</f>
        <v>0</v>
      </c>
      <c r="J9" s="12">
        <f>Sheet3!J20</f>
        <v>5</v>
      </c>
      <c r="K9" s="12">
        <f>Sheet3!K21</f>
        <v>0</v>
      </c>
      <c r="L9" s="3"/>
      <c r="M9" s="1" t="s">
        <v>30</v>
      </c>
      <c r="N9" s="1" t="s">
        <v>30</v>
      </c>
      <c r="O9" s="1" t="s">
        <v>30</v>
      </c>
      <c r="P9" s="1" t="s">
        <v>30</v>
      </c>
      <c r="Q9" s="1" t="s">
        <v>30</v>
      </c>
      <c r="R9" s="3"/>
      <c r="S9" s="12">
        <f>Sheet3!S19</f>
        <v>0</v>
      </c>
      <c r="T9" s="12">
        <f>Sheet3!T20</f>
        <v>5</v>
      </c>
      <c r="U9" s="12">
        <f>Sheet3!U21</f>
        <v>0</v>
      </c>
      <c r="V9" s="3"/>
      <c r="W9" s="1" t="s">
        <v>42</v>
      </c>
      <c r="X9" s="1" t="s">
        <v>30</v>
      </c>
      <c r="Y9" s="1" t="s">
        <v>30</v>
      </c>
      <c r="Z9" s="1" t="s">
        <v>42</v>
      </c>
      <c r="AA9" s="1" t="s">
        <v>42</v>
      </c>
      <c r="AB9" s="3"/>
      <c r="AC9" s="12">
        <f>Sheet3!AC19</f>
        <v>0</v>
      </c>
      <c r="AD9" s="12">
        <f>Sheet3!AD20</f>
        <v>2</v>
      </c>
      <c r="AE9" s="12">
        <f>Sheet3!AE21</f>
        <v>3</v>
      </c>
      <c r="AF9" s="3"/>
      <c r="AG9" s="1" t="s">
        <v>30</v>
      </c>
      <c r="AH9" s="1" t="s">
        <v>30</v>
      </c>
      <c r="AI9" s="1" t="s">
        <v>30</v>
      </c>
      <c r="AJ9" s="1" t="s">
        <v>30</v>
      </c>
      <c r="AK9" s="1" t="s">
        <v>30</v>
      </c>
      <c r="AL9" s="3"/>
      <c r="AM9" s="12">
        <f>Sheet3!AM19</f>
        <v>0</v>
      </c>
      <c r="AN9" s="12">
        <f>Sheet3!AN20</f>
        <v>5</v>
      </c>
      <c r="AO9" s="12">
        <f>Sheet3!AO21</f>
        <v>0</v>
      </c>
      <c r="AP9" s="6"/>
      <c r="AQ9" s="1" t="s">
        <v>30</v>
      </c>
      <c r="AR9" s="1" t="s">
        <v>30</v>
      </c>
      <c r="AS9" s="1" t="s">
        <v>30</v>
      </c>
      <c r="AT9" s="1" t="s">
        <v>30</v>
      </c>
      <c r="AU9" s="1" t="s">
        <v>30</v>
      </c>
      <c r="AV9" s="3"/>
      <c r="AW9" s="12">
        <f>Sheet3!AW19</f>
        <v>0</v>
      </c>
      <c r="AX9" s="12">
        <f>Sheet3!AX20</f>
        <v>5</v>
      </c>
      <c r="AY9" s="12">
        <f>Sheet3!AY21</f>
        <v>0</v>
      </c>
      <c r="AZ9" s="3"/>
      <c r="BA9" s="12">
        <f>Sheet3!BA19</f>
        <v>0</v>
      </c>
      <c r="BB9" s="12">
        <f>Sheet3!BB20</f>
        <v>22</v>
      </c>
      <c r="BC9" s="12">
        <f>Sheet3!BC21</f>
        <v>3</v>
      </c>
    </row>
    <row r="10" spans="1:58" x14ac:dyDescent="0.3">
      <c r="A10" s="1" t="s">
        <v>5</v>
      </c>
      <c r="B10" s="3"/>
      <c r="C10" s="1" t="s">
        <v>30</v>
      </c>
      <c r="D10" s="1" t="s">
        <v>30</v>
      </c>
      <c r="E10" s="1" t="s">
        <v>30</v>
      </c>
      <c r="F10" s="1" t="s">
        <v>30</v>
      </c>
      <c r="G10" s="1" t="s">
        <v>30</v>
      </c>
      <c r="H10" s="3"/>
      <c r="I10" s="12">
        <f>Sheet3!I22</f>
        <v>0</v>
      </c>
      <c r="J10" s="12">
        <f>Sheet3!J23</f>
        <v>5</v>
      </c>
      <c r="K10" s="12">
        <f>Sheet3!K24</f>
        <v>0</v>
      </c>
      <c r="L10" s="3"/>
      <c r="M10" s="1" t="s">
        <v>30</v>
      </c>
      <c r="N10" s="1" t="s">
        <v>29</v>
      </c>
      <c r="O10" s="1" t="s">
        <v>30</v>
      </c>
      <c r="P10" s="1" t="s">
        <v>30</v>
      </c>
      <c r="Q10" s="1" t="s">
        <v>30</v>
      </c>
      <c r="R10" s="3"/>
      <c r="S10" s="12">
        <f>Sheet3!S22</f>
        <v>1</v>
      </c>
      <c r="T10" s="12">
        <f>Sheet3!T23</f>
        <v>4</v>
      </c>
      <c r="U10" s="12">
        <f>Sheet3!U24</f>
        <v>0</v>
      </c>
      <c r="V10" s="3"/>
      <c r="W10" s="1" t="s">
        <v>30</v>
      </c>
      <c r="X10" s="1" t="s">
        <v>30</v>
      </c>
      <c r="Y10" s="1" t="s">
        <v>30</v>
      </c>
      <c r="Z10" s="1" t="s">
        <v>30</v>
      </c>
      <c r="AA10" s="1" t="s">
        <v>30</v>
      </c>
      <c r="AB10" s="3"/>
      <c r="AC10" s="12">
        <f>Sheet3!AC22</f>
        <v>0</v>
      </c>
      <c r="AD10" s="12">
        <f>Sheet3!AD23</f>
        <v>5</v>
      </c>
      <c r="AE10" s="12">
        <f>Sheet3!AE24</f>
        <v>0</v>
      </c>
      <c r="AF10" s="3"/>
      <c r="AG10" s="1" t="s">
        <v>30</v>
      </c>
      <c r="AH10" s="1" t="s">
        <v>30</v>
      </c>
      <c r="AI10" s="1" t="s">
        <v>30</v>
      </c>
      <c r="AJ10" s="1" t="s">
        <v>30</v>
      </c>
      <c r="AK10" s="1" t="s">
        <v>30</v>
      </c>
      <c r="AL10" s="3"/>
      <c r="AM10" s="12">
        <f>Sheet3!AM22</f>
        <v>0</v>
      </c>
      <c r="AN10" s="12">
        <f>Sheet3!AN23</f>
        <v>5</v>
      </c>
      <c r="AO10" s="12">
        <f>Sheet3!AO24</f>
        <v>0</v>
      </c>
      <c r="AP10" s="6"/>
      <c r="AQ10" s="1" t="s">
        <v>30</v>
      </c>
      <c r="AR10" s="1" t="s">
        <v>30</v>
      </c>
      <c r="AS10" s="1" t="s">
        <v>29</v>
      </c>
      <c r="AT10" s="1" t="s">
        <v>30</v>
      </c>
      <c r="AU10" s="1" t="s">
        <v>30</v>
      </c>
      <c r="AV10" s="3"/>
      <c r="AW10" s="12">
        <f>Sheet3!AW22</f>
        <v>1</v>
      </c>
      <c r="AX10" s="12">
        <f>Sheet3!AX23</f>
        <v>4</v>
      </c>
      <c r="AY10" s="12">
        <f>Sheet3!AY24</f>
        <v>0</v>
      </c>
      <c r="AZ10" s="3"/>
      <c r="BA10" s="12">
        <f>Sheet3!BA22</f>
        <v>2</v>
      </c>
      <c r="BB10" s="12">
        <f>Sheet3!BB23</f>
        <v>23</v>
      </c>
      <c r="BC10" s="12">
        <f>Sheet3!BC24</f>
        <v>0</v>
      </c>
    </row>
    <row r="11" spans="1:58" x14ac:dyDescent="0.3">
      <c r="A11" s="1" t="s">
        <v>18</v>
      </c>
      <c r="B11" s="3"/>
      <c r="C11" s="1" t="s">
        <v>30</v>
      </c>
      <c r="D11" s="1" t="s">
        <v>30</v>
      </c>
      <c r="E11" s="1" t="s">
        <v>30</v>
      </c>
      <c r="F11" s="1" t="s">
        <v>30</v>
      </c>
      <c r="G11" s="1" t="s">
        <v>30</v>
      </c>
      <c r="H11" s="3"/>
      <c r="I11" s="12">
        <f>Sheet3!I25</f>
        <v>0</v>
      </c>
      <c r="J11" s="12">
        <f>Sheet3!J26</f>
        <v>5</v>
      </c>
      <c r="K11" s="12">
        <f>Sheet3!K27</f>
        <v>0</v>
      </c>
      <c r="L11" s="3"/>
      <c r="M11" s="1" t="s">
        <v>30</v>
      </c>
      <c r="N11" s="1" t="s">
        <v>30</v>
      </c>
      <c r="O11" s="1" t="s">
        <v>30</v>
      </c>
      <c r="P11" s="1" t="s">
        <v>30</v>
      </c>
      <c r="Q11" s="1" t="s">
        <v>30</v>
      </c>
      <c r="R11" s="3"/>
      <c r="S11" s="12">
        <f>Sheet3!S25</f>
        <v>0</v>
      </c>
      <c r="T11" s="12">
        <f>Sheet3!T26</f>
        <v>5</v>
      </c>
      <c r="U11" s="12">
        <f>Sheet3!U27</f>
        <v>0</v>
      </c>
      <c r="V11" s="3"/>
      <c r="W11" s="1" t="s">
        <v>30</v>
      </c>
      <c r="X11" s="1" t="s">
        <v>30</v>
      </c>
      <c r="Y11" s="1" t="s">
        <v>30</v>
      </c>
      <c r="Z11" s="1" t="s">
        <v>30</v>
      </c>
      <c r="AA11" s="1" t="s">
        <v>30</v>
      </c>
      <c r="AB11" s="3"/>
      <c r="AC11" s="12">
        <f>Sheet3!AC25</f>
        <v>0</v>
      </c>
      <c r="AD11" s="12">
        <f>Sheet3!AD26</f>
        <v>5</v>
      </c>
      <c r="AE11" s="12">
        <f>Sheet3!AE27</f>
        <v>0</v>
      </c>
      <c r="AF11" s="3"/>
      <c r="AG11" s="1" t="s">
        <v>30</v>
      </c>
      <c r="AH11" s="1" t="s">
        <v>30</v>
      </c>
      <c r="AI11" s="1" t="s">
        <v>42</v>
      </c>
      <c r="AJ11" s="1" t="s">
        <v>30</v>
      </c>
      <c r="AK11" s="1" t="s">
        <v>30</v>
      </c>
      <c r="AL11" s="3"/>
      <c r="AM11" s="12">
        <f>Sheet3!AM25</f>
        <v>0</v>
      </c>
      <c r="AN11" s="12">
        <f>Sheet3!AN26</f>
        <v>4</v>
      </c>
      <c r="AO11" s="12">
        <f>Sheet3!AO27</f>
        <v>1</v>
      </c>
      <c r="AP11" s="6"/>
      <c r="AQ11" s="1" t="s">
        <v>30</v>
      </c>
      <c r="AR11" s="1" t="s">
        <v>30</v>
      </c>
      <c r="AS11" s="1" t="s">
        <v>30</v>
      </c>
      <c r="AT11" s="1" t="s">
        <v>30</v>
      </c>
      <c r="AU11" s="1" t="s">
        <v>30</v>
      </c>
      <c r="AV11" s="3"/>
      <c r="AW11" s="12">
        <f>Sheet3!AW25</f>
        <v>0</v>
      </c>
      <c r="AX11" s="12">
        <f>Sheet3!AX26</f>
        <v>5</v>
      </c>
      <c r="AY11" s="12">
        <f>Sheet3!AY27</f>
        <v>0</v>
      </c>
      <c r="AZ11" s="3"/>
      <c r="BA11" s="12">
        <f>Sheet3!BA25</f>
        <v>0</v>
      </c>
      <c r="BB11" s="12">
        <f>Sheet3!BB26</f>
        <v>24</v>
      </c>
      <c r="BC11" s="12">
        <f>Sheet3!BC27</f>
        <v>1</v>
      </c>
    </row>
    <row r="12" spans="1:58" x14ac:dyDescent="0.3">
      <c r="A12" s="1" t="s">
        <v>3</v>
      </c>
      <c r="B12" s="3"/>
      <c r="C12" s="1" t="s">
        <v>30</v>
      </c>
      <c r="D12" s="1" t="s">
        <v>30</v>
      </c>
      <c r="E12" s="1" t="s">
        <v>30</v>
      </c>
      <c r="F12" s="1" t="s">
        <v>30</v>
      </c>
      <c r="G12" s="1" t="s">
        <v>30</v>
      </c>
      <c r="H12" s="3"/>
      <c r="I12" s="12">
        <f>Sheet3!I28</f>
        <v>0</v>
      </c>
      <c r="J12" s="12">
        <f>Sheet3!J29</f>
        <v>5</v>
      </c>
      <c r="K12" s="12">
        <f>Sheet3!K30</f>
        <v>0</v>
      </c>
      <c r="L12" s="3"/>
      <c r="M12" s="1" t="s">
        <v>30</v>
      </c>
      <c r="N12" s="1" t="s">
        <v>30</v>
      </c>
      <c r="O12" s="1" t="s">
        <v>42</v>
      </c>
      <c r="P12" s="1" t="s">
        <v>30</v>
      </c>
      <c r="Q12" s="1" t="s">
        <v>30</v>
      </c>
      <c r="R12" s="3"/>
      <c r="S12" s="12">
        <f>Sheet3!S28</f>
        <v>0</v>
      </c>
      <c r="T12" s="12">
        <f>Sheet3!T29</f>
        <v>4</v>
      </c>
      <c r="U12" s="12">
        <f>Sheet3!U30</f>
        <v>1</v>
      </c>
      <c r="V12" s="3"/>
      <c r="W12" s="1" t="s">
        <v>42</v>
      </c>
      <c r="X12" s="1" t="s">
        <v>42</v>
      </c>
      <c r="Y12" s="1" t="s">
        <v>42</v>
      </c>
      <c r="Z12" s="1" t="s">
        <v>42</v>
      </c>
      <c r="AA12" s="1" t="s">
        <v>42</v>
      </c>
      <c r="AB12" s="3"/>
      <c r="AC12" s="12">
        <f>Sheet3!AC28</f>
        <v>0</v>
      </c>
      <c r="AD12" s="12">
        <f>Sheet3!AD29</f>
        <v>0</v>
      </c>
      <c r="AE12" s="12">
        <f>Sheet3!AE30</f>
        <v>5</v>
      </c>
      <c r="AF12" s="3"/>
      <c r="AG12" s="1" t="s">
        <v>30</v>
      </c>
      <c r="AH12" s="1" t="s">
        <v>42</v>
      </c>
      <c r="AI12" s="1" t="s">
        <v>42</v>
      </c>
      <c r="AJ12" s="1" t="s">
        <v>30</v>
      </c>
      <c r="AK12" s="1" t="s">
        <v>42</v>
      </c>
      <c r="AL12" s="3"/>
      <c r="AM12" s="12">
        <f>Sheet3!AM28</f>
        <v>0</v>
      </c>
      <c r="AN12" s="12">
        <f>Sheet3!AN29</f>
        <v>2</v>
      </c>
      <c r="AO12" s="12">
        <f>Sheet3!AO30</f>
        <v>3</v>
      </c>
      <c r="AP12" s="6"/>
      <c r="AQ12" s="1" t="s">
        <v>30</v>
      </c>
      <c r="AR12" s="1" t="s">
        <v>42</v>
      </c>
      <c r="AS12" s="1" t="s">
        <v>30</v>
      </c>
      <c r="AT12" s="1" t="s">
        <v>30</v>
      </c>
      <c r="AU12" s="1" t="s">
        <v>42</v>
      </c>
      <c r="AV12" s="3"/>
      <c r="AW12" s="12">
        <f>Sheet3!AW28</f>
        <v>0</v>
      </c>
      <c r="AX12" s="12">
        <f>Sheet3!AX29</f>
        <v>3</v>
      </c>
      <c r="AY12" s="12">
        <f>Sheet3!AY30</f>
        <v>2</v>
      </c>
      <c r="AZ12" s="3"/>
      <c r="BA12" s="12">
        <f>Sheet3!BA28</f>
        <v>0</v>
      </c>
      <c r="BB12" s="12">
        <f>Sheet3!BB29</f>
        <v>14</v>
      </c>
      <c r="BC12" s="12">
        <f>Sheet3!BC30</f>
        <v>11</v>
      </c>
    </row>
    <row r="13" spans="1:58" x14ac:dyDescent="0.3">
      <c r="A13" s="1" t="s">
        <v>10</v>
      </c>
      <c r="B13" s="3"/>
      <c r="C13" s="1" t="s">
        <v>30</v>
      </c>
      <c r="D13" s="1" t="s">
        <v>30</v>
      </c>
      <c r="E13" s="1" t="s">
        <v>30</v>
      </c>
      <c r="F13" s="1" t="s">
        <v>30</v>
      </c>
      <c r="G13" s="1" t="s">
        <v>30</v>
      </c>
      <c r="H13" s="3"/>
      <c r="I13" s="12">
        <f>Sheet3!I31</f>
        <v>0</v>
      </c>
      <c r="J13" s="12">
        <f>Sheet3!J32</f>
        <v>5</v>
      </c>
      <c r="K13" s="12">
        <f>Sheet3!K33</f>
        <v>0</v>
      </c>
      <c r="L13" s="3"/>
      <c r="M13" s="1" t="s">
        <v>30</v>
      </c>
      <c r="N13" s="1" t="s">
        <v>30</v>
      </c>
      <c r="O13" s="1" t="s">
        <v>30</v>
      </c>
      <c r="P13" s="1" t="s">
        <v>30</v>
      </c>
      <c r="Q13" s="1" t="s">
        <v>30</v>
      </c>
      <c r="R13" s="3"/>
      <c r="S13" s="12">
        <f>Sheet3!S31</f>
        <v>0</v>
      </c>
      <c r="T13" s="12">
        <f>Sheet3!T32</f>
        <v>5</v>
      </c>
      <c r="U13" s="12">
        <f>Sheet3!U33</f>
        <v>0</v>
      </c>
      <c r="V13" s="3"/>
      <c r="W13" s="1" t="s">
        <v>30</v>
      </c>
      <c r="X13" s="1" t="s">
        <v>30</v>
      </c>
      <c r="Y13" s="1" t="s">
        <v>30</v>
      </c>
      <c r="Z13" s="1" t="s">
        <v>29</v>
      </c>
      <c r="AA13" s="1" t="s">
        <v>30</v>
      </c>
      <c r="AB13" s="3"/>
      <c r="AC13" s="12">
        <f>Sheet3!AC31</f>
        <v>1</v>
      </c>
      <c r="AD13" s="12">
        <f>Sheet3!AD32</f>
        <v>4</v>
      </c>
      <c r="AE13" s="12">
        <f>Sheet3!AE33</f>
        <v>0</v>
      </c>
      <c r="AF13" s="3"/>
      <c r="AG13" s="1" t="s">
        <v>30</v>
      </c>
      <c r="AH13" s="1" t="s">
        <v>30</v>
      </c>
      <c r="AI13" s="1" t="s">
        <v>30</v>
      </c>
      <c r="AJ13" s="1" t="s">
        <v>30</v>
      </c>
      <c r="AK13" s="1" t="s">
        <v>30</v>
      </c>
      <c r="AL13" s="3"/>
      <c r="AM13" s="12">
        <f>Sheet3!AM31</f>
        <v>0</v>
      </c>
      <c r="AN13" s="12">
        <f>Sheet3!AN32</f>
        <v>5</v>
      </c>
      <c r="AO13" s="12">
        <f>Sheet3!AO33</f>
        <v>0</v>
      </c>
      <c r="AP13" s="6"/>
      <c r="AQ13" s="1" t="s">
        <v>30</v>
      </c>
      <c r="AR13" s="1" t="s">
        <v>30</v>
      </c>
      <c r="AS13" s="1" t="s">
        <v>30</v>
      </c>
      <c r="AT13" s="1" t="s">
        <v>30</v>
      </c>
      <c r="AU13" s="1" t="s">
        <v>30</v>
      </c>
      <c r="AV13" s="3"/>
      <c r="AW13" s="12">
        <f>Sheet3!AW31</f>
        <v>0</v>
      </c>
      <c r="AX13" s="12">
        <f>Sheet3!AX32</f>
        <v>5</v>
      </c>
      <c r="AY13" s="12">
        <f>Sheet3!AY33</f>
        <v>0</v>
      </c>
      <c r="AZ13" s="3"/>
      <c r="BA13" s="12">
        <f>Sheet3!BA31</f>
        <v>1</v>
      </c>
      <c r="BB13" s="12">
        <f>Sheet3!BB32</f>
        <v>24</v>
      </c>
      <c r="BC13" s="12">
        <f>Sheet3!BC33</f>
        <v>0</v>
      </c>
    </row>
    <row r="14" spans="1:58" x14ac:dyDescent="0.3">
      <c r="A14" s="1" t="s">
        <v>8</v>
      </c>
      <c r="B14" s="3"/>
      <c r="C14" s="1" t="s">
        <v>30</v>
      </c>
      <c r="D14" s="1" t="s">
        <v>30</v>
      </c>
      <c r="E14" s="1" t="s">
        <v>30</v>
      </c>
      <c r="F14" s="1" t="s">
        <v>42</v>
      </c>
      <c r="G14" s="1" t="s">
        <v>30</v>
      </c>
      <c r="H14" s="3"/>
      <c r="I14" s="12">
        <f>Sheet3!I34</f>
        <v>0</v>
      </c>
      <c r="J14" s="12">
        <f>Sheet3!J35</f>
        <v>4</v>
      </c>
      <c r="K14" s="12">
        <f>Sheet3!K36</f>
        <v>1</v>
      </c>
      <c r="L14" s="3"/>
      <c r="M14" s="1" t="s">
        <v>30</v>
      </c>
      <c r="N14" s="1" t="s">
        <v>30</v>
      </c>
      <c r="O14" s="1" t="s">
        <v>30</v>
      </c>
      <c r="P14" s="1" t="s">
        <v>30</v>
      </c>
      <c r="Q14" s="1" t="s">
        <v>30</v>
      </c>
      <c r="R14" s="3"/>
      <c r="S14" s="12">
        <f>Sheet3!S34</f>
        <v>0</v>
      </c>
      <c r="T14" s="12">
        <f>Sheet3!T35</f>
        <v>5</v>
      </c>
      <c r="U14" s="12">
        <f>Sheet3!U36</f>
        <v>0</v>
      </c>
      <c r="V14" s="3"/>
      <c r="W14" s="1" t="s">
        <v>30</v>
      </c>
      <c r="X14" s="1" t="s">
        <v>30</v>
      </c>
      <c r="Y14" s="1" t="s">
        <v>30</v>
      </c>
      <c r="Z14" s="1" t="s">
        <v>30</v>
      </c>
      <c r="AA14" s="1" t="s">
        <v>30</v>
      </c>
      <c r="AB14" s="3"/>
      <c r="AC14" s="12">
        <f>Sheet3!AC34</f>
        <v>0</v>
      </c>
      <c r="AD14" s="12">
        <f>Sheet3!AD35</f>
        <v>5</v>
      </c>
      <c r="AE14" s="12">
        <f>Sheet3!AE36</f>
        <v>0</v>
      </c>
      <c r="AF14" s="3"/>
      <c r="AG14" s="1" t="s">
        <v>30</v>
      </c>
      <c r="AH14" s="1" t="s">
        <v>30</v>
      </c>
      <c r="AI14" s="1" t="s">
        <v>30</v>
      </c>
      <c r="AJ14" s="1" t="s">
        <v>30</v>
      </c>
      <c r="AK14" s="1" t="s">
        <v>30</v>
      </c>
      <c r="AL14" s="3"/>
      <c r="AM14" s="12">
        <f>Sheet3!AM34</f>
        <v>0</v>
      </c>
      <c r="AN14" s="12">
        <f>Sheet3!AN35</f>
        <v>5</v>
      </c>
      <c r="AO14" s="12">
        <f>Sheet3!AO36</f>
        <v>0</v>
      </c>
      <c r="AP14" s="6"/>
      <c r="AQ14" s="1" t="s">
        <v>30</v>
      </c>
      <c r="AR14" s="1" t="s">
        <v>30</v>
      </c>
      <c r="AS14" s="1" t="s">
        <v>30</v>
      </c>
      <c r="AT14" s="1" t="s">
        <v>30</v>
      </c>
      <c r="AU14" s="1" t="s">
        <v>30</v>
      </c>
      <c r="AV14" s="3"/>
      <c r="AW14" s="12">
        <f>Sheet3!AW34</f>
        <v>0</v>
      </c>
      <c r="AX14" s="12">
        <f>Sheet3!AX35</f>
        <v>5</v>
      </c>
      <c r="AY14" s="12">
        <f>Sheet3!AY36</f>
        <v>0</v>
      </c>
      <c r="AZ14" s="3"/>
      <c r="BA14" s="12">
        <f>Sheet3!BA34</f>
        <v>0</v>
      </c>
      <c r="BB14" s="12">
        <f>Sheet3!BB35</f>
        <v>24</v>
      </c>
      <c r="BC14" s="12">
        <f>Sheet3!BC36</f>
        <v>1</v>
      </c>
    </row>
    <row r="15" spans="1:58" x14ac:dyDescent="0.3">
      <c r="A15" s="1" t="s">
        <v>6</v>
      </c>
      <c r="B15" s="3"/>
      <c r="C15" s="1" t="s">
        <v>30</v>
      </c>
      <c r="D15" s="1" t="s">
        <v>30</v>
      </c>
      <c r="E15" s="1" t="s">
        <v>30</v>
      </c>
      <c r="F15" s="1" t="s">
        <v>30</v>
      </c>
      <c r="G15" s="1" t="s">
        <v>30</v>
      </c>
      <c r="H15" s="3"/>
      <c r="I15" s="12">
        <f>Sheet3!I37</f>
        <v>0</v>
      </c>
      <c r="J15" s="12">
        <f>Sheet3!J38</f>
        <v>5</v>
      </c>
      <c r="K15" s="12">
        <f>Sheet3!K39</f>
        <v>0</v>
      </c>
      <c r="L15" s="3"/>
      <c r="M15" s="1" t="s">
        <v>30</v>
      </c>
      <c r="N15" s="1" t="s">
        <v>30</v>
      </c>
      <c r="O15" s="1" t="s">
        <v>30</v>
      </c>
      <c r="P15" s="1" t="s">
        <v>30</v>
      </c>
      <c r="Q15" s="1" t="s">
        <v>30</v>
      </c>
      <c r="R15" s="3"/>
      <c r="S15" s="12">
        <f>Sheet3!S37</f>
        <v>0</v>
      </c>
      <c r="T15" s="12">
        <f>Sheet3!T38</f>
        <v>5</v>
      </c>
      <c r="U15" s="12">
        <f>Sheet3!U39</f>
        <v>0</v>
      </c>
      <c r="V15" s="3"/>
      <c r="W15" s="1" t="s">
        <v>30</v>
      </c>
      <c r="X15" s="1" t="s">
        <v>42</v>
      </c>
      <c r="Y15" s="1" t="s">
        <v>30</v>
      </c>
      <c r="Z15" s="1" t="s">
        <v>30</v>
      </c>
      <c r="AA15" s="1" t="s">
        <v>30</v>
      </c>
      <c r="AB15" s="3"/>
      <c r="AC15" s="12">
        <f>Sheet3!AC37</f>
        <v>0</v>
      </c>
      <c r="AD15" s="12">
        <f>Sheet3!AD38</f>
        <v>4</v>
      </c>
      <c r="AE15" s="12">
        <f>Sheet3!AE39</f>
        <v>1</v>
      </c>
      <c r="AF15" s="3"/>
      <c r="AG15" s="1" t="s">
        <v>30</v>
      </c>
      <c r="AH15" s="1" t="s">
        <v>30</v>
      </c>
      <c r="AI15" s="1" t="s">
        <v>30</v>
      </c>
      <c r="AJ15" s="1" t="s">
        <v>30</v>
      </c>
      <c r="AK15" s="1" t="s">
        <v>30</v>
      </c>
      <c r="AL15" s="3"/>
      <c r="AM15" s="12">
        <f>Sheet3!AM37</f>
        <v>0</v>
      </c>
      <c r="AN15" s="12">
        <f>Sheet3!AN38</f>
        <v>5</v>
      </c>
      <c r="AO15" s="12">
        <f>Sheet3!AO39</f>
        <v>0</v>
      </c>
      <c r="AP15" s="6"/>
      <c r="AQ15" s="1" t="s">
        <v>30</v>
      </c>
      <c r="AR15" s="1" t="s">
        <v>30</v>
      </c>
      <c r="AS15" s="1" t="s">
        <v>30</v>
      </c>
      <c r="AT15" s="1" t="s">
        <v>42</v>
      </c>
      <c r="AU15" s="1" t="s">
        <v>30</v>
      </c>
      <c r="AV15" s="3"/>
      <c r="AW15" s="12">
        <f>Sheet3!AW37</f>
        <v>0</v>
      </c>
      <c r="AX15" s="12">
        <f>Sheet3!AX38</f>
        <v>4</v>
      </c>
      <c r="AY15" s="12">
        <f>Sheet3!AY39</f>
        <v>1</v>
      </c>
      <c r="AZ15" s="3"/>
      <c r="BA15" s="12">
        <f>Sheet3!BA37</f>
        <v>0</v>
      </c>
      <c r="BB15" s="12">
        <f>Sheet3!BB38</f>
        <v>23</v>
      </c>
      <c r="BC15" s="12">
        <f>Sheet3!BC39</f>
        <v>2</v>
      </c>
    </row>
    <row r="16" spans="1:58" x14ac:dyDescent="0.3">
      <c r="A16" s="1" t="s">
        <v>4</v>
      </c>
      <c r="B16" s="3"/>
      <c r="C16" s="1" t="s">
        <v>30</v>
      </c>
      <c r="D16" s="1" t="s">
        <v>30</v>
      </c>
      <c r="E16" s="1" t="s">
        <v>30</v>
      </c>
      <c r="F16" s="1" t="s">
        <v>30</v>
      </c>
      <c r="G16" s="1" t="s">
        <v>30</v>
      </c>
      <c r="H16" s="3"/>
      <c r="I16" s="12">
        <f>Sheet3!I40</f>
        <v>0</v>
      </c>
      <c r="J16" s="12">
        <f>Sheet3!J41</f>
        <v>5</v>
      </c>
      <c r="K16" s="12">
        <f>Sheet3!K42</f>
        <v>0</v>
      </c>
      <c r="L16" s="3"/>
      <c r="M16" s="1" t="s">
        <v>30</v>
      </c>
      <c r="N16" s="1" t="s">
        <v>30</v>
      </c>
      <c r="O16" s="1" t="s">
        <v>30</v>
      </c>
      <c r="P16" s="1" t="s">
        <v>29</v>
      </c>
      <c r="Q16" s="1" t="s">
        <v>30</v>
      </c>
      <c r="R16" s="3"/>
      <c r="S16" s="12">
        <f>Sheet3!S40</f>
        <v>1</v>
      </c>
      <c r="T16" s="12">
        <f>Sheet3!T41</f>
        <v>4</v>
      </c>
      <c r="U16" s="12">
        <f>Sheet3!U42</f>
        <v>0</v>
      </c>
      <c r="V16" s="3"/>
      <c r="W16" s="1" t="s">
        <v>30</v>
      </c>
      <c r="X16" s="1" t="s">
        <v>30</v>
      </c>
      <c r="Y16" s="1" t="s">
        <v>30</v>
      </c>
      <c r="Z16" s="1" t="s">
        <v>30</v>
      </c>
      <c r="AA16" s="1" t="s">
        <v>30</v>
      </c>
      <c r="AB16" s="3"/>
      <c r="AC16" s="12">
        <f>Sheet3!AC40</f>
        <v>0</v>
      </c>
      <c r="AD16" s="12">
        <f>Sheet3!AD41</f>
        <v>5</v>
      </c>
      <c r="AE16" s="12">
        <f>Sheet3!AE42</f>
        <v>0</v>
      </c>
      <c r="AF16" s="3"/>
      <c r="AG16" s="1" t="s">
        <v>30</v>
      </c>
      <c r="AH16" s="1" t="s">
        <v>30</v>
      </c>
      <c r="AI16" s="1" t="s">
        <v>30</v>
      </c>
      <c r="AJ16" s="1" t="s">
        <v>42</v>
      </c>
      <c r="AK16" s="1" t="s">
        <v>30</v>
      </c>
      <c r="AL16" s="3"/>
      <c r="AM16" s="12">
        <f>Sheet3!AM40</f>
        <v>0</v>
      </c>
      <c r="AN16" s="12">
        <f>Sheet3!AN41</f>
        <v>4</v>
      </c>
      <c r="AO16" s="12">
        <f>Sheet3!AO42</f>
        <v>1</v>
      </c>
      <c r="AP16" s="6"/>
      <c r="AQ16" s="1" t="s">
        <v>30</v>
      </c>
      <c r="AR16" s="1" t="s">
        <v>30</v>
      </c>
      <c r="AS16" s="1" t="s">
        <v>30</v>
      </c>
      <c r="AT16" s="1" t="s">
        <v>30</v>
      </c>
      <c r="AU16" s="1" t="s">
        <v>30</v>
      </c>
      <c r="AV16" s="3"/>
      <c r="AW16" s="12">
        <f>Sheet3!AW40</f>
        <v>0</v>
      </c>
      <c r="AX16" s="12">
        <f>Sheet3!AX41</f>
        <v>5</v>
      </c>
      <c r="AY16" s="12">
        <f>Sheet3!AY42</f>
        <v>0</v>
      </c>
      <c r="AZ16" s="3"/>
      <c r="BA16" s="12">
        <f>Sheet3!BA40</f>
        <v>1</v>
      </c>
      <c r="BB16" s="12">
        <f>Sheet3!BB41</f>
        <v>23</v>
      </c>
      <c r="BC16" s="12">
        <f>Sheet3!BC42</f>
        <v>1</v>
      </c>
    </row>
    <row r="17" spans="1:55" x14ac:dyDescent="0.3">
      <c r="A17" s="1" t="s">
        <v>9</v>
      </c>
      <c r="B17" s="3"/>
      <c r="C17" s="1" t="s">
        <v>30</v>
      </c>
      <c r="D17" s="1" t="s">
        <v>30</v>
      </c>
      <c r="E17" s="1" t="s">
        <v>30</v>
      </c>
      <c r="F17" s="1" t="s">
        <v>30</v>
      </c>
      <c r="G17" s="1" t="s">
        <v>30</v>
      </c>
      <c r="H17" s="3"/>
      <c r="I17" s="12">
        <f>Sheet3!I43</f>
        <v>0</v>
      </c>
      <c r="J17" s="12">
        <f>Sheet3!J44</f>
        <v>5</v>
      </c>
      <c r="K17" s="12">
        <f>Sheet3!K45</f>
        <v>0</v>
      </c>
      <c r="L17" s="3"/>
      <c r="M17" s="1" t="s">
        <v>30</v>
      </c>
      <c r="N17" s="1" t="s">
        <v>30</v>
      </c>
      <c r="O17" s="1" t="s">
        <v>30</v>
      </c>
      <c r="P17" s="1" t="s">
        <v>30</v>
      </c>
      <c r="Q17" s="1" t="s">
        <v>30</v>
      </c>
      <c r="R17" s="3"/>
      <c r="S17" s="12">
        <f>Sheet3!S43</f>
        <v>0</v>
      </c>
      <c r="T17" s="12">
        <f>Sheet3!T44</f>
        <v>5</v>
      </c>
      <c r="U17" s="12">
        <f>Sheet3!U45</f>
        <v>0</v>
      </c>
      <c r="V17" s="3"/>
      <c r="W17" s="1" t="s">
        <v>30</v>
      </c>
      <c r="X17" s="1" t="s">
        <v>30</v>
      </c>
      <c r="Y17" s="1" t="s">
        <v>30</v>
      </c>
      <c r="Z17" s="1" t="s">
        <v>30</v>
      </c>
      <c r="AA17" s="1" t="s">
        <v>30</v>
      </c>
      <c r="AB17" s="3"/>
      <c r="AC17" s="12">
        <f>Sheet3!AC43</f>
        <v>0</v>
      </c>
      <c r="AD17" s="12">
        <f>Sheet3!AD44</f>
        <v>5</v>
      </c>
      <c r="AE17" s="12">
        <f>Sheet3!AE45</f>
        <v>0</v>
      </c>
      <c r="AF17" s="3"/>
      <c r="AG17" s="1" t="s">
        <v>30</v>
      </c>
      <c r="AH17" s="1" t="s">
        <v>30</v>
      </c>
      <c r="AI17" s="1" t="s">
        <v>30</v>
      </c>
      <c r="AJ17" s="1" t="s">
        <v>30</v>
      </c>
      <c r="AK17" s="1" t="s">
        <v>30</v>
      </c>
      <c r="AL17" s="3"/>
      <c r="AM17" s="12">
        <f>Sheet3!AM43</f>
        <v>0</v>
      </c>
      <c r="AN17" s="12">
        <f>Sheet3!AN44</f>
        <v>5</v>
      </c>
      <c r="AO17" s="12">
        <f>Sheet3!AO45</f>
        <v>0</v>
      </c>
      <c r="AP17" s="6"/>
      <c r="AQ17" s="1" t="s">
        <v>30</v>
      </c>
      <c r="AR17" s="1" t="s">
        <v>30</v>
      </c>
      <c r="AS17" s="1" t="s">
        <v>30</v>
      </c>
      <c r="AT17" s="1" t="s">
        <v>30</v>
      </c>
      <c r="AU17" s="1" t="s">
        <v>30</v>
      </c>
      <c r="AV17" s="3"/>
      <c r="AW17" s="12">
        <f>Sheet3!AW43</f>
        <v>0</v>
      </c>
      <c r="AX17" s="12">
        <f>Sheet3!AX44</f>
        <v>5</v>
      </c>
      <c r="AY17" s="12">
        <f>Sheet3!AY45</f>
        <v>0</v>
      </c>
      <c r="AZ17" s="3"/>
      <c r="BA17" s="12">
        <f>Sheet3!BA43</f>
        <v>0</v>
      </c>
      <c r="BB17" s="12">
        <f>Sheet3!BB44</f>
        <v>25</v>
      </c>
      <c r="BC17" s="12">
        <f>Sheet3!BC45</f>
        <v>0</v>
      </c>
    </row>
    <row r="18" spans="1:55" x14ac:dyDescent="0.3">
      <c r="A18" s="1" t="s">
        <v>19</v>
      </c>
      <c r="B18" s="3"/>
      <c r="C18" s="1" t="s">
        <v>30</v>
      </c>
      <c r="D18" s="1" t="s">
        <v>30</v>
      </c>
      <c r="E18" s="1" t="s">
        <v>30</v>
      </c>
      <c r="F18" s="1" t="s">
        <v>30</v>
      </c>
      <c r="G18" s="1" t="s">
        <v>30</v>
      </c>
      <c r="H18" s="3"/>
      <c r="I18" s="12">
        <f>Sheet3!I46</f>
        <v>0</v>
      </c>
      <c r="J18" s="12">
        <f>Sheet3!J47</f>
        <v>5</v>
      </c>
      <c r="K18" s="12">
        <f>Sheet3!K48</f>
        <v>0</v>
      </c>
      <c r="L18" s="3"/>
      <c r="M18" s="1" t="s">
        <v>30</v>
      </c>
      <c r="N18" s="1" t="s">
        <v>30</v>
      </c>
      <c r="O18" s="1" t="s">
        <v>30</v>
      </c>
      <c r="P18" s="1" t="s">
        <v>30</v>
      </c>
      <c r="Q18" s="1" t="s">
        <v>30</v>
      </c>
      <c r="R18" s="3"/>
      <c r="S18" s="12">
        <f>Sheet3!S46</f>
        <v>0</v>
      </c>
      <c r="T18" s="12">
        <f>Sheet3!T47</f>
        <v>5</v>
      </c>
      <c r="U18" s="12">
        <f>Sheet3!U48</f>
        <v>0</v>
      </c>
      <c r="V18" s="3"/>
      <c r="W18" s="1" t="s">
        <v>30</v>
      </c>
      <c r="X18" s="1" t="s">
        <v>30</v>
      </c>
      <c r="Y18" s="1" t="s">
        <v>30</v>
      </c>
      <c r="Z18" s="1" t="s">
        <v>30</v>
      </c>
      <c r="AA18" s="1" t="s">
        <v>30</v>
      </c>
      <c r="AB18" s="3"/>
      <c r="AC18" s="12">
        <f>Sheet3!AC46</f>
        <v>0</v>
      </c>
      <c r="AD18" s="12">
        <f>Sheet3!AD47</f>
        <v>5</v>
      </c>
      <c r="AE18" s="12">
        <f>Sheet3!AE48</f>
        <v>0</v>
      </c>
      <c r="AF18" s="3"/>
      <c r="AG18" s="1" t="s">
        <v>30</v>
      </c>
      <c r="AH18" s="1" t="s">
        <v>30</v>
      </c>
      <c r="AI18" s="1" t="s">
        <v>30</v>
      </c>
      <c r="AJ18" s="1" t="s">
        <v>30</v>
      </c>
      <c r="AK18" s="1" t="s">
        <v>30</v>
      </c>
      <c r="AL18" s="3"/>
      <c r="AM18" s="12">
        <f>Sheet3!AM46</f>
        <v>0</v>
      </c>
      <c r="AN18" s="12">
        <f>Sheet3!AN47</f>
        <v>5</v>
      </c>
      <c r="AO18" s="12">
        <f>Sheet3!AO48</f>
        <v>0</v>
      </c>
      <c r="AP18" s="6"/>
      <c r="AQ18" s="1" t="s">
        <v>30</v>
      </c>
      <c r="AR18" s="1" t="s">
        <v>30</v>
      </c>
      <c r="AS18" s="1" t="s">
        <v>30</v>
      </c>
      <c r="AT18" s="1" t="s">
        <v>30</v>
      </c>
      <c r="AU18" s="1" t="s">
        <v>30</v>
      </c>
      <c r="AV18" s="3"/>
      <c r="AW18" s="12">
        <f>Sheet3!AW46</f>
        <v>0</v>
      </c>
      <c r="AX18" s="12">
        <f>Sheet3!AX47</f>
        <v>5</v>
      </c>
      <c r="AY18" s="12">
        <f>Sheet3!AY48</f>
        <v>0</v>
      </c>
      <c r="AZ18" s="3"/>
      <c r="BA18" s="12">
        <f>Sheet3!BA46</f>
        <v>0</v>
      </c>
      <c r="BB18" s="12">
        <f>Sheet3!BB47</f>
        <v>25</v>
      </c>
      <c r="BC18" s="12">
        <f>Sheet3!BC48</f>
        <v>0</v>
      </c>
    </row>
    <row r="19" spans="1:55" x14ac:dyDescent="0.3">
      <c r="A19" s="1" t="s">
        <v>14</v>
      </c>
      <c r="B19" s="3"/>
      <c r="C19" s="1" t="s">
        <v>30</v>
      </c>
      <c r="D19" s="1" t="s">
        <v>30</v>
      </c>
      <c r="E19" s="1" t="s">
        <v>42</v>
      </c>
      <c r="F19" s="1" t="s">
        <v>30</v>
      </c>
      <c r="G19" s="1" t="s">
        <v>30</v>
      </c>
      <c r="H19" s="3"/>
      <c r="I19" s="12">
        <f>Sheet3!I49</f>
        <v>0</v>
      </c>
      <c r="J19" s="12">
        <f>Sheet3!J50</f>
        <v>4</v>
      </c>
      <c r="K19" s="12">
        <f>Sheet3!K51</f>
        <v>1</v>
      </c>
      <c r="L19" s="3"/>
      <c r="M19" s="1" t="s">
        <v>30</v>
      </c>
      <c r="N19" s="1" t="s">
        <v>30</v>
      </c>
      <c r="O19" s="1" t="s">
        <v>30</v>
      </c>
      <c r="P19" s="1" t="s">
        <v>30</v>
      </c>
      <c r="Q19" s="1" t="s">
        <v>30</v>
      </c>
      <c r="R19" s="3"/>
      <c r="S19" s="12">
        <f>Sheet3!S49</f>
        <v>0</v>
      </c>
      <c r="T19" s="12">
        <f>Sheet3!T50</f>
        <v>5</v>
      </c>
      <c r="U19" s="12">
        <f>Sheet3!U51</f>
        <v>0</v>
      </c>
      <c r="V19" s="3"/>
      <c r="W19" s="1" t="s">
        <v>30</v>
      </c>
      <c r="X19" s="1" t="s">
        <v>29</v>
      </c>
      <c r="Y19" s="1" t="s">
        <v>30</v>
      </c>
      <c r="Z19" s="1" t="s">
        <v>30</v>
      </c>
      <c r="AA19" s="1" t="s">
        <v>30</v>
      </c>
      <c r="AB19" s="3"/>
      <c r="AC19" s="12">
        <f>Sheet3!AC49</f>
        <v>1</v>
      </c>
      <c r="AD19" s="12">
        <f>Sheet3!AD50</f>
        <v>4</v>
      </c>
      <c r="AE19" s="12">
        <f>Sheet3!AE51</f>
        <v>0</v>
      </c>
      <c r="AF19" s="3"/>
      <c r="AG19" s="1" t="s">
        <v>30</v>
      </c>
      <c r="AH19" s="1" t="s">
        <v>42</v>
      </c>
      <c r="AI19" s="1" t="s">
        <v>30</v>
      </c>
      <c r="AJ19" s="1" t="s">
        <v>30</v>
      </c>
      <c r="AK19" s="1" t="s">
        <v>30</v>
      </c>
      <c r="AL19" s="3"/>
      <c r="AM19" s="12">
        <f>Sheet3!AM49</f>
        <v>0</v>
      </c>
      <c r="AN19" s="12">
        <f>Sheet3!AN50</f>
        <v>4</v>
      </c>
      <c r="AO19" s="12">
        <f>Sheet3!AO51</f>
        <v>1</v>
      </c>
      <c r="AP19" s="6"/>
      <c r="AQ19" s="1" t="s">
        <v>30</v>
      </c>
      <c r="AR19" s="1" t="s">
        <v>30</v>
      </c>
      <c r="AS19" s="1" t="s">
        <v>30</v>
      </c>
      <c r="AT19" s="1" t="s">
        <v>30</v>
      </c>
      <c r="AU19" s="1" t="s">
        <v>30</v>
      </c>
      <c r="AV19" s="3"/>
      <c r="AW19" s="12">
        <f>Sheet3!AW49</f>
        <v>0</v>
      </c>
      <c r="AX19" s="12">
        <f>Sheet3!AX50</f>
        <v>5</v>
      </c>
      <c r="AY19" s="12">
        <f>Sheet3!AY51</f>
        <v>0</v>
      </c>
      <c r="AZ19" s="3"/>
      <c r="BA19" s="12">
        <f>Sheet3!BA49</f>
        <v>1</v>
      </c>
      <c r="BB19" s="12">
        <f>Sheet3!BB50</f>
        <v>22</v>
      </c>
      <c r="BC19" s="12">
        <f>Sheet3!BC51</f>
        <v>2</v>
      </c>
    </row>
    <row r="20" spans="1:55" x14ac:dyDescent="0.3">
      <c r="A20" s="1" t="s">
        <v>7</v>
      </c>
      <c r="B20" s="3"/>
      <c r="C20" s="1" t="s">
        <v>30</v>
      </c>
      <c r="D20" s="1" t="s">
        <v>30</v>
      </c>
      <c r="E20" s="1" t="s">
        <v>30</v>
      </c>
      <c r="F20" s="1" t="s">
        <v>30</v>
      </c>
      <c r="G20" s="1" t="s">
        <v>30</v>
      </c>
      <c r="H20" s="3"/>
      <c r="I20" s="12">
        <f>Sheet3!I52</f>
        <v>0</v>
      </c>
      <c r="J20" s="12">
        <f>Sheet3!J53</f>
        <v>5</v>
      </c>
      <c r="K20" s="12">
        <f>Sheet3!K54</f>
        <v>0</v>
      </c>
      <c r="L20" s="3"/>
      <c r="M20" s="1" t="s">
        <v>30</v>
      </c>
      <c r="N20" s="1" t="s">
        <v>30</v>
      </c>
      <c r="O20" s="1" t="s">
        <v>30</v>
      </c>
      <c r="P20" s="1" t="s">
        <v>30</v>
      </c>
      <c r="Q20" s="1" t="s">
        <v>30</v>
      </c>
      <c r="R20" s="3"/>
      <c r="S20" s="12">
        <f>Sheet3!S52</f>
        <v>0</v>
      </c>
      <c r="T20" s="12">
        <f>Sheet3!T53</f>
        <v>5</v>
      </c>
      <c r="U20" s="12">
        <f>Sheet3!U54</f>
        <v>0</v>
      </c>
      <c r="V20" s="3"/>
      <c r="W20" s="1" t="s">
        <v>30</v>
      </c>
      <c r="X20" s="1" t="s">
        <v>30</v>
      </c>
      <c r="Y20" s="1" t="s">
        <v>30</v>
      </c>
      <c r="Z20" s="1" t="s">
        <v>30</v>
      </c>
      <c r="AA20" s="1" t="s">
        <v>30</v>
      </c>
      <c r="AB20" s="3"/>
      <c r="AC20" s="12">
        <f>Sheet3!AC52</f>
        <v>0</v>
      </c>
      <c r="AD20" s="12">
        <f>Sheet3!AD53</f>
        <v>5</v>
      </c>
      <c r="AE20" s="12">
        <f>Sheet3!AE54</f>
        <v>0</v>
      </c>
      <c r="AF20" s="3"/>
      <c r="AG20" s="1" t="s">
        <v>30</v>
      </c>
      <c r="AH20" s="1" t="s">
        <v>30</v>
      </c>
      <c r="AI20" s="1" t="s">
        <v>30</v>
      </c>
      <c r="AJ20" s="1" t="s">
        <v>30</v>
      </c>
      <c r="AK20" s="1" t="s">
        <v>30</v>
      </c>
      <c r="AL20" s="3"/>
      <c r="AM20" s="12">
        <f>Sheet3!AM52</f>
        <v>0</v>
      </c>
      <c r="AN20" s="12">
        <f>Sheet3!AN53</f>
        <v>5</v>
      </c>
      <c r="AO20" s="12">
        <f>Sheet3!AO54</f>
        <v>0</v>
      </c>
      <c r="AP20" s="6"/>
      <c r="AQ20" s="1" t="s">
        <v>30</v>
      </c>
      <c r="AR20" s="1" t="s">
        <v>30</v>
      </c>
      <c r="AS20" s="1" t="s">
        <v>30</v>
      </c>
      <c r="AT20" s="1" t="s">
        <v>30</v>
      </c>
      <c r="AU20" s="1" t="s">
        <v>30</v>
      </c>
      <c r="AV20" s="3"/>
      <c r="AW20" s="12">
        <f>Sheet3!AW52</f>
        <v>0</v>
      </c>
      <c r="AX20" s="12">
        <f>Sheet3!AX53</f>
        <v>5</v>
      </c>
      <c r="AY20" s="12">
        <f>Sheet3!AY54</f>
        <v>0</v>
      </c>
      <c r="AZ20" s="3"/>
      <c r="BA20" s="12">
        <f>Sheet3!BA52</f>
        <v>0</v>
      </c>
      <c r="BB20" s="12">
        <f>Sheet3!BB53</f>
        <v>25</v>
      </c>
      <c r="BC20" s="12">
        <f>Sheet3!BC54</f>
        <v>0</v>
      </c>
    </row>
    <row r="21" spans="1:55" x14ac:dyDescent="0.3">
      <c r="A21" s="1" t="s">
        <v>20</v>
      </c>
      <c r="B21" s="3"/>
      <c r="C21" s="1" t="s">
        <v>30</v>
      </c>
      <c r="D21" s="1" t="s">
        <v>30</v>
      </c>
      <c r="E21" s="1" t="s">
        <v>30</v>
      </c>
      <c r="F21" s="1" t="s">
        <v>29</v>
      </c>
      <c r="G21" s="1" t="s">
        <v>29</v>
      </c>
      <c r="H21" s="3"/>
      <c r="I21" s="12">
        <f>Sheet3!I55</f>
        <v>2</v>
      </c>
      <c r="J21" s="12">
        <f>Sheet3!J56</f>
        <v>3</v>
      </c>
      <c r="K21" s="12">
        <f>Sheet3!K57</f>
        <v>0</v>
      </c>
      <c r="L21" s="3"/>
      <c r="M21" s="1" t="s">
        <v>29</v>
      </c>
      <c r="N21" s="1" t="s">
        <v>29</v>
      </c>
      <c r="O21" s="1" t="s">
        <v>29</v>
      </c>
      <c r="P21" s="1" t="s">
        <v>29</v>
      </c>
      <c r="Q21" s="1" t="s">
        <v>29</v>
      </c>
      <c r="R21" s="3"/>
      <c r="S21" s="12">
        <f>Sheet3!S55</f>
        <v>5</v>
      </c>
      <c r="T21" s="12">
        <f>Sheet3!T56</f>
        <v>0</v>
      </c>
      <c r="U21" s="12">
        <f>Sheet3!U57</f>
        <v>0</v>
      </c>
      <c r="V21" s="3"/>
      <c r="W21" s="1" t="s">
        <v>30</v>
      </c>
      <c r="X21" s="1" t="s">
        <v>30</v>
      </c>
      <c r="Y21" s="1" t="s">
        <v>30</v>
      </c>
      <c r="Z21" s="1" t="s">
        <v>30</v>
      </c>
      <c r="AA21" s="1" t="s">
        <v>29</v>
      </c>
      <c r="AB21" s="3"/>
      <c r="AC21" s="12">
        <f>Sheet3!AC55</f>
        <v>1</v>
      </c>
      <c r="AD21" s="12">
        <f>Sheet3!AD56</f>
        <v>4</v>
      </c>
      <c r="AE21" s="12">
        <f>Sheet3!AE57</f>
        <v>0</v>
      </c>
      <c r="AF21" s="3"/>
      <c r="AG21" s="1" t="s">
        <v>30</v>
      </c>
      <c r="AH21" s="1" t="s">
        <v>30</v>
      </c>
      <c r="AI21" s="1" t="s">
        <v>30</v>
      </c>
      <c r="AJ21" s="1" t="s">
        <v>30</v>
      </c>
      <c r="AK21" s="1" t="s">
        <v>30</v>
      </c>
      <c r="AL21" s="3"/>
      <c r="AM21" s="12">
        <f>Sheet3!AM55</f>
        <v>0</v>
      </c>
      <c r="AN21" s="12">
        <f>Sheet3!AN56</f>
        <v>5</v>
      </c>
      <c r="AO21" s="12">
        <f>Sheet3!AO57</f>
        <v>0</v>
      </c>
      <c r="AP21" s="6"/>
      <c r="AQ21" s="1" t="s">
        <v>30</v>
      </c>
      <c r="AR21" s="1" t="s">
        <v>29</v>
      </c>
      <c r="AS21" s="1" t="s">
        <v>30</v>
      </c>
      <c r="AT21" s="1" t="s">
        <v>42</v>
      </c>
      <c r="AU21" s="1" t="s">
        <v>30</v>
      </c>
      <c r="AV21" s="3"/>
      <c r="AW21" s="12">
        <f>Sheet3!AW55</f>
        <v>1</v>
      </c>
      <c r="AX21" s="12">
        <f>Sheet3!AX56</f>
        <v>3</v>
      </c>
      <c r="AY21" s="12">
        <f>Sheet3!AY57</f>
        <v>1</v>
      </c>
      <c r="AZ21" s="3"/>
      <c r="BA21" s="12">
        <f>Sheet3!BA55</f>
        <v>9</v>
      </c>
      <c r="BB21" s="12">
        <f>Sheet3!BB56</f>
        <v>15</v>
      </c>
      <c r="BC21" s="12">
        <f>Sheet3!BC57</f>
        <v>1</v>
      </c>
    </row>
    <row r="22" spans="1:55" x14ac:dyDescent="0.3">
      <c r="A22" s="1" t="s">
        <v>11</v>
      </c>
      <c r="B22" s="3"/>
      <c r="C22" s="1" t="s">
        <v>30</v>
      </c>
      <c r="D22" s="1" t="s">
        <v>30</v>
      </c>
      <c r="E22" s="1" t="s">
        <v>30</v>
      </c>
      <c r="F22" s="1" t="s">
        <v>30</v>
      </c>
      <c r="G22" s="1" t="s">
        <v>30</v>
      </c>
      <c r="H22" s="3"/>
      <c r="I22" s="12">
        <f>Sheet3!I58</f>
        <v>0</v>
      </c>
      <c r="J22" s="12">
        <f>Sheet3!J59</f>
        <v>5</v>
      </c>
      <c r="K22" s="12">
        <f>Sheet3!K60</f>
        <v>0</v>
      </c>
      <c r="L22" s="3"/>
      <c r="M22" s="1" t="s">
        <v>30</v>
      </c>
      <c r="N22" s="1" t="s">
        <v>30</v>
      </c>
      <c r="O22" s="1" t="s">
        <v>30</v>
      </c>
      <c r="P22" s="1" t="s">
        <v>30</v>
      </c>
      <c r="Q22" s="1" t="s">
        <v>30</v>
      </c>
      <c r="R22" s="3"/>
      <c r="S22" s="12">
        <f>Sheet3!S58</f>
        <v>0</v>
      </c>
      <c r="T22" s="12">
        <f>Sheet3!T59</f>
        <v>5</v>
      </c>
      <c r="U22" s="12">
        <f>Sheet3!U60</f>
        <v>0</v>
      </c>
      <c r="V22" s="3"/>
      <c r="W22" s="1" t="s">
        <v>30</v>
      </c>
      <c r="X22" s="1" t="s">
        <v>30</v>
      </c>
      <c r="Y22" s="1" t="s">
        <v>30</v>
      </c>
      <c r="Z22" s="1" t="s">
        <v>30</v>
      </c>
      <c r="AA22" s="1" t="s">
        <v>30</v>
      </c>
      <c r="AB22" s="3"/>
      <c r="AC22" s="12">
        <f>Sheet3!AC58</f>
        <v>0</v>
      </c>
      <c r="AD22" s="12">
        <f>Sheet3!AD59</f>
        <v>5</v>
      </c>
      <c r="AE22" s="12">
        <f>Sheet3!AE60</f>
        <v>0</v>
      </c>
      <c r="AF22" s="3"/>
      <c r="AG22" s="1" t="s">
        <v>30</v>
      </c>
      <c r="AH22" s="1" t="s">
        <v>30</v>
      </c>
      <c r="AI22" s="1" t="s">
        <v>29</v>
      </c>
      <c r="AJ22" s="1" t="s">
        <v>30</v>
      </c>
      <c r="AK22" s="1" t="s">
        <v>30</v>
      </c>
      <c r="AL22" s="3"/>
      <c r="AM22" s="12">
        <f>Sheet3!AM58</f>
        <v>1</v>
      </c>
      <c r="AN22" s="12">
        <f>Sheet3!AN59</f>
        <v>4</v>
      </c>
      <c r="AO22" s="12">
        <f>Sheet3!AO60</f>
        <v>0</v>
      </c>
      <c r="AP22" s="6"/>
      <c r="AQ22" s="1" t="s">
        <v>30</v>
      </c>
      <c r="AR22" s="1" t="s">
        <v>30</v>
      </c>
      <c r="AS22" s="1" t="s">
        <v>30</v>
      </c>
      <c r="AT22" s="1" t="s">
        <v>30</v>
      </c>
      <c r="AU22" s="1" t="s">
        <v>30</v>
      </c>
      <c r="AV22" s="3"/>
      <c r="AW22" s="12">
        <f>Sheet3!AW58</f>
        <v>0</v>
      </c>
      <c r="AX22" s="12">
        <f>Sheet3!AX59</f>
        <v>5</v>
      </c>
      <c r="AY22" s="12">
        <f>Sheet3!AY60</f>
        <v>0</v>
      </c>
      <c r="AZ22" s="3"/>
      <c r="BA22" s="12">
        <f>Sheet3!BA58</f>
        <v>1</v>
      </c>
      <c r="BB22" s="12">
        <f>Sheet3!BB59</f>
        <v>24</v>
      </c>
      <c r="BC22" s="12">
        <f>Sheet3!BC60</f>
        <v>0</v>
      </c>
    </row>
    <row r="23" spans="1:55" x14ac:dyDescent="0.3">
      <c r="A23" s="1" t="s">
        <v>15</v>
      </c>
      <c r="B23" s="3"/>
      <c r="C23" s="1" t="s">
        <v>30</v>
      </c>
      <c r="D23" s="1" t="s">
        <v>30</v>
      </c>
      <c r="E23" s="1" t="s">
        <v>29</v>
      </c>
      <c r="F23" s="1" t="s">
        <v>30</v>
      </c>
      <c r="G23" s="1" t="s">
        <v>30</v>
      </c>
      <c r="H23" s="3"/>
      <c r="I23" s="12">
        <f>Sheet3!I61</f>
        <v>1</v>
      </c>
      <c r="J23" s="12">
        <f>Sheet3!J62</f>
        <v>4</v>
      </c>
      <c r="K23" s="12">
        <f>Sheet3!K63</f>
        <v>0</v>
      </c>
      <c r="L23" s="3"/>
      <c r="M23" s="1" t="s">
        <v>30</v>
      </c>
      <c r="N23" s="1" t="s">
        <v>30</v>
      </c>
      <c r="O23" s="1" t="s">
        <v>30</v>
      </c>
      <c r="P23" s="1" t="s">
        <v>30</v>
      </c>
      <c r="Q23" s="1" t="s">
        <v>30</v>
      </c>
      <c r="R23" s="3"/>
      <c r="S23" s="12">
        <f>Sheet3!S61</f>
        <v>0</v>
      </c>
      <c r="T23" s="12">
        <f>Sheet3!T62</f>
        <v>5</v>
      </c>
      <c r="U23" s="12">
        <f>Sheet3!U63</f>
        <v>0</v>
      </c>
      <c r="V23" s="3"/>
      <c r="W23" s="1" t="s">
        <v>30</v>
      </c>
      <c r="X23" s="1" t="s">
        <v>30</v>
      </c>
      <c r="Y23" s="1" t="s">
        <v>30</v>
      </c>
      <c r="Z23" s="1" t="s">
        <v>30</v>
      </c>
      <c r="AA23" s="1" t="s">
        <v>30</v>
      </c>
      <c r="AB23" s="3"/>
      <c r="AC23" s="12">
        <f>Sheet3!AC61</f>
        <v>0</v>
      </c>
      <c r="AD23" s="12">
        <f>Sheet3!AD62</f>
        <v>5</v>
      </c>
      <c r="AE23" s="12">
        <f>Sheet3!AE63</f>
        <v>0</v>
      </c>
      <c r="AF23" s="3"/>
      <c r="AG23" s="1" t="s">
        <v>30</v>
      </c>
      <c r="AH23" s="1" t="s">
        <v>30</v>
      </c>
      <c r="AI23" s="1" t="s">
        <v>30</v>
      </c>
      <c r="AJ23" s="1" t="s">
        <v>30</v>
      </c>
      <c r="AK23" s="1" t="s">
        <v>30</v>
      </c>
      <c r="AL23" s="3"/>
      <c r="AM23" s="12">
        <f>Sheet3!AM61</f>
        <v>0</v>
      </c>
      <c r="AN23" s="12">
        <f>Sheet3!AN62</f>
        <v>5</v>
      </c>
      <c r="AO23" s="12">
        <f>Sheet3!AO63</f>
        <v>0</v>
      </c>
      <c r="AP23" s="6"/>
      <c r="AQ23" s="1" t="s">
        <v>30</v>
      </c>
      <c r="AR23" s="1" t="s">
        <v>30</v>
      </c>
      <c r="AS23" s="1" t="s">
        <v>30</v>
      </c>
      <c r="AT23" s="1" t="s">
        <v>30</v>
      </c>
      <c r="AU23" s="1" t="s">
        <v>30</v>
      </c>
      <c r="AV23" s="3"/>
      <c r="AW23" s="12">
        <f>Sheet3!AW61</f>
        <v>0</v>
      </c>
      <c r="AX23" s="12">
        <f>Sheet3!AX62</f>
        <v>5</v>
      </c>
      <c r="AY23" s="12">
        <f>Sheet3!AY63</f>
        <v>0</v>
      </c>
      <c r="AZ23" s="3"/>
      <c r="BA23" s="12">
        <f>Sheet3!BA61</f>
        <v>1</v>
      </c>
      <c r="BB23" s="12">
        <f>Sheet3!BB62</f>
        <v>24</v>
      </c>
      <c r="BC23" s="12">
        <f>Sheet3!BC63</f>
        <v>0</v>
      </c>
    </row>
    <row r="24" spans="1:55" x14ac:dyDescent="0.3">
      <c r="A24" s="1" t="s">
        <v>12</v>
      </c>
      <c r="B24" s="3"/>
      <c r="C24" s="1" t="s">
        <v>30</v>
      </c>
      <c r="D24" s="1" t="s">
        <v>30</v>
      </c>
      <c r="E24" s="1" t="s">
        <v>30</v>
      </c>
      <c r="F24" s="1" t="s">
        <v>30</v>
      </c>
      <c r="G24" s="1" t="s">
        <v>42</v>
      </c>
      <c r="H24" s="3"/>
      <c r="I24" s="12">
        <f>Sheet3!I64</f>
        <v>0</v>
      </c>
      <c r="J24" s="12">
        <f>Sheet3!J65</f>
        <v>4</v>
      </c>
      <c r="K24" s="12">
        <f>Sheet3!K66</f>
        <v>1</v>
      </c>
      <c r="L24" s="3"/>
      <c r="M24" s="1" t="s">
        <v>30</v>
      </c>
      <c r="N24" s="1" t="s">
        <v>42</v>
      </c>
      <c r="O24" s="1" t="s">
        <v>42</v>
      </c>
      <c r="P24" s="1" t="s">
        <v>42</v>
      </c>
      <c r="Q24" s="1" t="s">
        <v>30</v>
      </c>
      <c r="R24" s="3"/>
      <c r="S24" s="12">
        <f>Sheet3!S64</f>
        <v>0</v>
      </c>
      <c r="T24" s="12">
        <f>Sheet3!T65</f>
        <v>2</v>
      </c>
      <c r="U24" s="12">
        <f>Sheet3!U66</f>
        <v>3</v>
      </c>
      <c r="V24" s="3"/>
      <c r="W24" s="1" t="s">
        <v>30</v>
      </c>
      <c r="X24" s="1" t="s">
        <v>42</v>
      </c>
      <c r="Y24" s="1" t="s">
        <v>30</v>
      </c>
      <c r="Z24" s="1" t="s">
        <v>30</v>
      </c>
      <c r="AA24" s="1" t="s">
        <v>42</v>
      </c>
      <c r="AB24" s="3"/>
      <c r="AC24" s="12">
        <f>Sheet3!AC64</f>
        <v>0</v>
      </c>
      <c r="AD24" s="12">
        <f>Sheet3!AD65</f>
        <v>3</v>
      </c>
      <c r="AE24" s="12">
        <f>Sheet3!AE66</f>
        <v>2</v>
      </c>
      <c r="AF24" s="3"/>
      <c r="AG24" s="1" t="s">
        <v>30</v>
      </c>
      <c r="AH24" s="1" t="s">
        <v>30</v>
      </c>
      <c r="AI24" s="1" t="s">
        <v>30</v>
      </c>
      <c r="AJ24" s="1" t="s">
        <v>42</v>
      </c>
      <c r="AK24" s="1" t="s">
        <v>42</v>
      </c>
      <c r="AL24" s="3"/>
      <c r="AM24" s="12">
        <f>Sheet3!AM64</f>
        <v>0</v>
      </c>
      <c r="AN24" s="12">
        <f>Sheet3!AN65</f>
        <v>3</v>
      </c>
      <c r="AO24" s="12">
        <f>Sheet3!AO66</f>
        <v>2</v>
      </c>
      <c r="AP24" s="6"/>
      <c r="AQ24" s="1" t="s">
        <v>30</v>
      </c>
      <c r="AR24" s="1" t="s">
        <v>30</v>
      </c>
      <c r="AS24" s="1" t="s">
        <v>42</v>
      </c>
      <c r="AT24" s="1" t="s">
        <v>30</v>
      </c>
      <c r="AU24" s="1" t="s">
        <v>42</v>
      </c>
      <c r="AV24" s="3"/>
      <c r="AW24" s="12">
        <f>Sheet3!AW64</f>
        <v>0</v>
      </c>
      <c r="AX24" s="12">
        <f>Sheet3!AX65</f>
        <v>3</v>
      </c>
      <c r="AY24" s="12">
        <f>Sheet3!AY66</f>
        <v>2</v>
      </c>
      <c r="AZ24" s="3"/>
      <c r="BA24" s="12">
        <f>Sheet3!BA64</f>
        <v>0</v>
      </c>
      <c r="BB24" s="12">
        <f>Sheet3!BB65</f>
        <v>15</v>
      </c>
      <c r="BC24" s="12">
        <f>Sheet3!BC66</f>
        <v>10</v>
      </c>
    </row>
    <row r="25" spans="1:55" x14ac:dyDescent="0.3">
      <c r="A25" s="1" t="s">
        <v>16</v>
      </c>
      <c r="B25" s="4"/>
      <c r="C25" s="1" t="s">
        <v>30</v>
      </c>
      <c r="D25" s="1" t="s">
        <v>30</v>
      </c>
      <c r="E25" s="1" t="s">
        <v>30</v>
      </c>
      <c r="F25" s="1" t="s">
        <v>30</v>
      </c>
      <c r="G25" s="1" t="s">
        <v>30</v>
      </c>
      <c r="H25" s="4"/>
      <c r="I25" s="12">
        <f>Sheet3!I67</f>
        <v>0</v>
      </c>
      <c r="J25" s="12">
        <f>Sheet3!J68</f>
        <v>5</v>
      </c>
      <c r="K25" s="12">
        <f>Sheet3!K69</f>
        <v>0</v>
      </c>
      <c r="L25" s="4"/>
      <c r="M25" s="1" t="s">
        <v>30</v>
      </c>
      <c r="N25" s="1" t="s">
        <v>30</v>
      </c>
      <c r="O25" s="1" t="s">
        <v>30</v>
      </c>
      <c r="P25" s="1" t="s">
        <v>30</v>
      </c>
      <c r="Q25" s="1" t="s">
        <v>30</v>
      </c>
      <c r="R25" s="4"/>
      <c r="S25" s="12">
        <f>Sheet3!S67</f>
        <v>0</v>
      </c>
      <c r="T25" s="12">
        <f>Sheet3!T68</f>
        <v>5</v>
      </c>
      <c r="U25" s="12">
        <f>Sheet3!U69</f>
        <v>0</v>
      </c>
      <c r="V25" s="4"/>
      <c r="W25" s="1" t="s">
        <v>30</v>
      </c>
      <c r="X25" s="1" t="s">
        <v>30</v>
      </c>
      <c r="Y25" s="1" t="s">
        <v>30</v>
      </c>
      <c r="Z25" s="1" t="s">
        <v>30</v>
      </c>
      <c r="AA25" s="1" t="s">
        <v>30</v>
      </c>
      <c r="AB25" s="4"/>
      <c r="AC25" s="12">
        <f>Sheet3!AC67</f>
        <v>0</v>
      </c>
      <c r="AD25" s="12">
        <f>Sheet3!AD68</f>
        <v>5</v>
      </c>
      <c r="AE25" s="12">
        <f>Sheet3!AE69</f>
        <v>0</v>
      </c>
      <c r="AF25" s="4"/>
      <c r="AG25" s="1" t="s">
        <v>30</v>
      </c>
      <c r="AH25" s="1" t="s">
        <v>42</v>
      </c>
      <c r="AI25" s="1" t="s">
        <v>30</v>
      </c>
      <c r="AJ25" s="1" t="s">
        <v>30</v>
      </c>
      <c r="AK25" s="1" t="s">
        <v>30</v>
      </c>
      <c r="AL25" s="4"/>
      <c r="AM25" s="12">
        <f>Sheet3!AM67</f>
        <v>0</v>
      </c>
      <c r="AN25" s="12">
        <f>Sheet3!AN68</f>
        <v>4</v>
      </c>
      <c r="AO25" s="12">
        <f>Sheet3!AO69</f>
        <v>1</v>
      </c>
      <c r="AP25" s="7"/>
      <c r="AQ25" s="1" t="s">
        <v>30</v>
      </c>
      <c r="AR25" s="1" t="s">
        <v>30</v>
      </c>
      <c r="AS25" s="1" t="s">
        <v>30</v>
      </c>
      <c r="AT25" s="1" t="s">
        <v>30</v>
      </c>
      <c r="AU25" s="1" t="s">
        <v>30</v>
      </c>
      <c r="AV25" s="4"/>
      <c r="AW25" s="12">
        <f>Sheet3!AW67</f>
        <v>0</v>
      </c>
      <c r="AX25" s="12">
        <f>Sheet3!AX68</f>
        <v>5</v>
      </c>
      <c r="AY25" s="12">
        <f>Sheet3!AY69</f>
        <v>0</v>
      </c>
      <c r="AZ25" s="4"/>
      <c r="BA25" s="12">
        <f>Sheet3!BA67</f>
        <v>0</v>
      </c>
      <c r="BB25" s="12">
        <f>Sheet3!BB68</f>
        <v>24</v>
      </c>
      <c r="BC25" s="12">
        <f>Sheet3!BC69</f>
        <v>1</v>
      </c>
    </row>
  </sheetData>
  <sortState xmlns:xlrd2="http://schemas.microsoft.com/office/spreadsheetml/2017/richdata2" ref="A4:A25">
    <sortCondition ref="A4:A25"/>
  </sortState>
  <mergeCells count="6">
    <mergeCell ref="AP2:AY2"/>
    <mergeCell ref="A1:AV1"/>
    <mergeCell ref="B2:K2"/>
    <mergeCell ref="L2:U2"/>
    <mergeCell ref="V2:AE2"/>
    <mergeCell ref="AF2:AO2"/>
  </mergeCells>
  <conditionalFormatting sqref="I4:I25">
    <cfRule type="cellIs" dxfId="9" priority="7" operator="greaterThan">
      <formula>3</formula>
    </cfRule>
  </conditionalFormatting>
  <conditionalFormatting sqref="K4:K25">
    <cfRule type="cellIs" dxfId="8" priority="6" operator="greaterThanOrEqual">
      <formula>3</formula>
    </cfRule>
  </conditionalFormatting>
  <conditionalFormatting sqref="AC4:AC25 S4:S25 AM4:AM25 AW4:AW25">
    <cfRule type="cellIs" dxfId="7" priority="5" operator="greaterThan">
      <formula>3</formula>
    </cfRule>
  </conditionalFormatting>
  <conditionalFormatting sqref="U4:U25 AE4:AE25 AO4:AO25 AY4:AY25">
    <cfRule type="cellIs" dxfId="6" priority="3" operator="greaterThanOrEqual">
      <formula>3</formula>
    </cfRule>
  </conditionalFormatting>
  <conditionalFormatting sqref="BA4:BA25">
    <cfRule type="cellIs" dxfId="1" priority="2" operator="greaterThan">
      <formula>5</formula>
    </cfRule>
  </conditionalFormatting>
  <conditionalFormatting sqref="BC4:BC25">
    <cfRule type="cellIs" dxfId="0" priority="1" operator="greaterThanOrEqual">
      <formula>10</formula>
    </cfRule>
  </conditionalFormatting>
  <dataValidations count="1">
    <dataValidation type="list" allowBlank="1" showInputMessage="1" showErrorMessage="1" sqref="W4:AA25 AQ4:AU25 M4:Q25 C4:G25 AG4:AK25" xr:uid="{33CCCA54-04DF-4F82-A993-528AD11EB189}">
      <formula1>$BE$1:$BE$4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957DC-FFED-4488-95DD-65061D36DD2D}">
  <dimension ref="A1:BF69"/>
  <sheetViews>
    <sheetView workbookViewId="0">
      <selection activeCell="C6" sqref="C6"/>
    </sheetView>
  </sheetViews>
  <sheetFormatPr defaultRowHeight="14.4" x14ac:dyDescent="0.3"/>
  <cols>
    <col min="1" max="1" width="16" bestFit="1" customWidth="1"/>
    <col min="2" max="11" width="3.88671875" customWidth="1"/>
    <col min="12" max="21" width="3.77734375" customWidth="1"/>
    <col min="22" max="31" width="3.5546875" customWidth="1"/>
    <col min="32" max="51" width="3.6640625" customWidth="1"/>
    <col min="52" max="52" width="4.21875" customWidth="1"/>
    <col min="56" max="56" width="25.21875" customWidth="1"/>
    <col min="58" max="58" width="15.33203125" bestFit="1" customWidth="1"/>
  </cols>
  <sheetData>
    <row r="1" spans="1:58" x14ac:dyDescent="0.3">
      <c r="A1" s="9" t="s">
        <v>28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20"/>
      <c r="AQ1" s="20"/>
      <c r="AR1" s="20"/>
      <c r="AS1" s="20"/>
      <c r="AT1" s="20"/>
      <c r="AU1" s="20"/>
      <c r="AV1" s="20"/>
    </row>
    <row r="2" spans="1:58" x14ac:dyDescent="0.3">
      <c r="A2" s="1" t="s">
        <v>0</v>
      </c>
      <c r="B2" s="14" t="s">
        <v>23</v>
      </c>
      <c r="C2" s="15"/>
      <c r="D2" s="15"/>
      <c r="E2" s="15"/>
      <c r="F2" s="15"/>
      <c r="G2" s="15"/>
      <c r="H2" s="15"/>
      <c r="I2" s="15"/>
      <c r="J2" s="15"/>
      <c r="K2" s="16"/>
      <c r="L2" s="14" t="s">
        <v>24</v>
      </c>
      <c r="M2" s="15"/>
      <c r="N2" s="15"/>
      <c r="O2" s="15"/>
      <c r="P2" s="15"/>
      <c r="Q2" s="15"/>
      <c r="R2" s="15"/>
      <c r="S2" s="15"/>
      <c r="T2" s="15"/>
      <c r="U2" s="16"/>
      <c r="V2" s="14" t="s">
        <v>25</v>
      </c>
      <c r="W2" s="15"/>
      <c r="X2" s="15"/>
      <c r="Y2" s="15"/>
      <c r="Z2" s="15"/>
      <c r="AA2" s="15"/>
      <c r="AB2" s="15"/>
      <c r="AC2" s="15"/>
      <c r="AD2" s="15"/>
      <c r="AE2" s="16"/>
      <c r="AF2" s="17" t="s">
        <v>26</v>
      </c>
      <c r="AG2" s="18"/>
      <c r="AH2" s="18"/>
      <c r="AI2" s="18"/>
      <c r="AJ2" s="18"/>
      <c r="AK2" s="18"/>
      <c r="AL2" s="18"/>
      <c r="AM2" s="18"/>
      <c r="AN2" s="18"/>
      <c r="AO2" s="19"/>
      <c r="AP2" s="8" t="s">
        <v>27</v>
      </c>
      <c r="AQ2" s="8"/>
      <c r="AR2" s="8"/>
      <c r="AS2" s="8"/>
      <c r="AT2" s="8"/>
      <c r="AU2" s="8"/>
      <c r="AV2" s="8"/>
      <c r="AW2" s="8"/>
      <c r="AX2" s="8"/>
      <c r="AY2" s="8"/>
      <c r="AZ2" s="2"/>
      <c r="BE2" t="s">
        <v>29</v>
      </c>
      <c r="BF2" t="s">
        <v>32</v>
      </c>
    </row>
    <row r="3" spans="1:58" ht="67.8" customHeight="1" x14ac:dyDescent="0.3">
      <c r="A3" s="10"/>
      <c r="B3" s="11">
        <v>27</v>
      </c>
      <c r="C3" s="11">
        <f>B3+1</f>
        <v>28</v>
      </c>
      <c r="D3" s="11">
        <f t="shared" ref="D3:F3" si="0">C3+1</f>
        <v>29</v>
      </c>
      <c r="E3" s="11">
        <f t="shared" si="0"/>
        <v>30</v>
      </c>
      <c r="F3" s="11">
        <f t="shared" si="0"/>
        <v>31</v>
      </c>
      <c r="G3" s="11">
        <v>1</v>
      </c>
      <c r="H3" s="11">
        <f>G3+1</f>
        <v>2</v>
      </c>
      <c r="I3" s="13" t="s">
        <v>35</v>
      </c>
      <c r="J3" s="13" t="s">
        <v>36</v>
      </c>
      <c r="K3" s="13" t="s">
        <v>37</v>
      </c>
      <c r="L3" s="11">
        <f>H3+1</f>
        <v>3</v>
      </c>
      <c r="M3" s="11">
        <f t="shared" ref="M3:AV3" si="1">L3+1</f>
        <v>4</v>
      </c>
      <c r="N3" s="11">
        <f t="shared" si="1"/>
        <v>5</v>
      </c>
      <c r="O3" s="11">
        <f t="shared" si="1"/>
        <v>6</v>
      </c>
      <c r="P3" s="11">
        <f t="shared" si="1"/>
        <v>7</v>
      </c>
      <c r="Q3" s="11">
        <f t="shared" si="1"/>
        <v>8</v>
      </c>
      <c r="R3" s="11">
        <f t="shared" si="1"/>
        <v>9</v>
      </c>
      <c r="S3" s="13" t="s">
        <v>35</v>
      </c>
      <c r="T3" s="13" t="s">
        <v>36</v>
      </c>
      <c r="U3" s="13" t="s">
        <v>37</v>
      </c>
      <c r="V3" s="11">
        <f>R3+1</f>
        <v>10</v>
      </c>
      <c r="W3" s="11">
        <f t="shared" si="1"/>
        <v>11</v>
      </c>
      <c r="X3" s="11">
        <f t="shared" si="1"/>
        <v>12</v>
      </c>
      <c r="Y3" s="11">
        <f t="shared" si="1"/>
        <v>13</v>
      </c>
      <c r="Z3" s="11">
        <f t="shared" si="1"/>
        <v>14</v>
      </c>
      <c r="AA3" s="11">
        <f t="shared" si="1"/>
        <v>15</v>
      </c>
      <c r="AB3" s="11">
        <f t="shared" si="1"/>
        <v>16</v>
      </c>
      <c r="AC3" s="13" t="s">
        <v>35</v>
      </c>
      <c r="AD3" s="13" t="s">
        <v>36</v>
      </c>
      <c r="AE3" s="13" t="s">
        <v>37</v>
      </c>
      <c r="AF3" s="11">
        <f>AB3+1</f>
        <v>17</v>
      </c>
      <c r="AG3" s="11">
        <f t="shared" si="1"/>
        <v>18</v>
      </c>
      <c r="AH3" s="11">
        <f t="shared" si="1"/>
        <v>19</v>
      </c>
      <c r="AI3" s="11">
        <f t="shared" si="1"/>
        <v>20</v>
      </c>
      <c r="AJ3" s="11">
        <f t="shared" si="1"/>
        <v>21</v>
      </c>
      <c r="AK3" s="11">
        <f t="shared" si="1"/>
        <v>22</v>
      </c>
      <c r="AL3" s="11">
        <f t="shared" si="1"/>
        <v>23</v>
      </c>
      <c r="AM3" s="13" t="s">
        <v>35</v>
      </c>
      <c r="AN3" s="13" t="s">
        <v>36</v>
      </c>
      <c r="AO3" s="13" t="s">
        <v>37</v>
      </c>
      <c r="AP3" s="11">
        <f>AL3+1</f>
        <v>24</v>
      </c>
      <c r="AQ3" s="11">
        <f t="shared" si="1"/>
        <v>25</v>
      </c>
      <c r="AR3" s="11">
        <f t="shared" si="1"/>
        <v>26</v>
      </c>
      <c r="AS3" s="11">
        <f t="shared" si="1"/>
        <v>27</v>
      </c>
      <c r="AT3" s="11">
        <f t="shared" si="1"/>
        <v>28</v>
      </c>
      <c r="AU3" s="11">
        <f t="shared" si="1"/>
        <v>29</v>
      </c>
      <c r="AV3" s="11">
        <f t="shared" si="1"/>
        <v>30</v>
      </c>
      <c r="AW3" s="13" t="s">
        <v>35</v>
      </c>
      <c r="AX3" s="13" t="s">
        <v>36</v>
      </c>
      <c r="AY3" s="13" t="s">
        <v>37</v>
      </c>
      <c r="AZ3" s="3"/>
      <c r="BA3" s="22" t="s">
        <v>38</v>
      </c>
      <c r="BB3" s="21" t="s">
        <v>39</v>
      </c>
      <c r="BC3" s="21" t="s">
        <v>40</v>
      </c>
      <c r="BE3" t="s">
        <v>30</v>
      </c>
      <c r="BF3" t="s">
        <v>33</v>
      </c>
    </row>
    <row r="4" spans="1:58" x14ac:dyDescent="0.3">
      <c r="A4" s="1" t="s">
        <v>32</v>
      </c>
      <c r="B4" s="2"/>
      <c r="C4" s="1">
        <f>IF('Sep - Attend'!C4="A",1,0)</f>
        <v>1</v>
      </c>
      <c r="D4" s="1">
        <f>IF('Sep - Attend'!D4="A",1,0)</f>
        <v>0</v>
      </c>
      <c r="E4" s="1">
        <f>IF('Sep - Attend'!E4="A",1,0)</f>
        <v>0</v>
      </c>
      <c r="F4" s="1">
        <f>IF('Sep - Attend'!F4="A",1,0)</f>
        <v>0</v>
      </c>
      <c r="G4" s="1">
        <f>IF('Sep - Attend'!G4="A",1,0)</f>
        <v>0</v>
      </c>
      <c r="H4" s="2"/>
      <c r="I4" s="12">
        <f>SUM(C4:G4)</f>
        <v>1</v>
      </c>
      <c r="J4" s="12"/>
      <c r="K4" s="12"/>
      <c r="L4" s="2"/>
      <c r="M4" s="1">
        <f>IF('Sep - Attend'!M4="A",1,0)</f>
        <v>0</v>
      </c>
      <c r="N4" s="1">
        <f>IF('Sep - Attend'!N4="A",1,0)</f>
        <v>0</v>
      </c>
      <c r="O4" s="1">
        <f>IF('Sep - Attend'!O4="A",1,0)</f>
        <v>0</v>
      </c>
      <c r="P4" s="1">
        <f>IF('Sep - Attend'!P4="A",1,0)</f>
        <v>0</v>
      </c>
      <c r="Q4" s="1">
        <f>IF('Sep - Attend'!Q4="A",1,0)</f>
        <v>0</v>
      </c>
      <c r="R4" s="2"/>
      <c r="S4" s="12">
        <f>SUM(M4:Q4)</f>
        <v>0</v>
      </c>
      <c r="T4" s="12"/>
      <c r="U4" s="12"/>
      <c r="V4" s="2"/>
      <c r="W4" s="1">
        <f>IF('Sep - Attend'!W4="A",1,0)</f>
        <v>0</v>
      </c>
      <c r="X4" s="1">
        <f>IF('Sep - Attend'!X4="A",1,0)</f>
        <v>0</v>
      </c>
      <c r="Y4" s="1">
        <f>IF('Sep - Attend'!Y4="A",1,0)</f>
        <v>1</v>
      </c>
      <c r="Z4" s="1">
        <f>IF('Sep - Attend'!Z4="A",1,0)</f>
        <v>0</v>
      </c>
      <c r="AA4" s="1">
        <f>IF('Sep - Attend'!AA4="A",1,0)</f>
        <v>0</v>
      </c>
      <c r="AB4" s="2"/>
      <c r="AC4" s="12">
        <f>SUM(W4:AA4)</f>
        <v>1</v>
      </c>
      <c r="AD4" s="12"/>
      <c r="AE4" s="12"/>
      <c r="AF4" s="2"/>
      <c r="AG4" s="1">
        <f>IF('Sep - Attend'!AG4="A",1,0)</f>
        <v>0</v>
      </c>
      <c r="AH4" s="1">
        <f>IF('Sep - Attend'!AH4="A",1,0)</f>
        <v>0</v>
      </c>
      <c r="AI4" s="1">
        <f>IF('Sep - Attend'!AI4="A",1,0)</f>
        <v>0</v>
      </c>
      <c r="AJ4" s="1">
        <f>IF('Sep - Attend'!AJ4="A",1,0)</f>
        <v>0</v>
      </c>
      <c r="AK4" s="1">
        <f>IF('Sep - Attend'!AK4="A",1,0)</f>
        <v>0</v>
      </c>
      <c r="AL4" s="2"/>
      <c r="AM4" s="12">
        <f>SUM(AG4:AK4)</f>
        <v>0</v>
      </c>
      <c r="AN4" s="12"/>
      <c r="AO4" s="12"/>
      <c r="AP4" s="5"/>
      <c r="AQ4" s="1">
        <f>IF('Sep - Attend'!AQ4="A",1,0)</f>
        <v>1</v>
      </c>
      <c r="AR4" s="1">
        <f>IF('Sep - Attend'!AR4="A",1,0)</f>
        <v>0</v>
      </c>
      <c r="AS4" s="1">
        <f>IF('Sep - Attend'!AS4="A",1,0)</f>
        <v>0</v>
      </c>
      <c r="AT4" s="1">
        <f>IF('Sep - Attend'!AT4="A",1,0)</f>
        <v>0</v>
      </c>
      <c r="AU4" s="1">
        <f>IF('Sep - Attend'!AU4="A",1,0)</f>
        <v>0</v>
      </c>
      <c r="AV4" s="2"/>
      <c r="AW4" s="12">
        <f>SUM(AQ4:AU4)</f>
        <v>1</v>
      </c>
      <c r="AX4" s="12"/>
      <c r="AY4" s="12"/>
      <c r="AZ4" s="3"/>
      <c r="BA4" s="23">
        <f>SUM(AW4,AM4,AC4,S4,I4)</f>
        <v>3</v>
      </c>
      <c r="BB4" s="1"/>
      <c r="BC4" s="1"/>
      <c r="BE4" t="s">
        <v>31</v>
      </c>
      <c r="BF4" t="s">
        <v>34</v>
      </c>
    </row>
    <row r="5" spans="1:58" x14ac:dyDescent="0.3">
      <c r="A5" s="1" t="s">
        <v>33</v>
      </c>
      <c r="B5" s="3"/>
      <c r="C5" s="1">
        <f>IF('Sep - Attend'!C4="P",1,0)</f>
        <v>0</v>
      </c>
      <c r="D5" s="1">
        <f>IF('Sep - Attend'!D4="P",1,0)</f>
        <v>1</v>
      </c>
      <c r="E5" s="1">
        <f>IF('Sep - Attend'!E4="P",1,0)</f>
        <v>1</v>
      </c>
      <c r="F5" s="1">
        <f>IF('Sep - Attend'!F4="P",1,0)</f>
        <v>1</v>
      </c>
      <c r="G5" s="1">
        <f>IF('Sep - Attend'!G4="P",1,0)</f>
        <v>1</v>
      </c>
      <c r="H5" s="3"/>
      <c r="I5" s="12"/>
      <c r="J5" s="12">
        <f>SUM(C5:G5)</f>
        <v>4</v>
      </c>
      <c r="K5" s="12"/>
      <c r="L5" s="3"/>
      <c r="M5" s="1">
        <f>IF('Sep - Attend'!M4="P",1,0)</f>
        <v>1</v>
      </c>
      <c r="N5" s="1">
        <f>IF('Sep - Attend'!N4="P",1,0)</f>
        <v>1</v>
      </c>
      <c r="O5" s="1">
        <f>IF('Sep - Attend'!O4="P",1,0)</f>
        <v>1</v>
      </c>
      <c r="P5" s="1">
        <f>IF('Sep - Attend'!P4="P",1,0)</f>
        <v>1</v>
      </c>
      <c r="Q5" s="1">
        <f>IF('Sep - Attend'!Q4="P",1,0)</f>
        <v>1</v>
      </c>
      <c r="R5" s="3"/>
      <c r="S5" s="12"/>
      <c r="T5" s="12">
        <f>SUM(M5:Q5)</f>
        <v>5</v>
      </c>
      <c r="U5" s="12"/>
      <c r="V5" s="3"/>
      <c r="W5" s="1">
        <f>IF('Sep - Attend'!W4="P",1,0)</f>
        <v>1</v>
      </c>
      <c r="X5" s="1">
        <f>IF('Sep - Attend'!X4="P",1,0)</f>
        <v>1</v>
      </c>
      <c r="Y5" s="1">
        <f>IF('Sep - Attend'!Y4="P",1,0)</f>
        <v>0</v>
      </c>
      <c r="Z5" s="1">
        <f>IF('Sep - Attend'!Z4="P",1,0)</f>
        <v>1</v>
      </c>
      <c r="AA5" s="1">
        <f>IF('Sep - Attend'!AA4="P",1,0)</f>
        <v>1</v>
      </c>
      <c r="AB5" s="3"/>
      <c r="AC5" s="12"/>
      <c r="AD5" s="12">
        <f>SUM(W5:AA5)</f>
        <v>4</v>
      </c>
      <c r="AE5" s="12"/>
      <c r="AF5" s="3"/>
      <c r="AG5" s="1">
        <f>IF('Sep - Attend'!AG4="P",1,0)</f>
        <v>1</v>
      </c>
      <c r="AH5" s="1">
        <f>IF('Sep - Attend'!AH4="P",1,0)</f>
        <v>1</v>
      </c>
      <c r="AI5" s="1">
        <f>IF('Sep - Attend'!AI4="P",1,0)</f>
        <v>1</v>
      </c>
      <c r="AJ5" s="1">
        <f>IF('Sep - Attend'!AJ4="P",1,0)</f>
        <v>1</v>
      </c>
      <c r="AK5" s="1">
        <f>IF('Sep - Attend'!AK4="P",1,0)</f>
        <v>1</v>
      </c>
      <c r="AL5" s="3"/>
      <c r="AM5" s="12"/>
      <c r="AN5" s="12">
        <f>SUM(AG5:AK5)</f>
        <v>5</v>
      </c>
      <c r="AO5" s="12"/>
      <c r="AP5" s="6"/>
      <c r="AQ5" s="1">
        <f>IF('Sep - Attend'!AQ4="P",1,0)</f>
        <v>0</v>
      </c>
      <c r="AR5" s="1">
        <f>IF('Sep - Attend'!AR4="P",1,0)</f>
        <v>1</v>
      </c>
      <c r="AS5" s="1">
        <f>IF('Sep - Attend'!AS4="P",1,0)</f>
        <v>1</v>
      </c>
      <c r="AT5" s="1">
        <f>IF('Sep - Attend'!AT4="P",1,0)</f>
        <v>1</v>
      </c>
      <c r="AU5" s="1">
        <f>IF('Sep - Attend'!AU4="P",1,0)</f>
        <v>1</v>
      </c>
      <c r="AV5" s="3"/>
      <c r="AW5" s="12"/>
      <c r="AX5" s="12">
        <f>SUM(AQ5:AU5)</f>
        <v>4</v>
      </c>
      <c r="AY5" s="12"/>
      <c r="AZ5" s="3"/>
      <c r="BA5" s="23"/>
      <c r="BB5" s="1">
        <f>SUM(AX5,AN5,AD5,T5,J5)</f>
        <v>22</v>
      </c>
      <c r="BC5" s="1"/>
    </row>
    <row r="6" spans="1:58" x14ac:dyDescent="0.3">
      <c r="A6" s="1" t="s">
        <v>41</v>
      </c>
      <c r="B6" s="3"/>
      <c r="C6" s="1">
        <f>IF('Sep - Attend'!C4="PT",1,0)</f>
        <v>0</v>
      </c>
      <c r="D6" s="1">
        <f>IF('Sep - Attend'!D4="PT",1,0)</f>
        <v>0</v>
      </c>
      <c r="E6" s="1">
        <f>IF('Sep - Attend'!E4="PT",1,0)</f>
        <v>0</v>
      </c>
      <c r="F6" s="1">
        <f>IF('Sep - Attend'!F4="PT",1,0)</f>
        <v>0</v>
      </c>
      <c r="G6" s="1">
        <f>IF('Sep - Attend'!G4="PT",1,0)</f>
        <v>0</v>
      </c>
      <c r="H6" s="3"/>
      <c r="I6" s="12"/>
      <c r="J6" s="12"/>
      <c r="K6" s="12">
        <f>SUM(C6:G6)</f>
        <v>0</v>
      </c>
      <c r="L6" s="3"/>
      <c r="M6" s="1">
        <f>IF('Sep - Attend'!M4="PT",1,0)</f>
        <v>0</v>
      </c>
      <c r="N6" s="1">
        <f>IF('Sep - Attend'!N4="PT",1,0)</f>
        <v>0</v>
      </c>
      <c r="O6" s="1">
        <f>IF('Sep - Attend'!O4="PT",1,0)</f>
        <v>0</v>
      </c>
      <c r="P6" s="1">
        <f>IF('Sep - Attend'!P4="PT",1,0)</f>
        <v>0</v>
      </c>
      <c r="Q6" s="1">
        <f>IF('Sep - Attend'!Q4="PT",1,0)</f>
        <v>0</v>
      </c>
      <c r="R6" s="3"/>
      <c r="S6" s="12"/>
      <c r="T6" s="12"/>
      <c r="U6" s="12">
        <f>SUM(M6:Q6)</f>
        <v>0</v>
      </c>
      <c r="V6" s="3"/>
      <c r="W6" s="1">
        <f>IF('Sep - Attend'!W4="PT",1,0)</f>
        <v>0</v>
      </c>
      <c r="X6" s="1">
        <f>IF('Sep - Attend'!X4="PT",1,0)</f>
        <v>0</v>
      </c>
      <c r="Y6" s="1">
        <f>IF('Sep - Attend'!Y4="PT",1,0)</f>
        <v>0</v>
      </c>
      <c r="Z6" s="1">
        <f>IF('Sep - Attend'!Z4="PT",1,0)</f>
        <v>0</v>
      </c>
      <c r="AA6" s="1">
        <f>IF('Sep - Attend'!AA4="PT",1,0)</f>
        <v>0</v>
      </c>
      <c r="AB6" s="3"/>
      <c r="AC6" s="12"/>
      <c r="AD6" s="12"/>
      <c r="AE6" s="12">
        <f>SUM(W6:AA6)</f>
        <v>0</v>
      </c>
      <c r="AF6" s="3"/>
      <c r="AG6" s="1">
        <f>IF('Sep - Attend'!AG4="PT",1,0)</f>
        <v>0</v>
      </c>
      <c r="AH6" s="1">
        <f>IF('Sep - Attend'!AH4="PT",1,0)</f>
        <v>0</v>
      </c>
      <c r="AI6" s="1">
        <f>IF('Sep - Attend'!AI4="PT",1,0)</f>
        <v>0</v>
      </c>
      <c r="AJ6" s="1">
        <f>IF('Sep - Attend'!AJ4="PT",1,0)</f>
        <v>0</v>
      </c>
      <c r="AK6" s="1">
        <f>IF('Sep - Attend'!AK4="PT",1,0)</f>
        <v>0</v>
      </c>
      <c r="AL6" s="3"/>
      <c r="AM6" s="12"/>
      <c r="AN6" s="12"/>
      <c r="AO6" s="12">
        <f>SUM(AG6:AK6)</f>
        <v>0</v>
      </c>
      <c r="AP6" s="6"/>
      <c r="AQ6" s="1">
        <f>IF('Sep - Attend'!AQ4="PT",1,0)</f>
        <v>0</v>
      </c>
      <c r="AR6" s="1">
        <f>IF('Sep - Attend'!AR4="PT",1,0)</f>
        <v>0</v>
      </c>
      <c r="AS6" s="1">
        <f>IF('Sep - Attend'!AS4="PT",1,0)</f>
        <v>0</v>
      </c>
      <c r="AT6" s="1">
        <f>IF('Sep - Attend'!AT4="PT",1,0)</f>
        <v>0</v>
      </c>
      <c r="AU6" s="1">
        <f>IF('Sep - Attend'!AU4="PT",1,0)</f>
        <v>0</v>
      </c>
      <c r="AV6" s="3"/>
      <c r="AW6" s="12"/>
      <c r="AX6" s="12"/>
      <c r="AY6" s="12">
        <f>SUM(AQ6:AU6)</f>
        <v>0</v>
      </c>
      <c r="AZ6" s="3"/>
      <c r="BA6" s="23"/>
      <c r="BB6" s="1"/>
      <c r="BC6" s="1">
        <f>SUM(AY6,AO6,AE6,U6,K6)</f>
        <v>0</v>
      </c>
    </row>
    <row r="7" spans="1:58" x14ac:dyDescent="0.3">
      <c r="A7" s="1" t="s">
        <v>32</v>
      </c>
      <c r="B7" s="3"/>
      <c r="C7" s="1">
        <f>IF('Sep - Attend'!C5="A",1,0)</f>
        <v>0</v>
      </c>
      <c r="D7" s="1">
        <f>IF('Sep - Attend'!D5="A",1,0)</f>
        <v>0</v>
      </c>
      <c r="E7" s="1">
        <f>IF('Sep - Attend'!E5="A",1,0)</f>
        <v>0</v>
      </c>
      <c r="F7" s="1">
        <f>IF('Sep - Attend'!F5="A",1,0)</f>
        <v>0</v>
      </c>
      <c r="G7" s="1">
        <f>IF('Sep - Attend'!G5="A",1,0)</f>
        <v>0</v>
      </c>
      <c r="H7" s="3"/>
      <c r="I7" s="12">
        <f>SUM(C7:G7)</f>
        <v>0</v>
      </c>
      <c r="J7" s="12"/>
      <c r="K7" s="12"/>
      <c r="L7" s="3"/>
      <c r="M7" s="1">
        <f>IF('Sep - Attend'!M5="A",1,0)</f>
        <v>0</v>
      </c>
      <c r="N7" s="1">
        <f>IF('Sep - Attend'!N5="A",1,0)</f>
        <v>0</v>
      </c>
      <c r="O7" s="1">
        <f>IF('Sep - Attend'!O5="A",1,0)</f>
        <v>0</v>
      </c>
      <c r="P7" s="1">
        <f>IF('Sep - Attend'!P5="A",1,0)</f>
        <v>0</v>
      </c>
      <c r="Q7" s="1">
        <f>IF('Sep - Attend'!Q5="A",1,0)</f>
        <v>0</v>
      </c>
      <c r="R7" s="3"/>
      <c r="S7" s="12">
        <f>SUM(M7:Q7)</f>
        <v>0</v>
      </c>
      <c r="T7" s="12"/>
      <c r="U7" s="12"/>
      <c r="V7" s="3"/>
      <c r="W7" s="1">
        <f>IF('Sep - Attend'!W5="A",1,0)</f>
        <v>0</v>
      </c>
      <c r="X7" s="1">
        <f>IF('Sep - Attend'!X5="A",1,0)</f>
        <v>0</v>
      </c>
      <c r="Y7" s="1">
        <f>IF('Sep - Attend'!Y5="A",1,0)</f>
        <v>0</v>
      </c>
      <c r="Z7" s="1">
        <f>IF('Sep - Attend'!Z5="A",1,0)</f>
        <v>0</v>
      </c>
      <c r="AA7" s="1">
        <f>IF('Sep - Attend'!AA5="A",1,0)</f>
        <v>0</v>
      </c>
      <c r="AB7" s="3"/>
      <c r="AC7" s="12">
        <f>SUM(W7:AA7)</f>
        <v>0</v>
      </c>
      <c r="AD7" s="12"/>
      <c r="AE7" s="12"/>
      <c r="AF7" s="3"/>
      <c r="AG7" s="1">
        <f>IF('Sep - Attend'!AG5="A",1,0)</f>
        <v>0</v>
      </c>
      <c r="AH7" s="1">
        <f>IF('Sep - Attend'!AH5="A",1,0)</f>
        <v>0</v>
      </c>
      <c r="AI7" s="1">
        <f>IF('Sep - Attend'!AI5="A",1,0)</f>
        <v>0</v>
      </c>
      <c r="AJ7" s="1">
        <f>IF('Sep - Attend'!AJ5="A",1,0)</f>
        <v>0</v>
      </c>
      <c r="AK7" s="1">
        <f>IF('Sep - Attend'!AK5="A",1,0)</f>
        <v>0</v>
      </c>
      <c r="AL7" s="3"/>
      <c r="AM7" s="12">
        <f>SUM(AG7:AK7)</f>
        <v>0</v>
      </c>
      <c r="AN7" s="12"/>
      <c r="AO7" s="12"/>
      <c r="AP7" s="6"/>
      <c r="AQ7" s="1">
        <f>IF('Sep - Attend'!AQ5="A",1,0)</f>
        <v>0</v>
      </c>
      <c r="AR7" s="1">
        <f>IF('Sep - Attend'!AR5="A",1,0)</f>
        <v>0</v>
      </c>
      <c r="AS7" s="1">
        <f>IF('Sep - Attend'!AS5="A",1,0)</f>
        <v>0</v>
      </c>
      <c r="AT7" s="1">
        <f>IF('Sep - Attend'!AT5="A",1,0)</f>
        <v>0</v>
      </c>
      <c r="AU7" s="1">
        <f>IF('Sep - Attend'!AU5="A",1,0)</f>
        <v>0</v>
      </c>
      <c r="AV7" s="3"/>
      <c r="AW7" s="12">
        <f>SUM(AQ7:AU7)</f>
        <v>0</v>
      </c>
      <c r="AX7" s="12"/>
      <c r="AY7" s="12"/>
      <c r="AZ7" s="3"/>
      <c r="BA7" s="23">
        <f>SUM(AW7,AM7,AC7,S7,I7)</f>
        <v>0</v>
      </c>
      <c r="BB7" s="1"/>
      <c r="BC7" s="1"/>
    </row>
    <row r="8" spans="1:58" x14ac:dyDescent="0.3">
      <c r="A8" s="1" t="s">
        <v>33</v>
      </c>
      <c r="B8" s="3"/>
      <c r="C8" s="1">
        <f>IF('Sep - Attend'!C5="P",1,0)</f>
        <v>1</v>
      </c>
      <c r="D8" s="1">
        <f>IF('Sep - Attend'!D5="P",1,0)</f>
        <v>1</v>
      </c>
      <c r="E8" s="1">
        <f>IF('Sep - Attend'!E5="P",1,0)</f>
        <v>1</v>
      </c>
      <c r="F8" s="1">
        <f>IF('Sep - Attend'!F5="P",1,0)</f>
        <v>1</v>
      </c>
      <c r="G8" s="1">
        <f>IF('Sep - Attend'!G5="P",1,0)</f>
        <v>1</v>
      </c>
      <c r="H8" s="3"/>
      <c r="I8" s="12"/>
      <c r="J8" s="12">
        <f>SUM(C8:G8)</f>
        <v>5</v>
      </c>
      <c r="K8" s="12"/>
      <c r="L8" s="3"/>
      <c r="M8" s="1">
        <f>IF('Sep - Attend'!M5="P",1,0)</f>
        <v>1</v>
      </c>
      <c r="N8" s="1">
        <f>IF('Sep - Attend'!N5="P",1,0)</f>
        <v>1</v>
      </c>
      <c r="O8" s="1">
        <f>IF('Sep - Attend'!O5="P",1,0)</f>
        <v>1</v>
      </c>
      <c r="P8" s="1">
        <f>IF('Sep - Attend'!P5="P",1,0)</f>
        <v>1</v>
      </c>
      <c r="Q8" s="1">
        <f>IF('Sep - Attend'!Q5="P",1,0)</f>
        <v>1</v>
      </c>
      <c r="R8" s="3"/>
      <c r="S8" s="12"/>
      <c r="T8" s="12">
        <f>SUM(M8:Q8)</f>
        <v>5</v>
      </c>
      <c r="U8" s="12"/>
      <c r="V8" s="3"/>
      <c r="W8" s="1">
        <f>IF('Sep - Attend'!W5="P",1,0)</f>
        <v>1</v>
      </c>
      <c r="X8" s="1">
        <f>IF('Sep - Attend'!X5="P",1,0)</f>
        <v>1</v>
      </c>
      <c r="Y8" s="1">
        <f>IF('Sep - Attend'!Y5="P",1,0)</f>
        <v>1</v>
      </c>
      <c r="Z8" s="1">
        <f>IF('Sep - Attend'!Z5="P",1,0)</f>
        <v>1</v>
      </c>
      <c r="AA8" s="1">
        <f>IF('Sep - Attend'!AA5="P",1,0)</f>
        <v>1</v>
      </c>
      <c r="AB8" s="3"/>
      <c r="AC8" s="12"/>
      <c r="AD8" s="12">
        <f>SUM(W8:AA8)</f>
        <v>5</v>
      </c>
      <c r="AE8" s="12"/>
      <c r="AF8" s="3"/>
      <c r="AG8" s="1">
        <f>IF('Sep - Attend'!AG5="P",1,0)</f>
        <v>1</v>
      </c>
      <c r="AH8" s="1">
        <f>IF('Sep - Attend'!AH5="P",1,0)</f>
        <v>1</v>
      </c>
      <c r="AI8" s="1">
        <f>IF('Sep - Attend'!AI5="P",1,0)</f>
        <v>1</v>
      </c>
      <c r="AJ8" s="1">
        <f>IF('Sep - Attend'!AJ5="P",1,0)</f>
        <v>1</v>
      </c>
      <c r="AK8" s="1">
        <f>IF('Sep - Attend'!AK5="P",1,0)</f>
        <v>1</v>
      </c>
      <c r="AL8" s="3"/>
      <c r="AM8" s="12"/>
      <c r="AN8" s="12">
        <f>SUM(AG8:AK8)</f>
        <v>5</v>
      </c>
      <c r="AO8" s="12"/>
      <c r="AP8" s="6"/>
      <c r="AQ8" s="1">
        <f>IF('Sep - Attend'!AQ5="P",1,0)</f>
        <v>1</v>
      </c>
      <c r="AR8" s="1">
        <f>IF('Sep - Attend'!AR5="P",1,0)</f>
        <v>1</v>
      </c>
      <c r="AS8" s="1">
        <f>IF('Sep - Attend'!AS5="P",1,0)</f>
        <v>1</v>
      </c>
      <c r="AT8" s="1">
        <f>IF('Sep - Attend'!AT5="P",1,0)</f>
        <v>1</v>
      </c>
      <c r="AU8" s="1">
        <f>IF('Sep - Attend'!AU5="P",1,0)</f>
        <v>1</v>
      </c>
      <c r="AV8" s="3"/>
      <c r="AW8" s="12"/>
      <c r="AX8" s="12">
        <f>SUM(AQ8:AU8)</f>
        <v>5</v>
      </c>
      <c r="AY8" s="12"/>
      <c r="AZ8" s="3"/>
      <c r="BA8" s="23"/>
      <c r="BB8" s="1">
        <f>SUM(AX8,AN8,AD8,T8,J8)</f>
        <v>25</v>
      </c>
      <c r="BC8" s="1"/>
    </row>
    <row r="9" spans="1:58" x14ac:dyDescent="0.3">
      <c r="A9" s="1" t="s">
        <v>41</v>
      </c>
      <c r="B9" s="3"/>
      <c r="C9" s="1">
        <f>IF('Sep - Attend'!C5="PT",1,0)</f>
        <v>0</v>
      </c>
      <c r="D9" s="1">
        <f>IF('Sep - Attend'!D5="PT",1,0)</f>
        <v>0</v>
      </c>
      <c r="E9" s="1">
        <f>IF('Sep - Attend'!E5="PT",1,0)</f>
        <v>0</v>
      </c>
      <c r="F9" s="1">
        <f>IF('Sep - Attend'!F5="PT",1,0)</f>
        <v>0</v>
      </c>
      <c r="G9" s="1">
        <f>IF('Sep - Attend'!G5="PT",1,0)</f>
        <v>0</v>
      </c>
      <c r="H9" s="3"/>
      <c r="I9" s="12"/>
      <c r="J9" s="12"/>
      <c r="K9" s="12">
        <f>SUM(C9:G9)</f>
        <v>0</v>
      </c>
      <c r="L9" s="3"/>
      <c r="M9" s="1">
        <f>IF('Sep - Attend'!M5="PT",1,0)</f>
        <v>0</v>
      </c>
      <c r="N9" s="1">
        <f>IF('Sep - Attend'!N5="PT",1,0)</f>
        <v>0</v>
      </c>
      <c r="O9" s="1">
        <f>IF('Sep - Attend'!O5="PT",1,0)</f>
        <v>0</v>
      </c>
      <c r="P9" s="1">
        <f>IF('Sep - Attend'!P5="PT",1,0)</f>
        <v>0</v>
      </c>
      <c r="Q9" s="1">
        <f>IF('Sep - Attend'!Q5="PT",1,0)</f>
        <v>0</v>
      </c>
      <c r="R9" s="3"/>
      <c r="S9" s="12"/>
      <c r="T9" s="12"/>
      <c r="U9" s="12">
        <f>SUM(M9:Q9)</f>
        <v>0</v>
      </c>
      <c r="V9" s="3"/>
      <c r="W9" s="1">
        <f>IF('Sep - Attend'!W5="PT",1,0)</f>
        <v>0</v>
      </c>
      <c r="X9" s="1">
        <f>IF('Sep - Attend'!X5="PT",1,0)</f>
        <v>0</v>
      </c>
      <c r="Y9" s="1">
        <f>IF('Sep - Attend'!Y5="PT",1,0)</f>
        <v>0</v>
      </c>
      <c r="Z9" s="1">
        <f>IF('Sep - Attend'!Z5="PT",1,0)</f>
        <v>0</v>
      </c>
      <c r="AA9" s="1">
        <f>IF('Sep - Attend'!AA5="PT",1,0)</f>
        <v>0</v>
      </c>
      <c r="AB9" s="3"/>
      <c r="AC9" s="12"/>
      <c r="AD9" s="12"/>
      <c r="AE9" s="12">
        <f>SUM(W9:AA9)</f>
        <v>0</v>
      </c>
      <c r="AF9" s="3"/>
      <c r="AG9" s="1">
        <f>IF('Sep - Attend'!AG5="PT",1,0)</f>
        <v>0</v>
      </c>
      <c r="AH9" s="1">
        <f>IF('Sep - Attend'!AH5="PT",1,0)</f>
        <v>0</v>
      </c>
      <c r="AI9" s="1">
        <f>IF('Sep - Attend'!AI5="PT",1,0)</f>
        <v>0</v>
      </c>
      <c r="AJ9" s="1">
        <f>IF('Sep - Attend'!AJ5="PT",1,0)</f>
        <v>0</v>
      </c>
      <c r="AK9" s="1">
        <f>IF('Sep - Attend'!AK5="PT",1,0)</f>
        <v>0</v>
      </c>
      <c r="AL9" s="3"/>
      <c r="AM9" s="12"/>
      <c r="AN9" s="12"/>
      <c r="AO9" s="12">
        <f>SUM(AG9:AK9)</f>
        <v>0</v>
      </c>
      <c r="AP9" s="6"/>
      <c r="AQ9" s="1">
        <f>IF('Sep - Attend'!AQ5="PT",1,0)</f>
        <v>0</v>
      </c>
      <c r="AR9" s="1">
        <f>IF('Sep - Attend'!AR5="PT",1,0)</f>
        <v>0</v>
      </c>
      <c r="AS9" s="1">
        <f>IF('Sep - Attend'!AS5="PT",1,0)</f>
        <v>0</v>
      </c>
      <c r="AT9" s="1">
        <f>IF('Sep - Attend'!AT5="PT",1,0)</f>
        <v>0</v>
      </c>
      <c r="AU9" s="1">
        <f>IF('Sep - Attend'!AU5="PT",1,0)</f>
        <v>0</v>
      </c>
      <c r="AV9" s="3"/>
      <c r="AW9" s="12"/>
      <c r="AX9" s="12"/>
      <c r="AY9" s="12">
        <f>SUM(AQ9:AU9)</f>
        <v>0</v>
      </c>
      <c r="AZ9" s="3"/>
      <c r="BA9" s="23"/>
      <c r="BB9" s="1"/>
      <c r="BC9" s="1">
        <f>SUM(AY9,AO9,AE9,U9,K9)</f>
        <v>0</v>
      </c>
    </row>
    <row r="10" spans="1:58" x14ac:dyDescent="0.3">
      <c r="A10" s="1" t="s">
        <v>32</v>
      </c>
      <c r="B10" s="3"/>
      <c r="C10" s="1">
        <f>IF('Sep - Attend'!C6="A",1,0)</f>
        <v>0</v>
      </c>
      <c r="D10" s="1">
        <f>IF('Sep - Attend'!D6="A",1,0)</f>
        <v>0</v>
      </c>
      <c r="E10" s="1">
        <f>IF('Sep - Attend'!E6="A",1,0)</f>
        <v>0</v>
      </c>
      <c r="F10" s="1">
        <f>IF('Sep - Attend'!F6="A",1,0)</f>
        <v>0</v>
      </c>
      <c r="G10" s="1">
        <f>IF('Sep - Attend'!G6="A",1,0)</f>
        <v>0</v>
      </c>
      <c r="H10" s="3"/>
      <c r="I10" s="12">
        <f>SUM(C10:G10)</f>
        <v>0</v>
      </c>
      <c r="J10" s="12"/>
      <c r="K10" s="12"/>
      <c r="L10" s="3"/>
      <c r="M10" s="1">
        <f>IF('Sep - Attend'!M6="A",1,0)</f>
        <v>0</v>
      </c>
      <c r="N10" s="1">
        <f>IF('Sep - Attend'!N6="A",1,0)</f>
        <v>0</v>
      </c>
      <c r="O10" s="1">
        <f>IF('Sep - Attend'!O6="A",1,0)</f>
        <v>0</v>
      </c>
      <c r="P10" s="1">
        <f>IF('Sep - Attend'!P6="A",1,0)</f>
        <v>0</v>
      </c>
      <c r="Q10" s="1">
        <f>IF('Sep - Attend'!Q6="A",1,0)</f>
        <v>0</v>
      </c>
      <c r="R10" s="3"/>
      <c r="S10" s="12">
        <f>SUM(M10:Q10)</f>
        <v>0</v>
      </c>
      <c r="T10" s="12"/>
      <c r="U10" s="12"/>
      <c r="V10" s="3"/>
      <c r="W10" s="1">
        <f>IF('Sep - Attend'!W6="A",1,0)</f>
        <v>0</v>
      </c>
      <c r="X10" s="1">
        <f>IF('Sep - Attend'!X6="A",1,0)</f>
        <v>0</v>
      </c>
      <c r="Y10" s="1">
        <f>IF('Sep - Attend'!Y6="A",1,0)</f>
        <v>0</v>
      </c>
      <c r="Z10" s="1">
        <f>IF('Sep - Attend'!Z6="A",1,0)</f>
        <v>0</v>
      </c>
      <c r="AA10" s="1">
        <f>IF('Sep - Attend'!AA6="A",1,0)</f>
        <v>0</v>
      </c>
      <c r="AB10" s="3"/>
      <c r="AC10" s="12">
        <f>SUM(W10:AA10)</f>
        <v>0</v>
      </c>
      <c r="AD10" s="12"/>
      <c r="AE10" s="12"/>
      <c r="AF10" s="3"/>
      <c r="AG10" s="1">
        <f>IF('Sep - Attend'!AG6="A",1,0)</f>
        <v>0</v>
      </c>
      <c r="AH10" s="1">
        <f>IF('Sep - Attend'!AH6="A",1,0)</f>
        <v>0</v>
      </c>
      <c r="AI10" s="1">
        <f>IF('Sep - Attend'!AI6="A",1,0)</f>
        <v>0</v>
      </c>
      <c r="AJ10" s="1">
        <f>IF('Sep - Attend'!AJ6="A",1,0)</f>
        <v>0</v>
      </c>
      <c r="AK10" s="1">
        <f>IF('Sep - Attend'!AK6="A",1,0)</f>
        <v>0</v>
      </c>
      <c r="AL10" s="3"/>
      <c r="AM10" s="12">
        <f>SUM(AG10:AK10)</f>
        <v>0</v>
      </c>
      <c r="AN10" s="12"/>
      <c r="AO10" s="12"/>
      <c r="AP10" s="6"/>
      <c r="AQ10" s="1">
        <f>IF('Sep - Attend'!AQ6="A",1,0)</f>
        <v>0</v>
      </c>
      <c r="AR10" s="1">
        <f>IF('Sep - Attend'!AR6="A",1,0)</f>
        <v>0</v>
      </c>
      <c r="AS10" s="1">
        <f>IF('Sep - Attend'!AS6="A",1,0)</f>
        <v>0</v>
      </c>
      <c r="AT10" s="1">
        <f>IF('Sep - Attend'!AT6="A",1,0)</f>
        <v>0</v>
      </c>
      <c r="AU10" s="1">
        <f>IF('Sep - Attend'!AU6="A",1,0)</f>
        <v>0</v>
      </c>
      <c r="AV10" s="3"/>
      <c r="AW10" s="12">
        <f>SUM(AQ10:AU10)</f>
        <v>0</v>
      </c>
      <c r="AX10" s="12"/>
      <c r="AY10" s="12"/>
      <c r="AZ10" s="3"/>
      <c r="BA10" s="23">
        <f>SUM(AW10,AM10,AC10,S10,I10)</f>
        <v>0</v>
      </c>
      <c r="BB10" s="1"/>
      <c r="BC10" s="1"/>
    </row>
    <row r="11" spans="1:58" x14ac:dyDescent="0.3">
      <c r="A11" s="1" t="s">
        <v>33</v>
      </c>
      <c r="B11" s="3"/>
      <c r="C11" s="1">
        <f>IF('Sep - Attend'!C6="P",1,0)</f>
        <v>1</v>
      </c>
      <c r="D11" s="1">
        <f>IF('Sep - Attend'!D6="P",1,0)</f>
        <v>1</v>
      </c>
      <c r="E11" s="1">
        <f>IF('Sep - Attend'!E6="P",1,0)</f>
        <v>0</v>
      </c>
      <c r="F11" s="1">
        <f>IF('Sep - Attend'!F6="P",1,0)</f>
        <v>1</v>
      </c>
      <c r="G11" s="1">
        <f>IF('Sep - Attend'!G6="P",1,0)</f>
        <v>1</v>
      </c>
      <c r="H11" s="3"/>
      <c r="I11" s="12"/>
      <c r="J11" s="12">
        <f>SUM(C11:G11)</f>
        <v>4</v>
      </c>
      <c r="K11" s="12"/>
      <c r="L11" s="3"/>
      <c r="M11" s="1">
        <f>IF('Sep - Attend'!M6="P",1,0)</f>
        <v>1</v>
      </c>
      <c r="N11" s="1">
        <f>IF('Sep - Attend'!N6="P",1,0)</f>
        <v>1</v>
      </c>
      <c r="O11" s="1">
        <f>IF('Sep - Attend'!O6="P",1,0)</f>
        <v>1</v>
      </c>
      <c r="P11" s="1">
        <f>IF('Sep - Attend'!P6="P",1,0)</f>
        <v>1</v>
      </c>
      <c r="Q11" s="1">
        <f>IF('Sep - Attend'!Q6="P",1,0)</f>
        <v>1</v>
      </c>
      <c r="R11" s="3"/>
      <c r="S11" s="12"/>
      <c r="T11" s="12">
        <f>SUM(M11:Q11)</f>
        <v>5</v>
      </c>
      <c r="U11" s="12"/>
      <c r="V11" s="3"/>
      <c r="W11" s="1">
        <f>IF('Sep - Attend'!W6="P",1,0)</f>
        <v>1</v>
      </c>
      <c r="X11" s="1">
        <f>IF('Sep - Attend'!X6="P",1,0)</f>
        <v>1</v>
      </c>
      <c r="Y11" s="1">
        <f>IF('Sep - Attend'!Y6="P",1,0)</f>
        <v>1</v>
      </c>
      <c r="Z11" s="1">
        <f>IF('Sep - Attend'!Z6="P",1,0)</f>
        <v>1</v>
      </c>
      <c r="AA11" s="1">
        <f>IF('Sep - Attend'!AA6="P",1,0)</f>
        <v>1</v>
      </c>
      <c r="AB11" s="3"/>
      <c r="AC11" s="12"/>
      <c r="AD11" s="12">
        <f>SUM(W11:AA11)</f>
        <v>5</v>
      </c>
      <c r="AE11" s="12"/>
      <c r="AF11" s="3"/>
      <c r="AG11" s="1">
        <f>IF('Sep - Attend'!AG6="P",1,0)</f>
        <v>1</v>
      </c>
      <c r="AH11" s="1">
        <f>IF('Sep - Attend'!AH6="P",1,0)</f>
        <v>1</v>
      </c>
      <c r="AI11" s="1">
        <f>IF('Sep - Attend'!AI6="P",1,0)</f>
        <v>1</v>
      </c>
      <c r="AJ11" s="1">
        <f>IF('Sep - Attend'!AJ6="P",1,0)</f>
        <v>1</v>
      </c>
      <c r="AK11" s="1">
        <f>IF('Sep - Attend'!AK6="P",1,0)</f>
        <v>1</v>
      </c>
      <c r="AL11" s="3"/>
      <c r="AM11" s="12"/>
      <c r="AN11" s="12">
        <f>SUM(AG11:AK11)</f>
        <v>5</v>
      </c>
      <c r="AO11" s="12"/>
      <c r="AP11" s="6"/>
      <c r="AQ11" s="1">
        <f>IF('Sep - Attend'!AQ6="P",1,0)</f>
        <v>1</v>
      </c>
      <c r="AR11" s="1">
        <f>IF('Sep - Attend'!AR6="P",1,0)</f>
        <v>1</v>
      </c>
      <c r="AS11" s="1">
        <f>IF('Sep - Attend'!AS6="P",1,0)</f>
        <v>1</v>
      </c>
      <c r="AT11" s="1">
        <f>IF('Sep - Attend'!AT6="P",1,0)</f>
        <v>1</v>
      </c>
      <c r="AU11" s="1">
        <f>IF('Sep - Attend'!AU6="P",1,0)</f>
        <v>0</v>
      </c>
      <c r="AV11" s="3"/>
      <c r="AW11" s="12"/>
      <c r="AX11" s="12">
        <f>SUM(AQ11:AU11)</f>
        <v>4</v>
      </c>
      <c r="AY11" s="12"/>
      <c r="AZ11" s="3"/>
      <c r="BA11" s="23"/>
      <c r="BB11" s="1">
        <f>SUM(AX11,AN11,AD11,T11,J11)</f>
        <v>23</v>
      </c>
      <c r="BC11" s="1"/>
    </row>
    <row r="12" spans="1:58" x14ac:dyDescent="0.3">
      <c r="A12" s="1" t="s">
        <v>41</v>
      </c>
      <c r="B12" s="3"/>
      <c r="C12" s="1">
        <f>IF('Sep - Attend'!C6="PT",1,0)</f>
        <v>0</v>
      </c>
      <c r="D12" s="1">
        <f>IF('Sep - Attend'!D6="PT",1,0)</f>
        <v>0</v>
      </c>
      <c r="E12" s="1">
        <f>IF('Sep - Attend'!E6="PT",1,0)</f>
        <v>1</v>
      </c>
      <c r="F12" s="1">
        <f>IF('Sep - Attend'!F6="PT",1,0)</f>
        <v>0</v>
      </c>
      <c r="G12" s="1">
        <f>IF('Sep - Attend'!G6="PT",1,0)</f>
        <v>0</v>
      </c>
      <c r="H12" s="3"/>
      <c r="I12" s="12"/>
      <c r="J12" s="12"/>
      <c r="K12" s="12">
        <f>SUM(C12:G12)</f>
        <v>1</v>
      </c>
      <c r="L12" s="3"/>
      <c r="M12" s="1">
        <f>IF('Sep - Attend'!M6="PT",1,0)</f>
        <v>0</v>
      </c>
      <c r="N12" s="1">
        <f>IF('Sep - Attend'!N6="PT",1,0)</f>
        <v>0</v>
      </c>
      <c r="O12" s="1">
        <f>IF('Sep - Attend'!O6="PT",1,0)</f>
        <v>0</v>
      </c>
      <c r="P12" s="1">
        <f>IF('Sep - Attend'!P6="PT",1,0)</f>
        <v>0</v>
      </c>
      <c r="Q12" s="1">
        <f>IF('Sep - Attend'!Q6="PT",1,0)</f>
        <v>0</v>
      </c>
      <c r="R12" s="3"/>
      <c r="S12" s="12"/>
      <c r="T12" s="12"/>
      <c r="U12" s="12">
        <f>SUM(M12:Q12)</f>
        <v>0</v>
      </c>
      <c r="V12" s="3"/>
      <c r="W12" s="1">
        <f>IF('Sep - Attend'!W6="PT",1,0)</f>
        <v>0</v>
      </c>
      <c r="X12" s="1">
        <f>IF('Sep - Attend'!X6="PT",1,0)</f>
        <v>0</v>
      </c>
      <c r="Y12" s="1">
        <f>IF('Sep - Attend'!Y6="PT",1,0)</f>
        <v>0</v>
      </c>
      <c r="Z12" s="1">
        <f>IF('Sep - Attend'!Z6="PT",1,0)</f>
        <v>0</v>
      </c>
      <c r="AA12" s="1">
        <f>IF('Sep - Attend'!AA6="PT",1,0)</f>
        <v>0</v>
      </c>
      <c r="AB12" s="3"/>
      <c r="AC12" s="12"/>
      <c r="AD12" s="12"/>
      <c r="AE12" s="12">
        <f>SUM(W12:AA12)</f>
        <v>0</v>
      </c>
      <c r="AF12" s="3"/>
      <c r="AG12" s="1">
        <f>IF('Sep - Attend'!AG6="PT",1,0)</f>
        <v>0</v>
      </c>
      <c r="AH12" s="1">
        <f>IF('Sep - Attend'!AH6="PT",1,0)</f>
        <v>0</v>
      </c>
      <c r="AI12" s="1">
        <f>IF('Sep - Attend'!AI6="PT",1,0)</f>
        <v>0</v>
      </c>
      <c r="AJ12" s="1">
        <f>IF('Sep - Attend'!AJ6="PT",1,0)</f>
        <v>0</v>
      </c>
      <c r="AK12" s="1">
        <f>IF('Sep - Attend'!AK6="PT",1,0)</f>
        <v>0</v>
      </c>
      <c r="AL12" s="3"/>
      <c r="AM12" s="12"/>
      <c r="AN12" s="12"/>
      <c r="AO12" s="12">
        <f>SUM(AG12:AK12)</f>
        <v>0</v>
      </c>
      <c r="AP12" s="6"/>
      <c r="AQ12" s="1">
        <f>IF('Sep - Attend'!AQ6="PT",1,0)</f>
        <v>0</v>
      </c>
      <c r="AR12" s="1">
        <f>IF('Sep - Attend'!AR6="PT",1,0)</f>
        <v>0</v>
      </c>
      <c r="AS12" s="1">
        <f>IF('Sep - Attend'!AS6="PT",1,0)</f>
        <v>0</v>
      </c>
      <c r="AT12" s="1">
        <f>IF('Sep - Attend'!AT6="PT",1,0)</f>
        <v>0</v>
      </c>
      <c r="AU12" s="1">
        <f>IF('Sep - Attend'!AU6="PT",1,0)</f>
        <v>1</v>
      </c>
      <c r="AV12" s="3"/>
      <c r="AW12" s="12"/>
      <c r="AX12" s="12"/>
      <c r="AY12" s="12">
        <f>SUM(AQ12:AU12)</f>
        <v>1</v>
      </c>
      <c r="AZ12" s="3"/>
      <c r="BA12" s="23"/>
      <c r="BB12" s="1"/>
      <c r="BC12" s="1">
        <f>SUM(AY12,AO12,AE12,U12,K12)</f>
        <v>2</v>
      </c>
    </row>
    <row r="13" spans="1:58" x14ac:dyDescent="0.3">
      <c r="A13" s="1" t="s">
        <v>32</v>
      </c>
      <c r="B13" s="3"/>
      <c r="C13" s="1">
        <f>IF('Sep - Attend'!C7="A",1,0)</f>
        <v>0</v>
      </c>
      <c r="D13" s="1">
        <f>IF('Sep - Attend'!D7="A",1,0)</f>
        <v>0</v>
      </c>
      <c r="E13" s="1">
        <f>IF('Sep - Attend'!E7="A",1,0)</f>
        <v>0</v>
      </c>
      <c r="F13" s="1">
        <f>IF('Sep - Attend'!F7="A",1,0)</f>
        <v>0</v>
      </c>
      <c r="G13" s="1">
        <f>IF('Sep - Attend'!G7="A",1,0)</f>
        <v>0</v>
      </c>
      <c r="H13" s="3"/>
      <c r="I13" s="12">
        <f>SUM(C13:G13)</f>
        <v>0</v>
      </c>
      <c r="J13" s="12"/>
      <c r="K13" s="12"/>
      <c r="L13" s="3"/>
      <c r="M13" s="1">
        <f>IF('Sep - Attend'!M7="A",1,0)</f>
        <v>0</v>
      </c>
      <c r="N13" s="1">
        <f>IF('Sep - Attend'!N7="A",1,0)</f>
        <v>0</v>
      </c>
      <c r="O13" s="1">
        <f>IF('Sep - Attend'!O7="A",1,0)</f>
        <v>1</v>
      </c>
      <c r="P13" s="1">
        <f>IF('Sep - Attend'!P7="A",1,0)</f>
        <v>1</v>
      </c>
      <c r="Q13" s="1">
        <f>IF('Sep - Attend'!Q7="A",1,0)</f>
        <v>0</v>
      </c>
      <c r="R13" s="3"/>
      <c r="S13" s="12">
        <f>SUM(M13:Q13)</f>
        <v>2</v>
      </c>
      <c r="T13" s="12"/>
      <c r="U13" s="12"/>
      <c r="V13" s="3"/>
      <c r="W13" s="1">
        <f>IF('Sep - Attend'!W7="A",1,0)</f>
        <v>0</v>
      </c>
      <c r="X13" s="1">
        <f>IF('Sep - Attend'!X7="A",1,0)</f>
        <v>0</v>
      </c>
      <c r="Y13" s="1">
        <f>IF('Sep - Attend'!Y7="A",1,0)</f>
        <v>0</v>
      </c>
      <c r="Z13" s="1">
        <f>IF('Sep - Attend'!Z7="A",1,0)</f>
        <v>0</v>
      </c>
      <c r="AA13" s="1">
        <f>IF('Sep - Attend'!AA7="A",1,0)</f>
        <v>0</v>
      </c>
      <c r="AB13" s="3"/>
      <c r="AC13" s="12">
        <f>SUM(W13:AA13)</f>
        <v>0</v>
      </c>
      <c r="AD13" s="12"/>
      <c r="AE13" s="12"/>
      <c r="AF13" s="3"/>
      <c r="AG13" s="1">
        <f>IF('Sep - Attend'!AG7="A",1,0)</f>
        <v>0</v>
      </c>
      <c r="AH13" s="1">
        <f>IF('Sep - Attend'!AH7="A",1,0)</f>
        <v>0</v>
      </c>
      <c r="AI13" s="1">
        <f>IF('Sep - Attend'!AI7="A",1,0)</f>
        <v>1</v>
      </c>
      <c r="AJ13" s="1">
        <f>IF('Sep - Attend'!AJ7="A",1,0)</f>
        <v>0</v>
      </c>
      <c r="AK13" s="1">
        <f>IF('Sep - Attend'!AK7="A",1,0)</f>
        <v>0</v>
      </c>
      <c r="AL13" s="3"/>
      <c r="AM13" s="12">
        <f>SUM(AG13:AK13)</f>
        <v>1</v>
      </c>
      <c r="AN13" s="12"/>
      <c r="AO13" s="12"/>
      <c r="AP13" s="6"/>
      <c r="AQ13" s="1">
        <f>IF('Sep - Attend'!AQ7="A",1,0)</f>
        <v>0</v>
      </c>
      <c r="AR13" s="1">
        <f>IF('Sep - Attend'!AR7="A",1,0)</f>
        <v>0</v>
      </c>
      <c r="AS13" s="1">
        <f>IF('Sep - Attend'!AS7="A",1,0)</f>
        <v>0</v>
      </c>
      <c r="AT13" s="1">
        <f>IF('Sep - Attend'!AT7="A",1,0)</f>
        <v>0</v>
      </c>
      <c r="AU13" s="1">
        <f>IF('Sep - Attend'!AU7="A",1,0)</f>
        <v>0</v>
      </c>
      <c r="AV13" s="3"/>
      <c r="AW13" s="12">
        <f>SUM(AQ13:AU13)</f>
        <v>0</v>
      </c>
      <c r="AX13" s="12"/>
      <c r="AY13" s="12"/>
      <c r="AZ13" s="3"/>
      <c r="BA13" s="23">
        <f>SUM(AW13,AM13,AC13,S13,I13)</f>
        <v>3</v>
      </c>
      <c r="BB13" s="1"/>
      <c r="BC13" s="1"/>
    </row>
    <row r="14" spans="1:58" x14ac:dyDescent="0.3">
      <c r="A14" s="1" t="s">
        <v>33</v>
      </c>
      <c r="B14" s="3"/>
      <c r="C14" s="1">
        <f>IF('Sep - Attend'!C7="P",1,0)</f>
        <v>1</v>
      </c>
      <c r="D14" s="1">
        <f>IF('Sep - Attend'!D7="P",1,0)</f>
        <v>1</v>
      </c>
      <c r="E14" s="1">
        <f>IF('Sep - Attend'!E7="P",1,0)</f>
        <v>1</v>
      </c>
      <c r="F14" s="1">
        <f>IF('Sep - Attend'!F7="P",1,0)</f>
        <v>1</v>
      </c>
      <c r="G14" s="1">
        <f>IF('Sep - Attend'!G7="P",1,0)</f>
        <v>1</v>
      </c>
      <c r="H14" s="3"/>
      <c r="I14" s="12"/>
      <c r="J14" s="12">
        <f>SUM(C14:G14)</f>
        <v>5</v>
      </c>
      <c r="K14" s="12"/>
      <c r="L14" s="3"/>
      <c r="M14" s="1">
        <f>IF('Sep - Attend'!M7="P",1,0)</f>
        <v>1</v>
      </c>
      <c r="N14" s="1">
        <f>IF('Sep - Attend'!N7="P",1,0)</f>
        <v>1</v>
      </c>
      <c r="O14" s="1">
        <f>IF('Sep - Attend'!O7="P",1,0)</f>
        <v>0</v>
      </c>
      <c r="P14" s="1">
        <f>IF('Sep - Attend'!P7="P",1,0)</f>
        <v>0</v>
      </c>
      <c r="Q14" s="1">
        <f>IF('Sep - Attend'!Q7="P",1,0)</f>
        <v>1</v>
      </c>
      <c r="R14" s="3"/>
      <c r="S14" s="12"/>
      <c r="T14" s="12">
        <f>SUM(M14:Q14)</f>
        <v>3</v>
      </c>
      <c r="U14" s="12"/>
      <c r="V14" s="3"/>
      <c r="W14" s="1">
        <f>IF('Sep - Attend'!W7="P",1,0)</f>
        <v>1</v>
      </c>
      <c r="X14" s="1">
        <f>IF('Sep - Attend'!X7="P",1,0)</f>
        <v>1</v>
      </c>
      <c r="Y14" s="1">
        <f>IF('Sep - Attend'!Y7="P",1,0)</f>
        <v>1</v>
      </c>
      <c r="Z14" s="1">
        <f>IF('Sep - Attend'!Z7="P",1,0)</f>
        <v>1</v>
      </c>
      <c r="AA14" s="1">
        <f>IF('Sep - Attend'!AA7="P",1,0)</f>
        <v>1</v>
      </c>
      <c r="AB14" s="3"/>
      <c r="AC14" s="12"/>
      <c r="AD14" s="12">
        <f>SUM(W14:AA14)</f>
        <v>5</v>
      </c>
      <c r="AE14" s="12"/>
      <c r="AF14" s="3"/>
      <c r="AG14" s="1">
        <f>IF('Sep - Attend'!AG7="P",1,0)</f>
        <v>1</v>
      </c>
      <c r="AH14" s="1">
        <f>IF('Sep - Attend'!AH7="P",1,0)</f>
        <v>1</v>
      </c>
      <c r="AI14" s="1">
        <f>IF('Sep - Attend'!AI7="P",1,0)</f>
        <v>0</v>
      </c>
      <c r="AJ14" s="1">
        <f>IF('Sep - Attend'!AJ7="P",1,0)</f>
        <v>1</v>
      </c>
      <c r="AK14" s="1">
        <f>IF('Sep - Attend'!AK7="P",1,0)</f>
        <v>1</v>
      </c>
      <c r="AL14" s="3"/>
      <c r="AM14" s="12"/>
      <c r="AN14" s="12">
        <f>SUM(AG14:AK14)</f>
        <v>4</v>
      </c>
      <c r="AO14" s="12"/>
      <c r="AP14" s="6"/>
      <c r="AQ14" s="1">
        <f>IF('Sep - Attend'!AQ7="P",1,0)</f>
        <v>1</v>
      </c>
      <c r="AR14" s="1">
        <f>IF('Sep - Attend'!AR7="P",1,0)</f>
        <v>1</v>
      </c>
      <c r="AS14" s="1">
        <f>IF('Sep - Attend'!AS7="P",1,0)</f>
        <v>1</v>
      </c>
      <c r="AT14" s="1">
        <f>IF('Sep - Attend'!AT7="P",1,0)</f>
        <v>1</v>
      </c>
      <c r="AU14" s="1">
        <f>IF('Sep - Attend'!AU7="P",1,0)</f>
        <v>1</v>
      </c>
      <c r="AV14" s="3"/>
      <c r="AW14" s="12"/>
      <c r="AX14" s="12">
        <f>SUM(AQ14:AU14)</f>
        <v>5</v>
      </c>
      <c r="AY14" s="12"/>
      <c r="AZ14" s="3"/>
      <c r="BA14" s="23"/>
      <c r="BB14" s="1">
        <f>SUM(AX14,AN14,AD14,T14,J14)</f>
        <v>22</v>
      </c>
      <c r="BC14" s="1"/>
    </row>
    <row r="15" spans="1:58" x14ac:dyDescent="0.3">
      <c r="A15" s="1" t="s">
        <v>41</v>
      </c>
      <c r="B15" s="3"/>
      <c r="C15" s="1">
        <f>IF('Sep - Attend'!C7="PT",1,0)</f>
        <v>0</v>
      </c>
      <c r="D15" s="1">
        <f>IF('Sep - Attend'!D7="PT",1,0)</f>
        <v>0</v>
      </c>
      <c r="E15" s="1">
        <f>IF('Sep - Attend'!E7="PT",1,0)</f>
        <v>0</v>
      </c>
      <c r="F15" s="1">
        <f>IF('Sep - Attend'!F7="PT",1,0)</f>
        <v>0</v>
      </c>
      <c r="G15" s="1">
        <f>IF('Sep - Attend'!G7="PT",1,0)</f>
        <v>0</v>
      </c>
      <c r="H15" s="3"/>
      <c r="I15" s="12"/>
      <c r="J15" s="12"/>
      <c r="K15" s="12">
        <f>SUM(C15:G15)</f>
        <v>0</v>
      </c>
      <c r="L15" s="3"/>
      <c r="M15" s="1">
        <f>IF('Sep - Attend'!M7="PT",1,0)</f>
        <v>0</v>
      </c>
      <c r="N15" s="1">
        <f>IF('Sep - Attend'!N7="PT",1,0)</f>
        <v>0</v>
      </c>
      <c r="O15" s="1">
        <f>IF('Sep - Attend'!O7="PT",1,0)</f>
        <v>0</v>
      </c>
      <c r="P15" s="1">
        <f>IF('Sep - Attend'!P7="PT",1,0)</f>
        <v>0</v>
      </c>
      <c r="Q15" s="1">
        <f>IF('Sep - Attend'!Q7="PT",1,0)</f>
        <v>0</v>
      </c>
      <c r="R15" s="3"/>
      <c r="S15" s="12"/>
      <c r="T15" s="12"/>
      <c r="U15" s="12">
        <f>SUM(M15:Q15)</f>
        <v>0</v>
      </c>
      <c r="V15" s="3"/>
      <c r="W15" s="1">
        <f>IF('Sep - Attend'!W7="PT",1,0)</f>
        <v>0</v>
      </c>
      <c r="X15" s="1">
        <f>IF('Sep - Attend'!X7="PT",1,0)</f>
        <v>0</v>
      </c>
      <c r="Y15" s="1">
        <f>IF('Sep - Attend'!Y7="PT",1,0)</f>
        <v>0</v>
      </c>
      <c r="Z15" s="1">
        <f>IF('Sep - Attend'!Z7="PT",1,0)</f>
        <v>0</v>
      </c>
      <c r="AA15" s="1">
        <f>IF('Sep - Attend'!AA7="PT",1,0)</f>
        <v>0</v>
      </c>
      <c r="AB15" s="3"/>
      <c r="AC15" s="12"/>
      <c r="AD15" s="12"/>
      <c r="AE15" s="12">
        <f>SUM(W15:AA15)</f>
        <v>0</v>
      </c>
      <c r="AF15" s="3"/>
      <c r="AG15" s="1">
        <f>IF('Sep - Attend'!AG7="PT",1,0)</f>
        <v>0</v>
      </c>
      <c r="AH15" s="1">
        <f>IF('Sep - Attend'!AH7="PT",1,0)</f>
        <v>0</v>
      </c>
      <c r="AI15" s="1">
        <f>IF('Sep - Attend'!AI7="PT",1,0)</f>
        <v>0</v>
      </c>
      <c r="AJ15" s="1">
        <f>IF('Sep - Attend'!AJ7="PT",1,0)</f>
        <v>0</v>
      </c>
      <c r="AK15" s="1">
        <f>IF('Sep - Attend'!AK7="PT",1,0)</f>
        <v>0</v>
      </c>
      <c r="AL15" s="3"/>
      <c r="AM15" s="12"/>
      <c r="AN15" s="12"/>
      <c r="AO15" s="12">
        <f>SUM(AG15:AK15)</f>
        <v>0</v>
      </c>
      <c r="AP15" s="6"/>
      <c r="AQ15" s="1">
        <f>IF('Sep - Attend'!AQ7="PT",1,0)</f>
        <v>0</v>
      </c>
      <c r="AR15" s="1">
        <f>IF('Sep - Attend'!AR7="PT",1,0)</f>
        <v>0</v>
      </c>
      <c r="AS15" s="1">
        <f>IF('Sep - Attend'!AS7="PT",1,0)</f>
        <v>0</v>
      </c>
      <c r="AT15" s="1">
        <f>IF('Sep - Attend'!AT7="PT",1,0)</f>
        <v>0</v>
      </c>
      <c r="AU15" s="1">
        <f>IF('Sep - Attend'!AU7="PT",1,0)</f>
        <v>0</v>
      </c>
      <c r="AV15" s="3"/>
      <c r="AW15" s="12"/>
      <c r="AX15" s="12"/>
      <c r="AY15" s="12">
        <f>SUM(AQ15:AU15)</f>
        <v>0</v>
      </c>
      <c r="AZ15" s="3"/>
      <c r="BA15" s="23"/>
      <c r="BB15" s="1"/>
      <c r="BC15" s="1">
        <f>SUM(AY15,AO15,AE15,U15,K15)</f>
        <v>0</v>
      </c>
    </row>
    <row r="16" spans="1:58" x14ac:dyDescent="0.3">
      <c r="A16" s="1" t="s">
        <v>32</v>
      </c>
      <c r="B16" s="3"/>
      <c r="C16" s="1">
        <f>IF('Sep - Attend'!C8="A",1,0)</f>
        <v>0</v>
      </c>
      <c r="D16" s="1">
        <f>IF('Sep - Attend'!D8="A",1,0)</f>
        <v>0</v>
      </c>
      <c r="E16" s="1">
        <f>IF('Sep - Attend'!E8="A",1,0)</f>
        <v>0</v>
      </c>
      <c r="F16" s="1">
        <f>IF('Sep - Attend'!F8="A",1,0)</f>
        <v>0</v>
      </c>
      <c r="G16" s="1">
        <f>IF('Sep - Attend'!G8="A",1,0)</f>
        <v>0</v>
      </c>
      <c r="H16" s="3"/>
      <c r="I16" s="12">
        <f>SUM(C16:G16)</f>
        <v>0</v>
      </c>
      <c r="J16" s="12"/>
      <c r="K16" s="12"/>
      <c r="L16" s="3"/>
      <c r="M16" s="1">
        <f>IF('Sep - Attend'!M8="A",1,0)</f>
        <v>0</v>
      </c>
      <c r="N16" s="1">
        <f>IF('Sep - Attend'!N8="A",1,0)</f>
        <v>0</v>
      </c>
      <c r="O16" s="1">
        <f>IF('Sep - Attend'!O8="A",1,0)</f>
        <v>0</v>
      </c>
      <c r="P16" s="1">
        <f>IF('Sep - Attend'!P8="A",1,0)</f>
        <v>0</v>
      </c>
      <c r="Q16" s="1">
        <f>IF('Sep - Attend'!Q8="A",1,0)</f>
        <v>0</v>
      </c>
      <c r="R16" s="3"/>
      <c r="S16" s="12">
        <f>SUM(M16:Q16)</f>
        <v>0</v>
      </c>
      <c r="T16" s="12"/>
      <c r="U16" s="12"/>
      <c r="V16" s="3"/>
      <c r="W16" s="1">
        <f>IF('Sep - Attend'!W8="A",1,0)</f>
        <v>0</v>
      </c>
      <c r="X16" s="1">
        <f>IF('Sep - Attend'!X8="A",1,0)</f>
        <v>0</v>
      </c>
      <c r="Y16" s="1">
        <f>IF('Sep - Attend'!Y8="A",1,0)</f>
        <v>0</v>
      </c>
      <c r="Z16" s="1">
        <f>IF('Sep - Attend'!Z8="A",1,0)</f>
        <v>0</v>
      </c>
      <c r="AA16" s="1">
        <f>IF('Sep - Attend'!AA8="A",1,0)</f>
        <v>0</v>
      </c>
      <c r="AB16" s="3"/>
      <c r="AC16" s="12">
        <f>SUM(W16:AA16)</f>
        <v>0</v>
      </c>
      <c r="AD16" s="12"/>
      <c r="AE16" s="12"/>
      <c r="AF16" s="3"/>
      <c r="AG16" s="1">
        <f>IF('Sep - Attend'!AG8="A",1,0)</f>
        <v>0</v>
      </c>
      <c r="AH16" s="1">
        <f>IF('Sep - Attend'!AH8="A",1,0)</f>
        <v>0</v>
      </c>
      <c r="AI16" s="1">
        <f>IF('Sep - Attend'!AI8="A",1,0)</f>
        <v>0</v>
      </c>
      <c r="AJ16" s="1">
        <f>IF('Sep - Attend'!AJ8="A",1,0)</f>
        <v>0</v>
      </c>
      <c r="AK16" s="1">
        <f>IF('Sep - Attend'!AK8="A",1,0)</f>
        <v>0</v>
      </c>
      <c r="AL16" s="3"/>
      <c r="AM16" s="12">
        <f>SUM(AG16:AK16)</f>
        <v>0</v>
      </c>
      <c r="AN16" s="12"/>
      <c r="AO16" s="12"/>
      <c r="AP16" s="6"/>
      <c r="AQ16" s="1">
        <f>IF('Sep - Attend'!AQ8="A",1,0)</f>
        <v>0</v>
      </c>
      <c r="AR16" s="1">
        <f>IF('Sep - Attend'!AR8="A",1,0)</f>
        <v>0</v>
      </c>
      <c r="AS16" s="1">
        <f>IF('Sep - Attend'!AS8="A",1,0)</f>
        <v>0</v>
      </c>
      <c r="AT16" s="1">
        <f>IF('Sep - Attend'!AT8="A",1,0)</f>
        <v>0</v>
      </c>
      <c r="AU16" s="1">
        <f>IF('Sep - Attend'!AU8="A",1,0)</f>
        <v>0</v>
      </c>
      <c r="AV16" s="3"/>
      <c r="AW16" s="12">
        <f>SUM(AQ16:AU16)</f>
        <v>0</v>
      </c>
      <c r="AX16" s="12"/>
      <c r="AY16" s="12"/>
      <c r="AZ16" s="3"/>
      <c r="BA16" s="23">
        <f>SUM(AW16,AM16,AC16,S16,I16)</f>
        <v>0</v>
      </c>
      <c r="BB16" s="1"/>
      <c r="BC16" s="1"/>
    </row>
    <row r="17" spans="1:55" x14ac:dyDescent="0.3">
      <c r="A17" s="1" t="s">
        <v>33</v>
      </c>
      <c r="B17" s="3"/>
      <c r="C17" s="1">
        <f>IF('Sep - Attend'!C8="P",1,0)</f>
        <v>1</v>
      </c>
      <c r="D17" s="1">
        <f>IF('Sep - Attend'!D8="P",1,0)</f>
        <v>1</v>
      </c>
      <c r="E17" s="1">
        <f>IF('Sep - Attend'!E8="P",1,0)</f>
        <v>1</v>
      </c>
      <c r="F17" s="1">
        <f>IF('Sep - Attend'!F8="P",1,0)</f>
        <v>0</v>
      </c>
      <c r="G17" s="1">
        <f>IF('Sep - Attend'!G8="P",1,0)</f>
        <v>1</v>
      </c>
      <c r="H17" s="3"/>
      <c r="I17" s="12"/>
      <c r="J17" s="12">
        <f>SUM(C17:G17)</f>
        <v>4</v>
      </c>
      <c r="K17" s="12"/>
      <c r="L17" s="3"/>
      <c r="M17" s="1">
        <f>IF('Sep - Attend'!M8="P",1,0)</f>
        <v>1</v>
      </c>
      <c r="N17" s="1">
        <f>IF('Sep - Attend'!N8="P",1,0)</f>
        <v>1</v>
      </c>
      <c r="O17" s="1">
        <f>IF('Sep - Attend'!O8="P",1,0)</f>
        <v>1</v>
      </c>
      <c r="P17" s="1">
        <f>IF('Sep - Attend'!P8="P",1,0)</f>
        <v>1</v>
      </c>
      <c r="Q17" s="1">
        <f>IF('Sep - Attend'!Q8="P",1,0)</f>
        <v>1</v>
      </c>
      <c r="R17" s="3"/>
      <c r="S17" s="12"/>
      <c r="T17" s="12">
        <f>SUM(M17:Q17)</f>
        <v>5</v>
      </c>
      <c r="U17" s="12"/>
      <c r="V17" s="3"/>
      <c r="W17" s="1">
        <f>IF('Sep - Attend'!W8="P",1,0)</f>
        <v>1</v>
      </c>
      <c r="X17" s="1">
        <f>IF('Sep - Attend'!X8="P",1,0)</f>
        <v>1</v>
      </c>
      <c r="Y17" s="1">
        <f>IF('Sep - Attend'!Y8="P",1,0)</f>
        <v>1</v>
      </c>
      <c r="Z17" s="1">
        <f>IF('Sep - Attend'!Z8="P",1,0)</f>
        <v>1</v>
      </c>
      <c r="AA17" s="1">
        <f>IF('Sep - Attend'!AA8="P",1,0)</f>
        <v>1</v>
      </c>
      <c r="AB17" s="3"/>
      <c r="AC17" s="12"/>
      <c r="AD17" s="12">
        <f>SUM(W17:AA17)</f>
        <v>5</v>
      </c>
      <c r="AE17" s="12"/>
      <c r="AF17" s="3"/>
      <c r="AG17" s="1">
        <f>IF('Sep - Attend'!AG8="P",1,0)</f>
        <v>1</v>
      </c>
      <c r="AH17" s="1">
        <f>IF('Sep - Attend'!AH8="P",1,0)</f>
        <v>1</v>
      </c>
      <c r="AI17" s="1">
        <f>IF('Sep - Attend'!AI8="P",1,0)</f>
        <v>1</v>
      </c>
      <c r="AJ17" s="1">
        <f>IF('Sep - Attend'!AJ8="P",1,0)</f>
        <v>1</v>
      </c>
      <c r="AK17" s="1">
        <f>IF('Sep - Attend'!AK8="P",1,0)</f>
        <v>1</v>
      </c>
      <c r="AL17" s="3"/>
      <c r="AM17" s="12"/>
      <c r="AN17" s="12">
        <f>SUM(AG17:AK17)</f>
        <v>5</v>
      </c>
      <c r="AO17" s="12"/>
      <c r="AP17" s="6"/>
      <c r="AQ17" s="1">
        <f>IF('Sep - Attend'!AQ8="P",1,0)</f>
        <v>0</v>
      </c>
      <c r="AR17" s="1">
        <f>IF('Sep - Attend'!AR8="P",1,0)</f>
        <v>1</v>
      </c>
      <c r="AS17" s="1">
        <f>IF('Sep - Attend'!AS8="P",1,0)</f>
        <v>1</v>
      </c>
      <c r="AT17" s="1">
        <f>IF('Sep - Attend'!AT8="P",1,0)</f>
        <v>1</v>
      </c>
      <c r="AU17" s="1">
        <f>IF('Sep - Attend'!AU8="P",1,0)</f>
        <v>1</v>
      </c>
      <c r="AV17" s="3"/>
      <c r="AW17" s="12"/>
      <c r="AX17" s="12">
        <f>SUM(AQ17:AU17)</f>
        <v>4</v>
      </c>
      <c r="AY17" s="12"/>
      <c r="AZ17" s="3"/>
      <c r="BA17" s="23"/>
      <c r="BB17" s="1">
        <f>SUM(AX17,AN17,AD17,T17,J17)</f>
        <v>23</v>
      </c>
      <c r="BC17" s="1"/>
    </row>
    <row r="18" spans="1:55" x14ac:dyDescent="0.3">
      <c r="A18" s="1" t="s">
        <v>41</v>
      </c>
      <c r="B18" s="3"/>
      <c r="C18" s="1">
        <f>IF('Sep - Attend'!C8="PT",1,0)</f>
        <v>0</v>
      </c>
      <c r="D18" s="1">
        <f>IF('Sep - Attend'!D8="PT",1,0)</f>
        <v>0</v>
      </c>
      <c r="E18" s="1">
        <f>IF('Sep - Attend'!E8="PT",1,0)</f>
        <v>0</v>
      </c>
      <c r="F18" s="1">
        <f>IF('Sep - Attend'!F8="PT",1,0)</f>
        <v>1</v>
      </c>
      <c r="G18" s="1">
        <f>IF('Sep - Attend'!G8="PT",1,0)</f>
        <v>0</v>
      </c>
      <c r="H18" s="3"/>
      <c r="I18" s="12"/>
      <c r="J18" s="12"/>
      <c r="K18" s="12">
        <f>SUM(C18:G18)</f>
        <v>1</v>
      </c>
      <c r="L18" s="3"/>
      <c r="M18" s="1">
        <f>IF('Sep - Attend'!M8="PT",1,0)</f>
        <v>0</v>
      </c>
      <c r="N18" s="1">
        <f>IF('Sep - Attend'!N8="PT",1,0)</f>
        <v>0</v>
      </c>
      <c r="O18" s="1">
        <f>IF('Sep - Attend'!O8="PT",1,0)</f>
        <v>0</v>
      </c>
      <c r="P18" s="1">
        <f>IF('Sep - Attend'!P8="PT",1,0)</f>
        <v>0</v>
      </c>
      <c r="Q18" s="1">
        <f>IF('Sep - Attend'!Q8="PT",1,0)</f>
        <v>0</v>
      </c>
      <c r="R18" s="3"/>
      <c r="S18" s="12"/>
      <c r="T18" s="12"/>
      <c r="U18" s="12">
        <f>SUM(M18:Q18)</f>
        <v>0</v>
      </c>
      <c r="V18" s="3"/>
      <c r="W18" s="1">
        <f>IF('Sep - Attend'!W8="PT",1,0)</f>
        <v>0</v>
      </c>
      <c r="X18" s="1">
        <f>IF('Sep - Attend'!X8="PT",1,0)</f>
        <v>0</v>
      </c>
      <c r="Y18" s="1">
        <f>IF('Sep - Attend'!Y8="PT",1,0)</f>
        <v>0</v>
      </c>
      <c r="Z18" s="1">
        <f>IF('Sep - Attend'!Z8="PT",1,0)</f>
        <v>0</v>
      </c>
      <c r="AA18" s="1">
        <f>IF('Sep - Attend'!AA8="PT",1,0)</f>
        <v>0</v>
      </c>
      <c r="AB18" s="3"/>
      <c r="AC18" s="12"/>
      <c r="AD18" s="12"/>
      <c r="AE18" s="12">
        <f>SUM(W18:AA18)</f>
        <v>0</v>
      </c>
      <c r="AF18" s="3"/>
      <c r="AG18" s="1">
        <f>IF('Sep - Attend'!AG8="PT",1,0)</f>
        <v>0</v>
      </c>
      <c r="AH18" s="1">
        <f>IF('Sep - Attend'!AH8="PT",1,0)</f>
        <v>0</v>
      </c>
      <c r="AI18" s="1">
        <f>IF('Sep - Attend'!AI8="PT",1,0)</f>
        <v>0</v>
      </c>
      <c r="AJ18" s="1">
        <f>IF('Sep - Attend'!AJ8="PT",1,0)</f>
        <v>0</v>
      </c>
      <c r="AK18" s="1">
        <f>IF('Sep - Attend'!AK8="PT",1,0)</f>
        <v>0</v>
      </c>
      <c r="AL18" s="3"/>
      <c r="AM18" s="12"/>
      <c r="AN18" s="12"/>
      <c r="AO18" s="12">
        <f>SUM(AG18:AK18)</f>
        <v>0</v>
      </c>
      <c r="AP18" s="6"/>
      <c r="AQ18" s="1">
        <f>IF('Sep - Attend'!AQ8="PT",1,0)</f>
        <v>1</v>
      </c>
      <c r="AR18" s="1">
        <f>IF('Sep - Attend'!AR8="PT",1,0)</f>
        <v>0</v>
      </c>
      <c r="AS18" s="1">
        <f>IF('Sep - Attend'!AS8="PT",1,0)</f>
        <v>0</v>
      </c>
      <c r="AT18" s="1">
        <f>IF('Sep - Attend'!AT8="PT",1,0)</f>
        <v>0</v>
      </c>
      <c r="AU18" s="1">
        <f>IF('Sep - Attend'!AU8="PT",1,0)</f>
        <v>0</v>
      </c>
      <c r="AV18" s="3"/>
      <c r="AW18" s="12"/>
      <c r="AX18" s="12"/>
      <c r="AY18" s="12">
        <f>SUM(AQ18:AU18)</f>
        <v>1</v>
      </c>
      <c r="AZ18" s="3"/>
      <c r="BA18" s="23"/>
      <c r="BB18" s="1"/>
      <c r="BC18" s="1">
        <f>SUM(AY18,AO18,AE18,U18,K18)</f>
        <v>2</v>
      </c>
    </row>
    <row r="19" spans="1:55" x14ac:dyDescent="0.3">
      <c r="A19" s="1" t="s">
        <v>32</v>
      </c>
      <c r="B19" s="3"/>
      <c r="C19" s="1">
        <f>IF('Sep - Attend'!C9="A",1,0)</f>
        <v>0</v>
      </c>
      <c r="D19" s="1">
        <f>IF('Sep - Attend'!D9="A",1,0)</f>
        <v>0</v>
      </c>
      <c r="E19" s="1">
        <f>IF('Sep - Attend'!E9="A",1,0)</f>
        <v>0</v>
      </c>
      <c r="F19" s="1">
        <f>IF('Sep - Attend'!F9="A",1,0)</f>
        <v>0</v>
      </c>
      <c r="G19" s="1">
        <f>IF('Sep - Attend'!G9="A",1,0)</f>
        <v>0</v>
      </c>
      <c r="H19" s="3"/>
      <c r="I19" s="12">
        <f>SUM(C19:G19)</f>
        <v>0</v>
      </c>
      <c r="J19" s="12"/>
      <c r="K19" s="12"/>
      <c r="L19" s="3"/>
      <c r="M19" s="1">
        <f>IF('Sep - Attend'!M9="A",1,0)</f>
        <v>0</v>
      </c>
      <c r="N19" s="1">
        <f>IF('Sep - Attend'!N9="A",1,0)</f>
        <v>0</v>
      </c>
      <c r="O19" s="1">
        <f>IF('Sep - Attend'!O9="A",1,0)</f>
        <v>0</v>
      </c>
      <c r="P19" s="1">
        <f>IF('Sep - Attend'!P9="A",1,0)</f>
        <v>0</v>
      </c>
      <c r="Q19" s="1">
        <f>IF('Sep - Attend'!Q9="A",1,0)</f>
        <v>0</v>
      </c>
      <c r="R19" s="3"/>
      <c r="S19" s="12">
        <f>SUM(M19:Q19)</f>
        <v>0</v>
      </c>
      <c r="T19" s="12"/>
      <c r="U19" s="12"/>
      <c r="V19" s="3"/>
      <c r="W19" s="1">
        <f>IF('Sep - Attend'!W9="A",1,0)</f>
        <v>0</v>
      </c>
      <c r="X19" s="1">
        <f>IF('Sep - Attend'!X9="A",1,0)</f>
        <v>0</v>
      </c>
      <c r="Y19" s="1">
        <f>IF('Sep - Attend'!Y9="A",1,0)</f>
        <v>0</v>
      </c>
      <c r="Z19" s="1">
        <f>IF('Sep - Attend'!Z9="A",1,0)</f>
        <v>0</v>
      </c>
      <c r="AA19" s="1">
        <f>IF('Sep - Attend'!AA9="A",1,0)</f>
        <v>0</v>
      </c>
      <c r="AB19" s="3"/>
      <c r="AC19" s="12">
        <f>SUM(W19:AA19)</f>
        <v>0</v>
      </c>
      <c r="AD19" s="12"/>
      <c r="AE19" s="12"/>
      <c r="AF19" s="3"/>
      <c r="AG19" s="1">
        <f>IF('Sep - Attend'!AG9="A",1,0)</f>
        <v>0</v>
      </c>
      <c r="AH19" s="1">
        <f>IF('Sep - Attend'!AH9="A",1,0)</f>
        <v>0</v>
      </c>
      <c r="AI19" s="1">
        <f>IF('Sep - Attend'!AI9="A",1,0)</f>
        <v>0</v>
      </c>
      <c r="AJ19" s="1">
        <f>IF('Sep - Attend'!AJ9="A",1,0)</f>
        <v>0</v>
      </c>
      <c r="AK19" s="1">
        <f>IF('Sep - Attend'!AK9="A",1,0)</f>
        <v>0</v>
      </c>
      <c r="AL19" s="3"/>
      <c r="AM19" s="12">
        <f>SUM(AG19:AK19)</f>
        <v>0</v>
      </c>
      <c r="AN19" s="12"/>
      <c r="AO19" s="12"/>
      <c r="AP19" s="6"/>
      <c r="AQ19" s="1">
        <f>IF('Sep - Attend'!AQ9="A",1,0)</f>
        <v>0</v>
      </c>
      <c r="AR19" s="1">
        <f>IF('Sep - Attend'!AR9="A",1,0)</f>
        <v>0</v>
      </c>
      <c r="AS19" s="1">
        <f>IF('Sep - Attend'!AS9="A",1,0)</f>
        <v>0</v>
      </c>
      <c r="AT19" s="1">
        <f>IF('Sep - Attend'!AT9="A",1,0)</f>
        <v>0</v>
      </c>
      <c r="AU19" s="1">
        <f>IF('Sep - Attend'!AU9="A",1,0)</f>
        <v>0</v>
      </c>
      <c r="AV19" s="3"/>
      <c r="AW19" s="12">
        <f>SUM(AQ19:AU19)</f>
        <v>0</v>
      </c>
      <c r="AX19" s="12"/>
      <c r="AY19" s="12"/>
      <c r="AZ19" s="3"/>
      <c r="BA19" s="23">
        <f>SUM(AW19,AM19,AC19,S19,I19)</f>
        <v>0</v>
      </c>
      <c r="BB19" s="1"/>
      <c r="BC19" s="1"/>
    </row>
    <row r="20" spans="1:55" x14ac:dyDescent="0.3">
      <c r="A20" s="1" t="s">
        <v>33</v>
      </c>
      <c r="B20" s="3"/>
      <c r="C20" s="1">
        <f>IF('Sep - Attend'!C9="P",1,0)</f>
        <v>1</v>
      </c>
      <c r="D20" s="1">
        <f>IF('Sep - Attend'!D9="P",1,0)</f>
        <v>1</v>
      </c>
      <c r="E20" s="1">
        <f>IF('Sep - Attend'!E9="P",1,0)</f>
        <v>1</v>
      </c>
      <c r="F20" s="1">
        <f>IF('Sep - Attend'!F9="P",1,0)</f>
        <v>1</v>
      </c>
      <c r="G20" s="1">
        <f>IF('Sep - Attend'!G9="P",1,0)</f>
        <v>1</v>
      </c>
      <c r="H20" s="3"/>
      <c r="I20" s="12"/>
      <c r="J20" s="12">
        <f>SUM(C20:G20)</f>
        <v>5</v>
      </c>
      <c r="K20" s="12"/>
      <c r="L20" s="3"/>
      <c r="M20" s="1">
        <f>IF('Sep - Attend'!M9="P",1,0)</f>
        <v>1</v>
      </c>
      <c r="N20" s="1">
        <f>IF('Sep - Attend'!N9="P",1,0)</f>
        <v>1</v>
      </c>
      <c r="O20" s="1">
        <f>IF('Sep - Attend'!O9="P",1,0)</f>
        <v>1</v>
      </c>
      <c r="P20" s="1">
        <f>IF('Sep - Attend'!P9="P",1,0)</f>
        <v>1</v>
      </c>
      <c r="Q20" s="1">
        <f>IF('Sep - Attend'!Q9="P",1,0)</f>
        <v>1</v>
      </c>
      <c r="R20" s="3"/>
      <c r="S20" s="12"/>
      <c r="T20" s="12">
        <f>SUM(M20:Q20)</f>
        <v>5</v>
      </c>
      <c r="U20" s="12"/>
      <c r="V20" s="3"/>
      <c r="W20" s="1">
        <f>IF('Sep - Attend'!W9="P",1,0)</f>
        <v>0</v>
      </c>
      <c r="X20" s="1">
        <f>IF('Sep - Attend'!X9="P",1,0)</f>
        <v>1</v>
      </c>
      <c r="Y20" s="1">
        <f>IF('Sep - Attend'!Y9="P",1,0)</f>
        <v>1</v>
      </c>
      <c r="Z20" s="1">
        <f>IF('Sep - Attend'!Z9="P",1,0)</f>
        <v>0</v>
      </c>
      <c r="AA20" s="1">
        <f>IF('Sep - Attend'!AA9="P",1,0)</f>
        <v>0</v>
      </c>
      <c r="AB20" s="3"/>
      <c r="AC20" s="12"/>
      <c r="AD20" s="12">
        <f>SUM(W20:AA20)</f>
        <v>2</v>
      </c>
      <c r="AE20" s="12"/>
      <c r="AF20" s="3"/>
      <c r="AG20" s="1">
        <f>IF('Sep - Attend'!AG9="P",1,0)</f>
        <v>1</v>
      </c>
      <c r="AH20" s="1">
        <f>IF('Sep - Attend'!AH9="P",1,0)</f>
        <v>1</v>
      </c>
      <c r="AI20" s="1">
        <f>IF('Sep - Attend'!AI9="P",1,0)</f>
        <v>1</v>
      </c>
      <c r="AJ20" s="1">
        <f>IF('Sep - Attend'!AJ9="P",1,0)</f>
        <v>1</v>
      </c>
      <c r="AK20" s="1">
        <f>IF('Sep - Attend'!AK9="P",1,0)</f>
        <v>1</v>
      </c>
      <c r="AL20" s="3"/>
      <c r="AM20" s="12"/>
      <c r="AN20" s="12">
        <f>SUM(AG20:AK20)</f>
        <v>5</v>
      </c>
      <c r="AO20" s="12"/>
      <c r="AP20" s="6"/>
      <c r="AQ20" s="1">
        <f>IF('Sep - Attend'!AQ9="P",1,0)</f>
        <v>1</v>
      </c>
      <c r="AR20" s="1">
        <f>IF('Sep - Attend'!AR9="P",1,0)</f>
        <v>1</v>
      </c>
      <c r="AS20" s="1">
        <f>IF('Sep - Attend'!AS9="P",1,0)</f>
        <v>1</v>
      </c>
      <c r="AT20" s="1">
        <f>IF('Sep - Attend'!AT9="P",1,0)</f>
        <v>1</v>
      </c>
      <c r="AU20" s="1">
        <f>IF('Sep - Attend'!AU9="P",1,0)</f>
        <v>1</v>
      </c>
      <c r="AV20" s="3"/>
      <c r="AW20" s="12"/>
      <c r="AX20" s="12">
        <f>SUM(AQ20:AU20)</f>
        <v>5</v>
      </c>
      <c r="AY20" s="12"/>
      <c r="AZ20" s="3"/>
      <c r="BA20" s="23"/>
      <c r="BB20" s="1">
        <f>SUM(AX20,AN20,AD20,T20,J20)</f>
        <v>22</v>
      </c>
      <c r="BC20" s="1"/>
    </row>
    <row r="21" spans="1:55" x14ac:dyDescent="0.3">
      <c r="A21" s="1" t="s">
        <v>41</v>
      </c>
      <c r="B21" s="3"/>
      <c r="C21" s="1">
        <f>IF('Sep - Attend'!C9="PT",1,0)</f>
        <v>0</v>
      </c>
      <c r="D21" s="1">
        <f>IF('Sep - Attend'!D9="PT",1,0)</f>
        <v>0</v>
      </c>
      <c r="E21" s="1">
        <f>IF('Sep - Attend'!E9="PT",1,0)</f>
        <v>0</v>
      </c>
      <c r="F21" s="1">
        <f>IF('Sep - Attend'!F9="PT",1,0)</f>
        <v>0</v>
      </c>
      <c r="G21" s="1">
        <f>IF('Sep - Attend'!G9="PT",1,0)</f>
        <v>0</v>
      </c>
      <c r="H21" s="3"/>
      <c r="I21" s="12"/>
      <c r="J21" s="12"/>
      <c r="K21" s="12">
        <f>SUM(C21:G21)</f>
        <v>0</v>
      </c>
      <c r="L21" s="3"/>
      <c r="M21" s="1">
        <f>IF('Sep - Attend'!M9="PT",1,0)</f>
        <v>0</v>
      </c>
      <c r="N21" s="1">
        <f>IF('Sep - Attend'!N9="PT",1,0)</f>
        <v>0</v>
      </c>
      <c r="O21" s="1">
        <f>IF('Sep - Attend'!O9="PT",1,0)</f>
        <v>0</v>
      </c>
      <c r="P21" s="1">
        <f>IF('Sep - Attend'!P9="PT",1,0)</f>
        <v>0</v>
      </c>
      <c r="Q21" s="1">
        <f>IF('Sep - Attend'!Q9="PT",1,0)</f>
        <v>0</v>
      </c>
      <c r="R21" s="3"/>
      <c r="S21" s="12"/>
      <c r="T21" s="12"/>
      <c r="U21" s="12">
        <f>SUM(M21:Q21)</f>
        <v>0</v>
      </c>
      <c r="V21" s="3"/>
      <c r="W21" s="1">
        <f>IF('Sep - Attend'!W9="PT",1,0)</f>
        <v>1</v>
      </c>
      <c r="X21" s="1">
        <f>IF('Sep - Attend'!X9="PT",1,0)</f>
        <v>0</v>
      </c>
      <c r="Y21" s="1">
        <f>IF('Sep - Attend'!Y9="PT",1,0)</f>
        <v>0</v>
      </c>
      <c r="Z21" s="1">
        <f>IF('Sep - Attend'!Z9="PT",1,0)</f>
        <v>1</v>
      </c>
      <c r="AA21" s="1">
        <f>IF('Sep - Attend'!AA9="PT",1,0)</f>
        <v>1</v>
      </c>
      <c r="AB21" s="3"/>
      <c r="AC21" s="12"/>
      <c r="AD21" s="12"/>
      <c r="AE21" s="12">
        <f>SUM(W21:AA21)</f>
        <v>3</v>
      </c>
      <c r="AF21" s="3"/>
      <c r="AG21" s="1">
        <f>IF('Sep - Attend'!AG9="PT",1,0)</f>
        <v>0</v>
      </c>
      <c r="AH21" s="1">
        <f>IF('Sep - Attend'!AH9="PT",1,0)</f>
        <v>0</v>
      </c>
      <c r="AI21" s="1">
        <f>IF('Sep - Attend'!AI9="PT",1,0)</f>
        <v>0</v>
      </c>
      <c r="AJ21" s="1">
        <f>IF('Sep - Attend'!AJ9="PT",1,0)</f>
        <v>0</v>
      </c>
      <c r="AK21" s="1">
        <f>IF('Sep - Attend'!AK9="PT",1,0)</f>
        <v>0</v>
      </c>
      <c r="AL21" s="3"/>
      <c r="AM21" s="12"/>
      <c r="AN21" s="12"/>
      <c r="AO21" s="12">
        <f>SUM(AG21:AK21)</f>
        <v>0</v>
      </c>
      <c r="AP21" s="6"/>
      <c r="AQ21" s="1">
        <f>IF('Sep - Attend'!AQ9="PT",1,0)</f>
        <v>0</v>
      </c>
      <c r="AR21" s="1">
        <f>IF('Sep - Attend'!AR9="PT",1,0)</f>
        <v>0</v>
      </c>
      <c r="AS21" s="1">
        <f>IF('Sep - Attend'!AS9="PT",1,0)</f>
        <v>0</v>
      </c>
      <c r="AT21" s="1">
        <f>IF('Sep - Attend'!AT9="PT",1,0)</f>
        <v>0</v>
      </c>
      <c r="AU21" s="1">
        <f>IF('Sep - Attend'!AU9="PT",1,0)</f>
        <v>0</v>
      </c>
      <c r="AV21" s="3"/>
      <c r="AW21" s="12"/>
      <c r="AX21" s="12"/>
      <c r="AY21" s="12">
        <f>SUM(AQ21:AU21)</f>
        <v>0</v>
      </c>
      <c r="AZ21" s="3"/>
      <c r="BA21" s="23"/>
      <c r="BB21" s="1"/>
      <c r="BC21" s="1">
        <f>SUM(AY21,AO21,AE21,U21,K21)</f>
        <v>3</v>
      </c>
    </row>
    <row r="22" spans="1:55" x14ac:dyDescent="0.3">
      <c r="A22" s="1" t="s">
        <v>32</v>
      </c>
      <c r="B22" s="3"/>
      <c r="C22" s="1">
        <f>IF('Sep - Attend'!C10="A",1,0)</f>
        <v>0</v>
      </c>
      <c r="D22" s="1">
        <f>IF('Sep - Attend'!D10="A",1,0)</f>
        <v>0</v>
      </c>
      <c r="E22" s="1">
        <f>IF('Sep - Attend'!E10="A",1,0)</f>
        <v>0</v>
      </c>
      <c r="F22" s="1">
        <f>IF('Sep - Attend'!F10="A",1,0)</f>
        <v>0</v>
      </c>
      <c r="G22" s="1">
        <f>IF('Sep - Attend'!G10="A",1,0)</f>
        <v>0</v>
      </c>
      <c r="H22" s="3"/>
      <c r="I22" s="12">
        <f>SUM(C22:G22)</f>
        <v>0</v>
      </c>
      <c r="J22" s="12"/>
      <c r="K22" s="12"/>
      <c r="L22" s="3"/>
      <c r="M22" s="1">
        <f>IF('Sep - Attend'!M10="A",1,0)</f>
        <v>0</v>
      </c>
      <c r="N22" s="1">
        <f>IF('Sep - Attend'!N10="A",1,0)</f>
        <v>1</v>
      </c>
      <c r="O22" s="1">
        <f>IF('Sep - Attend'!O10="A",1,0)</f>
        <v>0</v>
      </c>
      <c r="P22" s="1">
        <f>IF('Sep - Attend'!P10="A",1,0)</f>
        <v>0</v>
      </c>
      <c r="Q22" s="1">
        <f>IF('Sep - Attend'!Q10="A",1,0)</f>
        <v>0</v>
      </c>
      <c r="R22" s="3"/>
      <c r="S22" s="12">
        <f>SUM(M22:Q22)</f>
        <v>1</v>
      </c>
      <c r="T22" s="12"/>
      <c r="U22" s="12"/>
      <c r="V22" s="3"/>
      <c r="W22" s="1">
        <f>IF('Sep - Attend'!W10="A",1,0)</f>
        <v>0</v>
      </c>
      <c r="X22" s="1">
        <f>IF('Sep - Attend'!X10="A",1,0)</f>
        <v>0</v>
      </c>
      <c r="Y22" s="1">
        <f>IF('Sep - Attend'!Y10="A",1,0)</f>
        <v>0</v>
      </c>
      <c r="Z22" s="1">
        <f>IF('Sep - Attend'!Z10="A",1,0)</f>
        <v>0</v>
      </c>
      <c r="AA22" s="1">
        <f>IF('Sep - Attend'!AA10="A",1,0)</f>
        <v>0</v>
      </c>
      <c r="AB22" s="3"/>
      <c r="AC22" s="12">
        <f>SUM(W22:AA22)</f>
        <v>0</v>
      </c>
      <c r="AD22" s="12"/>
      <c r="AE22" s="12"/>
      <c r="AF22" s="3"/>
      <c r="AG22" s="1">
        <f>IF('Sep - Attend'!AG10="A",1,0)</f>
        <v>0</v>
      </c>
      <c r="AH22" s="1">
        <f>IF('Sep - Attend'!AH10="A",1,0)</f>
        <v>0</v>
      </c>
      <c r="AI22" s="1">
        <f>IF('Sep - Attend'!AI10="A",1,0)</f>
        <v>0</v>
      </c>
      <c r="AJ22" s="1">
        <f>IF('Sep - Attend'!AJ10="A",1,0)</f>
        <v>0</v>
      </c>
      <c r="AK22" s="1">
        <f>IF('Sep - Attend'!AK10="A",1,0)</f>
        <v>0</v>
      </c>
      <c r="AL22" s="3"/>
      <c r="AM22" s="12">
        <f>SUM(AG22:AK22)</f>
        <v>0</v>
      </c>
      <c r="AN22" s="12"/>
      <c r="AO22" s="12"/>
      <c r="AP22" s="6"/>
      <c r="AQ22" s="1">
        <f>IF('Sep - Attend'!AQ10="A",1,0)</f>
        <v>0</v>
      </c>
      <c r="AR22" s="1">
        <f>IF('Sep - Attend'!AR10="A",1,0)</f>
        <v>0</v>
      </c>
      <c r="AS22" s="1">
        <f>IF('Sep - Attend'!AS10="A",1,0)</f>
        <v>1</v>
      </c>
      <c r="AT22" s="1">
        <f>IF('Sep - Attend'!AT10="A",1,0)</f>
        <v>0</v>
      </c>
      <c r="AU22" s="1">
        <f>IF('Sep - Attend'!AU10="A",1,0)</f>
        <v>0</v>
      </c>
      <c r="AV22" s="3"/>
      <c r="AW22" s="12">
        <f>SUM(AQ22:AU22)</f>
        <v>1</v>
      </c>
      <c r="AX22" s="12"/>
      <c r="AY22" s="12"/>
      <c r="AZ22" s="3"/>
      <c r="BA22" s="23">
        <f>SUM(AW22,AM22,AC22,S22,I22)</f>
        <v>2</v>
      </c>
      <c r="BB22" s="1"/>
      <c r="BC22" s="1"/>
    </row>
    <row r="23" spans="1:55" x14ac:dyDescent="0.3">
      <c r="A23" s="1" t="s">
        <v>33</v>
      </c>
      <c r="B23" s="3"/>
      <c r="C23" s="1">
        <f>IF('Sep - Attend'!C10="P",1,0)</f>
        <v>1</v>
      </c>
      <c r="D23" s="1">
        <f>IF('Sep - Attend'!D10="P",1,0)</f>
        <v>1</v>
      </c>
      <c r="E23" s="1">
        <f>IF('Sep - Attend'!E10="P",1,0)</f>
        <v>1</v>
      </c>
      <c r="F23" s="1">
        <f>IF('Sep - Attend'!F10="P",1,0)</f>
        <v>1</v>
      </c>
      <c r="G23" s="1">
        <f>IF('Sep - Attend'!G10="P",1,0)</f>
        <v>1</v>
      </c>
      <c r="H23" s="3"/>
      <c r="I23" s="12"/>
      <c r="J23" s="12">
        <f>SUM(C23:G23)</f>
        <v>5</v>
      </c>
      <c r="K23" s="12"/>
      <c r="L23" s="3"/>
      <c r="M23" s="1">
        <f>IF('Sep - Attend'!M10="P",1,0)</f>
        <v>1</v>
      </c>
      <c r="N23" s="1">
        <f>IF('Sep - Attend'!N10="P",1,0)</f>
        <v>0</v>
      </c>
      <c r="O23" s="1">
        <f>IF('Sep - Attend'!O10="P",1,0)</f>
        <v>1</v>
      </c>
      <c r="P23" s="1">
        <f>IF('Sep - Attend'!P10="P",1,0)</f>
        <v>1</v>
      </c>
      <c r="Q23" s="1">
        <f>IF('Sep - Attend'!Q10="P",1,0)</f>
        <v>1</v>
      </c>
      <c r="R23" s="3"/>
      <c r="S23" s="12"/>
      <c r="T23" s="12">
        <f>SUM(M23:Q23)</f>
        <v>4</v>
      </c>
      <c r="U23" s="12"/>
      <c r="V23" s="3"/>
      <c r="W23" s="1">
        <f>IF('Sep - Attend'!W10="P",1,0)</f>
        <v>1</v>
      </c>
      <c r="X23" s="1">
        <f>IF('Sep - Attend'!X10="P",1,0)</f>
        <v>1</v>
      </c>
      <c r="Y23" s="1">
        <f>IF('Sep - Attend'!Y10="P",1,0)</f>
        <v>1</v>
      </c>
      <c r="Z23" s="1">
        <f>IF('Sep - Attend'!Z10="P",1,0)</f>
        <v>1</v>
      </c>
      <c r="AA23" s="1">
        <f>IF('Sep - Attend'!AA10="P",1,0)</f>
        <v>1</v>
      </c>
      <c r="AB23" s="3"/>
      <c r="AC23" s="12"/>
      <c r="AD23" s="12">
        <f>SUM(W23:AA23)</f>
        <v>5</v>
      </c>
      <c r="AE23" s="12"/>
      <c r="AF23" s="3"/>
      <c r="AG23" s="1">
        <f>IF('Sep - Attend'!AG10="P",1,0)</f>
        <v>1</v>
      </c>
      <c r="AH23" s="1">
        <f>IF('Sep - Attend'!AH10="P",1,0)</f>
        <v>1</v>
      </c>
      <c r="AI23" s="1">
        <f>IF('Sep - Attend'!AI10="P",1,0)</f>
        <v>1</v>
      </c>
      <c r="AJ23" s="1">
        <f>IF('Sep - Attend'!AJ10="P",1,0)</f>
        <v>1</v>
      </c>
      <c r="AK23" s="1">
        <f>IF('Sep - Attend'!AK10="P",1,0)</f>
        <v>1</v>
      </c>
      <c r="AL23" s="3"/>
      <c r="AM23" s="12"/>
      <c r="AN23" s="12">
        <f>SUM(AG23:AK23)</f>
        <v>5</v>
      </c>
      <c r="AO23" s="12"/>
      <c r="AP23" s="6"/>
      <c r="AQ23" s="1">
        <f>IF('Sep - Attend'!AQ10="P",1,0)</f>
        <v>1</v>
      </c>
      <c r="AR23" s="1">
        <f>IF('Sep - Attend'!AR10="P",1,0)</f>
        <v>1</v>
      </c>
      <c r="AS23" s="1">
        <f>IF('Sep - Attend'!AS10="P",1,0)</f>
        <v>0</v>
      </c>
      <c r="AT23" s="1">
        <f>IF('Sep - Attend'!AT10="P",1,0)</f>
        <v>1</v>
      </c>
      <c r="AU23" s="1">
        <f>IF('Sep - Attend'!AU10="P",1,0)</f>
        <v>1</v>
      </c>
      <c r="AV23" s="3"/>
      <c r="AW23" s="12"/>
      <c r="AX23" s="12">
        <f>SUM(AQ23:AU23)</f>
        <v>4</v>
      </c>
      <c r="AY23" s="12"/>
      <c r="AZ23" s="3"/>
      <c r="BA23" s="23"/>
      <c r="BB23" s="1">
        <f>SUM(AX23,AN23,AD23,T23,J23)</f>
        <v>23</v>
      </c>
      <c r="BC23" s="1"/>
    </row>
    <row r="24" spans="1:55" x14ac:dyDescent="0.3">
      <c r="A24" s="1" t="s">
        <v>41</v>
      </c>
      <c r="B24" s="3"/>
      <c r="C24" s="1">
        <f>IF('Sep - Attend'!C10="PT",1,0)</f>
        <v>0</v>
      </c>
      <c r="D24" s="1">
        <f>IF('Sep - Attend'!D10="PT",1,0)</f>
        <v>0</v>
      </c>
      <c r="E24" s="1">
        <f>IF('Sep - Attend'!E10="PT",1,0)</f>
        <v>0</v>
      </c>
      <c r="F24" s="1">
        <f>IF('Sep - Attend'!F10="PT",1,0)</f>
        <v>0</v>
      </c>
      <c r="G24" s="1">
        <f>IF('Sep - Attend'!G10="PT",1,0)</f>
        <v>0</v>
      </c>
      <c r="H24" s="3"/>
      <c r="I24" s="12"/>
      <c r="J24" s="12"/>
      <c r="K24" s="12">
        <f>SUM(C24:G24)</f>
        <v>0</v>
      </c>
      <c r="L24" s="3"/>
      <c r="M24" s="1">
        <f>IF('Sep - Attend'!M10="PT",1,0)</f>
        <v>0</v>
      </c>
      <c r="N24" s="1">
        <f>IF('Sep - Attend'!N10="PT",1,0)</f>
        <v>0</v>
      </c>
      <c r="O24" s="1">
        <f>IF('Sep - Attend'!O10="PT",1,0)</f>
        <v>0</v>
      </c>
      <c r="P24" s="1">
        <f>IF('Sep - Attend'!P10="PT",1,0)</f>
        <v>0</v>
      </c>
      <c r="Q24" s="1">
        <f>IF('Sep - Attend'!Q10="PT",1,0)</f>
        <v>0</v>
      </c>
      <c r="R24" s="3"/>
      <c r="S24" s="12"/>
      <c r="T24" s="12"/>
      <c r="U24" s="12">
        <f>SUM(M24:Q24)</f>
        <v>0</v>
      </c>
      <c r="V24" s="3"/>
      <c r="W24" s="1">
        <f>IF('Sep - Attend'!W10="PT",1,0)</f>
        <v>0</v>
      </c>
      <c r="X24" s="1">
        <f>IF('Sep - Attend'!X10="PT",1,0)</f>
        <v>0</v>
      </c>
      <c r="Y24" s="1">
        <f>IF('Sep - Attend'!Y10="PT",1,0)</f>
        <v>0</v>
      </c>
      <c r="Z24" s="1">
        <f>IF('Sep - Attend'!Z10="PT",1,0)</f>
        <v>0</v>
      </c>
      <c r="AA24" s="1">
        <f>IF('Sep - Attend'!AA10="PT",1,0)</f>
        <v>0</v>
      </c>
      <c r="AB24" s="3"/>
      <c r="AC24" s="12"/>
      <c r="AD24" s="12"/>
      <c r="AE24" s="12">
        <f>SUM(W24:AA24)</f>
        <v>0</v>
      </c>
      <c r="AF24" s="3"/>
      <c r="AG24" s="1">
        <f>IF('Sep - Attend'!AG10="PT",1,0)</f>
        <v>0</v>
      </c>
      <c r="AH24" s="1">
        <f>IF('Sep - Attend'!AH10="PT",1,0)</f>
        <v>0</v>
      </c>
      <c r="AI24" s="1">
        <f>IF('Sep - Attend'!AI10="PT",1,0)</f>
        <v>0</v>
      </c>
      <c r="AJ24" s="1">
        <f>IF('Sep - Attend'!AJ10="PT",1,0)</f>
        <v>0</v>
      </c>
      <c r="AK24" s="1">
        <f>IF('Sep - Attend'!AK10="PT",1,0)</f>
        <v>0</v>
      </c>
      <c r="AL24" s="3"/>
      <c r="AM24" s="12"/>
      <c r="AN24" s="12"/>
      <c r="AO24" s="12">
        <f>SUM(AG24:AK24)</f>
        <v>0</v>
      </c>
      <c r="AP24" s="6"/>
      <c r="AQ24" s="1">
        <f>IF('Sep - Attend'!AQ10="PT",1,0)</f>
        <v>0</v>
      </c>
      <c r="AR24" s="1">
        <f>IF('Sep - Attend'!AR10="PT",1,0)</f>
        <v>0</v>
      </c>
      <c r="AS24" s="1">
        <f>IF('Sep - Attend'!AS10="PT",1,0)</f>
        <v>0</v>
      </c>
      <c r="AT24" s="1">
        <f>IF('Sep - Attend'!AT10="PT",1,0)</f>
        <v>0</v>
      </c>
      <c r="AU24" s="1">
        <f>IF('Sep - Attend'!AU10="PT",1,0)</f>
        <v>0</v>
      </c>
      <c r="AV24" s="3"/>
      <c r="AW24" s="12"/>
      <c r="AX24" s="12"/>
      <c r="AY24" s="12">
        <f>SUM(AQ24:AU24)</f>
        <v>0</v>
      </c>
      <c r="AZ24" s="3"/>
      <c r="BA24" s="23"/>
      <c r="BB24" s="1"/>
      <c r="BC24" s="1">
        <f>SUM(AY24,AO24,AE24,U24,K24)</f>
        <v>0</v>
      </c>
    </row>
    <row r="25" spans="1:55" x14ac:dyDescent="0.3">
      <c r="A25" s="1" t="s">
        <v>32</v>
      </c>
      <c r="B25" s="3"/>
      <c r="C25" s="1">
        <f>IF('Sep - Attend'!C11="A",1,0)</f>
        <v>0</v>
      </c>
      <c r="D25" s="1">
        <f>IF('Sep - Attend'!D11="A",1,0)</f>
        <v>0</v>
      </c>
      <c r="E25" s="1">
        <f>IF('Sep - Attend'!E11="A",1,0)</f>
        <v>0</v>
      </c>
      <c r="F25" s="1">
        <f>IF('Sep - Attend'!F11="A",1,0)</f>
        <v>0</v>
      </c>
      <c r="G25" s="1">
        <f>IF('Sep - Attend'!G11="A",1,0)</f>
        <v>0</v>
      </c>
      <c r="H25" s="3"/>
      <c r="I25" s="12">
        <f>SUM(C25:G25)</f>
        <v>0</v>
      </c>
      <c r="J25" s="12"/>
      <c r="K25" s="12"/>
      <c r="L25" s="3"/>
      <c r="M25" s="1">
        <f>IF('Sep - Attend'!M11="A",1,0)</f>
        <v>0</v>
      </c>
      <c r="N25" s="1">
        <f>IF('Sep - Attend'!N11="A",1,0)</f>
        <v>0</v>
      </c>
      <c r="O25" s="1">
        <f>IF('Sep - Attend'!O11="A",1,0)</f>
        <v>0</v>
      </c>
      <c r="P25" s="1">
        <f>IF('Sep - Attend'!P11="A",1,0)</f>
        <v>0</v>
      </c>
      <c r="Q25" s="1">
        <f>IF('Sep - Attend'!Q11="A",1,0)</f>
        <v>0</v>
      </c>
      <c r="R25" s="3"/>
      <c r="S25" s="12">
        <f>SUM(M25:Q25)</f>
        <v>0</v>
      </c>
      <c r="T25" s="12"/>
      <c r="U25" s="12"/>
      <c r="V25" s="3"/>
      <c r="W25" s="1">
        <f>IF('Sep - Attend'!W11="A",1,0)</f>
        <v>0</v>
      </c>
      <c r="X25" s="1">
        <f>IF('Sep - Attend'!X11="A",1,0)</f>
        <v>0</v>
      </c>
      <c r="Y25" s="1">
        <f>IF('Sep - Attend'!Y11="A",1,0)</f>
        <v>0</v>
      </c>
      <c r="Z25" s="1">
        <f>IF('Sep - Attend'!Z11="A",1,0)</f>
        <v>0</v>
      </c>
      <c r="AA25" s="1">
        <f>IF('Sep - Attend'!AA11="A",1,0)</f>
        <v>0</v>
      </c>
      <c r="AB25" s="3"/>
      <c r="AC25" s="12">
        <f>SUM(W25:AA25)</f>
        <v>0</v>
      </c>
      <c r="AD25" s="12"/>
      <c r="AE25" s="12"/>
      <c r="AF25" s="3"/>
      <c r="AG25" s="1">
        <f>IF('Sep - Attend'!AG11="A",1,0)</f>
        <v>0</v>
      </c>
      <c r="AH25" s="1">
        <f>IF('Sep - Attend'!AH11="A",1,0)</f>
        <v>0</v>
      </c>
      <c r="AI25" s="1">
        <f>IF('Sep - Attend'!AI11="A",1,0)</f>
        <v>0</v>
      </c>
      <c r="AJ25" s="1">
        <f>IF('Sep - Attend'!AJ11="A",1,0)</f>
        <v>0</v>
      </c>
      <c r="AK25" s="1">
        <f>IF('Sep - Attend'!AK11="A",1,0)</f>
        <v>0</v>
      </c>
      <c r="AL25" s="3"/>
      <c r="AM25" s="12">
        <f>SUM(AG25:AK25)</f>
        <v>0</v>
      </c>
      <c r="AN25" s="12"/>
      <c r="AO25" s="12"/>
      <c r="AP25" s="6"/>
      <c r="AQ25" s="1">
        <f>IF('Sep - Attend'!AQ11="A",1,0)</f>
        <v>0</v>
      </c>
      <c r="AR25" s="1">
        <f>IF('Sep - Attend'!AR11="A",1,0)</f>
        <v>0</v>
      </c>
      <c r="AS25" s="1">
        <f>IF('Sep - Attend'!AS11="A",1,0)</f>
        <v>0</v>
      </c>
      <c r="AT25" s="1">
        <f>IF('Sep - Attend'!AT11="A",1,0)</f>
        <v>0</v>
      </c>
      <c r="AU25" s="1">
        <f>IF('Sep - Attend'!AU11="A",1,0)</f>
        <v>0</v>
      </c>
      <c r="AV25" s="3"/>
      <c r="AW25" s="12">
        <f>SUM(AQ25:AU25)</f>
        <v>0</v>
      </c>
      <c r="AX25" s="12"/>
      <c r="AY25" s="12"/>
      <c r="AZ25" s="3"/>
      <c r="BA25" s="23">
        <f>SUM(AW25,AM25,AC25,S25,I25)</f>
        <v>0</v>
      </c>
      <c r="BB25" s="1"/>
      <c r="BC25" s="1"/>
    </row>
    <row r="26" spans="1:55" x14ac:dyDescent="0.3">
      <c r="A26" s="1" t="s">
        <v>33</v>
      </c>
      <c r="B26" s="3"/>
      <c r="C26" s="1">
        <f>IF('Sep - Attend'!C11="P",1,0)</f>
        <v>1</v>
      </c>
      <c r="D26" s="1">
        <f>IF('Sep - Attend'!D11="P",1,0)</f>
        <v>1</v>
      </c>
      <c r="E26" s="1">
        <f>IF('Sep - Attend'!E11="P",1,0)</f>
        <v>1</v>
      </c>
      <c r="F26" s="1">
        <f>IF('Sep - Attend'!F11="P",1,0)</f>
        <v>1</v>
      </c>
      <c r="G26" s="1">
        <f>IF('Sep - Attend'!G11="P",1,0)</f>
        <v>1</v>
      </c>
      <c r="H26" s="3"/>
      <c r="I26" s="12"/>
      <c r="J26" s="12">
        <f>SUM(C26:G26)</f>
        <v>5</v>
      </c>
      <c r="K26" s="12"/>
      <c r="L26" s="3"/>
      <c r="M26" s="1">
        <f>IF('Sep - Attend'!M11="P",1,0)</f>
        <v>1</v>
      </c>
      <c r="N26" s="1">
        <f>IF('Sep - Attend'!N11="P",1,0)</f>
        <v>1</v>
      </c>
      <c r="O26" s="1">
        <f>IF('Sep - Attend'!O11="P",1,0)</f>
        <v>1</v>
      </c>
      <c r="P26" s="1">
        <f>IF('Sep - Attend'!P11="P",1,0)</f>
        <v>1</v>
      </c>
      <c r="Q26" s="1">
        <f>IF('Sep - Attend'!Q11="P",1,0)</f>
        <v>1</v>
      </c>
      <c r="R26" s="3"/>
      <c r="S26" s="12"/>
      <c r="T26" s="12">
        <f>SUM(M26:Q26)</f>
        <v>5</v>
      </c>
      <c r="U26" s="12"/>
      <c r="V26" s="3"/>
      <c r="W26" s="1">
        <f>IF('Sep - Attend'!W11="P",1,0)</f>
        <v>1</v>
      </c>
      <c r="X26" s="1">
        <f>IF('Sep - Attend'!X11="P",1,0)</f>
        <v>1</v>
      </c>
      <c r="Y26" s="1">
        <f>IF('Sep - Attend'!Y11="P",1,0)</f>
        <v>1</v>
      </c>
      <c r="Z26" s="1">
        <f>IF('Sep - Attend'!Z11="P",1,0)</f>
        <v>1</v>
      </c>
      <c r="AA26" s="1">
        <f>IF('Sep - Attend'!AA11="P",1,0)</f>
        <v>1</v>
      </c>
      <c r="AB26" s="3"/>
      <c r="AC26" s="12"/>
      <c r="AD26" s="12">
        <f>SUM(W26:AA26)</f>
        <v>5</v>
      </c>
      <c r="AE26" s="12"/>
      <c r="AF26" s="3"/>
      <c r="AG26" s="1">
        <f>IF('Sep - Attend'!AG11="P",1,0)</f>
        <v>1</v>
      </c>
      <c r="AH26" s="1">
        <f>IF('Sep - Attend'!AH11="P",1,0)</f>
        <v>1</v>
      </c>
      <c r="AI26" s="1">
        <f>IF('Sep - Attend'!AI11="P",1,0)</f>
        <v>0</v>
      </c>
      <c r="AJ26" s="1">
        <f>IF('Sep - Attend'!AJ11="P",1,0)</f>
        <v>1</v>
      </c>
      <c r="AK26" s="1">
        <f>IF('Sep - Attend'!AK11="P",1,0)</f>
        <v>1</v>
      </c>
      <c r="AL26" s="3"/>
      <c r="AM26" s="12"/>
      <c r="AN26" s="12">
        <f>SUM(AG26:AK26)</f>
        <v>4</v>
      </c>
      <c r="AO26" s="12"/>
      <c r="AP26" s="6"/>
      <c r="AQ26" s="1">
        <f>IF('Sep - Attend'!AQ11="P",1,0)</f>
        <v>1</v>
      </c>
      <c r="AR26" s="1">
        <f>IF('Sep - Attend'!AR11="P",1,0)</f>
        <v>1</v>
      </c>
      <c r="AS26" s="1">
        <f>IF('Sep - Attend'!AS11="P",1,0)</f>
        <v>1</v>
      </c>
      <c r="AT26" s="1">
        <f>IF('Sep - Attend'!AT11="P",1,0)</f>
        <v>1</v>
      </c>
      <c r="AU26" s="1">
        <f>IF('Sep - Attend'!AU11="P",1,0)</f>
        <v>1</v>
      </c>
      <c r="AV26" s="3"/>
      <c r="AW26" s="12"/>
      <c r="AX26" s="12">
        <f>SUM(AQ26:AU26)</f>
        <v>5</v>
      </c>
      <c r="AY26" s="12"/>
      <c r="AZ26" s="3"/>
      <c r="BA26" s="23"/>
      <c r="BB26" s="1">
        <f>SUM(AX26,AN26,AD26,T26,J26)</f>
        <v>24</v>
      </c>
      <c r="BC26" s="1"/>
    </row>
    <row r="27" spans="1:55" x14ac:dyDescent="0.3">
      <c r="A27" s="1" t="s">
        <v>41</v>
      </c>
      <c r="B27" s="3"/>
      <c r="C27" s="1">
        <f>IF('Sep - Attend'!C11="PT",1,0)</f>
        <v>0</v>
      </c>
      <c r="D27" s="1">
        <f>IF('Sep - Attend'!D11="PT",1,0)</f>
        <v>0</v>
      </c>
      <c r="E27" s="1">
        <f>IF('Sep - Attend'!E11="PT",1,0)</f>
        <v>0</v>
      </c>
      <c r="F27" s="1">
        <f>IF('Sep - Attend'!F11="PT",1,0)</f>
        <v>0</v>
      </c>
      <c r="G27" s="1">
        <f>IF('Sep - Attend'!G11="PT",1,0)</f>
        <v>0</v>
      </c>
      <c r="H27" s="3"/>
      <c r="I27" s="12"/>
      <c r="J27" s="12"/>
      <c r="K27" s="12">
        <f>SUM(C27:G27)</f>
        <v>0</v>
      </c>
      <c r="L27" s="3"/>
      <c r="M27" s="1">
        <f>IF('Sep - Attend'!M11="PT",1,0)</f>
        <v>0</v>
      </c>
      <c r="N27" s="1">
        <f>IF('Sep - Attend'!N11="PT",1,0)</f>
        <v>0</v>
      </c>
      <c r="O27" s="1">
        <f>IF('Sep - Attend'!O11="PT",1,0)</f>
        <v>0</v>
      </c>
      <c r="P27" s="1">
        <f>IF('Sep - Attend'!P11="PT",1,0)</f>
        <v>0</v>
      </c>
      <c r="Q27" s="1">
        <f>IF('Sep - Attend'!Q11="PT",1,0)</f>
        <v>0</v>
      </c>
      <c r="R27" s="3"/>
      <c r="S27" s="12"/>
      <c r="T27" s="12"/>
      <c r="U27" s="12">
        <f>SUM(M27:Q27)</f>
        <v>0</v>
      </c>
      <c r="V27" s="3"/>
      <c r="W27" s="1">
        <f>IF('Sep - Attend'!W11="PT",1,0)</f>
        <v>0</v>
      </c>
      <c r="X27" s="1">
        <f>IF('Sep - Attend'!X11="PT",1,0)</f>
        <v>0</v>
      </c>
      <c r="Y27" s="1">
        <f>IF('Sep - Attend'!Y11="PT",1,0)</f>
        <v>0</v>
      </c>
      <c r="Z27" s="1">
        <f>IF('Sep - Attend'!Z11="PT",1,0)</f>
        <v>0</v>
      </c>
      <c r="AA27" s="1">
        <f>IF('Sep - Attend'!AA11="PT",1,0)</f>
        <v>0</v>
      </c>
      <c r="AB27" s="3"/>
      <c r="AC27" s="12"/>
      <c r="AD27" s="12"/>
      <c r="AE27" s="12">
        <f>SUM(W27:AA27)</f>
        <v>0</v>
      </c>
      <c r="AF27" s="3"/>
      <c r="AG27" s="1">
        <f>IF('Sep - Attend'!AG11="PT",1,0)</f>
        <v>0</v>
      </c>
      <c r="AH27" s="1">
        <f>IF('Sep - Attend'!AH11="PT",1,0)</f>
        <v>0</v>
      </c>
      <c r="AI27" s="1">
        <f>IF('Sep - Attend'!AI11="PT",1,0)</f>
        <v>1</v>
      </c>
      <c r="AJ27" s="1">
        <f>IF('Sep - Attend'!AJ11="PT",1,0)</f>
        <v>0</v>
      </c>
      <c r="AK27" s="1">
        <f>IF('Sep - Attend'!AK11="PT",1,0)</f>
        <v>0</v>
      </c>
      <c r="AL27" s="3"/>
      <c r="AM27" s="12"/>
      <c r="AN27" s="12"/>
      <c r="AO27" s="12">
        <f>SUM(AG27:AK27)</f>
        <v>1</v>
      </c>
      <c r="AP27" s="6"/>
      <c r="AQ27" s="1">
        <f>IF('Sep - Attend'!AQ11="PT",1,0)</f>
        <v>0</v>
      </c>
      <c r="AR27" s="1">
        <f>IF('Sep - Attend'!AR11="PT",1,0)</f>
        <v>0</v>
      </c>
      <c r="AS27" s="1">
        <f>IF('Sep - Attend'!AS11="PT",1,0)</f>
        <v>0</v>
      </c>
      <c r="AT27" s="1">
        <f>IF('Sep - Attend'!AT11="PT",1,0)</f>
        <v>0</v>
      </c>
      <c r="AU27" s="1">
        <f>IF('Sep - Attend'!AU11="PT",1,0)</f>
        <v>0</v>
      </c>
      <c r="AV27" s="3"/>
      <c r="AW27" s="12"/>
      <c r="AX27" s="12"/>
      <c r="AY27" s="12">
        <f>SUM(AQ27:AU27)</f>
        <v>0</v>
      </c>
      <c r="AZ27" s="3"/>
      <c r="BA27" s="23"/>
      <c r="BB27" s="1"/>
      <c r="BC27" s="1">
        <f>SUM(AY27,AO27,AE27,U27,K27)</f>
        <v>1</v>
      </c>
    </row>
    <row r="28" spans="1:55" x14ac:dyDescent="0.3">
      <c r="A28" s="1" t="s">
        <v>32</v>
      </c>
      <c r="B28" s="3"/>
      <c r="C28" s="1">
        <f>IF('Sep - Attend'!C12="A",1,0)</f>
        <v>0</v>
      </c>
      <c r="D28" s="1">
        <f>IF('Sep - Attend'!D12="A",1,0)</f>
        <v>0</v>
      </c>
      <c r="E28" s="1">
        <f>IF('Sep - Attend'!E12="A",1,0)</f>
        <v>0</v>
      </c>
      <c r="F28" s="1">
        <f>IF('Sep - Attend'!F12="A",1,0)</f>
        <v>0</v>
      </c>
      <c r="G28" s="1">
        <f>IF('Sep - Attend'!G12="A",1,0)</f>
        <v>0</v>
      </c>
      <c r="H28" s="3"/>
      <c r="I28" s="12">
        <f>SUM(C28:G28)</f>
        <v>0</v>
      </c>
      <c r="J28" s="12"/>
      <c r="K28" s="12"/>
      <c r="L28" s="3"/>
      <c r="M28" s="1">
        <f>IF('Sep - Attend'!M12="A",1,0)</f>
        <v>0</v>
      </c>
      <c r="N28" s="1">
        <f>IF('Sep - Attend'!N12="A",1,0)</f>
        <v>0</v>
      </c>
      <c r="O28" s="1">
        <f>IF('Sep - Attend'!O12="A",1,0)</f>
        <v>0</v>
      </c>
      <c r="P28" s="1">
        <f>IF('Sep - Attend'!P12="A",1,0)</f>
        <v>0</v>
      </c>
      <c r="Q28" s="1">
        <f>IF('Sep - Attend'!Q12="A",1,0)</f>
        <v>0</v>
      </c>
      <c r="R28" s="3"/>
      <c r="S28" s="12">
        <f>SUM(M28:Q28)</f>
        <v>0</v>
      </c>
      <c r="T28" s="12"/>
      <c r="U28" s="12"/>
      <c r="V28" s="3"/>
      <c r="W28" s="1">
        <f>IF('Sep - Attend'!W12="A",1,0)</f>
        <v>0</v>
      </c>
      <c r="X28" s="1">
        <f>IF('Sep - Attend'!X12="A",1,0)</f>
        <v>0</v>
      </c>
      <c r="Y28" s="1">
        <f>IF('Sep - Attend'!Y12="A",1,0)</f>
        <v>0</v>
      </c>
      <c r="Z28" s="1">
        <f>IF('Sep - Attend'!Z12="A",1,0)</f>
        <v>0</v>
      </c>
      <c r="AA28" s="1">
        <f>IF('Sep - Attend'!AA12="A",1,0)</f>
        <v>0</v>
      </c>
      <c r="AB28" s="3"/>
      <c r="AC28" s="12">
        <f>SUM(W28:AA28)</f>
        <v>0</v>
      </c>
      <c r="AD28" s="12"/>
      <c r="AE28" s="12"/>
      <c r="AF28" s="3"/>
      <c r="AG28" s="1">
        <f>IF('Sep - Attend'!AG12="A",1,0)</f>
        <v>0</v>
      </c>
      <c r="AH28" s="1">
        <f>IF('Sep - Attend'!AH12="A",1,0)</f>
        <v>0</v>
      </c>
      <c r="AI28" s="1">
        <f>IF('Sep - Attend'!AI12="A",1,0)</f>
        <v>0</v>
      </c>
      <c r="AJ28" s="1">
        <f>IF('Sep - Attend'!AJ12="A",1,0)</f>
        <v>0</v>
      </c>
      <c r="AK28" s="1">
        <f>IF('Sep - Attend'!AK12="A",1,0)</f>
        <v>0</v>
      </c>
      <c r="AL28" s="3"/>
      <c r="AM28" s="12">
        <f>SUM(AG28:AK28)</f>
        <v>0</v>
      </c>
      <c r="AN28" s="12"/>
      <c r="AO28" s="12"/>
      <c r="AP28" s="6"/>
      <c r="AQ28" s="1">
        <f>IF('Sep - Attend'!AQ12="A",1,0)</f>
        <v>0</v>
      </c>
      <c r="AR28" s="1">
        <f>IF('Sep - Attend'!AR12="A",1,0)</f>
        <v>0</v>
      </c>
      <c r="AS28" s="1">
        <f>IF('Sep - Attend'!AS12="A",1,0)</f>
        <v>0</v>
      </c>
      <c r="AT28" s="1">
        <f>IF('Sep - Attend'!AT12="A",1,0)</f>
        <v>0</v>
      </c>
      <c r="AU28" s="1">
        <f>IF('Sep - Attend'!AU12="A",1,0)</f>
        <v>0</v>
      </c>
      <c r="AV28" s="3"/>
      <c r="AW28" s="12">
        <f>SUM(AQ28:AU28)</f>
        <v>0</v>
      </c>
      <c r="AX28" s="12"/>
      <c r="AY28" s="12"/>
      <c r="AZ28" s="3"/>
      <c r="BA28" s="23">
        <f>SUM(AW28,AM28,AC28,S28,I28)</f>
        <v>0</v>
      </c>
      <c r="BB28" s="1"/>
      <c r="BC28" s="1"/>
    </row>
    <row r="29" spans="1:55" x14ac:dyDescent="0.3">
      <c r="A29" s="1" t="s">
        <v>33</v>
      </c>
      <c r="B29" s="3"/>
      <c r="C29" s="1">
        <f>IF('Sep - Attend'!C12="P",1,0)</f>
        <v>1</v>
      </c>
      <c r="D29" s="1">
        <f>IF('Sep - Attend'!D12="P",1,0)</f>
        <v>1</v>
      </c>
      <c r="E29" s="1">
        <f>IF('Sep - Attend'!E12="P",1,0)</f>
        <v>1</v>
      </c>
      <c r="F29" s="1">
        <f>IF('Sep - Attend'!F12="P",1,0)</f>
        <v>1</v>
      </c>
      <c r="G29" s="1">
        <f>IF('Sep - Attend'!G12="P",1,0)</f>
        <v>1</v>
      </c>
      <c r="H29" s="3"/>
      <c r="I29" s="12"/>
      <c r="J29" s="12">
        <f>SUM(C29:G29)</f>
        <v>5</v>
      </c>
      <c r="K29" s="12"/>
      <c r="L29" s="3"/>
      <c r="M29" s="1">
        <f>IF('Sep - Attend'!M12="P",1,0)</f>
        <v>1</v>
      </c>
      <c r="N29" s="1">
        <f>IF('Sep - Attend'!N12="P",1,0)</f>
        <v>1</v>
      </c>
      <c r="O29" s="1">
        <f>IF('Sep - Attend'!O12="P",1,0)</f>
        <v>0</v>
      </c>
      <c r="P29" s="1">
        <f>IF('Sep - Attend'!P12="P",1,0)</f>
        <v>1</v>
      </c>
      <c r="Q29" s="1">
        <f>IF('Sep - Attend'!Q12="P",1,0)</f>
        <v>1</v>
      </c>
      <c r="R29" s="3"/>
      <c r="S29" s="12"/>
      <c r="T29" s="12">
        <f>SUM(M29:Q29)</f>
        <v>4</v>
      </c>
      <c r="U29" s="12"/>
      <c r="V29" s="3"/>
      <c r="W29" s="1">
        <f>IF('Sep - Attend'!W12="P",1,0)</f>
        <v>0</v>
      </c>
      <c r="X29" s="1">
        <f>IF('Sep - Attend'!X12="P",1,0)</f>
        <v>0</v>
      </c>
      <c r="Y29" s="1">
        <f>IF('Sep - Attend'!Y12="P",1,0)</f>
        <v>0</v>
      </c>
      <c r="Z29" s="1">
        <f>IF('Sep - Attend'!Z12="P",1,0)</f>
        <v>0</v>
      </c>
      <c r="AA29" s="1">
        <f>IF('Sep - Attend'!AA12="P",1,0)</f>
        <v>0</v>
      </c>
      <c r="AB29" s="3"/>
      <c r="AC29" s="12"/>
      <c r="AD29" s="12">
        <f>SUM(W29:AA29)</f>
        <v>0</v>
      </c>
      <c r="AE29" s="12"/>
      <c r="AF29" s="3"/>
      <c r="AG29" s="1">
        <f>IF('Sep - Attend'!AG12="P",1,0)</f>
        <v>1</v>
      </c>
      <c r="AH29" s="1">
        <f>IF('Sep - Attend'!AH12="P",1,0)</f>
        <v>0</v>
      </c>
      <c r="AI29" s="1">
        <f>IF('Sep - Attend'!AI12="P",1,0)</f>
        <v>0</v>
      </c>
      <c r="AJ29" s="1">
        <f>IF('Sep - Attend'!AJ12="P",1,0)</f>
        <v>1</v>
      </c>
      <c r="AK29" s="1">
        <f>IF('Sep - Attend'!AK12="P",1,0)</f>
        <v>0</v>
      </c>
      <c r="AL29" s="3"/>
      <c r="AM29" s="12"/>
      <c r="AN29" s="12">
        <f>SUM(AG29:AK29)</f>
        <v>2</v>
      </c>
      <c r="AO29" s="12"/>
      <c r="AP29" s="6"/>
      <c r="AQ29" s="1">
        <f>IF('Sep - Attend'!AQ12="P",1,0)</f>
        <v>1</v>
      </c>
      <c r="AR29" s="1">
        <f>IF('Sep - Attend'!AR12="P",1,0)</f>
        <v>0</v>
      </c>
      <c r="AS29" s="1">
        <f>IF('Sep - Attend'!AS12="P",1,0)</f>
        <v>1</v>
      </c>
      <c r="AT29" s="1">
        <f>IF('Sep - Attend'!AT12="P",1,0)</f>
        <v>1</v>
      </c>
      <c r="AU29" s="1">
        <f>IF('Sep - Attend'!AU12="P",1,0)</f>
        <v>0</v>
      </c>
      <c r="AV29" s="3"/>
      <c r="AW29" s="12"/>
      <c r="AX29" s="12">
        <f>SUM(AQ29:AU29)</f>
        <v>3</v>
      </c>
      <c r="AY29" s="12"/>
      <c r="AZ29" s="3"/>
      <c r="BA29" s="23"/>
      <c r="BB29" s="1">
        <f>SUM(AX29,AN29,AD29,T29,J29)</f>
        <v>14</v>
      </c>
      <c r="BC29" s="1"/>
    </row>
    <row r="30" spans="1:55" x14ac:dyDescent="0.3">
      <c r="A30" s="1" t="s">
        <v>41</v>
      </c>
      <c r="B30" s="3"/>
      <c r="C30" s="1">
        <f>IF('Sep - Attend'!C12="PT",1,0)</f>
        <v>0</v>
      </c>
      <c r="D30" s="1">
        <f>IF('Sep - Attend'!D12="PT",1,0)</f>
        <v>0</v>
      </c>
      <c r="E30" s="1">
        <f>IF('Sep - Attend'!E12="PT",1,0)</f>
        <v>0</v>
      </c>
      <c r="F30" s="1">
        <f>IF('Sep - Attend'!F12="PT",1,0)</f>
        <v>0</v>
      </c>
      <c r="G30" s="1">
        <f>IF('Sep - Attend'!G12="PT",1,0)</f>
        <v>0</v>
      </c>
      <c r="H30" s="3"/>
      <c r="I30" s="12"/>
      <c r="J30" s="12"/>
      <c r="K30" s="12">
        <f>SUM(C30:G30)</f>
        <v>0</v>
      </c>
      <c r="L30" s="3"/>
      <c r="M30" s="1">
        <f>IF('Sep - Attend'!M12="PT",1,0)</f>
        <v>0</v>
      </c>
      <c r="N30" s="1">
        <f>IF('Sep - Attend'!N12="PT",1,0)</f>
        <v>0</v>
      </c>
      <c r="O30" s="1">
        <f>IF('Sep - Attend'!O12="PT",1,0)</f>
        <v>1</v>
      </c>
      <c r="P30" s="1">
        <f>IF('Sep - Attend'!P12="PT",1,0)</f>
        <v>0</v>
      </c>
      <c r="Q30" s="1">
        <f>IF('Sep - Attend'!Q12="PT",1,0)</f>
        <v>0</v>
      </c>
      <c r="R30" s="3"/>
      <c r="S30" s="12"/>
      <c r="T30" s="12"/>
      <c r="U30" s="12">
        <f>SUM(M30:Q30)</f>
        <v>1</v>
      </c>
      <c r="V30" s="3"/>
      <c r="W30" s="1">
        <f>IF('Sep - Attend'!W12="PT",1,0)</f>
        <v>1</v>
      </c>
      <c r="X30" s="1">
        <f>IF('Sep - Attend'!X12="PT",1,0)</f>
        <v>1</v>
      </c>
      <c r="Y30" s="1">
        <f>IF('Sep - Attend'!Y12="PT",1,0)</f>
        <v>1</v>
      </c>
      <c r="Z30" s="1">
        <f>IF('Sep - Attend'!Z12="PT",1,0)</f>
        <v>1</v>
      </c>
      <c r="AA30" s="1">
        <f>IF('Sep - Attend'!AA12="PT",1,0)</f>
        <v>1</v>
      </c>
      <c r="AB30" s="3"/>
      <c r="AC30" s="12"/>
      <c r="AD30" s="12"/>
      <c r="AE30" s="12">
        <f>SUM(W30:AA30)</f>
        <v>5</v>
      </c>
      <c r="AF30" s="3"/>
      <c r="AG30" s="1">
        <f>IF('Sep - Attend'!AG12="PT",1,0)</f>
        <v>0</v>
      </c>
      <c r="AH30" s="1">
        <f>IF('Sep - Attend'!AH12="PT",1,0)</f>
        <v>1</v>
      </c>
      <c r="AI30" s="1">
        <f>IF('Sep - Attend'!AI12="PT",1,0)</f>
        <v>1</v>
      </c>
      <c r="AJ30" s="1">
        <f>IF('Sep - Attend'!AJ12="PT",1,0)</f>
        <v>0</v>
      </c>
      <c r="AK30" s="1">
        <f>IF('Sep - Attend'!AK12="PT",1,0)</f>
        <v>1</v>
      </c>
      <c r="AL30" s="3"/>
      <c r="AM30" s="12"/>
      <c r="AN30" s="12"/>
      <c r="AO30" s="12">
        <f>SUM(AG30:AK30)</f>
        <v>3</v>
      </c>
      <c r="AP30" s="6"/>
      <c r="AQ30" s="1">
        <f>IF('Sep - Attend'!AQ12="PT",1,0)</f>
        <v>0</v>
      </c>
      <c r="AR30" s="1">
        <f>IF('Sep - Attend'!AR12="PT",1,0)</f>
        <v>1</v>
      </c>
      <c r="AS30" s="1">
        <f>IF('Sep - Attend'!AS12="PT",1,0)</f>
        <v>0</v>
      </c>
      <c r="AT30" s="1">
        <f>IF('Sep - Attend'!AT12="PT",1,0)</f>
        <v>0</v>
      </c>
      <c r="AU30" s="1">
        <f>IF('Sep - Attend'!AU12="PT",1,0)</f>
        <v>1</v>
      </c>
      <c r="AV30" s="3"/>
      <c r="AW30" s="12"/>
      <c r="AX30" s="12"/>
      <c r="AY30" s="12">
        <f>SUM(AQ30:AU30)</f>
        <v>2</v>
      </c>
      <c r="AZ30" s="3"/>
      <c r="BA30" s="23"/>
      <c r="BB30" s="1"/>
      <c r="BC30" s="1">
        <f>SUM(AY30,AO30,AE30,U30,K30)</f>
        <v>11</v>
      </c>
    </row>
    <row r="31" spans="1:55" x14ac:dyDescent="0.3">
      <c r="A31" s="1" t="s">
        <v>32</v>
      </c>
      <c r="B31" s="3"/>
      <c r="C31" s="1">
        <f>IF('Sep - Attend'!C13="A",1,0)</f>
        <v>0</v>
      </c>
      <c r="D31" s="1">
        <f>IF('Sep - Attend'!D13="A",1,0)</f>
        <v>0</v>
      </c>
      <c r="E31" s="1">
        <f>IF('Sep - Attend'!E13="A",1,0)</f>
        <v>0</v>
      </c>
      <c r="F31" s="1">
        <f>IF('Sep - Attend'!F13="A",1,0)</f>
        <v>0</v>
      </c>
      <c r="G31" s="1">
        <f>IF('Sep - Attend'!G13="A",1,0)</f>
        <v>0</v>
      </c>
      <c r="H31" s="3"/>
      <c r="I31" s="12">
        <f>SUM(C31:G31)</f>
        <v>0</v>
      </c>
      <c r="J31" s="12"/>
      <c r="K31" s="12"/>
      <c r="L31" s="3"/>
      <c r="M31" s="1">
        <f>IF('Sep - Attend'!M13="A",1,0)</f>
        <v>0</v>
      </c>
      <c r="N31" s="1">
        <f>IF('Sep - Attend'!N13="A",1,0)</f>
        <v>0</v>
      </c>
      <c r="O31" s="1">
        <f>IF('Sep - Attend'!O13="A",1,0)</f>
        <v>0</v>
      </c>
      <c r="P31" s="1">
        <f>IF('Sep - Attend'!P13="A",1,0)</f>
        <v>0</v>
      </c>
      <c r="Q31" s="1">
        <f>IF('Sep - Attend'!Q13="A",1,0)</f>
        <v>0</v>
      </c>
      <c r="R31" s="3"/>
      <c r="S31" s="12">
        <f>SUM(M31:Q31)</f>
        <v>0</v>
      </c>
      <c r="T31" s="12"/>
      <c r="U31" s="12"/>
      <c r="V31" s="3"/>
      <c r="W31" s="1">
        <f>IF('Sep - Attend'!W13="A",1,0)</f>
        <v>0</v>
      </c>
      <c r="X31" s="1">
        <f>IF('Sep - Attend'!X13="A",1,0)</f>
        <v>0</v>
      </c>
      <c r="Y31" s="1">
        <f>IF('Sep - Attend'!Y13="A",1,0)</f>
        <v>0</v>
      </c>
      <c r="Z31" s="1">
        <f>IF('Sep - Attend'!Z13="A",1,0)</f>
        <v>1</v>
      </c>
      <c r="AA31" s="1">
        <f>IF('Sep - Attend'!AA13="A",1,0)</f>
        <v>0</v>
      </c>
      <c r="AB31" s="3"/>
      <c r="AC31" s="12">
        <f>SUM(W31:AA31)</f>
        <v>1</v>
      </c>
      <c r="AD31" s="12"/>
      <c r="AE31" s="12"/>
      <c r="AF31" s="3"/>
      <c r="AG31" s="1">
        <f>IF('Sep - Attend'!AG13="A",1,0)</f>
        <v>0</v>
      </c>
      <c r="AH31" s="1">
        <f>IF('Sep - Attend'!AH13="A",1,0)</f>
        <v>0</v>
      </c>
      <c r="AI31" s="1">
        <f>IF('Sep - Attend'!AI13="A",1,0)</f>
        <v>0</v>
      </c>
      <c r="AJ31" s="1">
        <f>IF('Sep - Attend'!AJ13="A",1,0)</f>
        <v>0</v>
      </c>
      <c r="AK31" s="1">
        <f>IF('Sep - Attend'!AK13="A",1,0)</f>
        <v>0</v>
      </c>
      <c r="AL31" s="3"/>
      <c r="AM31" s="12">
        <f>SUM(AG31:AK31)</f>
        <v>0</v>
      </c>
      <c r="AN31" s="12"/>
      <c r="AO31" s="12"/>
      <c r="AP31" s="6"/>
      <c r="AQ31" s="1">
        <f>IF('Sep - Attend'!AQ13="A",1,0)</f>
        <v>0</v>
      </c>
      <c r="AR31" s="1">
        <f>IF('Sep - Attend'!AR13="A",1,0)</f>
        <v>0</v>
      </c>
      <c r="AS31" s="1">
        <f>IF('Sep - Attend'!AS13="A",1,0)</f>
        <v>0</v>
      </c>
      <c r="AT31" s="1">
        <f>IF('Sep - Attend'!AT13="A",1,0)</f>
        <v>0</v>
      </c>
      <c r="AU31" s="1">
        <f>IF('Sep - Attend'!AU13="A",1,0)</f>
        <v>0</v>
      </c>
      <c r="AV31" s="3"/>
      <c r="AW31" s="12">
        <f>SUM(AQ31:AU31)</f>
        <v>0</v>
      </c>
      <c r="AX31" s="12"/>
      <c r="AY31" s="12"/>
      <c r="AZ31" s="3"/>
      <c r="BA31" s="23">
        <f>SUM(AW31,AM31,AC31,S31,I31)</f>
        <v>1</v>
      </c>
      <c r="BB31" s="1"/>
      <c r="BC31" s="1"/>
    </row>
    <row r="32" spans="1:55" x14ac:dyDescent="0.3">
      <c r="A32" s="1" t="s">
        <v>33</v>
      </c>
      <c r="B32" s="3"/>
      <c r="C32" s="1">
        <f>IF('Sep - Attend'!C13="P",1,0)</f>
        <v>1</v>
      </c>
      <c r="D32" s="1">
        <f>IF('Sep - Attend'!D13="P",1,0)</f>
        <v>1</v>
      </c>
      <c r="E32" s="1">
        <f>IF('Sep - Attend'!E13="P",1,0)</f>
        <v>1</v>
      </c>
      <c r="F32" s="1">
        <f>IF('Sep - Attend'!F13="P",1,0)</f>
        <v>1</v>
      </c>
      <c r="G32" s="1">
        <f>IF('Sep - Attend'!G13="P",1,0)</f>
        <v>1</v>
      </c>
      <c r="H32" s="3"/>
      <c r="I32" s="12"/>
      <c r="J32" s="12">
        <f>SUM(C32:G32)</f>
        <v>5</v>
      </c>
      <c r="K32" s="12"/>
      <c r="L32" s="3"/>
      <c r="M32" s="1">
        <f>IF('Sep - Attend'!M13="P",1,0)</f>
        <v>1</v>
      </c>
      <c r="N32" s="1">
        <f>IF('Sep - Attend'!N13="P",1,0)</f>
        <v>1</v>
      </c>
      <c r="O32" s="1">
        <f>IF('Sep - Attend'!O13="P",1,0)</f>
        <v>1</v>
      </c>
      <c r="P32" s="1">
        <f>IF('Sep - Attend'!P13="P",1,0)</f>
        <v>1</v>
      </c>
      <c r="Q32" s="1">
        <f>IF('Sep - Attend'!Q13="P",1,0)</f>
        <v>1</v>
      </c>
      <c r="R32" s="3"/>
      <c r="S32" s="12"/>
      <c r="T32" s="12">
        <f>SUM(M32:Q32)</f>
        <v>5</v>
      </c>
      <c r="U32" s="12"/>
      <c r="V32" s="3"/>
      <c r="W32" s="1">
        <f>IF('Sep - Attend'!W13="P",1,0)</f>
        <v>1</v>
      </c>
      <c r="X32" s="1">
        <f>IF('Sep - Attend'!X13="P",1,0)</f>
        <v>1</v>
      </c>
      <c r="Y32" s="1">
        <f>IF('Sep - Attend'!Y13="P",1,0)</f>
        <v>1</v>
      </c>
      <c r="Z32" s="1">
        <f>IF('Sep - Attend'!Z13="P",1,0)</f>
        <v>0</v>
      </c>
      <c r="AA32" s="1">
        <f>IF('Sep - Attend'!AA13="P",1,0)</f>
        <v>1</v>
      </c>
      <c r="AB32" s="3"/>
      <c r="AC32" s="12"/>
      <c r="AD32" s="12">
        <f>SUM(W32:AA32)</f>
        <v>4</v>
      </c>
      <c r="AE32" s="12"/>
      <c r="AF32" s="3"/>
      <c r="AG32" s="1">
        <f>IF('Sep - Attend'!AG13="P",1,0)</f>
        <v>1</v>
      </c>
      <c r="AH32" s="1">
        <f>IF('Sep - Attend'!AH13="P",1,0)</f>
        <v>1</v>
      </c>
      <c r="AI32" s="1">
        <f>IF('Sep - Attend'!AI13="P",1,0)</f>
        <v>1</v>
      </c>
      <c r="AJ32" s="1">
        <f>IF('Sep - Attend'!AJ13="P",1,0)</f>
        <v>1</v>
      </c>
      <c r="AK32" s="1">
        <f>IF('Sep - Attend'!AK13="P",1,0)</f>
        <v>1</v>
      </c>
      <c r="AL32" s="3"/>
      <c r="AM32" s="12"/>
      <c r="AN32" s="12">
        <f>SUM(AG32:AK32)</f>
        <v>5</v>
      </c>
      <c r="AO32" s="12"/>
      <c r="AP32" s="6"/>
      <c r="AQ32" s="1">
        <f>IF('Sep - Attend'!AQ13="P",1,0)</f>
        <v>1</v>
      </c>
      <c r="AR32" s="1">
        <f>IF('Sep - Attend'!AR13="P",1,0)</f>
        <v>1</v>
      </c>
      <c r="AS32" s="1">
        <f>IF('Sep - Attend'!AS13="P",1,0)</f>
        <v>1</v>
      </c>
      <c r="AT32" s="1">
        <f>IF('Sep - Attend'!AT13="P",1,0)</f>
        <v>1</v>
      </c>
      <c r="AU32" s="1">
        <f>IF('Sep - Attend'!AU13="P",1,0)</f>
        <v>1</v>
      </c>
      <c r="AV32" s="3"/>
      <c r="AW32" s="12"/>
      <c r="AX32" s="12">
        <f>SUM(AQ32:AU32)</f>
        <v>5</v>
      </c>
      <c r="AY32" s="12"/>
      <c r="AZ32" s="3"/>
      <c r="BA32" s="23"/>
      <c r="BB32" s="1">
        <f>SUM(AX32,AN32,AD32,T32,J32)</f>
        <v>24</v>
      </c>
      <c r="BC32" s="1"/>
    </row>
    <row r="33" spans="1:55" x14ac:dyDescent="0.3">
      <c r="A33" s="1" t="s">
        <v>41</v>
      </c>
      <c r="B33" s="3"/>
      <c r="C33" s="1">
        <f>IF('Sep - Attend'!C13="PT",1,0)</f>
        <v>0</v>
      </c>
      <c r="D33" s="1">
        <f>IF('Sep - Attend'!D13="PT",1,0)</f>
        <v>0</v>
      </c>
      <c r="E33" s="1">
        <f>IF('Sep - Attend'!E13="PT",1,0)</f>
        <v>0</v>
      </c>
      <c r="F33" s="1">
        <f>IF('Sep - Attend'!F13="PT",1,0)</f>
        <v>0</v>
      </c>
      <c r="G33" s="1">
        <f>IF('Sep - Attend'!G13="PT",1,0)</f>
        <v>0</v>
      </c>
      <c r="H33" s="3"/>
      <c r="I33" s="12"/>
      <c r="J33" s="12"/>
      <c r="K33" s="12">
        <f>SUM(C33:G33)</f>
        <v>0</v>
      </c>
      <c r="L33" s="3"/>
      <c r="M33" s="1">
        <f>IF('Sep - Attend'!M13="PT",1,0)</f>
        <v>0</v>
      </c>
      <c r="N33" s="1">
        <f>IF('Sep - Attend'!N13="PT",1,0)</f>
        <v>0</v>
      </c>
      <c r="O33" s="1">
        <f>IF('Sep - Attend'!O13="PT",1,0)</f>
        <v>0</v>
      </c>
      <c r="P33" s="1">
        <f>IF('Sep - Attend'!P13="PT",1,0)</f>
        <v>0</v>
      </c>
      <c r="Q33" s="1">
        <f>IF('Sep - Attend'!Q13="PT",1,0)</f>
        <v>0</v>
      </c>
      <c r="R33" s="3"/>
      <c r="S33" s="12"/>
      <c r="T33" s="12"/>
      <c r="U33" s="12">
        <f>SUM(M33:Q33)</f>
        <v>0</v>
      </c>
      <c r="V33" s="3"/>
      <c r="W33" s="1">
        <f>IF('Sep - Attend'!W13="PT",1,0)</f>
        <v>0</v>
      </c>
      <c r="X33" s="1">
        <f>IF('Sep - Attend'!X13="PT",1,0)</f>
        <v>0</v>
      </c>
      <c r="Y33" s="1">
        <f>IF('Sep - Attend'!Y13="PT",1,0)</f>
        <v>0</v>
      </c>
      <c r="Z33" s="1">
        <f>IF('Sep - Attend'!Z13="PT",1,0)</f>
        <v>0</v>
      </c>
      <c r="AA33" s="1">
        <f>IF('Sep - Attend'!AA13="PT",1,0)</f>
        <v>0</v>
      </c>
      <c r="AB33" s="3"/>
      <c r="AC33" s="12"/>
      <c r="AD33" s="12"/>
      <c r="AE33" s="12">
        <f>SUM(W33:AA33)</f>
        <v>0</v>
      </c>
      <c r="AF33" s="3"/>
      <c r="AG33" s="1">
        <f>IF('Sep - Attend'!AG13="PT",1,0)</f>
        <v>0</v>
      </c>
      <c r="AH33" s="1">
        <f>IF('Sep - Attend'!AH13="PT",1,0)</f>
        <v>0</v>
      </c>
      <c r="AI33" s="1">
        <f>IF('Sep - Attend'!AI13="PT",1,0)</f>
        <v>0</v>
      </c>
      <c r="AJ33" s="1">
        <f>IF('Sep - Attend'!AJ13="PT",1,0)</f>
        <v>0</v>
      </c>
      <c r="AK33" s="1">
        <f>IF('Sep - Attend'!AK13="PT",1,0)</f>
        <v>0</v>
      </c>
      <c r="AL33" s="3"/>
      <c r="AM33" s="12"/>
      <c r="AN33" s="12"/>
      <c r="AO33" s="12">
        <f>SUM(AG33:AK33)</f>
        <v>0</v>
      </c>
      <c r="AP33" s="6"/>
      <c r="AQ33" s="1">
        <f>IF('Sep - Attend'!AQ13="PT",1,0)</f>
        <v>0</v>
      </c>
      <c r="AR33" s="1">
        <f>IF('Sep - Attend'!AR13="PT",1,0)</f>
        <v>0</v>
      </c>
      <c r="AS33" s="1">
        <f>IF('Sep - Attend'!AS13="PT",1,0)</f>
        <v>0</v>
      </c>
      <c r="AT33" s="1">
        <f>IF('Sep - Attend'!AT13="PT",1,0)</f>
        <v>0</v>
      </c>
      <c r="AU33" s="1">
        <f>IF('Sep - Attend'!AU13="PT",1,0)</f>
        <v>0</v>
      </c>
      <c r="AV33" s="3"/>
      <c r="AW33" s="12"/>
      <c r="AX33" s="12"/>
      <c r="AY33" s="12">
        <f>SUM(AQ33:AU33)</f>
        <v>0</v>
      </c>
      <c r="AZ33" s="3"/>
      <c r="BA33" s="23"/>
      <c r="BB33" s="1"/>
      <c r="BC33" s="1">
        <f>SUM(AY33,AO33,AE33,U33,K33)</f>
        <v>0</v>
      </c>
    </row>
    <row r="34" spans="1:55" x14ac:dyDescent="0.3">
      <c r="A34" s="1" t="s">
        <v>32</v>
      </c>
      <c r="B34" s="3"/>
      <c r="C34" s="1">
        <f>IF('Sep - Attend'!C14="A",1,0)</f>
        <v>0</v>
      </c>
      <c r="D34" s="1">
        <f>IF('Sep - Attend'!D14="A",1,0)</f>
        <v>0</v>
      </c>
      <c r="E34" s="1">
        <f>IF('Sep - Attend'!E14="A",1,0)</f>
        <v>0</v>
      </c>
      <c r="F34" s="1">
        <f>IF('Sep - Attend'!F14="A",1,0)</f>
        <v>0</v>
      </c>
      <c r="G34" s="1">
        <f>IF('Sep - Attend'!G14="A",1,0)</f>
        <v>0</v>
      </c>
      <c r="H34" s="3"/>
      <c r="I34" s="12">
        <f>SUM(C34:G34)</f>
        <v>0</v>
      </c>
      <c r="J34" s="12"/>
      <c r="K34" s="12"/>
      <c r="L34" s="3"/>
      <c r="M34" s="1">
        <f>IF('Sep - Attend'!M14="A",1,0)</f>
        <v>0</v>
      </c>
      <c r="N34" s="1">
        <f>IF('Sep - Attend'!N14="A",1,0)</f>
        <v>0</v>
      </c>
      <c r="O34" s="1">
        <f>IF('Sep - Attend'!O14="A",1,0)</f>
        <v>0</v>
      </c>
      <c r="P34" s="1">
        <f>IF('Sep - Attend'!P14="A",1,0)</f>
        <v>0</v>
      </c>
      <c r="Q34" s="1">
        <f>IF('Sep - Attend'!Q14="A",1,0)</f>
        <v>0</v>
      </c>
      <c r="R34" s="3"/>
      <c r="S34" s="12">
        <f>SUM(M34:Q34)</f>
        <v>0</v>
      </c>
      <c r="T34" s="12"/>
      <c r="U34" s="12"/>
      <c r="V34" s="3"/>
      <c r="W34" s="1">
        <f>IF('Sep - Attend'!W14="A",1,0)</f>
        <v>0</v>
      </c>
      <c r="X34" s="1">
        <f>IF('Sep - Attend'!X14="A",1,0)</f>
        <v>0</v>
      </c>
      <c r="Y34" s="1">
        <f>IF('Sep - Attend'!Y14="A",1,0)</f>
        <v>0</v>
      </c>
      <c r="Z34" s="1">
        <f>IF('Sep - Attend'!Z14="A",1,0)</f>
        <v>0</v>
      </c>
      <c r="AA34" s="1">
        <f>IF('Sep - Attend'!AA14="A",1,0)</f>
        <v>0</v>
      </c>
      <c r="AB34" s="3"/>
      <c r="AC34" s="12">
        <f>SUM(W34:AA34)</f>
        <v>0</v>
      </c>
      <c r="AD34" s="12"/>
      <c r="AE34" s="12"/>
      <c r="AF34" s="3"/>
      <c r="AG34" s="1">
        <f>IF('Sep - Attend'!AG14="A",1,0)</f>
        <v>0</v>
      </c>
      <c r="AH34" s="1">
        <f>IF('Sep - Attend'!AH14="A",1,0)</f>
        <v>0</v>
      </c>
      <c r="AI34" s="1">
        <f>IF('Sep - Attend'!AI14="A",1,0)</f>
        <v>0</v>
      </c>
      <c r="AJ34" s="1">
        <f>IF('Sep - Attend'!AJ14="A",1,0)</f>
        <v>0</v>
      </c>
      <c r="AK34" s="1">
        <f>IF('Sep - Attend'!AK14="A",1,0)</f>
        <v>0</v>
      </c>
      <c r="AL34" s="3"/>
      <c r="AM34" s="12">
        <f>SUM(AG34:AK34)</f>
        <v>0</v>
      </c>
      <c r="AN34" s="12"/>
      <c r="AO34" s="12"/>
      <c r="AP34" s="6"/>
      <c r="AQ34" s="1">
        <f>IF('Sep - Attend'!AQ14="A",1,0)</f>
        <v>0</v>
      </c>
      <c r="AR34" s="1">
        <f>IF('Sep - Attend'!AR14="A",1,0)</f>
        <v>0</v>
      </c>
      <c r="AS34" s="1">
        <f>IF('Sep - Attend'!AS14="A",1,0)</f>
        <v>0</v>
      </c>
      <c r="AT34" s="1">
        <f>IF('Sep - Attend'!AT14="A",1,0)</f>
        <v>0</v>
      </c>
      <c r="AU34" s="1">
        <f>IF('Sep - Attend'!AU14="A",1,0)</f>
        <v>0</v>
      </c>
      <c r="AV34" s="3"/>
      <c r="AW34" s="12">
        <f>SUM(AQ34:AU34)</f>
        <v>0</v>
      </c>
      <c r="AX34" s="12"/>
      <c r="AY34" s="12"/>
      <c r="AZ34" s="3"/>
      <c r="BA34" s="23">
        <f>SUM(AW34,AM34,AC34,S34,I34)</f>
        <v>0</v>
      </c>
      <c r="BB34" s="1"/>
      <c r="BC34" s="1"/>
    </row>
    <row r="35" spans="1:55" x14ac:dyDescent="0.3">
      <c r="A35" s="1" t="s">
        <v>33</v>
      </c>
      <c r="B35" s="3"/>
      <c r="C35" s="1">
        <f>IF('Sep - Attend'!C14="P",1,0)</f>
        <v>1</v>
      </c>
      <c r="D35" s="1">
        <f>IF('Sep - Attend'!D14="P",1,0)</f>
        <v>1</v>
      </c>
      <c r="E35" s="1">
        <f>IF('Sep - Attend'!E14="P",1,0)</f>
        <v>1</v>
      </c>
      <c r="F35" s="1">
        <f>IF('Sep - Attend'!F14="P",1,0)</f>
        <v>0</v>
      </c>
      <c r="G35" s="1">
        <f>IF('Sep - Attend'!G14="P",1,0)</f>
        <v>1</v>
      </c>
      <c r="H35" s="3"/>
      <c r="I35" s="12"/>
      <c r="J35" s="12">
        <f>SUM(C35:G35)</f>
        <v>4</v>
      </c>
      <c r="K35" s="12"/>
      <c r="L35" s="3"/>
      <c r="M35" s="1">
        <f>IF('Sep - Attend'!M14="P",1,0)</f>
        <v>1</v>
      </c>
      <c r="N35" s="1">
        <f>IF('Sep - Attend'!N14="P",1,0)</f>
        <v>1</v>
      </c>
      <c r="O35" s="1">
        <f>IF('Sep - Attend'!O14="P",1,0)</f>
        <v>1</v>
      </c>
      <c r="P35" s="1">
        <f>IF('Sep - Attend'!P14="P",1,0)</f>
        <v>1</v>
      </c>
      <c r="Q35" s="1">
        <f>IF('Sep - Attend'!Q14="P",1,0)</f>
        <v>1</v>
      </c>
      <c r="R35" s="3"/>
      <c r="S35" s="12"/>
      <c r="T35" s="12">
        <f>SUM(M35:Q35)</f>
        <v>5</v>
      </c>
      <c r="U35" s="12"/>
      <c r="V35" s="3"/>
      <c r="W35" s="1">
        <f>IF('Sep - Attend'!W14="P",1,0)</f>
        <v>1</v>
      </c>
      <c r="X35" s="1">
        <f>IF('Sep - Attend'!X14="P",1,0)</f>
        <v>1</v>
      </c>
      <c r="Y35" s="1">
        <f>IF('Sep - Attend'!Y14="P",1,0)</f>
        <v>1</v>
      </c>
      <c r="Z35" s="1">
        <f>IF('Sep - Attend'!Z14="P",1,0)</f>
        <v>1</v>
      </c>
      <c r="AA35" s="1">
        <f>IF('Sep - Attend'!AA14="P",1,0)</f>
        <v>1</v>
      </c>
      <c r="AB35" s="3"/>
      <c r="AC35" s="12"/>
      <c r="AD35" s="12">
        <f>SUM(W35:AA35)</f>
        <v>5</v>
      </c>
      <c r="AE35" s="12"/>
      <c r="AF35" s="3"/>
      <c r="AG35" s="1">
        <f>IF('Sep - Attend'!AG14="P",1,0)</f>
        <v>1</v>
      </c>
      <c r="AH35" s="1">
        <f>IF('Sep - Attend'!AH14="P",1,0)</f>
        <v>1</v>
      </c>
      <c r="AI35" s="1">
        <f>IF('Sep - Attend'!AI14="P",1,0)</f>
        <v>1</v>
      </c>
      <c r="AJ35" s="1">
        <f>IF('Sep - Attend'!AJ14="P",1,0)</f>
        <v>1</v>
      </c>
      <c r="AK35" s="1">
        <f>IF('Sep - Attend'!AK14="P",1,0)</f>
        <v>1</v>
      </c>
      <c r="AL35" s="3"/>
      <c r="AM35" s="12"/>
      <c r="AN35" s="12">
        <f>SUM(AG35:AK35)</f>
        <v>5</v>
      </c>
      <c r="AO35" s="12"/>
      <c r="AP35" s="6"/>
      <c r="AQ35" s="1">
        <f>IF('Sep - Attend'!AQ14="P",1,0)</f>
        <v>1</v>
      </c>
      <c r="AR35" s="1">
        <f>IF('Sep - Attend'!AR14="P",1,0)</f>
        <v>1</v>
      </c>
      <c r="AS35" s="1">
        <f>IF('Sep - Attend'!AS14="P",1,0)</f>
        <v>1</v>
      </c>
      <c r="AT35" s="1">
        <f>IF('Sep - Attend'!AT14="P",1,0)</f>
        <v>1</v>
      </c>
      <c r="AU35" s="1">
        <f>IF('Sep - Attend'!AU14="P",1,0)</f>
        <v>1</v>
      </c>
      <c r="AV35" s="3"/>
      <c r="AW35" s="12"/>
      <c r="AX35" s="12">
        <f>SUM(AQ35:AU35)</f>
        <v>5</v>
      </c>
      <c r="AY35" s="12"/>
      <c r="AZ35" s="3"/>
      <c r="BA35" s="23"/>
      <c r="BB35" s="1">
        <f>SUM(AX35,AN35,AD35,T35,J35)</f>
        <v>24</v>
      </c>
      <c r="BC35" s="1"/>
    </row>
    <row r="36" spans="1:55" x14ac:dyDescent="0.3">
      <c r="A36" s="1" t="s">
        <v>41</v>
      </c>
      <c r="B36" s="3"/>
      <c r="C36" s="1">
        <f>IF('Sep - Attend'!C14="PT",1,0)</f>
        <v>0</v>
      </c>
      <c r="D36" s="1">
        <f>IF('Sep - Attend'!D14="PT",1,0)</f>
        <v>0</v>
      </c>
      <c r="E36" s="1">
        <f>IF('Sep - Attend'!E14="PT",1,0)</f>
        <v>0</v>
      </c>
      <c r="F36" s="1">
        <f>IF('Sep - Attend'!F14="PT",1,0)</f>
        <v>1</v>
      </c>
      <c r="G36" s="1">
        <f>IF('Sep - Attend'!G14="PT",1,0)</f>
        <v>0</v>
      </c>
      <c r="H36" s="3"/>
      <c r="I36" s="12"/>
      <c r="J36" s="12"/>
      <c r="K36" s="12">
        <f>SUM(C36:G36)</f>
        <v>1</v>
      </c>
      <c r="L36" s="3"/>
      <c r="M36" s="1">
        <f>IF('Sep - Attend'!M14="PT",1,0)</f>
        <v>0</v>
      </c>
      <c r="N36" s="1">
        <f>IF('Sep - Attend'!N14="PT",1,0)</f>
        <v>0</v>
      </c>
      <c r="O36" s="1">
        <f>IF('Sep - Attend'!O14="PT",1,0)</f>
        <v>0</v>
      </c>
      <c r="P36" s="1">
        <f>IF('Sep - Attend'!P14="PT",1,0)</f>
        <v>0</v>
      </c>
      <c r="Q36" s="1">
        <f>IF('Sep - Attend'!Q14="PT",1,0)</f>
        <v>0</v>
      </c>
      <c r="R36" s="3"/>
      <c r="S36" s="12"/>
      <c r="T36" s="12"/>
      <c r="U36" s="12">
        <f>SUM(M36:Q36)</f>
        <v>0</v>
      </c>
      <c r="V36" s="3"/>
      <c r="W36" s="1">
        <f>IF('Sep - Attend'!W14="PT",1,0)</f>
        <v>0</v>
      </c>
      <c r="X36" s="1">
        <f>IF('Sep - Attend'!X14="PT",1,0)</f>
        <v>0</v>
      </c>
      <c r="Y36" s="1">
        <f>IF('Sep - Attend'!Y14="PT",1,0)</f>
        <v>0</v>
      </c>
      <c r="Z36" s="1">
        <f>IF('Sep - Attend'!Z14="PT",1,0)</f>
        <v>0</v>
      </c>
      <c r="AA36" s="1">
        <f>IF('Sep - Attend'!AA14="PT",1,0)</f>
        <v>0</v>
      </c>
      <c r="AB36" s="3"/>
      <c r="AC36" s="12"/>
      <c r="AD36" s="12"/>
      <c r="AE36" s="12">
        <f>SUM(W36:AA36)</f>
        <v>0</v>
      </c>
      <c r="AF36" s="3"/>
      <c r="AG36" s="1">
        <f>IF('Sep - Attend'!AG14="PT",1,0)</f>
        <v>0</v>
      </c>
      <c r="AH36" s="1">
        <f>IF('Sep - Attend'!AH14="PT",1,0)</f>
        <v>0</v>
      </c>
      <c r="AI36" s="1">
        <f>IF('Sep - Attend'!AI14="PT",1,0)</f>
        <v>0</v>
      </c>
      <c r="AJ36" s="1">
        <f>IF('Sep - Attend'!AJ14="PT",1,0)</f>
        <v>0</v>
      </c>
      <c r="AK36" s="1">
        <f>IF('Sep - Attend'!AK14="PT",1,0)</f>
        <v>0</v>
      </c>
      <c r="AL36" s="3"/>
      <c r="AM36" s="12"/>
      <c r="AN36" s="12"/>
      <c r="AO36" s="12">
        <f>SUM(AG36:AK36)</f>
        <v>0</v>
      </c>
      <c r="AP36" s="6"/>
      <c r="AQ36" s="1">
        <f>IF('Sep - Attend'!AQ14="PT",1,0)</f>
        <v>0</v>
      </c>
      <c r="AR36" s="1">
        <f>IF('Sep - Attend'!AR14="PT",1,0)</f>
        <v>0</v>
      </c>
      <c r="AS36" s="1">
        <f>IF('Sep - Attend'!AS14="PT",1,0)</f>
        <v>0</v>
      </c>
      <c r="AT36" s="1">
        <f>IF('Sep - Attend'!AT14="PT",1,0)</f>
        <v>0</v>
      </c>
      <c r="AU36" s="1">
        <f>IF('Sep - Attend'!AU14="PT",1,0)</f>
        <v>0</v>
      </c>
      <c r="AV36" s="3"/>
      <c r="AW36" s="12"/>
      <c r="AX36" s="12"/>
      <c r="AY36" s="12">
        <f>SUM(AQ36:AU36)</f>
        <v>0</v>
      </c>
      <c r="AZ36" s="3"/>
      <c r="BA36" s="23"/>
      <c r="BB36" s="1"/>
      <c r="BC36" s="1">
        <f>SUM(AY36,AO36,AE36,U36,K36)</f>
        <v>1</v>
      </c>
    </row>
    <row r="37" spans="1:55" x14ac:dyDescent="0.3">
      <c r="A37" s="1" t="s">
        <v>32</v>
      </c>
      <c r="B37" s="3"/>
      <c r="C37" s="1">
        <f>IF('Sep - Attend'!C15="A",1,0)</f>
        <v>0</v>
      </c>
      <c r="D37" s="1">
        <f>IF('Sep - Attend'!D15="A",1,0)</f>
        <v>0</v>
      </c>
      <c r="E37" s="1">
        <f>IF('Sep - Attend'!E15="A",1,0)</f>
        <v>0</v>
      </c>
      <c r="F37" s="1">
        <f>IF('Sep - Attend'!F15="A",1,0)</f>
        <v>0</v>
      </c>
      <c r="G37" s="1">
        <f>IF('Sep - Attend'!G15="A",1,0)</f>
        <v>0</v>
      </c>
      <c r="H37" s="3"/>
      <c r="I37" s="12">
        <f>SUM(C37:G37)</f>
        <v>0</v>
      </c>
      <c r="J37" s="12"/>
      <c r="K37" s="12"/>
      <c r="L37" s="3"/>
      <c r="M37" s="1">
        <f>IF('Sep - Attend'!M15="A",1,0)</f>
        <v>0</v>
      </c>
      <c r="N37" s="1">
        <f>IF('Sep - Attend'!N15="A",1,0)</f>
        <v>0</v>
      </c>
      <c r="O37" s="1">
        <f>IF('Sep - Attend'!O15="A",1,0)</f>
        <v>0</v>
      </c>
      <c r="P37" s="1">
        <f>IF('Sep - Attend'!P15="A",1,0)</f>
        <v>0</v>
      </c>
      <c r="Q37" s="1">
        <f>IF('Sep - Attend'!Q15="A",1,0)</f>
        <v>0</v>
      </c>
      <c r="R37" s="3"/>
      <c r="S37" s="12">
        <f>SUM(M37:Q37)</f>
        <v>0</v>
      </c>
      <c r="T37" s="12"/>
      <c r="U37" s="12"/>
      <c r="V37" s="3"/>
      <c r="W37" s="1">
        <f>IF('Sep - Attend'!W15="A",1,0)</f>
        <v>0</v>
      </c>
      <c r="X37" s="1">
        <f>IF('Sep - Attend'!X15="A",1,0)</f>
        <v>0</v>
      </c>
      <c r="Y37" s="1">
        <f>IF('Sep - Attend'!Y15="A",1,0)</f>
        <v>0</v>
      </c>
      <c r="Z37" s="1">
        <f>IF('Sep - Attend'!Z15="A",1,0)</f>
        <v>0</v>
      </c>
      <c r="AA37" s="1">
        <f>IF('Sep - Attend'!AA15="A",1,0)</f>
        <v>0</v>
      </c>
      <c r="AB37" s="3"/>
      <c r="AC37" s="12">
        <f>SUM(W37:AA37)</f>
        <v>0</v>
      </c>
      <c r="AD37" s="12"/>
      <c r="AE37" s="12"/>
      <c r="AF37" s="3"/>
      <c r="AG37" s="1">
        <f>IF('Sep - Attend'!AG15="A",1,0)</f>
        <v>0</v>
      </c>
      <c r="AH37" s="1">
        <f>IF('Sep - Attend'!AH15="A",1,0)</f>
        <v>0</v>
      </c>
      <c r="AI37" s="1">
        <f>IF('Sep - Attend'!AI15="A",1,0)</f>
        <v>0</v>
      </c>
      <c r="AJ37" s="1">
        <f>IF('Sep - Attend'!AJ15="A",1,0)</f>
        <v>0</v>
      </c>
      <c r="AK37" s="1">
        <f>IF('Sep - Attend'!AK15="A",1,0)</f>
        <v>0</v>
      </c>
      <c r="AL37" s="3"/>
      <c r="AM37" s="12">
        <f>SUM(AG37:AK37)</f>
        <v>0</v>
      </c>
      <c r="AN37" s="12"/>
      <c r="AO37" s="12"/>
      <c r="AP37" s="6"/>
      <c r="AQ37" s="1">
        <f>IF('Sep - Attend'!AQ15="A",1,0)</f>
        <v>0</v>
      </c>
      <c r="AR37" s="1">
        <f>IF('Sep - Attend'!AR15="A",1,0)</f>
        <v>0</v>
      </c>
      <c r="AS37" s="1">
        <f>IF('Sep - Attend'!AS15="A",1,0)</f>
        <v>0</v>
      </c>
      <c r="AT37" s="1">
        <f>IF('Sep - Attend'!AT15="A",1,0)</f>
        <v>0</v>
      </c>
      <c r="AU37" s="1">
        <f>IF('Sep - Attend'!AU15="A",1,0)</f>
        <v>0</v>
      </c>
      <c r="AV37" s="3"/>
      <c r="AW37" s="12">
        <f>SUM(AQ37:AU37)</f>
        <v>0</v>
      </c>
      <c r="AX37" s="12"/>
      <c r="AY37" s="12"/>
      <c r="AZ37" s="3"/>
      <c r="BA37" s="23">
        <f>SUM(AW37,AM37,AC37,S37,I37)</f>
        <v>0</v>
      </c>
      <c r="BB37" s="1"/>
      <c r="BC37" s="1"/>
    </row>
    <row r="38" spans="1:55" x14ac:dyDescent="0.3">
      <c r="A38" s="1" t="s">
        <v>33</v>
      </c>
      <c r="B38" s="3"/>
      <c r="C38" s="1">
        <f>IF('Sep - Attend'!C15="P",1,0)</f>
        <v>1</v>
      </c>
      <c r="D38" s="1">
        <f>IF('Sep - Attend'!D15="P",1,0)</f>
        <v>1</v>
      </c>
      <c r="E38" s="1">
        <f>IF('Sep - Attend'!E15="P",1,0)</f>
        <v>1</v>
      </c>
      <c r="F38" s="1">
        <f>IF('Sep - Attend'!F15="P",1,0)</f>
        <v>1</v>
      </c>
      <c r="G38" s="1">
        <f>IF('Sep - Attend'!G15="P",1,0)</f>
        <v>1</v>
      </c>
      <c r="H38" s="3"/>
      <c r="I38" s="12"/>
      <c r="J38" s="12">
        <f>SUM(C38:G38)</f>
        <v>5</v>
      </c>
      <c r="K38" s="12"/>
      <c r="L38" s="3"/>
      <c r="M38" s="1">
        <f>IF('Sep - Attend'!M15="P",1,0)</f>
        <v>1</v>
      </c>
      <c r="N38" s="1">
        <f>IF('Sep - Attend'!N15="P",1,0)</f>
        <v>1</v>
      </c>
      <c r="O38" s="1">
        <f>IF('Sep - Attend'!O15="P",1,0)</f>
        <v>1</v>
      </c>
      <c r="P38" s="1">
        <f>IF('Sep - Attend'!P15="P",1,0)</f>
        <v>1</v>
      </c>
      <c r="Q38" s="1">
        <f>IF('Sep - Attend'!Q15="P",1,0)</f>
        <v>1</v>
      </c>
      <c r="R38" s="3"/>
      <c r="S38" s="12"/>
      <c r="T38" s="12">
        <f>SUM(M38:Q38)</f>
        <v>5</v>
      </c>
      <c r="U38" s="12"/>
      <c r="V38" s="3"/>
      <c r="W38" s="1">
        <f>IF('Sep - Attend'!W15="P",1,0)</f>
        <v>1</v>
      </c>
      <c r="X38" s="1">
        <f>IF('Sep - Attend'!X15="P",1,0)</f>
        <v>0</v>
      </c>
      <c r="Y38" s="1">
        <f>IF('Sep - Attend'!Y15="P",1,0)</f>
        <v>1</v>
      </c>
      <c r="Z38" s="1">
        <f>IF('Sep - Attend'!Z15="P",1,0)</f>
        <v>1</v>
      </c>
      <c r="AA38" s="1">
        <f>IF('Sep - Attend'!AA15="P",1,0)</f>
        <v>1</v>
      </c>
      <c r="AB38" s="3"/>
      <c r="AC38" s="12"/>
      <c r="AD38" s="12">
        <f>SUM(W38:AA38)</f>
        <v>4</v>
      </c>
      <c r="AE38" s="12"/>
      <c r="AF38" s="3"/>
      <c r="AG38" s="1">
        <f>IF('Sep - Attend'!AG15="P",1,0)</f>
        <v>1</v>
      </c>
      <c r="AH38" s="1">
        <f>IF('Sep - Attend'!AH15="P",1,0)</f>
        <v>1</v>
      </c>
      <c r="AI38" s="1">
        <f>IF('Sep - Attend'!AI15="P",1,0)</f>
        <v>1</v>
      </c>
      <c r="AJ38" s="1">
        <f>IF('Sep - Attend'!AJ15="P",1,0)</f>
        <v>1</v>
      </c>
      <c r="AK38" s="1">
        <f>IF('Sep - Attend'!AK15="P",1,0)</f>
        <v>1</v>
      </c>
      <c r="AL38" s="3"/>
      <c r="AM38" s="12"/>
      <c r="AN38" s="12">
        <f>SUM(AG38:AK38)</f>
        <v>5</v>
      </c>
      <c r="AO38" s="12"/>
      <c r="AP38" s="6"/>
      <c r="AQ38" s="1">
        <f>IF('Sep - Attend'!AQ15="P",1,0)</f>
        <v>1</v>
      </c>
      <c r="AR38" s="1">
        <f>IF('Sep - Attend'!AR15="P",1,0)</f>
        <v>1</v>
      </c>
      <c r="AS38" s="1">
        <f>IF('Sep - Attend'!AS15="P",1,0)</f>
        <v>1</v>
      </c>
      <c r="AT38" s="1">
        <f>IF('Sep - Attend'!AT15="P",1,0)</f>
        <v>0</v>
      </c>
      <c r="AU38" s="1">
        <f>IF('Sep - Attend'!AU15="P",1,0)</f>
        <v>1</v>
      </c>
      <c r="AV38" s="3"/>
      <c r="AW38" s="12"/>
      <c r="AX38" s="12">
        <f>SUM(AQ38:AU38)</f>
        <v>4</v>
      </c>
      <c r="AY38" s="12"/>
      <c r="AZ38" s="3"/>
      <c r="BA38" s="23"/>
      <c r="BB38" s="1">
        <f>SUM(AX38,AN38,AD38,T38,J38)</f>
        <v>23</v>
      </c>
      <c r="BC38" s="1"/>
    </row>
    <row r="39" spans="1:55" x14ac:dyDescent="0.3">
      <c r="A39" s="1" t="s">
        <v>41</v>
      </c>
      <c r="B39" s="3"/>
      <c r="C39" s="1">
        <f>IF('Sep - Attend'!C15="PT",1,0)</f>
        <v>0</v>
      </c>
      <c r="D39" s="1">
        <f>IF('Sep - Attend'!D15="PT",1,0)</f>
        <v>0</v>
      </c>
      <c r="E39" s="1">
        <f>IF('Sep - Attend'!E15="PT",1,0)</f>
        <v>0</v>
      </c>
      <c r="F39" s="1">
        <f>IF('Sep - Attend'!F15="PT",1,0)</f>
        <v>0</v>
      </c>
      <c r="G39" s="1">
        <f>IF('Sep - Attend'!G15="PT",1,0)</f>
        <v>0</v>
      </c>
      <c r="H39" s="3"/>
      <c r="I39" s="12"/>
      <c r="J39" s="12"/>
      <c r="K39" s="12">
        <f>SUM(C39:G39)</f>
        <v>0</v>
      </c>
      <c r="L39" s="3"/>
      <c r="M39" s="1">
        <f>IF('Sep - Attend'!M15="PT",1,0)</f>
        <v>0</v>
      </c>
      <c r="N39" s="1">
        <f>IF('Sep - Attend'!N15="PT",1,0)</f>
        <v>0</v>
      </c>
      <c r="O39" s="1">
        <f>IF('Sep - Attend'!O15="PT",1,0)</f>
        <v>0</v>
      </c>
      <c r="P39" s="1">
        <f>IF('Sep - Attend'!P15="PT",1,0)</f>
        <v>0</v>
      </c>
      <c r="Q39" s="1">
        <f>IF('Sep - Attend'!Q15="PT",1,0)</f>
        <v>0</v>
      </c>
      <c r="R39" s="3"/>
      <c r="S39" s="12"/>
      <c r="T39" s="12"/>
      <c r="U39" s="12">
        <f>SUM(M39:Q39)</f>
        <v>0</v>
      </c>
      <c r="V39" s="3"/>
      <c r="W39" s="1">
        <f>IF('Sep - Attend'!W15="PT",1,0)</f>
        <v>0</v>
      </c>
      <c r="X39" s="1">
        <f>IF('Sep - Attend'!X15="PT",1,0)</f>
        <v>1</v>
      </c>
      <c r="Y39" s="1">
        <f>IF('Sep - Attend'!Y15="PT",1,0)</f>
        <v>0</v>
      </c>
      <c r="Z39" s="1">
        <f>IF('Sep - Attend'!Z15="PT",1,0)</f>
        <v>0</v>
      </c>
      <c r="AA39" s="1">
        <f>IF('Sep - Attend'!AA15="PT",1,0)</f>
        <v>0</v>
      </c>
      <c r="AB39" s="3"/>
      <c r="AC39" s="12"/>
      <c r="AD39" s="12"/>
      <c r="AE39" s="12">
        <f>SUM(W39:AA39)</f>
        <v>1</v>
      </c>
      <c r="AF39" s="3"/>
      <c r="AG39" s="1">
        <f>IF('Sep - Attend'!AG15="PT",1,0)</f>
        <v>0</v>
      </c>
      <c r="AH39" s="1">
        <f>IF('Sep - Attend'!AH15="PT",1,0)</f>
        <v>0</v>
      </c>
      <c r="AI39" s="1">
        <f>IF('Sep - Attend'!AI15="PT",1,0)</f>
        <v>0</v>
      </c>
      <c r="AJ39" s="1">
        <f>IF('Sep - Attend'!AJ15="PT",1,0)</f>
        <v>0</v>
      </c>
      <c r="AK39" s="1">
        <f>IF('Sep - Attend'!AK15="PT",1,0)</f>
        <v>0</v>
      </c>
      <c r="AL39" s="3"/>
      <c r="AM39" s="12"/>
      <c r="AN39" s="12"/>
      <c r="AO39" s="12">
        <f>SUM(AG39:AK39)</f>
        <v>0</v>
      </c>
      <c r="AP39" s="6"/>
      <c r="AQ39" s="1">
        <f>IF('Sep - Attend'!AQ15="PT",1,0)</f>
        <v>0</v>
      </c>
      <c r="AR39" s="1">
        <f>IF('Sep - Attend'!AR15="PT",1,0)</f>
        <v>0</v>
      </c>
      <c r="AS39" s="1">
        <f>IF('Sep - Attend'!AS15="PT",1,0)</f>
        <v>0</v>
      </c>
      <c r="AT39" s="1">
        <f>IF('Sep - Attend'!AT15="PT",1,0)</f>
        <v>1</v>
      </c>
      <c r="AU39" s="1">
        <f>IF('Sep - Attend'!AU15="PT",1,0)</f>
        <v>0</v>
      </c>
      <c r="AV39" s="3"/>
      <c r="AW39" s="12"/>
      <c r="AX39" s="12"/>
      <c r="AY39" s="12">
        <f>SUM(AQ39:AU39)</f>
        <v>1</v>
      </c>
      <c r="AZ39" s="3"/>
      <c r="BA39" s="23"/>
      <c r="BB39" s="1"/>
      <c r="BC39" s="1">
        <f>SUM(AY39,AO39,AE39,U39,K39)</f>
        <v>2</v>
      </c>
    </row>
    <row r="40" spans="1:55" x14ac:dyDescent="0.3">
      <c r="A40" s="1" t="s">
        <v>32</v>
      </c>
      <c r="B40" s="3"/>
      <c r="C40" s="1">
        <f>IF('Sep - Attend'!C16="A",1,0)</f>
        <v>0</v>
      </c>
      <c r="D40" s="1">
        <f>IF('Sep - Attend'!D16="A",1,0)</f>
        <v>0</v>
      </c>
      <c r="E40" s="1">
        <f>IF('Sep - Attend'!E16="A",1,0)</f>
        <v>0</v>
      </c>
      <c r="F40" s="1">
        <f>IF('Sep - Attend'!F16="A",1,0)</f>
        <v>0</v>
      </c>
      <c r="G40" s="1">
        <f>IF('Sep - Attend'!G16="A",1,0)</f>
        <v>0</v>
      </c>
      <c r="H40" s="3"/>
      <c r="I40" s="12">
        <f>SUM(C40:G40)</f>
        <v>0</v>
      </c>
      <c r="J40" s="12"/>
      <c r="K40" s="12"/>
      <c r="L40" s="3"/>
      <c r="M40" s="1">
        <f>IF('Sep - Attend'!M16="A",1,0)</f>
        <v>0</v>
      </c>
      <c r="N40" s="1">
        <f>IF('Sep - Attend'!N16="A",1,0)</f>
        <v>0</v>
      </c>
      <c r="O40" s="1">
        <f>IF('Sep - Attend'!O16="A",1,0)</f>
        <v>0</v>
      </c>
      <c r="P40" s="1">
        <f>IF('Sep - Attend'!P16="A",1,0)</f>
        <v>1</v>
      </c>
      <c r="Q40" s="1">
        <f>IF('Sep - Attend'!Q16="A",1,0)</f>
        <v>0</v>
      </c>
      <c r="R40" s="3"/>
      <c r="S40" s="12">
        <f>SUM(M40:Q40)</f>
        <v>1</v>
      </c>
      <c r="T40" s="12"/>
      <c r="U40" s="12"/>
      <c r="V40" s="3"/>
      <c r="W40" s="1">
        <f>IF('Sep - Attend'!W16="A",1,0)</f>
        <v>0</v>
      </c>
      <c r="X40" s="1">
        <f>IF('Sep - Attend'!X16="A",1,0)</f>
        <v>0</v>
      </c>
      <c r="Y40" s="1">
        <f>IF('Sep - Attend'!Y16="A",1,0)</f>
        <v>0</v>
      </c>
      <c r="Z40" s="1">
        <f>IF('Sep - Attend'!Z16="A",1,0)</f>
        <v>0</v>
      </c>
      <c r="AA40" s="1">
        <f>IF('Sep - Attend'!AA16="A",1,0)</f>
        <v>0</v>
      </c>
      <c r="AB40" s="3"/>
      <c r="AC40" s="12">
        <f>SUM(W40:AA40)</f>
        <v>0</v>
      </c>
      <c r="AD40" s="12"/>
      <c r="AE40" s="12"/>
      <c r="AF40" s="3"/>
      <c r="AG40" s="1">
        <f>IF('Sep - Attend'!AG16="A",1,0)</f>
        <v>0</v>
      </c>
      <c r="AH40" s="1">
        <f>IF('Sep - Attend'!AH16="A",1,0)</f>
        <v>0</v>
      </c>
      <c r="AI40" s="1">
        <f>IF('Sep - Attend'!AI16="A",1,0)</f>
        <v>0</v>
      </c>
      <c r="AJ40" s="1">
        <f>IF('Sep - Attend'!AJ16="A",1,0)</f>
        <v>0</v>
      </c>
      <c r="AK40" s="1">
        <f>IF('Sep - Attend'!AK16="A",1,0)</f>
        <v>0</v>
      </c>
      <c r="AL40" s="3"/>
      <c r="AM40" s="12">
        <f>SUM(AG40:AK40)</f>
        <v>0</v>
      </c>
      <c r="AN40" s="12"/>
      <c r="AO40" s="12"/>
      <c r="AP40" s="6"/>
      <c r="AQ40" s="1">
        <f>IF('Sep - Attend'!AQ16="A",1,0)</f>
        <v>0</v>
      </c>
      <c r="AR40" s="1">
        <f>IF('Sep - Attend'!AR16="A",1,0)</f>
        <v>0</v>
      </c>
      <c r="AS40" s="1">
        <f>IF('Sep - Attend'!AS16="A",1,0)</f>
        <v>0</v>
      </c>
      <c r="AT40" s="1">
        <f>IF('Sep - Attend'!AT16="A",1,0)</f>
        <v>0</v>
      </c>
      <c r="AU40" s="1">
        <f>IF('Sep - Attend'!AU16="A",1,0)</f>
        <v>0</v>
      </c>
      <c r="AV40" s="3"/>
      <c r="AW40" s="12">
        <f>SUM(AQ40:AU40)</f>
        <v>0</v>
      </c>
      <c r="AX40" s="12"/>
      <c r="AY40" s="12"/>
      <c r="AZ40" s="3"/>
      <c r="BA40" s="23">
        <f>SUM(AW40,AM40,AC40,S40,I40)</f>
        <v>1</v>
      </c>
      <c r="BB40" s="1"/>
      <c r="BC40" s="1"/>
    </row>
    <row r="41" spans="1:55" x14ac:dyDescent="0.3">
      <c r="A41" s="1" t="s">
        <v>33</v>
      </c>
      <c r="B41" s="3"/>
      <c r="C41" s="1">
        <f>IF('Sep - Attend'!C16="P",1,0)</f>
        <v>1</v>
      </c>
      <c r="D41" s="1">
        <f>IF('Sep - Attend'!D16="P",1,0)</f>
        <v>1</v>
      </c>
      <c r="E41" s="1">
        <f>IF('Sep - Attend'!E16="P",1,0)</f>
        <v>1</v>
      </c>
      <c r="F41" s="1">
        <f>IF('Sep - Attend'!F16="P",1,0)</f>
        <v>1</v>
      </c>
      <c r="G41" s="1">
        <f>IF('Sep - Attend'!G16="P",1,0)</f>
        <v>1</v>
      </c>
      <c r="H41" s="3"/>
      <c r="I41" s="12"/>
      <c r="J41" s="12">
        <f>SUM(C41:G41)</f>
        <v>5</v>
      </c>
      <c r="K41" s="12"/>
      <c r="L41" s="3"/>
      <c r="M41" s="1">
        <f>IF('Sep - Attend'!M16="P",1,0)</f>
        <v>1</v>
      </c>
      <c r="N41" s="1">
        <f>IF('Sep - Attend'!N16="P",1,0)</f>
        <v>1</v>
      </c>
      <c r="O41" s="1">
        <f>IF('Sep - Attend'!O16="P",1,0)</f>
        <v>1</v>
      </c>
      <c r="P41" s="1">
        <f>IF('Sep - Attend'!P16="P",1,0)</f>
        <v>0</v>
      </c>
      <c r="Q41" s="1">
        <f>IF('Sep - Attend'!Q16="P",1,0)</f>
        <v>1</v>
      </c>
      <c r="R41" s="3"/>
      <c r="S41" s="12"/>
      <c r="T41" s="12">
        <f>SUM(M41:Q41)</f>
        <v>4</v>
      </c>
      <c r="U41" s="12"/>
      <c r="V41" s="3"/>
      <c r="W41" s="1">
        <f>IF('Sep - Attend'!W16="P",1,0)</f>
        <v>1</v>
      </c>
      <c r="X41" s="1">
        <f>IF('Sep - Attend'!X16="P",1,0)</f>
        <v>1</v>
      </c>
      <c r="Y41" s="1">
        <f>IF('Sep - Attend'!Y16="P",1,0)</f>
        <v>1</v>
      </c>
      <c r="Z41" s="1">
        <f>IF('Sep - Attend'!Z16="P",1,0)</f>
        <v>1</v>
      </c>
      <c r="AA41" s="1">
        <f>IF('Sep - Attend'!AA16="P",1,0)</f>
        <v>1</v>
      </c>
      <c r="AB41" s="3"/>
      <c r="AC41" s="12"/>
      <c r="AD41" s="12">
        <f>SUM(W41:AA41)</f>
        <v>5</v>
      </c>
      <c r="AE41" s="12"/>
      <c r="AF41" s="3"/>
      <c r="AG41" s="1">
        <f>IF('Sep - Attend'!AG16="P",1,0)</f>
        <v>1</v>
      </c>
      <c r="AH41" s="1">
        <f>IF('Sep - Attend'!AH16="P",1,0)</f>
        <v>1</v>
      </c>
      <c r="AI41" s="1">
        <f>IF('Sep - Attend'!AI16="P",1,0)</f>
        <v>1</v>
      </c>
      <c r="AJ41" s="1">
        <f>IF('Sep - Attend'!AJ16="P",1,0)</f>
        <v>0</v>
      </c>
      <c r="AK41" s="1">
        <f>IF('Sep - Attend'!AK16="P",1,0)</f>
        <v>1</v>
      </c>
      <c r="AL41" s="3"/>
      <c r="AM41" s="12"/>
      <c r="AN41" s="12">
        <f>SUM(AG41:AK41)</f>
        <v>4</v>
      </c>
      <c r="AO41" s="12"/>
      <c r="AP41" s="6"/>
      <c r="AQ41" s="1">
        <f>IF('Sep - Attend'!AQ16="P",1,0)</f>
        <v>1</v>
      </c>
      <c r="AR41" s="1">
        <f>IF('Sep - Attend'!AR16="P",1,0)</f>
        <v>1</v>
      </c>
      <c r="AS41" s="1">
        <f>IF('Sep - Attend'!AS16="P",1,0)</f>
        <v>1</v>
      </c>
      <c r="AT41" s="1">
        <f>IF('Sep - Attend'!AT16="P",1,0)</f>
        <v>1</v>
      </c>
      <c r="AU41" s="1">
        <f>IF('Sep - Attend'!AU16="P",1,0)</f>
        <v>1</v>
      </c>
      <c r="AV41" s="3"/>
      <c r="AW41" s="12"/>
      <c r="AX41" s="12">
        <f>SUM(AQ41:AU41)</f>
        <v>5</v>
      </c>
      <c r="AY41" s="12"/>
      <c r="AZ41" s="3"/>
      <c r="BA41" s="23"/>
      <c r="BB41" s="1">
        <f>SUM(AX41,AN41,AD41,T41,J41)</f>
        <v>23</v>
      </c>
      <c r="BC41" s="1"/>
    </row>
    <row r="42" spans="1:55" x14ac:dyDescent="0.3">
      <c r="A42" s="1" t="s">
        <v>41</v>
      </c>
      <c r="B42" s="3"/>
      <c r="C42" s="1">
        <f>IF('Sep - Attend'!C16="PT",1,0)</f>
        <v>0</v>
      </c>
      <c r="D42" s="1">
        <f>IF('Sep - Attend'!D16="PT",1,0)</f>
        <v>0</v>
      </c>
      <c r="E42" s="1">
        <f>IF('Sep - Attend'!E16="PT",1,0)</f>
        <v>0</v>
      </c>
      <c r="F42" s="1">
        <f>IF('Sep - Attend'!F16="PT",1,0)</f>
        <v>0</v>
      </c>
      <c r="G42" s="1">
        <f>IF('Sep - Attend'!G16="PT",1,0)</f>
        <v>0</v>
      </c>
      <c r="H42" s="3"/>
      <c r="I42" s="12"/>
      <c r="J42" s="12"/>
      <c r="K42" s="12">
        <f>SUM(C42:G42)</f>
        <v>0</v>
      </c>
      <c r="L42" s="3"/>
      <c r="M42" s="1">
        <f>IF('Sep - Attend'!M16="PT",1,0)</f>
        <v>0</v>
      </c>
      <c r="N42" s="1">
        <f>IF('Sep - Attend'!N16="PT",1,0)</f>
        <v>0</v>
      </c>
      <c r="O42" s="1">
        <f>IF('Sep - Attend'!O16="PT",1,0)</f>
        <v>0</v>
      </c>
      <c r="P42" s="1">
        <f>IF('Sep - Attend'!P16="PT",1,0)</f>
        <v>0</v>
      </c>
      <c r="Q42" s="1">
        <f>IF('Sep - Attend'!Q16="PT",1,0)</f>
        <v>0</v>
      </c>
      <c r="R42" s="3"/>
      <c r="S42" s="12"/>
      <c r="T42" s="12"/>
      <c r="U42" s="12">
        <f>SUM(M42:Q42)</f>
        <v>0</v>
      </c>
      <c r="V42" s="3"/>
      <c r="W42" s="1">
        <f>IF('Sep - Attend'!W16="PT",1,0)</f>
        <v>0</v>
      </c>
      <c r="X42" s="1">
        <f>IF('Sep - Attend'!X16="PT",1,0)</f>
        <v>0</v>
      </c>
      <c r="Y42" s="1">
        <f>IF('Sep - Attend'!Y16="PT",1,0)</f>
        <v>0</v>
      </c>
      <c r="Z42" s="1">
        <f>IF('Sep - Attend'!Z16="PT",1,0)</f>
        <v>0</v>
      </c>
      <c r="AA42" s="1">
        <f>IF('Sep - Attend'!AA16="PT",1,0)</f>
        <v>0</v>
      </c>
      <c r="AB42" s="3"/>
      <c r="AC42" s="12"/>
      <c r="AD42" s="12"/>
      <c r="AE42" s="12">
        <f>SUM(W42:AA42)</f>
        <v>0</v>
      </c>
      <c r="AF42" s="3"/>
      <c r="AG42" s="1">
        <f>IF('Sep - Attend'!AG16="PT",1,0)</f>
        <v>0</v>
      </c>
      <c r="AH42" s="1">
        <f>IF('Sep - Attend'!AH16="PT",1,0)</f>
        <v>0</v>
      </c>
      <c r="AI42" s="1">
        <f>IF('Sep - Attend'!AI16="PT",1,0)</f>
        <v>0</v>
      </c>
      <c r="AJ42" s="1">
        <f>IF('Sep - Attend'!AJ16="PT",1,0)</f>
        <v>1</v>
      </c>
      <c r="AK42" s="1">
        <f>IF('Sep - Attend'!AK16="PT",1,0)</f>
        <v>0</v>
      </c>
      <c r="AL42" s="3"/>
      <c r="AM42" s="12"/>
      <c r="AN42" s="12"/>
      <c r="AO42" s="12">
        <f>SUM(AG42:AK42)</f>
        <v>1</v>
      </c>
      <c r="AP42" s="6"/>
      <c r="AQ42" s="1">
        <f>IF('Sep - Attend'!AQ16="PT",1,0)</f>
        <v>0</v>
      </c>
      <c r="AR42" s="1">
        <f>IF('Sep - Attend'!AR16="PT",1,0)</f>
        <v>0</v>
      </c>
      <c r="AS42" s="1">
        <f>IF('Sep - Attend'!AS16="PT",1,0)</f>
        <v>0</v>
      </c>
      <c r="AT42" s="1">
        <f>IF('Sep - Attend'!AT16="PT",1,0)</f>
        <v>0</v>
      </c>
      <c r="AU42" s="1">
        <f>IF('Sep - Attend'!AU16="PT",1,0)</f>
        <v>0</v>
      </c>
      <c r="AV42" s="3"/>
      <c r="AW42" s="12"/>
      <c r="AX42" s="12"/>
      <c r="AY42" s="12">
        <f>SUM(AQ42:AU42)</f>
        <v>0</v>
      </c>
      <c r="AZ42" s="3"/>
      <c r="BA42" s="23"/>
      <c r="BB42" s="1"/>
      <c r="BC42" s="1">
        <f>SUM(AY42,AO42,AE42,U42,K42)</f>
        <v>1</v>
      </c>
    </row>
    <row r="43" spans="1:55" x14ac:dyDescent="0.3">
      <c r="A43" s="1" t="s">
        <v>32</v>
      </c>
      <c r="B43" s="3"/>
      <c r="C43" s="1">
        <f>IF('Sep - Attend'!C17="A",1,0)</f>
        <v>0</v>
      </c>
      <c r="D43" s="1">
        <f>IF('Sep - Attend'!D17="A",1,0)</f>
        <v>0</v>
      </c>
      <c r="E43" s="1">
        <f>IF('Sep - Attend'!E17="A",1,0)</f>
        <v>0</v>
      </c>
      <c r="F43" s="1">
        <f>IF('Sep - Attend'!F17="A",1,0)</f>
        <v>0</v>
      </c>
      <c r="G43" s="1">
        <f>IF('Sep - Attend'!G17="A",1,0)</f>
        <v>0</v>
      </c>
      <c r="H43" s="3"/>
      <c r="I43" s="12">
        <f>SUM(C43:G43)</f>
        <v>0</v>
      </c>
      <c r="J43" s="12"/>
      <c r="K43" s="12"/>
      <c r="L43" s="3"/>
      <c r="M43" s="1">
        <f>IF('Sep - Attend'!M17="A",1,0)</f>
        <v>0</v>
      </c>
      <c r="N43" s="1">
        <f>IF('Sep - Attend'!N17="A",1,0)</f>
        <v>0</v>
      </c>
      <c r="O43" s="1">
        <f>IF('Sep - Attend'!O17="A",1,0)</f>
        <v>0</v>
      </c>
      <c r="P43" s="1">
        <f>IF('Sep - Attend'!P17="A",1,0)</f>
        <v>0</v>
      </c>
      <c r="Q43" s="1">
        <f>IF('Sep - Attend'!Q17="A",1,0)</f>
        <v>0</v>
      </c>
      <c r="R43" s="3"/>
      <c r="S43" s="12">
        <f>SUM(M43:Q43)</f>
        <v>0</v>
      </c>
      <c r="T43" s="12"/>
      <c r="U43" s="12"/>
      <c r="V43" s="3"/>
      <c r="W43" s="1">
        <f>IF('Sep - Attend'!W17="A",1,0)</f>
        <v>0</v>
      </c>
      <c r="X43" s="1">
        <f>IF('Sep - Attend'!X17="A",1,0)</f>
        <v>0</v>
      </c>
      <c r="Y43" s="1">
        <f>IF('Sep - Attend'!Y17="A",1,0)</f>
        <v>0</v>
      </c>
      <c r="Z43" s="1">
        <f>IF('Sep - Attend'!Z17="A",1,0)</f>
        <v>0</v>
      </c>
      <c r="AA43" s="1">
        <f>IF('Sep - Attend'!AA17="A",1,0)</f>
        <v>0</v>
      </c>
      <c r="AB43" s="3"/>
      <c r="AC43" s="12">
        <f>SUM(W43:AA43)</f>
        <v>0</v>
      </c>
      <c r="AD43" s="12"/>
      <c r="AE43" s="12"/>
      <c r="AF43" s="3"/>
      <c r="AG43" s="1">
        <f>IF('Sep - Attend'!AG17="A",1,0)</f>
        <v>0</v>
      </c>
      <c r="AH43" s="1">
        <f>IF('Sep - Attend'!AH17="A",1,0)</f>
        <v>0</v>
      </c>
      <c r="AI43" s="1">
        <f>IF('Sep - Attend'!AI17="A",1,0)</f>
        <v>0</v>
      </c>
      <c r="AJ43" s="1">
        <f>IF('Sep - Attend'!AJ17="A",1,0)</f>
        <v>0</v>
      </c>
      <c r="AK43" s="1">
        <f>IF('Sep - Attend'!AK17="A",1,0)</f>
        <v>0</v>
      </c>
      <c r="AL43" s="3"/>
      <c r="AM43" s="12">
        <f>SUM(AG43:AK43)</f>
        <v>0</v>
      </c>
      <c r="AN43" s="12"/>
      <c r="AO43" s="12"/>
      <c r="AP43" s="6"/>
      <c r="AQ43" s="1">
        <f>IF('Sep - Attend'!AQ17="A",1,0)</f>
        <v>0</v>
      </c>
      <c r="AR43" s="1">
        <f>IF('Sep - Attend'!AR17="A",1,0)</f>
        <v>0</v>
      </c>
      <c r="AS43" s="1">
        <f>IF('Sep - Attend'!AS17="A",1,0)</f>
        <v>0</v>
      </c>
      <c r="AT43" s="1">
        <f>IF('Sep - Attend'!AT17="A",1,0)</f>
        <v>0</v>
      </c>
      <c r="AU43" s="1">
        <f>IF('Sep - Attend'!AU17="A",1,0)</f>
        <v>0</v>
      </c>
      <c r="AV43" s="3"/>
      <c r="AW43" s="12">
        <f>SUM(AQ43:AU43)</f>
        <v>0</v>
      </c>
      <c r="AX43" s="12"/>
      <c r="AY43" s="12"/>
      <c r="AZ43" s="3"/>
      <c r="BA43" s="23">
        <f>SUM(AW43,AM43,AC43,S43,I43)</f>
        <v>0</v>
      </c>
      <c r="BB43" s="1"/>
      <c r="BC43" s="1"/>
    </row>
    <row r="44" spans="1:55" x14ac:dyDescent="0.3">
      <c r="A44" s="1" t="s">
        <v>33</v>
      </c>
      <c r="B44" s="3"/>
      <c r="C44" s="1">
        <f>IF('Sep - Attend'!C17="P",1,0)</f>
        <v>1</v>
      </c>
      <c r="D44" s="1">
        <f>IF('Sep - Attend'!D17="P",1,0)</f>
        <v>1</v>
      </c>
      <c r="E44" s="1">
        <f>IF('Sep - Attend'!E17="P",1,0)</f>
        <v>1</v>
      </c>
      <c r="F44" s="1">
        <f>IF('Sep - Attend'!F17="P",1,0)</f>
        <v>1</v>
      </c>
      <c r="G44" s="1">
        <f>IF('Sep - Attend'!G17="P",1,0)</f>
        <v>1</v>
      </c>
      <c r="H44" s="3"/>
      <c r="I44" s="12"/>
      <c r="J44" s="12">
        <f>SUM(C44:G44)</f>
        <v>5</v>
      </c>
      <c r="K44" s="12"/>
      <c r="L44" s="3"/>
      <c r="M44" s="1">
        <f>IF('Sep - Attend'!M17="P",1,0)</f>
        <v>1</v>
      </c>
      <c r="N44" s="1">
        <f>IF('Sep - Attend'!N17="P",1,0)</f>
        <v>1</v>
      </c>
      <c r="O44" s="1">
        <f>IF('Sep - Attend'!O17="P",1,0)</f>
        <v>1</v>
      </c>
      <c r="P44" s="1">
        <f>IF('Sep - Attend'!P17="P",1,0)</f>
        <v>1</v>
      </c>
      <c r="Q44" s="1">
        <f>IF('Sep - Attend'!Q17="P",1,0)</f>
        <v>1</v>
      </c>
      <c r="R44" s="3"/>
      <c r="S44" s="12"/>
      <c r="T44" s="12">
        <f>SUM(M44:Q44)</f>
        <v>5</v>
      </c>
      <c r="U44" s="12"/>
      <c r="V44" s="3"/>
      <c r="W44" s="1">
        <f>IF('Sep - Attend'!W17="P",1,0)</f>
        <v>1</v>
      </c>
      <c r="X44" s="1">
        <f>IF('Sep - Attend'!X17="P",1,0)</f>
        <v>1</v>
      </c>
      <c r="Y44" s="1">
        <f>IF('Sep - Attend'!Y17="P",1,0)</f>
        <v>1</v>
      </c>
      <c r="Z44" s="1">
        <f>IF('Sep - Attend'!Z17="P",1,0)</f>
        <v>1</v>
      </c>
      <c r="AA44" s="1">
        <f>IF('Sep - Attend'!AA17="P",1,0)</f>
        <v>1</v>
      </c>
      <c r="AB44" s="3"/>
      <c r="AC44" s="12"/>
      <c r="AD44" s="12">
        <f>SUM(W44:AA44)</f>
        <v>5</v>
      </c>
      <c r="AE44" s="12"/>
      <c r="AF44" s="3"/>
      <c r="AG44" s="1">
        <f>IF('Sep - Attend'!AG17="P",1,0)</f>
        <v>1</v>
      </c>
      <c r="AH44" s="1">
        <f>IF('Sep - Attend'!AH17="P",1,0)</f>
        <v>1</v>
      </c>
      <c r="AI44" s="1">
        <f>IF('Sep - Attend'!AI17="P",1,0)</f>
        <v>1</v>
      </c>
      <c r="AJ44" s="1">
        <f>IF('Sep - Attend'!AJ17="P",1,0)</f>
        <v>1</v>
      </c>
      <c r="AK44" s="1">
        <f>IF('Sep - Attend'!AK17="P",1,0)</f>
        <v>1</v>
      </c>
      <c r="AL44" s="3"/>
      <c r="AM44" s="12"/>
      <c r="AN44" s="12">
        <f>SUM(AG44:AK44)</f>
        <v>5</v>
      </c>
      <c r="AO44" s="12"/>
      <c r="AP44" s="6"/>
      <c r="AQ44" s="1">
        <f>IF('Sep - Attend'!AQ17="P",1,0)</f>
        <v>1</v>
      </c>
      <c r="AR44" s="1">
        <f>IF('Sep - Attend'!AR17="P",1,0)</f>
        <v>1</v>
      </c>
      <c r="AS44" s="1">
        <f>IF('Sep - Attend'!AS17="P",1,0)</f>
        <v>1</v>
      </c>
      <c r="AT44" s="1">
        <f>IF('Sep - Attend'!AT17="P",1,0)</f>
        <v>1</v>
      </c>
      <c r="AU44" s="1">
        <f>IF('Sep - Attend'!AU17="P",1,0)</f>
        <v>1</v>
      </c>
      <c r="AV44" s="3"/>
      <c r="AW44" s="12"/>
      <c r="AX44" s="12">
        <f>SUM(AQ44:AU44)</f>
        <v>5</v>
      </c>
      <c r="AY44" s="12"/>
      <c r="AZ44" s="3"/>
      <c r="BA44" s="23"/>
      <c r="BB44" s="1">
        <f>SUM(AX44,AN44,AD44,T44,J44)</f>
        <v>25</v>
      </c>
      <c r="BC44" s="1"/>
    </row>
    <row r="45" spans="1:55" x14ac:dyDescent="0.3">
      <c r="A45" s="1" t="s">
        <v>41</v>
      </c>
      <c r="B45" s="3"/>
      <c r="C45" s="1">
        <f>IF('Sep - Attend'!C17="PT",1,0)</f>
        <v>0</v>
      </c>
      <c r="D45" s="1">
        <f>IF('Sep - Attend'!D17="PT",1,0)</f>
        <v>0</v>
      </c>
      <c r="E45" s="1">
        <f>IF('Sep - Attend'!E17="PT",1,0)</f>
        <v>0</v>
      </c>
      <c r="F45" s="1">
        <f>IF('Sep - Attend'!F17="PT",1,0)</f>
        <v>0</v>
      </c>
      <c r="G45" s="1">
        <f>IF('Sep - Attend'!G17="PT",1,0)</f>
        <v>0</v>
      </c>
      <c r="H45" s="3"/>
      <c r="I45" s="12"/>
      <c r="J45" s="12"/>
      <c r="K45" s="12">
        <f>SUM(C45:G45)</f>
        <v>0</v>
      </c>
      <c r="L45" s="3"/>
      <c r="M45" s="1">
        <f>IF('Sep - Attend'!M17="PT",1,0)</f>
        <v>0</v>
      </c>
      <c r="N45" s="1">
        <f>IF('Sep - Attend'!N17="PT",1,0)</f>
        <v>0</v>
      </c>
      <c r="O45" s="1">
        <f>IF('Sep - Attend'!O17="PT",1,0)</f>
        <v>0</v>
      </c>
      <c r="P45" s="1">
        <f>IF('Sep - Attend'!P17="PT",1,0)</f>
        <v>0</v>
      </c>
      <c r="Q45" s="1">
        <f>IF('Sep - Attend'!Q17="PT",1,0)</f>
        <v>0</v>
      </c>
      <c r="R45" s="3"/>
      <c r="S45" s="12"/>
      <c r="T45" s="12"/>
      <c r="U45" s="12">
        <f>SUM(M45:Q45)</f>
        <v>0</v>
      </c>
      <c r="V45" s="3"/>
      <c r="W45" s="1">
        <f>IF('Sep - Attend'!W17="PT",1,0)</f>
        <v>0</v>
      </c>
      <c r="X45" s="1">
        <f>IF('Sep - Attend'!X17="PT",1,0)</f>
        <v>0</v>
      </c>
      <c r="Y45" s="1">
        <f>IF('Sep - Attend'!Y17="PT",1,0)</f>
        <v>0</v>
      </c>
      <c r="Z45" s="1">
        <f>IF('Sep - Attend'!Z17="PT",1,0)</f>
        <v>0</v>
      </c>
      <c r="AA45" s="1">
        <f>IF('Sep - Attend'!AA17="PT",1,0)</f>
        <v>0</v>
      </c>
      <c r="AB45" s="3"/>
      <c r="AC45" s="12"/>
      <c r="AD45" s="12"/>
      <c r="AE45" s="12">
        <f>SUM(W45:AA45)</f>
        <v>0</v>
      </c>
      <c r="AF45" s="3"/>
      <c r="AG45" s="1">
        <f>IF('Sep - Attend'!AG17="PT",1,0)</f>
        <v>0</v>
      </c>
      <c r="AH45" s="1">
        <f>IF('Sep - Attend'!AH17="PT",1,0)</f>
        <v>0</v>
      </c>
      <c r="AI45" s="1">
        <f>IF('Sep - Attend'!AI17="PT",1,0)</f>
        <v>0</v>
      </c>
      <c r="AJ45" s="1">
        <f>IF('Sep - Attend'!AJ17="PT",1,0)</f>
        <v>0</v>
      </c>
      <c r="AK45" s="1">
        <f>IF('Sep - Attend'!AK17="PT",1,0)</f>
        <v>0</v>
      </c>
      <c r="AL45" s="3"/>
      <c r="AM45" s="12"/>
      <c r="AN45" s="12"/>
      <c r="AO45" s="12">
        <f>SUM(AG45:AK45)</f>
        <v>0</v>
      </c>
      <c r="AP45" s="6"/>
      <c r="AQ45" s="1">
        <f>IF('Sep - Attend'!AQ17="PT",1,0)</f>
        <v>0</v>
      </c>
      <c r="AR45" s="1">
        <f>IF('Sep - Attend'!AR17="PT",1,0)</f>
        <v>0</v>
      </c>
      <c r="AS45" s="1">
        <f>IF('Sep - Attend'!AS17="PT",1,0)</f>
        <v>0</v>
      </c>
      <c r="AT45" s="1">
        <f>IF('Sep - Attend'!AT17="PT",1,0)</f>
        <v>0</v>
      </c>
      <c r="AU45" s="1">
        <f>IF('Sep - Attend'!AU17="PT",1,0)</f>
        <v>0</v>
      </c>
      <c r="AV45" s="3"/>
      <c r="AW45" s="12"/>
      <c r="AX45" s="12"/>
      <c r="AY45" s="12">
        <f>SUM(AQ45:AU45)</f>
        <v>0</v>
      </c>
      <c r="AZ45" s="3"/>
      <c r="BA45" s="23"/>
      <c r="BB45" s="1"/>
      <c r="BC45" s="1">
        <f>SUM(AY45,AO45,AE45,U45,K45)</f>
        <v>0</v>
      </c>
    </row>
    <row r="46" spans="1:55" x14ac:dyDescent="0.3">
      <c r="A46" s="1" t="s">
        <v>32</v>
      </c>
      <c r="B46" s="3"/>
      <c r="C46" s="1">
        <f>IF('Sep - Attend'!C18="A",1,0)</f>
        <v>0</v>
      </c>
      <c r="D46" s="1">
        <f>IF('Sep - Attend'!D18="A",1,0)</f>
        <v>0</v>
      </c>
      <c r="E46" s="1">
        <f>IF('Sep - Attend'!E18="A",1,0)</f>
        <v>0</v>
      </c>
      <c r="F46" s="1">
        <f>IF('Sep - Attend'!F18="A",1,0)</f>
        <v>0</v>
      </c>
      <c r="G46" s="1">
        <f>IF('Sep - Attend'!G18="A",1,0)</f>
        <v>0</v>
      </c>
      <c r="H46" s="3"/>
      <c r="I46" s="12">
        <f>SUM(C46:G46)</f>
        <v>0</v>
      </c>
      <c r="J46" s="12"/>
      <c r="K46" s="12"/>
      <c r="L46" s="3"/>
      <c r="M46" s="1">
        <f>IF('Sep - Attend'!M18="A",1,0)</f>
        <v>0</v>
      </c>
      <c r="N46" s="1">
        <f>IF('Sep - Attend'!N18="A",1,0)</f>
        <v>0</v>
      </c>
      <c r="O46" s="1">
        <f>IF('Sep - Attend'!O18="A",1,0)</f>
        <v>0</v>
      </c>
      <c r="P46" s="1">
        <f>IF('Sep - Attend'!P18="A",1,0)</f>
        <v>0</v>
      </c>
      <c r="Q46" s="1">
        <f>IF('Sep - Attend'!Q18="A",1,0)</f>
        <v>0</v>
      </c>
      <c r="R46" s="3"/>
      <c r="S46" s="12">
        <f>SUM(M46:Q46)</f>
        <v>0</v>
      </c>
      <c r="T46" s="12"/>
      <c r="U46" s="12"/>
      <c r="V46" s="3"/>
      <c r="W46" s="1">
        <f>IF('Sep - Attend'!W18="A",1,0)</f>
        <v>0</v>
      </c>
      <c r="X46" s="1">
        <f>IF('Sep - Attend'!X18="A",1,0)</f>
        <v>0</v>
      </c>
      <c r="Y46" s="1">
        <f>IF('Sep - Attend'!Y18="A",1,0)</f>
        <v>0</v>
      </c>
      <c r="Z46" s="1">
        <f>IF('Sep - Attend'!Z18="A",1,0)</f>
        <v>0</v>
      </c>
      <c r="AA46" s="1">
        <f>IF('Sep - Attend'!AA18="A",1,0)</f>
        <v>0</v>
      </c>
      <c r="AB46" s="3"/>
      <c r="AC46" s="12">
        <f>SUM(W46:AA46)</f>
        <v>0</v>
      </c>
      <c r="AD46" s="12"/>
      <c r="AE46" s="12"/>
      <c r="AF46" s="3"/>
      <c r="AG46" s="1">
        <f>IF('Sep - Attend'!AG18="A",1,0)</f>
        <v>0</v>
      </c>
      <c r="AH46" s="1">
        <f>IF('Sep - Attend'!AH18="A",1,0)</f>
        <v>0</v>
      </c>
      <c r="AI46" s="1">
        <f>IF('Sep - Attend'!AI18="A",1,0)</f>
        <v>0</v>
      </c>
      <c r="AJ46" s="1">
        <f>IF('Sep - Attend'!AJ18="A",1,0)</f>
        <v>0</v>
      </c>
      <c r="AK46" s="1">
        <f>IF('Sep - Attend'!AK18="A",1,0)</f>
        <v>0</v>
      </c>
      <c r="AL46" s="3"/>
      <c r="AM46" s="12">
        <f>SUM(AG46:AK46)</f>
        <v>0</v>
      </c>
      <c r="AN46" s="12"/>
      <c r="AO46" s="12"/>
      <c r="AP46" s="6"/>
      <c r="AQ46" s="1">
        <f>IF('Sep - Attend'!AQ18="A",1,0)</f>
        <v>0</v>
      </c>
      <c r="AR46" s="1">
        <f>IF('Sep - Attend'!AR18="A",1,0)</f>
        <v>0</v>
      </c>
      <c r="AS46" s="1">
        <f>IF('Sep - Attend'!AS18="A",1,0)</f>
        <v>0</v>
      </c>
      <c r="AT46" s="1">
        <f>IF('Sep - Attend'!AT18="A",1,0)</f>
        <v>0</v>
      </c>
      <c r="AU46" s="1">
        <f>IF('Sep - Attend'!AU18="A",1,0)</f>
        <v>0</v>
      </c>
      <c r="AV46" s="3"/>
      <c r="AW46" s="12">
        <f>SUM(AQ46:AU46)</f>
        <v>0</v>
      </c>
      <c r="AX46" s="12"/>
      <c r="AY46" s="12"/>
      <c r="AZ46" s="3"/>
      <c r="BA46" s="23">
        <f>SUM(AW46,AM46,AC46,S46,I46)</f>
        <v>0</v>
      </c>
      <c r="BB46" s="1"/>
      <c r="BC46" s="1"/>
    </row>
    <row r="47" spans="1:55" x14ac:dyDescent="0.3">
      <c r="A47" s="1" t="s">
        <v>33</v>
      </c>
      <c r="B47" s="3"/>
      <c r="C47" s="1">
        <f>IF('Sep - Attend'!C18="P",1,0)</f>
        <v>1</v>
      </c>
      <c r="D47" s="1">
        <f>IF('Sep - Attend'!D18="P",1,0)</f>
        <v>1</v>
      </c>
      <c r="E47" s="1">
        <f>IF('Sep - Attend'!E18="P",1,0)</f>
        <v>1</v>
      </c>
      <c r="F47" s="1">
        <f>IF('Sep - Attend'!F18="P",1,0)</f>
        <v>1</v>
      </c>
      <c r="G47" s="1">
        <f>IF('Sep - Attend'!G18="P",1,0)</f>
        <v>1</v>
      </c>
      <c r="H47" s="3"/>
      <c r="I47" s="12"/>
      <c r="J47" s="12">
        <f>SUM(C47:G47)</f>
        <v>5</v>
      </c>
      <c r="K47" s="12"/>
      <c r="L47" s="3"/>
      <c r="M47" s="1">
        <f>IF('Sep - Attend'!M18="P",1,0)</f>
        <v>1</v>
      </c>
      <c r="N47" s="1">
        <f>IF('Sep - Attend'!N18="P",1,0)</f>
        <v>1</v>
      </c>
      <c r="O47" s="1">
        <f>IF('Sep - Attend'!O18="P",1,0)</f>
        <v>1</v>
      </c>
      <c r="P47" s="1">
        <f>IF('Sep - Attend'!P18="P",1,0)</f>
        <v>1</v>
      </c>
      <c r="Q47" s="1">
        <f>IF('Sep - Attend'!Q18="P",1,0)</f>
        <v>1</v>
      </c>
      <c r="R47" s="3"/>
      <c r="S47" s="12"/>
      <c r="T47" s="12">
        <f>SUM(M47:Q47)</f>
        <v>5</v>
      </c>
      <c r="U47" s="12"/>
      <c r="V47" s="3"/>
      <c r="W47" s="1">
        <f>IF('Sep - Attend'!W18="P",1,0)</f>
        <v>1</v>
      </c>
      <c r="X47" s="1">
        <f>IF('Sep - Attend'!X18="P",1,0)</f>
        <v>1</v>
      </c>
      <c r="Y47" s="1">
        <f>IF('Sep - Attend'!Y18="P",1,0)</f>
        <v>1</v>
      </c>
      <c r="Z47" s="1">
        <f>IF('Sep - Attend'!Z18="P",1,0)</f>
        <v>1</v>
      </c>
      <c r="AA47" s="1">
        <f>IF('Sep - Attend'!AA18="P",1,0)</f>
        <v>1</v>
      </c>
      <c r="AB47" s="3"/>
      <c r="AC47" s="12"/>
      <c r="AD47" s="12">
        <f>SUM(W47:AA47)</f>
        <v>5</v>
      </c>
      <c r="AE47" s="12"/>
      <c r="AF47" s="3"/>
      <c r="AG47" s="1">
        <f>IF('Sep - Attend'!AG18="P",1,0)</f>
        <v>1</v>
      </c>
      <c r="AH47" s="1">
        <f>IF('Sep - Attend'!AH18="P",1,0)</f>
        <v>1</v>
      </c>
      <c r="AI47" s="1">
        <f>IF('Sep - Attend'!AI18="P",1,0)</f>
        <v>1</v>
      </c>
      <c r="AJ47" s="1">
        <f>IF('Sep - Attend'!AJ18="P",1,0)</f>
        <v>1</v>
      </c>
      <c r="AK47" s="1">
        <f>IF('Sep - Attend'!AK18="P",1,0)</f>
        <v>1</v>
      </c>
      <c r="AL47" s="3"/>
      <c r="AM47" s="12"/>
      <c r="AN47" s="12">
        <f>SUM(AG47:AK47)</f>
        <v>5</v>
      </c>
      <c r="AO47" s="12"/>
      <c r="AP47" s="6"/>
      <c r="AQ47" s="1">
        <f>IF('Sep - Attend'!AQ18="P",1,0)</f>
        <v>1</v>
      </c>
      <c r="AR47" s="1">
        <f>IF('Sep - Attend'!AR18="P",1,0)</f>
        <v>1</v>
      </c>
      <c r="AS47" s="1">
        <f>IF('Sep - Attend'!AS18="P",1,0)</f>
        <v>1</v>
      </c>
      <c r="AT47" s="1">
        <f>IF('Sep - Attend'!AT18="P",1,0)</f>
        <v>1</v>
      </c>
      <c r="AU47" s="1">
        <f>IF('Sep - Attend'!AU18="P",1,0)</f>
        <v>1</v>
      </c>
      <c r="AV47" s="3"/>
      <c r="AW47" s="12"/>
      <c r="AX47" s="12">
        <f>SUM(AQ47:AU47)</f>
        <v>5</v>
      </c>
      <c r="AY47" s="12"/>
      <c r="AZ47" s="3"/>
      <c r="BA47" s="23"/>
      <c r="BB47" s="1">
        <f>SUM(AX47,AN47,AD47,T47,J47)</f>
        <v>25</v>
      </c>
      <c r="BC47" s="1"/>
    </row>
    <row r="48" spans="1:55" x14ac:dyDescent="0.3">
      <c r="A48" s="1" t="s">
        <v>41</v>
      </c>
      <c r="B48" s="3"/>
      <c r="C48" s="1">
        <f>IF('Sep - Attend'!C18="PT",1,0)</f>
        <v>0</v>
      </c>
      <c r="D48" s="1">
        <f>IF('Sep - Attend'!D18="PT",1,0)</f>
        <v>0</v>
      </c>
      <c r="E48" s="1">
        <f>IF('Sep - Attend'!E18="PT",1,0)</f>
        <v>0</v>
      </c>
      <c r="F48" s="1">
        <f>IF('Sep - Attend'!F18="PT",1,0)</f>
        <v>0</v>
      </c>
      <c r="G48" s="1">
        <f>IF('Sep - Attend'!G18="PT",1,0)</f>
        <v>0</v>
      </c>
      <c r="H48" s="3"/>
      <c r="I48" s="12"/>
      <c r="J48" s="12"/>
      <c r="K48" s="12">
        <f>SUM(C48:G48)</f>
        <v>0</v>
      </c>
      <c r="L48" s="3"/>
      <c r="M48" s="1">
        <f>IF('Sep - Attend'!M18="PT",1,0)</f>
        <v>0</v>
      </c>
      <c r="N48" s="1">
        <f>IF('Sep - Attend'!N18="PT",1,0)</f>
        <v>0</v>
      </c>
      <c r="O48" s="1">
        <f>IF('Sep - Attend'!O18="PT",1,0)</f>
        <v>0</v>
      </c>
      <c r="P48" s="1">
        <f>IF('Sep - Attend'!P18="PT",1,0)</f>
        <v>0</v>
      </c>
      <c r="Q48" s="1">
        <f>IF('Sep - Attend'!Q18="PT",1,0)</f>
        <v>0</v>
      </c>
      <c r="R48" s="3"/>
      <c r="S48" s="12"/>
      <c r="T48" s="12"/>
      <c r="U48" s="12">
        <f>SUM(M48:Q48)</f>
        <v>0</v>
      </c>
      <c r="V48" s="3"/>
      <c r="W48" s="1">
        <f>IF('Sep - Attend'!W18="PT",1,0)</f>
        <v>0</v>
      </c>
      <c r="X48" s="1">
        <f>IF('Sep - Attend'!X18="PT",1,0)</f>
        <v>0</v>
      </c>
      <c r="Y48" s="1">
        <f>IF('Sep - Attend'!Y18="PT",1,0)</f>
        <v>0</v>
      </c>
      <c r="Z48" s="1">
        <f>IF('Sep - Attend'!Z18="PT",1,0)</f>
        <v>0</v>
      </c>
      <c r="AA48" s="1">
        <f>IF('Sep - Attend'!AA18="PT",1,0)</f>
        <v>0</v>
      </c>
      <c r="AB48" s="3"/>
      <c r="AC48" s="12"/>
      <c r="AD48" s="12"/>
      <c r="AE48" s="12">
        <f>SUM(W48:AA48)</f>
        <v>0</v>
      </c>
      <c r="AF48" s="3"/>
      <c r="AG48" s="1">
        <f>IF('Sep - Attend'!AG18="PT",1,0)</f>
        <v>0</v>
      </c>
      <c r="AH48" s="1">
        <f>IF('Sep - Attend'!AH18="PT",1,0)</f>
        <v>0</v>
      </c>
      <c r="AI48" s="1">
        <f>IF('Sep - Attend'!AI18="PT",1,0)</f>
        <v>0</v>
      </c>
      <c r="AJ48" s="1">
        <f>IF('Sep - Attend'!AJ18="PT",1,0)</f>
        <v>0</v>
      </c>
      <c r="AK48" s="1">
        <f>IF('Sep - Attend'!AK18="PT",1,0)</f>
        <v>0</v>
      </c>
      <c r="AL48" s="3"/>
      <c r="AM48" s="12"/>
      <c r="AN48" s="12"/>
      <c r="AO48" s="12">
        <f>SUM(AG48:AK48)</f>
        <v>0</v>
      </c>
      <c r="AP48" s="6"/>
      <c r="AQ48" s="1">
        <f>IF('Sep - Attend'!AQ18="PT",1,0)</f>
        <v>0</v>
      </c>
      <c r="AR48" s="1">
        <f>IF('Sep - Attend'!AR18="PT",1,0)</f>
        <v>0</v>
      </c>
      <c r="AS48" s="1">
        <f>IF('Sep - Attend'!AS18="PT",1,0)</f>
        <v>0</v>
      </c>
      <c r="AT48" s="1">
        <f>IF('Sep - Attend'!AT18="PT",1,0)</f>
        <v>0</v>
      </c>
      <c r="AU48" s="1">
        <f>IF('Sep - Attend'!AU18="PT",1,0)</f>
        <v>0</v>
      </c>
      <c r="AV48" s="3"/>
      <c r="AW48" s="12"/>
      <c r="AX48" s="12"/>
      <c r="AY48" s="12">
        <f>SUM(AQ48:AU48)</f>
        <v>0</v>
      </c>
      <c r="AZ48" s="3"/>
      <c r="BA48" s="23"/>
      <c r="BB48" s="1"/>
      <c r="BC48" s="1">
        <f>SUM(AY48,AO48,AE48,U48,K48)</f>
        <v>0</v>
      </c>
    </row>
    <row r="49" spans="1:55" x14ac:dyDescent="0.3">
      <c r="A49" s="1" t="s">
        <v>32</v>
      </c>
      <c r="B49" s="3"/>
      <c r="C49" s="1">
        <f>IF('Sep - Attend'!C19="A",1,0)</f>
        <v>0</v>
      </c>
      <c r="D49" s="1">
        <f>IF('Sep - Attend'!D19="A",1,0)</f>
        <v>0</v>
      </c>
      <c r="E49" s="1">
        <f>IF('Sep - Attend'!E19="A",1,0)</f>
        <v>0</v>
      </c>
      <c r="F49" s="1">
        <f>IF('Sep - Attend'!F19="A",1,0)</f>
        <v>0</v>
      </c>
      <c r="G49" s="1">
        <f>IF('Sep - Attend'!G19="A",1,0)</f>
        <v>0</v>
      </c>
      <c r="H49" s="3"/>
      <c r="I49" s="12">
        <f>SUM(C49:G49)</f>
        <v>0</v>
      </c>
      <c r="J49" s="12"/>
      <c r="K49" s="12"/>
      <c r="L49" s="3"/>
      <c r="M49" s="1">
        <f>IF('Sep - Attend'!M19="A",1,0)</f>
        <v>0</v>
      </c>
      <c r="N49" s="1">
        <f>IF('Sep - Attend'!N19="A",1,0)</f>
        <v>0</v>
      </c>
      <c r="O49" s="1">
        <f>IF('Sep - Attend'!O19="A",1,0)</f>
        <v>0</v>
      </c>
      <c r="P49" s="1">
        <f>IF('Sep - Attend'!P19="A",1,0)</f>
        <v>0</v>
      </c>
      <c r="Q49" s="1">
        <f>IF('Sep - Attend'!Q19="A",1,0)</f>
        <v>0</v>
      </c>
      <c r="R49" s="3"/>
      <c r="S49" s="12">
        <f>SUM(M49:Q49)</f>
        <v>0</v>
      </c>
      <c r="T49" s="12"/>
      <c r="U49" s="12"/>
      <c r="V49" s="3"/>
      <c r="W49" s="1">
        <f>IF('Sep - Attend'!W19="A",1,0)</f>
        <v>0</v>
      </c>
      <c r="X49" s="1">
        <f>IF('Sep - Attend'!X19="A",1,0)</f>
        <v>1</v>
      </c>
      <c r="Y49" s="1">
        <f>IF('Sep - Attend'!Y19="A",1,0)</f>
        <v>0</v>
      </c>
      <c r="Z49" s="1">
        <f>IF('Sep - Attend'!Z19="A",1,0)</f>
        <v>0</v>
      </c>
      <c r="AA49" s="1">
        <f>IF('Sep - Attend'!AA19="A",1,0)</f>
        <v>0</v>
      </c>
      <c r="AB49" s="3"/>
      <c r="AC49" s="12">
        <f>SUM(W49:AA49)</f>
        <v>1</v>
      </c>
      <c r="AD49" s="12"/>
      <c r="AE49" s="12"/>
      <c r="AF49" s="3"/>
      <c r="AG49" s="1">
        <f>IF('Sep - Attend'!AG19="A",1,0)</f>
        <v>0</v>
      </c>
      <c r="AH49" s="1">
        <f>IF('Sep - Attend'!AH19="A",1,0)</f>
        <v>0</v>
      </c>
      <c r="AI49" s="1">
        <f>IF('Sep - Attend'!AI19="A",1,0)</f>
        <v>0</v>
      </c>
      <c r="AJ49" s="1">
        <f>IF('Sep - Attend'!AJ19="A",1,0)</f>
        <v>0</v>
      </c>
      <c r="AK49" s="1">
        <f>IF('Sep - Attend'!AK19="A",1,0)</f>
        <v>0</v>
      </c>
      <c r="AL49" s="3"/>
      <c r="AM49" s="12">
        <f>SUM(AG49:AK49)</f>
        <v>0</v>
      </c>
      <c r="AN49" s="12"/>
      <c r="AO49" s="12"/>
      <c r="AP49" s="6"/>
      <c r="AQ49" s="1">
        <f>IF('Sep - Attend'!AQ19="A",1,0)</f>
        <v>0</v>
      </c>
      <c r="AR49" s="1">
        <f>IF('Sep - Attend'!AR19="A",1,0)</f>
        <v>0</v>
      </c>
      <c r="AS49" s="1">
        <f>IF('Sep - Attend'!AS19="A",1,0)</f>
        <v>0</v>
      </c>
      <c r="AT49" s="1">
        <f>IF('Sep - Attend'!AT19="A",1,0)</f>
        <v>0</v>
      </c>
      <c r="AU49" s="1">
        <f>IF('Sep - Attend'!AU19="A",1,0)</f>
        <v>0</v>
      </c>
      <c r="AV49" s="3"/>
      <c r="AW49" s="12">
        <f>SUM(AQ49:AU49)</f>
        <v>0</v>
      </c>
      <c r="AX49" s="12"/>
      <c r="AY49" s="12"/>
      <c r="AZ49" s="3"/>
      <c r="BA49" s="23">
        <f>SUM(AW49,AM49,AC49,S49,I49)</f>
        <v>1</v>
      </c>
      <c r="BB49" s="1"/>
      <c r="BC49" s="1"/>
    </row>
    <row r="50" spans="1:55" x14ac:dyDescent="0.3">
      <c r="A50" s="1" t="s">
        <v>33</v>
      </c>
      <c r="B50" s="3"/>
      <c r="C50" s="1">
        <f>IF('Sep - Attend'!C19="P",1,0)</f>
        <v>1</v>
      </c>
      <c r="D50" s="1">
        <f>IF('Sep - Attend'!D19="P",1,0)</f>
        <v>1</v>
      </c>
      <c r="E50" s="1">
        <f>IF('Sep - Attend'!E19="P",1,0)</f>
        <v>0</v>
      </c>
      <c r="F50" s="1">
        <f>IF('Sep - Attend'!F19="P",1,0)</f>
        <v>1</v>
      </c>
      <c r="G50" s="1">
        <f>IF('Sep - Attend'!G19="P",1,0)</f>
        <v>1</v>
      </c>
      <c r="H50" s="3"/>
      <c r="I50" s="12"/>
      <c r="J50" s="12">
        <f>SUM(C50:G50)</f>
        <v>4</v>
      </c>
      <c r="K50" s="12"/>
      <c r="L50" s="3"/>
      <c r="M50" s="1">
        <f>IF('Sep - Attend'!M19="P",1,0)</f>
        <v>1</v>
      </c>
      <c r="N50" s="1">
        <f>IF('Sep - Attend'!N19="P",1,0)</f>
        <v>1</v>
      </c>
      <c r="O50" s="1">
        <f>IF('Sep - Attend'!O19="P",1,0)</f>
        <v>1</v>
      </c>
      <c r="P50" s="1">
        <f>IF('Sep - Attend'!P19="P",1,0)</f>
        <v>1</v>
      </c>
      <c r="Q50" s="1">
        <f>IF('Sep - Attend'!Q19="P",1,0)</f>
        <v>1</v>
      </c>
      <c r="R50" s="3"/>
      <c r="S50" s="12"/>
      <c r="T50" s="12">
        <f>SUM(M50:Q50)</f>
        <v>5</v>
      </c>
      <c r="U50" s="12"/>
      <c r="V50" s="3"/>
      <c r="W50" s="1">
        <f>IF('Sep - Attend'!W19="P",1,0)</f>
        <v>1</v>
      </c>
      <c r="X50" s="1">
        <f>IF('Sep - Attend'!X19="P",1,0)</f>
        <v>0</v>
      </c>
      <c r="Y50" s="1">
        <f>IF('Sep - Attend'!Y19="P",1,0)</f>
        <v>1</v>
      </c>
      <c r="Z50" s="1">
        <f>IF('Sep - Attend'!Z19="P",1,0)</f>
        <v>1</v>
      </c>
      <c r="AA50" s="1">
        <f>IF('Sep - Attend'!AA19="P",1,0)</f>
        <v>1</v>
      </c>
      <c r="AB50" s="3"/>
      <c r="AC50" s="12"/>
      <c r="AD50" s="12">
        <f>SUM(W50:AA50)</f>
        <v>4</v>
      </c>
      <c r="AE50" s="12"/>
      <c r="AF50" s="3"/>
      <c r="AG50" s="1">
        <f>IF('Sep - Attend'!AG19="P",1,0)</f>
        <v>1</v>
      </c>
      <c r="AH50" s="1">
        <f>IF('Sep - Attend'!AH19="P",1,0)</f>
        <v>0</v>
      </c>
      <c r="AI50" s="1">
        <f>IF('Sep - Attend'!AI19="P",1,0)</f>
        <v>1</v>
      </c>
      <c r="AJ50" s="1">
        <f>IF('Sep - Attend'!AJ19="P",1,0)</f>
        <v>1</v>
      </c>
      <c r="AK50" s="1">
        <f>IF('Sep - Attend'!AK19="P",1,0)</f>
        <v>1</v>
      </c>
      <c r="AL50" s="3"/>
      <c r="AM50" s="12"/>
      <c r="AN50" s="12">
        <f>SUM(AG50:AK50)</f>
        <v>4</v>
      </c>
      <c r="AO50" s="12"/>
      <c r="AP50" s="6"/>
      <c r="AQ50" s="1">
        <f>IF('Sep - Attend'!AQ19="P",1,0)</f>
        <v>1</v>
      </c>
      <c r="AR50" s="1">
        <f>IF('Sep - Attend'!AR19="P",1,0)</f>
        <v>1</v>
      </c>
      <c r="AS50" s="1">
        <f>IF('Sep - Attend'!AS19="P",1,0)</f>
        <v>1</v>
      </c>
      <c r="AT50" s="1">
        <f>IF('Sep - Attend'!AT19="P",1,0)</f>
        <v>1</v>
      </c>
      <c r="AU50" s="1">
        <f>IF('Sep - Attend'!AU19="P",1,0)</f>
        <v>1</v>
      </c>
      <c r="AV50" s="3"/>
      <c r="AW50" s="12"/>
      <c r="AX50" s="12">
        <f>SUM(AQ50:AU50)</f>
        <v>5</v>
      </c>
      <c r="AY50" s="12"/>
      <c r="AZ50" s="3"/>
      <c r="BA50" s="23"/>
      <c r="BB50" s="1">
        <f>SUM(AX50,AN50,AD50,T50,J50)</f>
        <v>22</v>
      </c>
      <c r="BC50" s="1"/>
    </row>
    <row r="51" spans="1:55" x14ac:dyDescent="0.3">
      <c r="A51" s="1" t="s">
        <v>41</v>
      </c>
      <c r="B51" s="3"/>
      <c r="C51" s="1">
        <f>IF('Sep - Attend'!C19="PT",1,0)</f>
        <v>0</v>
      </c>
      <c r="D51" s="1">
        <f>IF('Sep - Attend'!D19="PT",1,0)</f>
        <v>0</v>
      </c>
      <c r="E51" s="1">
        <f>IF('Sep - Attend'!E19="PT",1,0)</f>
        <v>1</v>
      </c>
      <c r="F51" s="1">
        <f>IF('Sep - Attend'!F19="PT",1,0)</f>
        <v>0</v>
      </c>
      <c r="G51" s="1">
        <f>IF('Sep - Attend'!G19="PT",1,0)</f>
        <v>0</v>
      </c>
      <c r="H51" s="3"/>
      <c r="I51" s="12"/>
      <c r="J51" s="12"/>
      <c r="K51" s="12">
        <f>SUM(C51:G51)</f>
        <v>1</v>
      </c>
      <c r="L51" s="3"/>
      <c r="M51" s="1">
        <f>IF('Sep - Attend'!M19="PT",1,0)</f>
        <v>0</v>
      </c>
      <c r="N51" s="1">
        <f>IF('Sep - Attend'!N19="PT",1,0)</f>
        <v>0</v>
      </c>
      <c r="O51" s="1">
        <f>IF('Sep - Attend'!O19="PT",1,0)</f>
        <v>0</v>
      </c>
      <c r="P51" s="1">
        <f>IF('Sep - Attend'!P19="PT",1,0)</f>
        <v>0</v>
      </c>
      <c r="Q51" s="1">
        <f>IF('Sep - Attend'!Q19="PT",1,0)</f>
        <v>0</v>
      </c>
      <c r="R51" s="3"/>
      <c r="S51" s="12"/>
      <c r="T51" s="12"/>
      <c r="U51" s="12">
        <f>SUM(M51:Q51)</f>
        <v>0</v>
      </c>
      <c r="V51" s="3"/>
      <c r="W51" s="1">
        <f>IF('Sep - Attend'!W19="PT",1,0)</f>
        <v>0</v>
      </c>
      <c r="X51" s="1">
        <f>IF('Sep - Attend'!X19="PT",1,0)</f>
        <v>0</v>
      </c>
      <c r="Y51" s="1">
        <f>IF('Sep - Attend'!Y19="PT",1,0)</f>
        <v>0</v>
      </c>
      <c r="Z51" s="1">
        <f>IF('Sep - Attend'!Z19="PT",1,0)</f>
        <v>0</v>
      </c>
      <c r="AA51" s="1">
        <f>IF('Sep - Attend'!AA19="PT",1,0)</f>
        <v>0</v>
      </c>
      <c r="AB51" s="3"/>
      <c r="AC51" s="12"/>
      <c r="AD51" s="12"/>
      <c r="AE51" s="12">
        <f>SUM(W51:AA51)</f>
        <v>0</v>
      </c>
      <c r="AF51" s="3"/>
      <c r="AG51" s="1">
        <f>IF('Sep - Attend'!AG19="PT",1,0)</f>
        <v>0</v>
      </c>
      <c r="AH51" s="1">
        <f>IF('Sep - Attend'!AH19="PT",1,0)</f>
        <v>1</v>
      </c>
      <c r="AI51" s="1">
        <f>IF('Sep - Attend'!AI19="PT",1,0)</f>
        <v>0</v>
      </c>
      <c r="AJ51" s="1">
        <f>IF('Sep - Attend'!AJ19="PT",1,0)</f>
        <v>0</v>
      </c>
      <c r="AK51" s="1">
        <f>IF('Sep - Attend'!AK19="PT",1,0)</f>
        <v>0</v>
      </c>
      <c r="AL51" s="3"/>
      <c r="AM51" s="12"/>
      <c r="AN51" s="12"/>
      <c r="AO51" s="12">
        <f>SUM(AG51:AK51)</f>
        <v>1</v>
      </c>
      <c r="AP51" s="6"/>
      <c r="AQ51" s="1">
        <f>IF('Sep - Attend'!AQ19="PT",1,0)</f>
        <v>0</v>
      </c>
      <c r="AR51" s="1">
        <f>IF('Sep - Attend'!AR19="PT",1,0)</f>
        <v>0</v>
      </c>
      <c r="AS51" s="1">
        <f>IF('Sep - Attend'!AS19="PT",1,0)</f>
        <v>0</v>
      </c>
      <c r="AT51" s="1">
        <f>IF('Sep - Attend'!AT19="PT",1,0)</f>
        <v>0</v>
      </c>
      <c r="AU51" s="1">
        <f>IF('Sep - Attend'!AU19="PT",1,0)</f>
        <v>0</v>
      </c>
      <c r="AV51" s="3"/>
      <c r="AW51" s="12"/>
      <c r="AX51" s="12"/>
      <c r="AY51" s="12">
        <f>SUM(AQ51:AU51)</f>
        <v>0</v>
      </c>
      <c r="AZ51" s="3"/>
      <c r="BA51" s="23"/>
      <c r="BB51" s="1"/>
      <c r="BC51" s="1">
        <f>SUM(AY51,AO51,AE51,U51,K51)</f>
        <v>2</v>
      </c>
    </row>
    <row r="52" spans="1:55" x14ac:dyDescent="0.3">
      <c r="A52" s="1" t="s">
        <v>32</v>
      </c>
      <c r="B52" s="3"/>
      <c r="C52" s="1">
        <f>IF('Sep - Attend'!C20="A",1,0)</f>
        <v>0</v>
      </c>
      <c r="D52" s="1">
        <f>IF('Sep - Attend'!D20="A",1,0)</f>
        <v>0</v>
      </c>
      <c r="E52" s="1">
        <f>IF('Sep - Attend'!E20="A",1,0)</f>
        <v>0</v>
      </c>
      <c r="F52" s="1">
        <f>IF('Sep - Attend'!F20="A",1,0)</f>
        <v>0</v>
      </c>
      <c r="G52" s="1">
        <f>IF('Sep - Attend'!G20="A",1,0)</f>
        <v>0</v>
      </c>
      <c r="H52" s="3"/>
      <c r="I52" s="12">
        <f>SUM(C52:G52)</f>
        <v>0</v>
      </c>
      <c r="J52" s="12"/>
      <c r="K52" s="12"/>
      <c r="L52" s="3"/>
      <c r="M52" s="1">
        <f>IF('Sep - Attend'!M20="A",1,0)</f>
        <v>0</v>
      </c>
      <c r="N52" s="1">
        <f>IF('Sep - Attend'!N20="A",1,0)</f>
        <v>0</v>
      </c>
      <c r="O52" s="1">
        <f>IF('Sep - Attend'!O20="A",1,0)</f>
        <v>0</v>
      </c>
      <c r="P52" s="1">
        <f>IF('Sep - Attend'!P20="A",1,0)</f>
        <v>0</v>
      </c>
      <c r="Q52" s="1">
        <f>IF('Sep - Attend'!Q20="A",1,0)</f>
        <v>0</v>
      </c>
      <c r="R52" s="3"/>
      <c r="S52" s="12">
        <f>SUM(M52:Q52)</f>
        <v>0</v>
      </c>
      <c r="T52" s="12"/>
      <c r="U52" s="12"/>
      <c r="V52" s="3"/>
      <c r="W52" s="1">
        <f>IF('Sep - Attend'!W20="A",1,0)</f>
        <v>0</v>
      </c>
      <c r="X52" s="1">
        <f>IF('Sep - Attend'!X20="A",1,0)</f>
        <v>0</v>
      </c>
      <c r="Y52" s="1">
        <f>IF('Sep - Attend'!Y20="A",1,0)</f>
        <v>0</v>
      </c>
      <c r="Z52" s="1">
        <f>IF('Sep - Attend'!Z20="A",1,0)</f>
        <v>0</v>
      </c>
      <c r="AA52" s="1">
        <f>IF('Sep - Attend'!AA20="A",1,0)</f>
        <v>0</v>
      </c>
      <c r="AB52" s="3"/>
      <c r="AC52" s="12">
        <f>SUM(W52:AA52)</f>
        <v>0</v>
      </c>
      <c r="AD52" s="12"/>
      <c r="AE52" s="12"/>
      <c r="AF52" s="3"/>
      <c r="AG52" s="1">
        <f>IF('Sep - Attend'!AG20="A",1,0)</f>
        <v>0</v>
      </c>
      <c r="AH52" s="1">
        <f>IF('Sep - Attend'!AH20="A",1,0)</f>
        <v>0</v>
      </c>
      <c r="AI52" s="1">
        <f>IF('Sep - Attend'!AI20="A",1,0)</f>
        <v>0</v>
      </c>
      <c r="AJ52" s="1">
        <f>IF('Sep - Attend'!AJ20="A",1,0)</f>
        <v>0</v>
      </c>
      <c r="AK52" s="1">
        <f>IF('Sep - Attend'!AK20="A",1,0)</f>
        <v>0</v>
      </c>
      <c r="AL52" s="3"/>
      <c r="AM52" s="12">
        <f>SUM(AG52:AK52)</f>
        <v>0</v>
      </c>
      <c r="AN52" s="12"/>
      <c r="AO52" s="12"/>
      <c r="AP52" s="6"/>
      <c r="AQ52" s="1">
        <f>IF('Sep - Attend'!AQ20="A",1,0)</f>
        <v>0</v>
      </c>
      <c r="AR52" s="1">
        <f>IF('Sep - Attend'!AR20="A",1,0)</f>
        <v>0</v>
      </c>
      <c r="AS52" s="1">
        <f>IF('Sep - Attend'!AS20="A",1,0)</f>
        <v>0</v>
      </c>
      <c r="AT52" s="1">
        <f>IF('Sep - Attend'!AT20="A",1,0)</f>
        <v>0</v>
      </c>
      <c r="AU52" s="1">
        <f>IF('Sep - Attend'!AU20="A",1,0)</f>
        <v>0</v>
      </c>
      <c r="AV52" s="3"/>
      <c r="AW52" s="12">
        <f>SUM(AQ52:AU52)</f>
        <v>0</v>
      </c>
      <c r="AX52" s="12"/>
      <c r="AY52" s="12"/>
      <c r="AZ52" s="3"/>
      <c r="BA52" s="23">
        <f>SUM(AW52,AM52,AC52,S52,I52)</f>
        <v>0</v>
      </c>
      <c r="BB52" s="1"/>
      <c r="BC52" s="1"/>
    </row>
    <row r="53" spans="1:55" x14ac:dyDescent="0.3">
      <c r="A53" s="1" t="s">
        <v>33</v>
      </c>
      <c r="B53" s="3"/>
      <c r="C53" s="1">
        <f>IF('Sep - Attend'!C20="P",1,0)</f>
        <v>1</v>
      </c>
      <c r="D53" s="1">
        <f>IF('Sep - Attend'!D20="P",1,0)</f>
        <v>1</v>
      </c>
      <c r="E53" s="1">
        <f>IF('Sep - Attend'!E20="P",1,0)</f>
        <v>1</v>
      </c>
      <c r="F53" s="1">
        <f>IF('Sep - Attend'!F20="P",1,0)</f>
        <v>1</v>
      </c>
      <c r="G53" s="1">
        <f>IF('Sep - Attend'!G20="P",1,0)</f>
        <v>1</v>
      </c>
      <c r="H53" s="3"/>
      <c r="I53" s="12"/>
      <c r="J53" s="12">
        <f>SUM(C53:G53)</f>
        <v>5</v>
      </c>
      <c r="K53" s="12"/>
      <c r="L53" s="3"/>
      <c r="M53" s="1">
        <f>IF('Sep - Attend'!M20="P",1,0)</f>
        <v>1</v>
      </c>
      <c r="N53" s="1">
        <f>IF('Sep - Attend'!N20="P",1,0)</f>
        <v>1</v>
      </c>
      <c r="O53" s="1">
        <f>IF('Sep - Attend'!O20="P",1,0)</f>
        <v>1</v>
      </c>
      <c r="P53" s="1">
        <f>IF('Sep - Attend'!P20="P",1,0)</f>
        <v>1</v>
      </c>
      <c r="Q53" s="1">
        <f>IF('Sep - Attend'!Q20="P",1,0)</f>
        <v>1</v>
      </c>
      <c r="R53" s="3"/>
      <c r="S53" s="12"/>
      <c r="T53" s="12">
        <f>SUM(M53:Q53)</f>
        <v>5</v>
      </c>
      <c r="U53" s="12"/>
      <c r="V53" s="3"/>
      <c r="W53" s="1">
        <f>IF('Sep - Attend'!W20="P",1,0)</f>
        <v>1</v>
      </c>
      <c r="X53" s="1">
        <f>IF('Sep - Attend'!X20="P",1,0)</f>
        <v>1</v>
      </c>
      <c r="Y53" s="1">
        <f>IF('Sep - Attend'!Y20="P",1,0)</f>
        <v>1</v>
      </c>
      <c r="Z53" s="1">
        <f>IF('Sep - Attend'!Z20="P",1,0)</f>
        <v>1</v>
      </c>
      <c r="AA53" s="1">
        <f>IF('Sep - Attend'!AA20="P",1,0)</f>
        <v>1</v>
      </c>
      <c r="AB53" s="3"/>
      <c r="AC53" s="12"/>
      <c r="AD53" s="12">
        <f>SUM(W53:AA53)</f>
        <v>5</v>
      </c>
      <c r="AE53" s="12"/>
      <c r="AF53" s="3"/>
      <c r="AG53" s="1">
        <f>IF('Sep - Attend'!AG20="P",1,0)</f>
        <v>1</v>
      </c>
      <c r="AH53" s="1">
        <f>IF('Sep - Attend'!AH20="P",1,0)</f>
        <v>1</v>
      </c>
      <c r="AI53" s="1">
        <f>IF('Sep - Attend'!AI20="P",1,0)</f>
        <v>1</v>
      </c>
      <c r="AJ53" s="1">
        <f>IF('Sep - Attend'!AJ20="P",1,0)</f>
        <v>1</v>
      </c>
      <c r="AK53" s="1">
        <f>IF('Sep - Attend'!AK20="P",1,0)</f>
        <v>1</v>
      </c>
      <c r="AL53" s="3"/>
      <c r="AM53" s="12"/>
      <c r="AN53" s="12">
        <f>SUM(AG53:AK53)</f>
        <v>5</v>
      </c>
      <c r="AO53" s="12"/>
      <c r="AP53" s="6"/>
      <c r="AQ53" s="1">
        <f>IF('Sep - Attend'!AQ20="P",1,0)</f>
        <v>1</v>
      </c>
      <c r="AR53" s="1">
        <f>IF('Sep - Attend'!AR20="P",1,0)</f>
        <v>1</v>
      </c>
      <c r="AS53" s="1">
        <f>IF('Sep - Attend'!AS20="P",1,0)</f>
        <v>1</v>
      </c>
      <c r="AT53" s="1">
        <f>IF('Sep - Attend'!AT20="P",1,0)</f>
        <v>1</v>
      </c>
      <c r="AU53" s="1">
        <f>IF('Sep - Attend'!AU20="P",1,0)</f>
        <v>1</v>
      </c>
      <c r="AV53" s="3"/>
      <c r="AW53" s="12"/>
      <c r="AX53" s="12">
        <f>SUM(AQ53:AU53)</f>
        <v>5</v>
      </c>
      <c r="AY53" s="12"/>
      <c r="AZ53" s="3"/>
      <c r="BA53" s="23"/>
      <c r="BB53" s="1">
        <f>SUM(AX53,AN53,AD53,T53,J53)</f>
        <v>25</v>
      </c>
      <c r="BC53" s="1"/>
    </row>
    <row r="54" spans="1:55" x14ac:dyDescent="0.3">
      <c r="A54" s="1" t="s">
        <v>41</v>
      </c>
      <c r="B54" s="3"/>
      <c r="C54" s="1">
        <f>IF('Sep - Attend'!C20="PT",1,0)</f>
        <v>0</v>
      </c>
      <c r="D54" s="1">
        <f>IF('Sep - Attend'!D20="PT",1,0)</f>
        <v>0</v>
      </c>
      <c r="E54" s="1">
        <f>IF('Sep - Attend'!E20="PT",1,0)</f>
        <v>0</v>
      </c>
      <c r="F54" s="1">
        <f>IF('Sep - Attend'!F20="PT",1,0)</f>
        <v>0</v>
      </c>
      <c r="G54" s="1">
        <f>IF('Sep - Attend'!G20="PT",1,0)</f>
        <v>0</v>
      </c>
      <c r="H54" s="3"/>
      <c r="I54" s="12"/>
      <c r="J54" s="12"/>
      <c r="K54" s="12">
        <f>SUM(C54:G54)</f>
        <v>0</v>
      </c>
      <c r="L54" s="3"/>
      <c r="M54" s="1">
        <f>IF('Sep - Attend'!M20="PT",1,0)</f>
        <v>0</v>
      </c>
      <c r="N54" s="1">
        <f>IF('Sep - Attend'!N20="PT",1,0)</f>
        <v>0</v>
      </c>
      <c r="O54" s="1">
        <f>IF('Sep - Attend'!O20="PT",1,0)</f>
        <v>0</v>
      </c>
      <c r="P54" s="1">
        <f>IF('Sep - Attend'!P20="PT",1,0)</f>
        <v>0</v>
      </c>
      <c r="Q54" s="1">
        <f>IF('Sep - Attend'!Q20="PT",1,0)</f>
        <v>0</v>
      </c>
      <c r="R54" s="3"/>
      <c r="S54" s="12"/>
      <c r="T54" s="12"/>
      <c r="U54" s="12">
        <f>SUM(M54:Q54)</f>
        <v>0</v>
      </c>
      <c r="V54" s="3"/>
      <c r="W54" s="1">
        <f>IF('Sep - Attend'!W20="PT",1,0)</f>
        <v>0</v>
      </c>
      <c r="X54" s="1">
        <f>IF('Sep - Attend'!X20="PT",1,0)</f>
        <v>0</v>
      </c>
      <c r="Y54" s="1">
        <f>IF('Sep - Attend'!Y20="PT",1,0)</f>
        <v>0</v>
      </c>
      <c r="Z54" s="1">
        <f>IF('Sep - Attend'!Z20="PT",1,0)</f>
        <v>0</v>
      </c>
      <c r="AA54" s="1">
        <f>IF('Sep - Attend'!AA20="PT",1,0)</f>
        <v>0</v>
      </c>
      <c r="AB54" s="3"/>
      <c r="AC54" s="12"/>
      <c r="AD54" s="12"/>
      <c r="AE54" s="12">
        <f>SUM(W54:AA54)</f>
        <v>0</v>
      </c>
      <c r="AF54" s="3"/>
      <c r="AG54" s="1">
        <f>IF('Sep - Attend'!AG20="PT",1,0)</f>
        <v>0</v>
      </c>
      <c r="AH54" s="1">
        <f>IF('Sep - Attend'!AH20="PT",1,0)</f>
        <v>0</v>
      </c>
      <c r="AI54" s="1">
        <f>IF('Sep - Attend'!AI20="PT",1,0)</f>
        <v>0</v>
      </c>
      <c r="AJ54" s="1">
        <f>IF('Sep - Attend'!AJ20="PT",1,0)</f>
        <v>0</v>
      </c>
      <c r="AK54" s="1">
        <f>IF('Sep - Attend'!AK20="PT",1,0)</f>
        <v>0</v>
      </c>
      <c r="AL54" s="3"/>
      <c r="AM54" s="12"/>
      <c r="AN54" s="12"/>
      <c r="AO54" s="12">
        <f>SUM(AG54:AK54)</f>
        <v>0</v>
      </c>
      <c r="AP54" s="6"/>
      <c r="AQ54" s="1">
        <f>IF('Sep - Attend'!AQ20="PT",1,0)</f>
        <v>0</v>
      </c>
      <c r="AR54" s="1">
        <f>IF('Sep - Attend'!AR20="PT",1,0)</f>
        <v>0</v>
      </c>
      <c r="AS54" s="1">
        <f>IF('Sep - Attend'!AS20="PT",1,0)</f>
        <v>0</v>
      </c>
      <c r="AT54" s="1">
        <f>IF('Sep - Attend'!AT20="PT",1,0)</f>
        <v>0</v>
      </c>
      <c r="AU54" s="1">
        <f>IF('Sep - Attend'!AU20="PT",1,0)</f>
        <v>0</v>
      </c>
      <c r="AV54" s="3"/>
      <c r="AW54" s="12"/>
      <c r="AX54" s="12"/>
      <c r="AY54" s="12">
        <f>SUM(AQ54:AU54)</f>
        <v>0</v>
      </c>
      <c r="AZ54" s="3"/>
      <c r="BA54" s="23"/>
      <c r="BB54" s="1"/>
      <c r="BC54" s="1">
        <f>SUM(AY54,AO54,AE54,U54,K54)</f>
        <v>0</v>
      </c>
    </row>
    <row r="55" spans="1:55" x14ac:dyDescent="0.3">
      <c r="A55" s="1" t="s">
        <v>32</v>
      </c>
      <c r="B55" s="3"/>
      <c r="C55" s="1">
        <f>IF('Sep - Attend'!C21="A",1,0)</f>
        <v>0</v>
      </c>
      <c r="D55" s="1">
        <f>IF('Sep - Attend'!D21="A",1,0)</f>
        <v>0</v>
      </c>
      <c r="E55" s="1">
        <f>IF('Sep - Attend'!E21="A",1,0)</f>
        <v>0</v>
      </c>
      <c r="F55" s="1">
        <f>IF('Sep - Attend'!F21="A",1,0)</f>
        <v>1</v>
      </c>
      <c r="G55" s="1">
        <f>IF('Sep - Attend'!G21="A",1,0)</f>
        <v>1</v>
      </c>
      <c r="H55" s="3"/>
      <c r="I55" s="12">
        <f>SUM(C55:G55)</f>
        <v>2</v>
      </c>
      <c r="J55" s="12"/>
      <c r="K55" s="12"/>
      <c r="L55" s="3"/>
      <c r="M55" s="1">
        <f>IF('Sep - Attend'!M21="A",1,0)</f>
        <v>1</v>
      </c>
      <c r="N55" s="1">
        <f>IF('Sep - Attend'!N21="A",1,0)</f>
        <v>1</v>
      </c>
      <c r="O55" s="1">
        <f>IF('Sep - Attend'!O21="A",1,0)</f>
        <v>1</v>
      </c>
      <c r="P55" s="1">
        <f>IF('Sep - Attend'!P21="A",1,0)</f>
        <v>1</v>
      </c>
      <c r="Q55" s="1">
        <f>IF('Sep - Attend'!Q21="A",1,0)</f>
        <v>1</v>
      </c>
      <c r="R55" s="3"/>
      <c r="S55" s="12">
        <f>SUM(M55:Q55)</f>
        <v>5</v>
      </c>
      <c r="T55" s="12"/>
      <c r="U55" s="12"/>
      <c r="V55" s="3"/>
      <c r="W55" s="1">
        <f>IF('Sep - Attend'!W21="A",1,0)</f>
        <v>0</v>
      </c>
      <c r="X55" s="1">
        <f>IF('Sep - Attend'!X21="A",1,0)</f>
        <v>0</v>
      </c>
      <c r="Y55" s="1">
        <f>IF('Sep - Attend'!Y21="A",1,0)</f>
        <v>0</v>
      </c>
      <c r="Z55" s="1">
        <f>IF('Sep - Attend'!Z21="A",1,0)</f>
        <v>0</v>
      </c>
      <c r="AA55" s="1">
        <f>IF('Sep - Attend'!AA21="A",1,0)</f>
        <v>1</v>
      </c>
      <c r="AB55" s="3"/>
      <c r="AC55" s="12">
        <f>SUM(W55:AA55)</f>
        <v>1</v>
      </c>
      <c r="AD55" s="12"/>
      <c r="AE55" s="12"/>
      <c r="AF55" s="3"/>
      <c r="AG55" s="1">
        <f>IF('Sep - Attend'!AG21="A",1,0)</f>
        <v>0</v>
      </c>
      <c r="AH55" s="1">
        <f>IF('Sep - Attend'!AH21="A",1,0)</f>
        <v>0</v>
      </c>
      <c r="AI55" s="1">
        <f>IF('Sep - Attend'!AI21="A",1,0)</f>
        <v>0</v>
      </c>
      <c r="AJ55" s="1">
        <f>IF('Sep - Attend'!AJ21="A",1,0)</f>
        <v>0</v>
      </c>
      <c r="AK55" s="1">
        <f>IF('Sep - Attend'!AK21="A",1,0)</f>
        <v>0</v>
      </c>
      <c r="AL55" s="3"/>
      <c r="AM55" s="12">
        <f>SUM(AG55:AK55)</f>
        <v>0</v>
      </c>
      <c r="AN55" s="12"/>
      <c r="AO55" s="12"/>
      <c r="AP55" s="6"/>
      <c r="AQ55" s="1">
        <f>IF('Sep - Attend'!AQ21="A",1,0)</f>
        <v>0</v>
      </c>
      <c r="AR55" s="1">
        <f>IF('Sep - Attend'!AR21="A",1,0)</f>
        <v>1</v>
      </c>
      <c r="AS55" s="1">
        <f>IF('Sep - Attend'!AS21="A",1,0)</f>
        <v>0</v>
      </c>
      <c r="AT55" s="1">
        <f>IF('Sep - Attend'!AT21="A",1,0)</f>
        <v>0</v>
      </c>
      <c r="AU55" s="1">
        <f>IF('Sep - Attend'!AU21="A",1,0)</f>
        <v>0</v>
      </c>
      <c r="AV55" s="3"/>
      <c r="AW55" s="12">
        <f>SUM(AQ55:AU55)</f>
        <v>1</v>
      </c>
      <c r="AX55" s="12"/>
      <c r="AY55" s="12"/>
      <c r="AZ55" s="3"/>
      <c r="BA55" s="23">
        <f>SUM(AW55,AM55,AC55,S55,I55)</f>
        <v>9</v>
      </c>
      <c r="BB55" s="1"/>
      <c r="BC55" s="1"/>
    </row>
    <row r="56" spans="1:55" x14ac:dyDescent="0.3">
      <c r="A56" s="1" t="s">
        <v>33</v>
      </c>
      <c r="B56" s="3"/>
      <c r="C56" s="1">
        <f>IF('Sep - Attend'!C21="P",1,0)</f>
        <v>1</v>
      </c>
      <c r="D56" s="1">
        <f>IF('Sep - Attend'!D21="P",1,0)</f>
        <v>1</v>
      </c>
      <c r="E56" s="1">
        <f>IF('Sep - Attend'!E21="P",1,0)</f>
        <v>1</v>
      </c>
      <c r="F56" s="1">
        <f>IF('Sep - Attend'!F21="P",1,0)</f>
        <v>0</v>
      </c>
      <c r="G56" s="1">
        <f>IF('Sep - Attend'!G21="P",1,0)</f>
        <v>0</v>
      </c>
      <c r="H56" s="3"/>
      <c r="I56" s="12"/>
      <c r="J56" s="12">
        <f>SUM(C56:G56)</f>
        <v>3</v>
      </c>
      <c r="K56" s="12"/>
      <c r="L56" s="3"/>
      <c r="M56" s="1">
        <f>IF('Sep - Attend'!M21="P",1,0)</f>
        <v>0</v>
      </c>
      <c r="N56" s="1">
        <f>IF('Sep - Attend'!N21="P",1,0)</f>
        <v>0</v>
      </c>
      <c r="O56" s="1">
        <f>IF('Sep - Attend'!O21="P",1,0)</f>
        <v>0</v>
      </c>
      <c r="P56" s="1">
        <f>IF('Sep - Attend'!P21="P",1,0)</f>
        <v>0</v>
      </c>
      <c r="Q56" s="1">
        <f>IF('Sep - Attend'!Q21="P",1,0)</f>
        <v>0</v>
      </c>
      <c r="R56" s="3"/>
      <c r="S56" s="12"/>
      <c r="T56" s="12">
        <f>SUM(M56:Q56)</f>
        <v>0</v>
      </c>
      <c r="U56" s="12"/>
      <c r="V56" s="3"/>
      <c r="W56" s="1">
        <f>IF('Sep - Attend'!W21="P",1,0)</f>
        <v>1</v>
      </c>
      <c r="X56" s="1">
        <f>IF('Sep - Attend'!X21="P",1,0)</f>
        <v>1</v>
      </c>
      <c r="Y56" s="1">
        <f>IF('Sep - Attend'!Y21="P",1,0)</f>
        <v>1</v>
      </c>
      <c r="Z56" s="1">
        <f>IF('Sep - Attend'!Z21="P",1,0)</f>
        <v>1</v>
      </c>
      <c r="AA56" s="1">
        <f>IF('Sep - Attend'!AA21="P",1,0)</f>
        <v>0</v>
      </c>
      <c r="AB56" s="3"/>
      <c r="AC56" s="12"/>
      <c r="AD56" s="12">
        <f>SUM(W56:AA56)</f>
        <v>4</v>
      </c>
      <c r="AE56" s="12"/>
      <c r="AF56" s="3"/>
      <c r="AG56" s="1">
        <f>IF('Sep - Attend'!AG21="P",1,0)</f>
        <v>1</v>
      </c>
      <c r="AH56" s="1">
        <f>IF('Sep - Attend'!AH21="P",1,0)</f>
        <v>1</v>
      </c>
      <c r="AI56" s="1">
        <f>IF('Sep - Attend'!AI21="P",1,0)</f>
        <v>1</v>
      </c>
      <c r="AJ56" s="1">
        <f>IF('Sep - Attend'!AJ21="P",1,0)</f>
        <v>1</v>
      </c>
      <c r="AK56" s="1">
        <f>IF('Sep - Attend'!AK21="P",1,0)</f>
        <v>1</v>
      </c>
      <c r="AL56" s="3"/>
      <c r="AM56" s="12"/>
      <c r="AN56" s="12">
        <f>SUM(AG56:AK56)</f>
        <v>5</v>
      </c>
      <c r="AO56" s="12"/>
      <c r="AP56" s="6"/>
      <c r="AQ56" s="1">
        <f>IF('Sep - Attend'!AQ21="P",1,0)</f>
        <v>1</v>
      </c>
      <c r="AR56" s="1">
        <f>IF('Sep - Attend'!AR21="P",1,0)</f>
        <v>0</v>
      </c>
      <c r="AS56" s="1">
        <f>IF('Sep - Attend'!AS21="P",1,0)</f>
        <v>1</v>
      </c>
      <c r="AT56" s="1">
        <f>IF('Sep - Attend'!AT21="P",1,0)</f>
        <v>0</v>
      </c>
      <c r="AU56" s="1">
        <f>IF('Sep - Attend'!AU21="P",1,0)</f>
        <v>1</v>
      </c>
      <c r="AV56" s="3"/>
      <c r="AW56" s="12"/>
      <c r="AX56" s="12">
        <f>SUM(AQ56:AU56)</f>
        <v>3</v>
      </c>
      <c r="AY56" s="12"/>
      <c r="AZ56" s="3"/>
      <c r="BA56" s="23"/>
      <c r="BB56" s="1">
        <f>SUM(AX56,AN56,AD56,T56,J56)</f>
        <v>15</v>
      </c>
      <c r="BC56" s="1"/>
    </row>
    <row r="57" spans="1:55" x14ac:dyDescent="0.3">
      <c r="A57" s="1" t="s">
        <v>41</v>
      </c>
      <c r="B57" s="3"/>
      <c r="C57" s="1">
        <f>IF('Sep - Attend'!C21="PT",1,0)</f>
        <v>0</v>
      </c>
      <c r="D57" s="1">
        <f>IF('Sep - Attend'!D21="PT",1,0)</f>
        <v>0</v>
      </c>
      <c r="E57" s="1">
        <f>IF('Sep - Attend'!E21="PT",1,0)</f>
        <v>0</v>
      </c>
      <c r="F57" s="1">
        <f>IF('Sep - Attend'!F21="PT",1,0)</f>
        <v>0</v>
      </c>
      <c r="G57" s="1">
        <f>IF('Sep - Attend'!G21="PT",1,0)</f>
        <v>0</v>
      </c>
      <c r="H57" s="3"/>
      <c r="I57" s="12"/>
      <c r="J57" s="12"/>
      <c r="K57" s="12">
        <f>SUM(C57:G57)</f>
        <v>0</v>
      </c>
      <c r="L57" s="3"/>
      <c r="M57" s="1">
        <f>IF('Sep - Attend'!M21="PT",1,0)</f>
        <v>0</v>
      </c>
      <c r="N57" s="1">
        <f>IF('Sep - Attend'!N21="PT",1,0)</f>
        <v>0</v>
      </c>
      <c r="O57" s="1">
        <f>IF('Sep - Attend'!O21="PT",1,0)</f>
        <v>0</v>
      </c>
      <c r="P57" s="1">
        <f>IF('Sep - Attend'!P21="PT",1,0)</f>
        <v>0</v>
      </c>
      <c r="Q57" s="1">
        <f>IF('Sep - Attend'!Q21="PT",1,0)</f>
        <v>0</v>
      </c>
      <c r="R57" s="3"/>
      <c r="S57" s="12"/>
      <c r="T57" s="12"/>
      <c r="U57" s="12">
        <f>SUM(M57:Q57)</f>
        <v>0</v>
      </c>
      <c r="V57" s="3"/>
      <c r="W57" s="1">
        <f>IF('Sep - Attend'!W21="PT",1,0)</f>
        <v>0</v>
      </c>
      <c r="X57" s="1">
        <f>IF('Sep - Attend'!X21="PT",1,0)</f>
        <v>0</v>
      </c>
      <c r="Y57" s="1">
        <f>IF('Sep - Attend'!Y21="PT",1,0)</f>
        <v>0</v>
      </c>
      <c r="Z57" s="1">
        <f>IF('Sep - Attend'!Z21="PT",1,0)</f>
        <v>0</v>
      </c>
      <c r="AA57" s="1">
        <f>IF('Sep - Attend'!AA21="PT",1,0)</f>
        <v>0</v>
      </c>
      <c r="AB57" s="3"/>
      <c r="AC57" s="12"/>
      <c r="AD57" s="12"/>
      <c r="AE57" s="12">
        <f>SUM(W57:AA57)</f>
        <v>0</v>
      </c>
      <c r="AF57" s="3"/>
      <c r="AG57" s="1">
        <f>IF('Sep - Attend'!AG21="PT",1,0)</f>
        <v>0</v>
      </c>
      <c r="AH57" s="1">
        <f>IF('Sep - Attend'!AH21="PT",1,0)</f>
        <v>0</v>
      </c>
      <c r="AI57" s="1">
        <f>IF('Sep - Attend'!AI21="PT",1,0)</f>
        <v>0</v>
      </c>
      <c r="AJ57" s="1">
        <f>IF('Sep - Attend'!AJ21="PT",1,0)</f>
        <v>0</v>
      </c>
      <c r="AK57" s="1">
        <f>IF('Sep - Attend'!AK21="PT",1,0)</f>
        <v>0</v>
      </c>
      <c r="AL57" s="3"/>
      <c r="AM57" s="12"/>
      <c r="AN57" s="12"/>
      <c r="AO57" s="12">
        <f>SUM(AG57:AK57)</f>
        <v>0</v>
      </c>
      <c r="AP57" s="6"/>
      <c r="AQ57" s="1">
        <f>IF('Sep - Attend'!AQ21="PT",1,0)</f>
        <v>0</v>
      </c>
      <c r="AR57" s="1">
        <f>IF('Sep - Attend'!AR21="PT",1,0)</f>
        <v>0</v>
      </c>
      <c r="AS57" s="1">
        <f>IF('Sep - Attend'!AS21="PT",1,0)</f>
        <v>0</v>
      </c>
      <c r="AT57" s="1">
        <f>IF('Sep - Attend'!AT21="PT",1,0)</f>
        <v>1</v>
      </c>
      <c r="AU57" s="1">
        <f>IF('Sep - Attend'!AU21="PT",1,0)</f>
        <v>0</v>
      </c>
      <c r="AV57" s="3"/>
      <c r="AW57" s="12"/>
      <c r="AX57" s="12"/>
      <c r="AY57" s="12">
        <f>SUM(AQ57:AU57)</f>
        <v>1</v>
      </c>
      <c r="AZ57" s="3"/>
      <c r="BA57" s="23"/>
      <c r="BB57" s="1"/>
      <c r="BC57" s="1">
        <f>SUM(AY57,AO57,AE57,U57,K57)</f>
        <v>1</v>
      </c>
    </row>
    <row r="58" spans="1:55" x14ac:dyDescent="0.3">
      <c r="A58" s="1" t="s">
        <v>32</v>
      </c>
      <c r="B58" s="3"/>
      <c r="C58" s="1">
        <f>IF('Sep - Attend'!C22="A",1,0)</f>
        <v>0</v>
      </c>
      <c r="D58" s="1">
        <f>IF('Sep - Attend'!D22="A",1,0)</f>
        <v>0</v>
      </c>
      <c r="E58" s="1">
        <f>IF('Sep - Attend'!E22="A",1,0)</f>
        <v>0</v>
      </c>
      <c r="F58" s="1">
        <f>IF('Sep - Attend'!F22="A",1,0)</f>
        <v>0</v>
      </c>
      <c r="G58" s="1">
        <f>IF('Sep - Attend'!G22="A",1,0)</f>
        <v>0</v>
      </c>
      <c r="H58" s="3"/>
      <c r="I58" s="12">
        <f>SUM(C58:G58)</f>
        <v>0</v>
      </c>
      <c r="J58" s="12"/>
      <c r="K58" s="12"/>
      <c r="L58" s="3"/>
      <c r="M58" s="1">
        <f>IF('Sep - Attend'!M22="A",1,0)</f>
        <v>0</v>
      </c>
      <c r="N58" s="1">
        <f>IF('Sep - Attend'!N22="A",1,0)</f>
        <v>0</v>
      </c>
      <c r="O58" s="1">
        <f>IF('Sep - Attend'!O22="A",1,0)</f>
        <v>0</v>
      </c>
      <c r="P58" s="1">
        <f>IF('Sep - Attend'!P22="A",1,0)</f>
        <v>0</v>
      </c>
      <c r="Q58" s="1">
        <f>IF('Sep - Attend'!Q22="A",1,0)</f>
        <v>0</v>
      </c>
      <c r="R58" s="3"/>
      <c r="S58" s="12">
        <f>SUM(M58:Q58)</f>
        <v>0</v>
      </c>
      <c r="T58" s="12"/>
      <c r="U58" s="12"/>
      <c r="V58" s="3"/>
      <c r="W58" s="1">
        <f>IF('Sep - Attend'!W22="A",1,0)</f>
        <v>0</v>
      </c>
      <c r="X58" s="1">
        <f>IF('Sep - Attend'!X22="A",1,0)</f>
        <v>0</v>
      </c>
      <c r="Y58" s="1">
        <f>IF('Sep - Attend'!Y22="A",1,0)</f>
        <v>0</v>
      </c>
      <c r="Z58" s="1">
        <f>IF('Sep - Attend'!Z22="A",1,0)</f>
        <v>0</v>
      </c>
      <c r="AA58" s="1">
        <f>IF('Sep - Attend'!AA22="A",1,0)</f>
        <v>0</v>
      </c>
      <c r="AB58" s="3"/>
      <c r="AC58" s="12">
        <f>SUM(W58:AA58)</f>
        <v>0</v>
      </c>
      <c r="AD58" s="12"/>
      <c r="AE58" s="12"/>
      <c r="AF58" s="3"/>
      <c r="AG58" s="1">
        <f>IF('Sep - Attend'!AG22="A",1,0)</f>
        <v>0</v>
      </c>
      <c r="AH58" s="1">
        <f>IF('Sep - Attend'!AH22="A",1,0)</f>
        <v>0</v>
      </c>
      <c r="AI58" s="1">
        <f>IF('Sep - Attend'!AI22="A",1,0)</f>
        <v>1</v>
      </c>
      <c r="AJ58" s="1">
        <f>IF('Sep - Attend'!AJ22="A",1,0)</f>
        <v>0</v>
      </c>
      <c r="AK58" s="1">
        <f>IF('Sep - Attend'!AK22="A",1,0)</f>
        <v>0</v>
      </c>
      <c r="AL58" s="3"/>
      <c r="AM58" s="12">
        <f>SUM(AG58:AK58)</f>
        <v>1</v>
      </c>
      <c r="AN58" s="12"/>
      <c r="AO58" s="12"/>
      <c r="AP58" s="6"/>
      <c r="AQ58" s="1">
        <f>IF('Sep - Attend'!AQ22="A",1,0)</f>
        <v>0</v>
      </c>
      <c r="AR58" s="1">
        <f>IF('Sep - Attend'!AR22="A",1,0)</f>
        <v>0</v>
      </c>
      <c r="AS58" s="1">
        <f>IF('Sep - Attend'!AS22="A",1,0)</f>
        <v>0</v>
      </c>
      <c r="AT58" s="1">
        <f>IF('Sep - Attend'!AT22="A",1,0)</f>
        <v>0</v>
      </c>
      <c r="AU58" s="1">
        <f>IF('Sep - Attend'!AU22="A",1,0)</f>
        <v>0</v>
      </c>
      <c r="AV58" s="3"/>
      <c r="AW58" s="12">
        <f>SUM(AQ58:AU58)</f>
        <v>0</v>
      </c>
      <c r="AX58" s="12"/>
      <c r="AY58" s="12"/>
      <c r="AZ58" s="3"/>
      <c r="BA58" s="23">
        <f>SUM(AW58,AM58,AC58,S58,I58)</f>
        <v>1</v>
      </c>
      <c r="BB58" s="1"/>
      <c r="BC58" s="1"/>
    </row>
    <row r="59" spans="1:55" x14ac:dyDescent="0.3">
      <c r="A59" s="1" t="s">
        <v>33</v>
      </c>
      <c r="B59" s="3"/>
      <c r="C59" s="1">
        <f>IF('Sep - Attend'!C22="P",1,0)</f>
        <v>1</v>
      </c>
      <c r="D59" s="1">
        <f>IF('Sep - Attend'!D22="P",1,0)</f>
        <v>1</v>
      </c>
      <c r="E59" s="1">
        <f>IF('Sep - Attend'!E22="P",1,0)</f>
        <v>1</v>
      </c>
      <c r="F59" s="1">
        <f>IF('Sep - Attend'!F22="P",1,0)</f>
        <v>1</v>
      </c>
      <c r="G59" s="1">
        <f>IF('Sep - Attend'!G22="P",1,0)</f>
        <v>1</v>
      </c>
      <c r="H59" s="3"/>
      <c r="I59" s="12"/>
      <c r="J59" s="12">
        <f>SUM(C59:G59)</f>
        <v>5</v>
      </c>
      <c r="K59" s="12"/>
      <c r="L59" s="3"/>
      <c r="M59" s="1">
        <f>IF('Sep - Attend'!M22="P",1,0)</f>
        <v>1</v>
      </c>
      <c r="N59" s="1">
        <f>IF('Sep - Attend'!N22="P",1,0)</f>
        <v>1</v>
      </c>
      <c r="O59" s="1">
        <f>IF('Sep - Attend'!O22="P",1,0)</f>
        <v>1</v>
      </c>
      <c r="P59" s="1">
        <f>IF('Sep - Attend'!P22="P",1,0)</f>
        <v>1</v>
      </c>
      <c r="Q59" s="1">
        <f>IF('Sep - Attend'!Q22="P",1,0)</f>
        <v>1</v>
      </c>
      <c r="R59" s="3"/>
      <c r="S59" s="12"/>
      <c r="T59" s="12">
        <f>SUM(M59:Q59)</f>
        <v>5</v>
      </c>
      <c r="U59" s="12"/>
      <c r="V59" s="3"/>
      <c r="W59" s="1">
        <f>IF('Sep - Attend'!W22="P",1,0)</f>
        <v>1</v>
      </c>
      <c r="X59" s="1">
        <f>IF('Sep - Attend'!X22="P",1,0)</f>
        <v>1</v>
      </c>
      <c r="Y59" s="1">
        <f>IF('Sep - Attend'!Y22="P",1,0)</f>
        <v>1</v>
      </c>
      <c r="Z59" s="1">
        <f>IF('Sep - Attend'!Z22="P",1,0)</f>
        <v>1</v>
      </c>
      <c r="AA59" s="1">
        <f>IF('Sep - Attend'!AA22="P",1,0)</f>
        <v>1</v>
      </c>
      <c r="AB59" s="3"/>
      <c r="AC59" s="12"/>
      <c r="AD59" s="12">
        <f>SUM(W59:AA59)</f>
        <v>5</v>
      </c>
      <c r="AE59" s="12"/>
      <c r="AF59" s="3"/>
      <c r="AG59" s="1">
        <f>IF('Sep - Attend'!AG22="P",1,0)</f>
        <v>1</v>
      </c>
      <c r="AH59" s="1">
        <f>IF('Sep - Attend'!AH22="P",1,0)</f>
        <v>1</v>
      </c>
      <c r="AI59" s="1">
        <f>IF('Sep - Attend'!AI22="P",1,0)</f>
        <v>0</v>
      </c>
      <c r="AJ59" s="1">
        <f>IF('Sep - Attend'!AJ22="P",1,0)</f>
        <v>1</v>
      </c>
      <c r="AK59" s="1">
        <f>IF('Sep - Attend'!AK22="P",1,0)</f>
        <v>1</v>
      </c>
      <c r="AL59" s="3"/>
      <c r="AM59" s="12"/>
      <c r="AN59" s="12">
        <f>SUM(AG59:AK59)</f>
        <v>4</v>
      </c>
      <c r="AO59" s="12"/>
      <c r="AP59" s="6"/>
      <c r="AQ59" s="1">
        <f>IF('Sep - Attend'!AQ22="P",1,0)</f>
        <v>1</v>
      </c>
      <c r="AR59" s="1">
        <f>IF('Sep - Attend'!AR22="P",1,0)</f>
        <v>1</v>
      </c>
      <c r="AS59" s="1">
        <f>IF('Sep - Attend'!AS22="P",1,0)</f>
        <v>1</v>
      </c>
      <c r="AT59" s="1">
        <f>IF('Sep - Attend'!AT22="P",1,0)</f>
        <v>1</v>
      </c>
      <c r="AU59" s="1">
        <f>IF('Sep - Attend'!AU22="P",1,0)</f>
        <v>1</v>
      </c>
      <c r="AV59" s="3"/>
      <c r="AW59" s="12"/>
      <c r="AX59" s="12">
        <f>SUM(AQ59:AU59)</f>
        <v>5</v>
      </c>
      <c r="AY59" s="12"/>
      <c r="AZ59" s="3"/>
      <c r="BA59" s="23"/>
      <c r="BB59" s="1">
        <f>SUM(AX59,AN59,AD59,T59,J59)</f>
        <v>24</v>
      </c>
      <c r="BC59" s="1"/>
    </row>
    <row r="60" spans="1:55" x14ac:dyDescent="0.3">
      <c r="A60" s="1" t="s">
        <v>41</v>
      </c>
      <c r="B60" s="3"/>
      <c r="C60" s="1">
        <f>IF('Sep - Attend'!C22="PT",1,0)</f>
        <v>0</v>
      </c>
      <c r="D60" s="1">
        <f>IF('Sep - Attend'!D22="PT",1,0)</f>
        <v>0</v>
      </c>
      <c r="E60" s="1">
        <f>IF('Sep - Attend'!E22="PT",1,0)</f>
        <v>0</v>
      </c>
      <c r="F60" s="1">
        <f>IF('Sep - Attend'!F22="PT",1,0)</f>
        <v>0</v>
      </c>
      <c r="G60" s="1">
        <f>IF('Sep - Attend'!G22="PT",1,0)</f>
        <v>0</v>
      </c>
      <c r="H60" s="3"/>
      <c r="I60" s="12"/>
      <c r="J60" s="12"/>
      <c r="K60" s="12">
        <f>SUM(C60:G60)</f>
        <v>0</v>
      </c>
      <c r="L60" s="3"/>
      <c r="M60" s="1">
        <f>IF('Sep - Attend'!M22="PT",1,0)</f>
        <v>0</v>
      </c>
      <c r="N60" s="1">
        <f>IF('Sep - Attend'!N22="PT",1,0)</f>
        <v>0</v>
      </c>
      <c r="O60" s="1">
        <f>IF('Sep - Attend'!O22="PT",1,0)</f>
        <v>0</v>
      </c>
      <c r="P60" s="1">
        <f>IF('Sep - Attend'!P22="PT",1,0)</f>
        <v>0</v>
      </c>
      <c r="Q60" s="1">
        <f>IF('Sep - Attend'!Q22="PT",1,0)</f>
        <v>0</v>
      </c>
      <c r="R60" s="3"/>
      <c r="S60" s="12"/>
      <c r="T60" s="12"/>
      <c r="U60" s="12">
        <f>SUM(M60:Q60)</f>
        <v>0</v>
      </c>
      <c r="V60" s="3"/>
      <c r="W60" s="1">
        <f>IF('Sep - Attend'!W22="PT",1,0)</f>
        <v>0</v>
      </c>
      <c r="X60" s="1">
        <f>IF('Sep - Attend'!X22="PT",1,0)</f>
        <v>0</v>
      </c>
      <c r="Y60" s="1">
        <f>IF('Sep - Attend'!Y22="PT",1,0)</f>
        <v>0</v>
      </c>
      <c r="Z60" s="1">
        <f>IF('Sep - Attend'!Z22="PT",1,0)</f>
        <v>0</v>
      </c>
      <c r="AA60" s="1">
        <f>IF('Sep - Attend'!AA22="PT",1,0)</f>
        <v>0</v>
      </c>
      <c r="AB60" s="3"/>
      <c r="AC60" s="12"/>
      <c r="AD60" s="12"/>
      <c r="AE60" s="12">
        <f>SUM(W60:AA60)</f>
        <v>0</v>
      </c>
      <c r="AF60" s="3"/>
      <c r="AG60" s="1">
        <f>IF('Sep - Attend'!AG22="PT",1,0)</f>
        <v>0</v>
      </c>
      <c r="AH60" s="1">
        <f>IF('Sep - Attend'!AH22="PT",1,0)</f>
        <v>0</v>
      </c>
      <c r="AI60" s="1">
        <f>IF('Sep - Attend'!AI22="PT",1,0)</f>
        <v>0</v>
      </c>
      <c r="AJ60" s="1">
        <f>IF('Sep - Attend'!AJ22="PT",1,0)</f>
        <v>0</v>
      </c>
      <c r="AK60" s="1">
        <f>IF('Sep - Attend'!AK22="PT",1,0)</f>
        <v>0</v>
      </c>
      <c r="AL60" s="3"/>
      <c r="AM60" s="12"/>
      <c r="AN60" s="12"/>
      <c r="AO60" s="12">
        <f>SUM(AG60:AK60)</f>
        <v>0</v>
      </c>
      <c r="AP60" s="6"/>
      <c r="AQ60" s="1">
        <f>IF('Sep - Attend'!AQ22="PT",1,0)</f>
        <v>0</v>
      </c>
      <c r="AR60" s="1">
        <f>IF('Sep - Attend'!AR22="PT",1,0)</f>
        <v>0</v>
      </c>
      <c r="AS60" s="1">
        <f>IF('Sep - Attend'!AS22="PT",1,0)</f>
        <v>0</v>
      </c>
      <c r="AT60" s="1">
        <f>IF('Sep - Attend'!AT22="PT",1,0)</f>
        <v>0</v>
      </c>
      <c r="AU60" s="1">
        <f>IF('Sep - Attend'!AU22="PT",1,0)</f>
        <v>0</v>
      </c>
      <c r="AV60" s="3"/>
      <c r="AW60" s="12"/>
      <c r="AX60" s="12"/>
      <c r="AY60" s="12">
        <f>SUM(AQ60:AU60)</f>
        <v>0</v>
      </c>
      <c r="AZ60" s="3"/>
      <c r="BA60" s="23"/>
      <c r="BB60" s="1"/>
      <c r="BC60" s="1">
        <f>SUM(AY60,AO60,AE60,U60,K60)</f>
        <v>0</v>
      </c>
    </row>
    <row r="61" spans="1:55" x14ac:dyDescent="0.3">
      <c r="A61" s="1" t="s">
        <v>32</v>
      </c>
      <c r="B61" s="3"/>
      <c r="C61" s="1">
        <f>IF('Sep - Attend'!C23="A",1,0)</f>
        <v>0</v>
      </c>
      <c r="D61" s="1">
        <f>IF('Sep - Attend'!D23="A",1,0)</f>
        <v>0</v>
      </c>
      <c r="E61" s="1">
        <f>IF('Sep - Attend'!E23="A",1,0)</f>
        <v>1</v>
      </c>
      <c r="F61" s="1">
        <f>IF('Sep - Attend'!F23="A",1,0)</f>
        <v>0</v>
      </c>
      <c r="G61" s="1">
        <f>IF('Sep - Attend'!G23="A",1,0)</f>
        <v>0</v>
      </c>
      <c r="H61" s="3"/>
      <c r="I61" s="12">
        <f>SUM(C61:G61)</f>
        <v>1</v>
      </c>
      <c r="J61" s="12"/>
      <c r="K61" s="12"/>
      <c r="L61" s="3"/>
      <c r="M61" s="1">
        <f>IF('Sep - Attend'!M23="A",1,0)</f>
        <v>0</v>
      </c>
      <c r="N61" s="1">
        <f>IF('Sep - Attend'!N23="A",1,0)</f>
        <v>0</v>
      </c>
      <c r="O61" s="1">
        <f>IF('Sep - Attend'!O23="A",1,0)</f>
        <v>0</v>
      </c>
      <c r="P61" s="1">
        <f>IF('Sep - Attend'!P23="A",1,0)</f>
        <v>0</v>
      </c>
      <c r="Q61" s="1">
        <f>IF('Sep - Attend'!Q23="A",1,0)</f>
        <v>0</v>
      </c>
      <c r="R61" s="3"/>
      <c r="S61" s="12">
        <f>SUM(M61:Q61)</f>
        <v>0</v>
      </c>
      <c r="T61" s="12"/>
      <c r="U61" s="12"/>
      <c r="V61" s="3"/>
      <c r="W61" s="1">
        <f>IF('Sep - Attend'!W23="A",1,0)</f>
        <v>0</v>
      </c>
      <c r="X61" s="1">
        <f>IF('Sep - Attend'!X23="A",1,0)</f>
        <v>0</v>
      </c>
      <c r="Y61" s="1">
        <f>IF('Sep - Attend'!Y23="A",1,0)</f>
        <v>0</v>
      </c>
      <c r="Z61" s="1">
        <f>IF('Sep - Attend'!Z23="A",1,0)</f>
        <v>0</v>
      </c>
      <c r="AA61" s="1">
        <f>IF('Sep - Attend'!AA23="A",1,0)</f>
        <v>0</v>
      </c>
      <c r="AB61" s="3"/>
      <c r="AC61" s="12">
        <f>SUM(W61:AA61)</f>
        <v>0</v>
      </c>
      <c r="AD61" s="12"/>
      <c r="AE61" s="12"/>
      <c r="AF61" s="3"/>
      <c r="AG61" s="1">
        <f>IF('Sep - Attend'!AG23="A",1,0)</f>
        <v>0</v>
      </c>
      <c r="AH61" s="1">
        <f>IF('Sep - Attend'!AH23="A",1,0)</f>
        <v>0</v>
      </c>
      <c r="AI61" s="1">
        <f>IF('Sep - Attend'!AI23="A",1,0)</f>
        <v>0</v>
      </c>
      <c r="AJ61" s="1">
        <f>IF('Sep - Attend'!AJ23="A",1,0)</f>
        <v>0</v>
      </c>
      <c r="AK61" s="1">
        <f>IF('Sep - Attend'!AK23="A",1,0)</f>
        <v>0</v>
      </c>
      <c r="AL61" s="3"/>
      <c r="AM61" s="12">
        <f>SUM(AG61:AK61)</f>
        <v>0</v>
      </c>
      <c r="AN61" s="12"/>
      <c r="AO61" s="12"/>
      <c r="AP61" s="6"/>
      <c r="AQ61" s="1">
        <f>IF('Sep - Attend'!AQ23="A",1,0)</f>
        <v>0</v>
      </c>
      <c r="AR61" s="1">
        <f>IF('Sep - Attend'!AR23="A",1,0)</f>
        <v>0</v>
      </c>
      <c r="AS61" s="1">
        <f>IF('Sep - Attend'!AS23="A",1,0)</f>
        <v>0</v>
      </c>
      <c r="AT61" s="1">
        <f>IF('Sep - Attend'!AT23="A",1,0)</f>
        <v>0</v>
      </c>
      <c r="AU61" s="1">
        <f>IF('Sep - Attend'!AU23="A",1,0)</f>
        <v>0</v>
      </c>
      <c r="AV61" s="3"/>
      <c r="AW61" s="12">
        <f>SUM(AQ61:AU61)</f>
        <v>0</v>
      </c>
      <c r="AX61" s="12"/>
      <c r="AY61" s="12"/>
      <c r="AZ61" s="3"/>
      <c r="BA61" s="23">
        <f>SUM(AW61,AM61,AC61,S61,I61)</f>
        <v>1</v>
      </c>
      <c r="BB61" s="1"/>
      <c r="BC61" s="1"/>
    </row>
    <row r="62" spans="1:55" x14ac:dyDescent="0.3">
      <c r="A62" s="1" t="s">
        <v>33</v>
      </c>
      <c r="B62" s="3"/>
      <c r="C62" s="1">
        <f>IF('Sep - Attend'!C23="P",1,0)</f>
        <v>1</v>
      </c>
      <c r="D62" s="1">
        <f>IF('Sep - Attend'!D23="P",1,0)</f>
        <v>1</v>
      </c>
      <c r="E62" s="1">
        <f>IF('Sep - Attend'!E23="P",1,0)</f>
        <v>0</v>
      </c>
      <c r="F62" s="1">
        <f>IF('Sep - Attend'!F23="P",1,0)</f>
        <v>1</v>
      </c>
      <c r="G62" s="1">
        <f>IF('Sep - Attend'!G23="P",1,0)</f>
        <v>1</v>
      </c>
      <c r="H62" s="3"/>
      <c r="I62" s="12"/>
      <c r="J62" s="12">
        <f>SUM(C62:G62)</f>
        <v>4</v>
      </c>
      <c r="K62" s="12"/>
      <c r="L62" s="3"/>
      <c r="M62" s="1">
        <f>IF('Sep - Attend'!M23="P",1,0)</f>
        <v>1</v>
      </c>
      <c r="N62" s="1">
        <f>IF('Sep - Attend'!N23="P",1,0)</f>
        <v>1</v>
      </c>
      <c r="O62" s="1">
        <f>IF('Sep - Attend'!O23="P",1,0)</f>
        <v>1</v>
      </c>
      <c r="P62" s="1">
        <f>IF('Sep - Attend'!P23="P",1,0)</f>
        <v>1</v>
      </c>
      <c r="Q62" s="1">
        <f>IF('Sep - Attend'!Q23="P",1,0)</f>
        <v>1</v>
      </c>
      <c r="R62" s="3"/>
      <c r="S62" s="12"/>
      <c r="T62" s="12">
        <f>SUM(M62:Q62)</f>
        <v>5</v>
      </c>
      <c r="U62" s="12"/>
      <c r="V62" s="3"/>
      <c r="W62" s="1">
        <f>IF('Sep - Attend'!W23="P",1,0)</f>
        <v>1</v>
      </c>
      <c r="X62" s="1">
        <f>IF('Sep - Attend'!X23="P",1,0)</f>
        <v>1</v>
      </c>
      <c r="Y62" s="1">
        <f>IF('Sep - Attend'!Y23="P",1,0)</f>
        <v>1</v>
      </c>
      <c r="Z62" s="1">
        <f>IF('Sep - Attend'!Z23="P",1,0)</f>
        <v>1</v>
      </c>
      <c r="AA62" s="1">
        <f>IF('Sep - Attend'!AA23="P",1,0)</f>
        <v>1</v>
      </c>
      <c r="AB62" s="3"/>
      <c r="AC62" s="12"/>
      <c r="AD62" s="12">
        <f>SUM(W62:AA62)</f>
        <v>5</v>
      </c>
      <c r="AE62" s="12"/>
      <c r="AF62" s="3"/>
      <c r="AG62" s="1">
        <f>IF('Sep - Attend'!AG23="P",1,0)</f>
        <v>1</v>
      </c>
      <c r="AH62" s="1">
        <f>IF('Sep - Attend'!AH23="P",1,0)</f>
        <v>1</v>
      </c>
      <c r="AI62" s="1">
        <f>IF('Sep - Attend'!AI23="P",1,0)</f>
        <v>1</v>
      </c>
      <c r="AJ62" s="1">
        <f>IF('Sep - Attend'!AJ23="P",1,0)</f>
        <v>1</v>
      </c>
      <c r="AK62" s="1">
        <f>IF('Sep - Attend'!AK23="P",1,0)</f>
        <v>1</v>
      </c>
      <c r="AL62" s="3"/>
      <c r="AM62" s="12"/>
      <c r="AN62" s="12">
        <f>SUM(AG62:AK62)</f>
        <v>5</v>
      </c>
      <c r="AO62" s="12"/>
      <c r="AP62" s="6"/>
      <c r="AQ62" s="1">
        <f>IF('Sep - Attend'!AQ23="P",1,0)</f>
        <v>1</v>
      </c>
      <c r="AR62" s="1">
        <f>IF('Sep - Attend'!AR23="P",1,0)</f>
        <v>1</v>
      </c>
      <c r="AS62" s="1">
        <f>IF('Sep - Attend'!AS23="P",1,0)</f>
        <v>1</v>
      </c>
      <c r="AT62" s="1">
        <f>IF('Sep - Attend'!AT23="P",1,0)</f>
        <v>1</v>
      </c>
      <c r="AU62" s="1">
        <f>IF('Sep - Attend'!AU23="P",1,0)</f>
        <v>1</v>
      </c>
      <c r="AV62" s="3"/>
      <c r="AW62" s="12"/>
      <c r="AX62" s="12">
        <f>SUM(AQ62:AU62)</f>
        <v>5</v>
      </c>
      <c r="AY62" s="12"/>
      <c r="AZ62" s="3"/>
      <c r="BA62" s="23"/>
      <c r="BB62" s="1">
        <f>SUM(AX62,AN62,AD62,T62,J62)</f>
        <v>24</v>
      </c>
      <c r="BC62" s="1"/>
    </row>
    <row r="63" spans="1:55" x14ac:dyDescent="0.3">
      <c r="A63" s="1" t="s">
        <v>41</v>
      </c>
      <c r="B63" s="3"/>
      <c r="C63" s="1">
        <f>IF('Sep - Attend'!C23="PT",1,0)</f>
        <v>0</v>
      </c>
      <c r="D63" s="1">
        <f>IF('Sep - Attend'!D23="PT",1,0)</f>
        <v>0</v>
      </c>
      <c r="E63" s="1">
        <f>IF('Sep - Attend'!E23="PT",1,0)</f>
        <v>0</v>
      </c>
      <c r="F63" s="1">
        <f>IF('Sep - Attend'!F23="PT",1,0)</f>
        <v>0</v>
      </c>
      <c r="G63" s="1">
        <f>IF('Sep - Attend'!G23="PT",1,0)</f>
        <v>0</v>
      </c>
      <c r="H63" s="3"/>
      <c r="I63" s="12"/>
      <c r="J63" s="12"/>
      <c r="K63" s="12">
        <f>SUM(C63:G63)</f>
        <v>0</v>
      </c>
      <c r="L63" s="3"/>
      <c r="M63" s="1">
        <f>IF('Sep - Attend'!M23="PT",1,0)</f>
        <v>0</v>
      </c>
      <c r="N63" s="1">
        <f>IF('Sep - Attend'!N23="PT",1,0)</f>
        <v>0</v>
      </c>
      <c r="O63" s="1">
        <f>IF('Sep - Attend'!O23="PT",1,0)</f>
        <v>0</v>
      </c>
      <c r="P63" s="1">
        <f>IF('Sep - Attend'!P23="PT",1,0)</f>
        <v>0</v>
      </c>
      <c r="Q63" s="1">
        <f>IF('Sep - Attend'!Q23="PT",1,0)</f>
        <v>0</v>
      </c>
      <c r="R63" s="3"/>
      <c r="S63" s="12"/>
      <c r="T63" s="12"/>
      <c r="U63" s="12">
        <f>SUM(M63:Q63)</f>
        <v>0</v>
      </c>
      <c r="V63" s="3"/>
      <c r="W63" s="1">
        <f>IF('Sep - Attend'!W23="PT",1,0)</f>
        <v>0</v>
      </c>
      <c r="X63" s="1">
        <f>IF('Sep - Attend'!X23="PT",1,0)</f>
        <v>0</v>
      </c>
      <c r="Y63" s="1">
        <f>IF('Sep - Attend'!Y23="PT",1,0)</f>
        <v>0</v>
      </c>
      <c r="Z63" s="1">
        <f>IF('Sep - Attend'!Z23="PT",1,0)</f>
        <v>0</v>
      </c>
      <c r="AA63" s="1">
        <f>IF('Sep - Attend'!AA23="PT",1,0)</f>
        <v>0</v>
      </c>
      <c r="AB63" s="3"/>
      <c r="AC63" s="12"/>
      <c r="AD63" s="12"/>
      <c r="AE63" s="12">
        <f>SUM(W63:AA63)</f>
        <v>0</v>
      </c>
      <c r="AF63" s="3"/>
      <c r="AG63" s="1">
        <f>IF('Sep - Attend'!AG23="PT",1,0)</f>
        <v>0</v>
      </c>
      <c r="AH63" s="1">
        <f>IF('Sep - Attend'!AH23="PT",1,0)</f>
        <v>0</v>
      </c>
      <c r="AI63" s="1">
        <f>IF('Sep - Attend'!AI23="PT",1,0)</f>
        <v>0</v>
      </c>
      <c r="AJ63" s="1">
        <f>IF('Sep - Attend'!AJ23="PT",1,0)</f>
        <v>0</v>
      </c>
      <c r="AK63" s="1">
        <f>IF('Sep - Attend'!AK23="PT",1,0)</f>
        <v>0</v>
      </c>
      <c r="AL63" s="3"/>
      <c r="AM63" s="12"/>
      <c r="AN63" s="12"/>
      <c r="AO63" s="12">
        <f>SUM(AG63:AK63)</f>
        <v>0</v>
      </c>
      <c r="AP63" s="6"/>
      <c r="AQ63" s="1">
        <f>IF('Sep - Attend'!AQ23="PT",1,0)</f>
        <v>0</v>
      </c>
      <c r="AR63" s="1">
        <f>IF('Sep - Attend'!AR23="PT",1,0)</f>
        <v>0</v>
      </c>
      <c r="AS63" s="1">
        <f>IF('Sep - Attend'!AS23="PT",1,0)</f>
        <v>0</v>
      </c>
      <c r="AT63" s="1">
        <f>IF('Sep - Attend'!AT23="PT",1,0)</f>
        <v>0</v>
      </c>
      <c r="AU63" s="1">
        <f>IF('Sep - Attend'!AU23="PT",1,0)</f>
        <v>0</v>
      </c>
      <c r="AV63" s="3"/>
      <c r="AW63" s="12"/>
      <c r="AX63" s="12"/>
      <c r="AY63" s="12">
        <f>SUM(AQ63:AU63)</f>
        <v>0</v>
      </c>
      <c r="AZ63" s="3"/>
      <c r="BA63" s="23"/>
      <c r="BB63" s="1"/>
      <c r="BC63" s="1">
        <f>SUM(AY63,AO63,AE63,U63,K63)</f>
        <v>0</v>
      </c>
    </row>
    <row r="64" spans="1:55" x14ac:dyDescent="0.3">
      <c r="A64" s="1" t="s">
        <v>32</v>
      </c>
      <c r="B64" s="3"/>
      <c r="C64" s="1">
        <f>IF('Sep - Attend'!C24="A",1,0)</f>
        <v>0</v>
      </c>
      <c r="D64" s="1">
        <f>IF('Sep - Attend'!D24="A",1,0)</f>
        <v>0</v>
      </c>
      <c r="E64" s="1">
        <f>IF('Sep - Attend'!E24="A",1,0)</f>
        <v>0</v>
      </c>
      <c r="F64" s="1">
        <f>IF('Sep - Attend'!F24="A",1,0)</f>
        <v>0</v>
      </c>
      <c r="G64" s="1">
        <f>IF('Sep - Attend'!G24="A",1,0)</f>
        <v>0</v>
      </c>
      <c r="H64" s="3"/>
      <c r="I64" s="12">
        <f>SUM(C64:G64)</f>
        <v>0</v>
      </c>
      <c r="J64" s="12"/>
      <c r="K64" s="12"/>
      <c r="L64" s="3"/>
      <c r="M64" s="1">
        <f>IF('Sep - Attend'!M24="A",1,0)</f>
        <v>0</v>
      </c>
      <c r="N64" s="1">
        <f>IF('Sep - Attend'!N24="A",1,0)</f>
        <v>0</v>
      </c>
      <c r="O64" s="1">
        <f>IF('Sep - Attend'!O24="A",1,0)</f>
        <v>0</v>
      </c>
      <c r="P64" s="1">
        <f>IF('Sep - Attend'!P24="A",1,0)</f>
        <v>0</v>
      </c>
      <c r="Q64" s="1">
        <f>IF('Sep - Attend'!Q24="A",1,0)</f>
        <v>0</v>
      </c>
      <c r="R64" s="3"/>
      <c r="S64" s="12">
        <f>SUM(M64:Q64)</f>
        <v>0</v>
      </c>
      <c r="T64" s="12"/>
      <c r="U64" s="12"/>
      <c r="V64" s="3"/>
      <c r="W64" s="1">
        <f>IF('Sep - Attend'!W24="A",1,0)</f>
        <v>0</v>
      </c>
      <c r="X64" s="1">
        <f>IF('Sep - Attend'!X24="A",1,0)</f>
        <v>0</v>
      </c>
      <c r="Y64" s="1">
        <f>IF('Sep - Attend'!Y24="A",1,0)</f>
        <v>0</v>
      </c>
      <c r="Z64" s="1">
        <f>IF('Sep - Attend'!Z24="A",1,0)</f>
        <v>0</v>
      </c>
      <c r="AA64" s="1">
        <f>IF('Sep - Attend'!AA24="A",1,0)</f>
        <v>0</v>
      </c>
      <c r="AB64" s="3"/>
      <c r="AC64" s="12">
        <f>SUM(W64:AA64)</f>
        <v>0</v>
      </c>
      <c r="AD64" s="12"/>
      <c r="AE64" s="12"/>
      <c r="AF64" s="3"/>
      <c r="AG64" s="1">
        <f>IF('Sep - Attend'!AG24="A",1,0)</f>
        <v>0</v>
      </c>
      <c r="AH64" s="1">
        <f>IF('Sep - Attend'!AH24="A",1,0)</f>
        <v>0</v>
      </c>
      <c r="AI64" s="1">
        <f>IF('Sep - Attend'!AI24="A",1,0)</f>
        <v>0</v>
      </c>
      <c r="AJ64" s="1">
        <f>IF('Sep - Attend'!AJ24="A",1,0)</f>
        <v>0</v>
      </c>
      <c r="AK64" s="1">
        <f>IF('Sep - Attend'!AK24="A",1,0)</f>
        <v>0</v>
      </c>
      <c r="AL64" s="3"/>
      <c r="AM64" s="12">
        <f>SUM(AG64:AK64)</f>
        <v>0</v>
      </c>
      <c r="AN64" s="12"/>
      <c r="AO64" s="12"/>
      <c r="AP64" s="6"/>
      <c r="AQ64" s="1">
        <f>IF('Sep - Attend'!AQ24="A",1,0)</f>
        <v>0</v>
      </c>
      <c r="AR64" s="1">
        <f>IF('Sep - Attend'!AR24="A",1,0)</f>
        <v>0</v>
      </c>
      <c r="AS64" s="1">
        <f>IF('Sep - Attend'!AS24="A",1,0)</f>
        <v>0</v>
      </c>
      <c r="AT64" s="1">
        <f>IF('Sep - Attend'!AT24="A",1,0)</f>
        <v>0</v>
      </c>
      <c r="AU64" s="1">
        <f>IF('Sep - Attend'!AU24="A",1,0)</f>
        <v>0</v>
      </c>
      <c r="AV64" s="3"/>
      <c r="AW64" s="12">
        <f>SUM(AQ64:AU64)</f>
        <v>0</v>
      </c>
      <c r="AX64" s="12"/>
      <c r="AY64" s="12"/>
      <c r="AZ64" s="3"/>
      <c r="BA64" s="23">
        <f>SUM(AW64,AM64,AC64,S64,I64)</f>
        <v>0</v>
      </c>
      <c r="BB64" s="1"/>
      <c r="BC64" s="1"/>
    </row>
    <row r="65" spans="1:55" x14ac:dyDescent="0.3">
      <c r="A65" s="1" t="s">
        <v>33</v>
      </c>
      <c r="B65" s="3"/>
      <c r="C65" s="1">
        <f>IF('Sep - Attend'!C24="P",1,0)</f>
        <v>1</v>
      </c>
      <c r="D65" s="1">
        <f>IF('Sep - Attend'!D24="P",1,0)</f>
        <v>1</v>
      </c>
      <c r="E65" s="1">
        <f>IF('Sep - Attend'!E24="P",1,0)</f>
        <v>1</v>
      </c>
      <c r="F65" s="1">
        <f>IF('Sep - Attend'!F24="P",1,0)</f>
        <v>1</v>
      </c>
      <c r="G65" s="1">
        <f>IF('Sep - Attend'!G24="P",1,0)</f>
        <v>0</v>
      </c>
      <c r="H65" s="3"/>
      <c r="I65" s="12"/>
      <c r="J65" s="12">
        <f>SUM(C65:G65)</f>
        <v>4</v>
      </c>
      <c r="K65" s="12"/>
      <c r="L65" s="3"/>
      <c r="M65" s="1">
        <f>IF('Sep - Attend'!M24="P",1,0)</f>
        <v>1</v>
      </c>
      <c r="N65" s="1">
        <f>IF('Sep - Attend'!N24="P",1,0)</f>
        <v>0</v>
      </c>
      <c r="O65" s="1">
        <f>IF('Sep - Attend'!O24="P",1,0)</f>
        <v>0</v>
      </c>
      <c r="P65" s="1">
        <f>IF('Sep - Attend'!P24="P",1,0)</f>
        <v>0</v>
      </c>
      <c r="Q65" s="1">
        <f>IF('Sep - Attend'!Q24="P",1,0)</f>
        <v>1</v>
      </c>
      <c r="R65" s="3"/>
      <c r="S65" s="12"/>
      <c r="T65" s="12">
        <f>SUM(M65:Q65)</f>
        <v>2</v>
      </c>
      <c r="U65" s="12"/>
      <c r="V65" s="3"/>
      <c r="W65" s="1">
        <f>IF('Sep - Attend'!W24="P",1,0)</f>
        <v>1</v>
      </c>
      <c r="X65" s="1">
        <f>IF('Sep - Attend'!X24="P",1,0)</f>
        <v>0</v>
      </c>
      <c r="Y65" s="1">
        <f>IF('Sep - Attend'!Y24="P",1,0)</f>
        <v>1</v>
      </c>
      <c r="Z65" s="1">
        <f>IF('Sep - Attend'!Z24="P",1,0)</f>
        <v>1</v>
      </c>
      <c r="AA65" s="1">
        <f>IF('Sep - Attend'!AA24="P",1,0)</f>
        <v>0</v>
      </c>
      <c r="AB65" s="3"/>
      <c r="AC65" s="12"/>
      <c r="AD65" s="12">
        <f>SUM(W65:AA65)</f>
        <v>3</v>
      </c>
      <c r="AE65" s="12"/>
      <c r="AF65" s="3"/>
      <c r="AG65" s="1">
        <f>IF('Sep - Attend'!AG24="P",1,0)</f>
        <v>1</v>
      </c>
      <c r="AH65" s="1">
        <f>IF('Sep - Attend'!AH24="P",1,0)</f>
        <v>1</v>
      </c>
      <c r="AI65" s="1">
        <f>IF('Sep - Attend'!AI24="P",1,0)</f>
        <v>1</v>
      </c>
      <c r="AJ65" s="1">
        <f>IF('Sep - Attend'!AJ24="P",1,0)</f>
        <v>0</v>
      </c>
      <c r="AK65" s="1">
        <f>IF('Sep - Attend'!AK24="P",1,0)</f>
        <v>0</v>
      </c>
      <c r="AL65" s="3"/>
      <c r="AM65" s="12"/>
      <c r="AN65" s="12">
        <f>SUM(AG65:AK65)</f>
        <v>3</v>
      </c>
      <c r="AO65" s="12"/>
      <c r="AP65" s="6"/>
      <c r="AQ65" s="1">
        <f>IF('Sep - Attend'!AQ24="P",1,0)</f>
        <v>1</v>
      </c>
      <c r="AR65" s="1">
        <f>IF('Sep - Attend'!AR24="P",1,0)</f>
        <v>1</v>
      </c>
      <c r="AS65" s="1">
        <f>IF('Sep - Attend'!AS24="P",1,0)</f>
        <v>0</v>
      </c>
      <c r="AT65" s="1">
        <f>IF('Sep - Attend'!AT24="P",1,0)</f>
        <v>1</v>
      </c>
      <c r="AU65" s="1">
        <f>IF('Sep - Attend'!AU24="P",1,0)</f>
        <v>0</v>
      </c>
      <c r="AV65" s="3"/>
      <c r="AW65" s="12"/>
      <c r="AX65" s="12">
        <f>SUM(AQ65:AU65)</f>
        <v>3</v>
      </c>
      <c r="AY65" s="12"/>
      <c r="AZ65" s="3"/>
      <c r="BA65" s="23"/>
      <c r="BB65" s="1">
        <f>SUM(AX65,AN65,AD65,T65,J65)</f>
        <v>15</v>
      </c>
      <c r="BC65" s="1"/>
    </row>
    <row r="66" spans="1:55" x14ac:dyDescent="0.3">
      <c r="A66" s="1" t="s">
        <v>41</v>
      </c>
      <c r="B66" s="3"/>
      <c r="C66" s="1">
        <f>IF('Sep - Attend'!C24="PT",1,0)</f>
        <v>0</v>
      </c>
      <c r="D66" s="1">
        <f>IF('Sep - Attend'!D24="PT",1,0)</f>
        <v>0</v>
      </c>
      <c r="E66" s="1">
        <f>IF('Sep - Attend'!E24="PT",1,0)</f>
        <v>0</v>
      </c>
      <c r="F66" s="1">
        <f>IF('Sep - Attend'!F24="PT",1,0)</f>
        <v>0</v>
      </c>
      <c r="G66" s="1">
        <f>IF('Sep - Attend'!G24="PT",1,0)</f>
        <v>1</v>
      </c>
      <c r="H66" s="3"/>
      <c r="I66" s="12"/>
      <c r="J66" s="12"/>
      <c r="K66" s="12">
        <f>SUM(C66:G66)</f>
        <v>1</v>
      </c>
      <c r="L66" s="3"/>
      <c r="M66" s="1">
        <f>IF('Sep - Attend'!M24="PT",1,0)</f>
        <v>0</v>
      </c>
      <c r="N66" s="1">
        <f>IF('Sep - Attend'!N24="PT",1,0)</f>
        <v>1</v>
      </c>
      <c r="O66" s="1">
        <f>IF('Sep - Attend'!O24="PT",1,0)</f>
        <v>1</v>
      </c>
      <c r="P66" s="1">
        <f>IF('Sep - Attend'!P24="PT",1,0)</f>
        <v>1</v>
      </c>
      <c r="Q66" s="1">
        <f>IF('Sep - Attend'!Q24="PT",1,0)</f>
        <v>0</v>
      </c>
      <c r="R66" s="3"/>
      <c r="S66" s="12"/>
      <c r="T66" s="12"/>
      <c r="U66" s="12">
        <f>SUM(M66:Q66)</f>
        <v>3</v>
      </c>
      <c r="V66" s="3"/>
      <c r="W66" s="1">
        <f>IF('Sep - Attend'!W24="PT",1,0)</f>
        <v>0</v>
      </c>
      <c r="X66" s="1">
        <f>IF('Sep - Attend'!X24="PT",1,0)</f>
        <v>1</v>
      </c>
      <c r="Y66" s="1">
        <f>IF('Sep - Attend'!Y24="PT",1,0)</f>
        <v>0</v>
      </c>
      <c r="Z66" s="1">
        <f>IF('Sep - Attend'!Z24="PT",1,0)</f>
        <v>0</v>
      </c>
      <c r="AA66" s="1">
        <f>IF('Sep - Attend'!AA24="PT",1,0)</f>
        <v>1</v>
      </c>
      <c r="AB66" s="3"/>
      <c r="AC66" s="12"/>
      <c r="AD66" s="12"/>
      <c r="AE66" s="12">
        <f>SUM(W66:AA66)</f>
        <v>2</v>
      </c>
      <c r="AF66" s="3"/>
      <c r="AG66" s="1">
        <f>IF('Sep - Attend'!AG24="PT",1,0)</f>
        <v>0</v>
      </c>
      <c r="AH66" s="1">
        <f>IF('Sep - Attend'!AH24="PT",1,0)</f>
        <v>0</v>
      </c>
      <c r="AI66" s="1">
        <f>IF('Sep - Attend'!AI24="PT",1,0)</f>
        <v>0</v>
      </c>
      <c r="AJ66" s="1">
        <f>IF('Sep - Attend'!AJ24="PT",1,0)</f>
        <v>1</v>
      </c>
      <c r="AK66" s="1">
        <f>IF('Sep - Attend'!AK24="PT",1,0)</f>
        <v>1</v>
      </c>
      <c r="AL66" s="3"/>
      <c r="AM66" s="12"/>
      <c r="AN66" s="12"/>
      <c r="AO66" s="12">
        <f>SUM(AG66:AK66)</f>
        <v>2</v>
      </c>
      <c r="AP66" s="6"/>
      <c r="AQ66" s="1">
        <f>IF('Sep - Attend'!AQ24="PT",1,0)</f>
        <v>0</v>
      </c>
      <c r="AR66" s="1">
        <f>IF('Sep - Attend'!AR24="PT",1,0)</f>
        <v>0</v>
      </c>
      <c r="AS66" s="1">
        <f>IF('Sep - Attend'!AS24="PT",1,0)</f>
        <v>1</v>
      </c>
      <c r="AT66" s="1">
        <f>IF('Sep - Attend'!AT24="PT",1,0)</f>
        <v>0</v>
      </c>
      <c r="AU66" s="1">
        <f>IF('Sep - Attend'!AU24="PT",1,0)</f>
        <v>1</v>
      </c>
      <c r="AV66" s="3"/>
      <c r="AW66" s="12"/>
      <c r="AX66" s="12"/>
      <c r="AY66" s="12">
        <f>SUM(AQ66:AU66)</f>
        <v>2</v>
      </c>
      <c r="AZ66" s="3"/>
      <c r="BA66" s="23"/>
      <c r="BB66" s="1"/>
      <c r="BC66" s="1">
        <f>SUM(AY66,AO66,AE66,U66,K66)</f>
        <v>10</v>
      </c>
    </row>
    <row r="67" spans="1:55" x14ac:dyDescent="0.3">
      <c r="A67" s="1" t="s">
        <v>32</v>
      </c>
      <c r="B67" s="4"/>
      <c r="C67" s="1">
        <f>IF('Sep - Attend'!C25="A",1,0)</f>
        <v>0</v>
      </c>
      <c r="D67" s="1">
        <f>IF('Sep - Attend'!D25="A",1,0)</f>
        <v>0</v>
      </c>
      <c r="E67" s="1">
        <f>IF('Sep - Attend'!E25="A",1,0)</f>
        <v>0</v>
      </c>
      <c r="F67" s="1">
        <f>IF('Sep - Attend'!F25="A",1,0)</f>
        <v>0</v>
      </c>
      <c r="G67" s="1">
        <f>IF('Sep - Attend'!G25="A",1,0)</f>
        <v>0</v>
      </c>
      <c r="H67" s="4"/>
      <c r="I67" s="12">
        <f>SUM(C67:G67)</f>
        <v>0</v>
      </c>
      <c r="J67" s="12"/>
      <c r="K67" s="12"/>
      <c r="L67" s="4"/>
      <c r="M67" s="1">
        <f>IF('Sep - Attend'!M25="A",1,0)</f>
        <v>0</v>
      </c>
      <c r="N67" s="1">
        <f>IF('Sep - Attend'!N25="A",1,0)</f>
        <v>0</v>
      </c>
      <c r="O67" s="1">
        <f>IF('Sep - Attend'!O25="A",1,0)</f>
        <v>0</v>
      </c>
      <c r="P67" s="1">
        <f>IF('Sep - Attend'!P25="A",1,0)</f>
        <v>0</v>
      </c>
      <c r="Q67" s="1">
        <f>IF('Sep - Attend'!Q25="A",1,0)</f>
        <v>0</v>
      </c>
      <c r="R67" s="4"/>
      <c r="S67" s="12">
        <f>SUM(M67:Q67)</f>
        <v>0</v>
      </c>
      <c r="T67" s="12"/>
      <c r="U67" s="12"/>
      <c r="V67" s="4"/>
      <c r="W67" s="1">
        <f>IF('Sep - Attend'!W25="A",1,0)</f>
        <v>0</v>
      </c>
      <c r="X67" s="1">
        <f>IF('Sep - Attend'!X25="A",1,0)</f>
        <v>0</v>
      </c>
      <c r="Y67" s="1">
        <f>IF('Sep - Attend'!Y25="A",1,0)</f>
        <v>0</v>
      </c>
      <c r="Z67" s="1">
        <f>IF('Sep - Attend'!Z25="A",1,0)</f>
        <v>0</v>
      </c>
      <c r="AA67" s="1">
        <f>IF('Sep - Attend'!AA25="A",1,0)</f>
        <v>0</v>
      </c>
      <c r="AB67" s="4"/>
      <c r="AC67" s="12">
        <f>SUM(W67:AA67)</f>
        <v>0</v>
      </c>
      <c r="AD67" s="12"/>
      <c r="AE67" s="12"/>
      <c r="AF67" s="4"/>
      <c r="AG67" s="1">
        <f>IF('Sep - Attend'!AG25="A",1,0)</f>
        <v>0</v>
      </c>
      <c r="AH67" s="1">
        <f>IF('Sep - Attend'!AH25="A",1,0)</f>
        <v>0</v>
      </c>
      <c r="AI67" s="1">
        <f>IF('Sep - Attend'!AI25="A",1,0)</f>
        <v>0</v>
      </c>
      <c r="AJ67" s="1">
        <f>IF('Sep - Attend'!AJ25="A",1,0)</f>
        <v>0</v>
      </c>
      <c r="AK67" s="1">
        <f>IF('Sep - Attend'!AK25="A",1,0)</f>
        <v>0</v>
      </c>
      <c r="AL67" s="4"/>
      <c r="AM67" s="12">
        <f>SUM(AG67:AK67)</f>
        <v>0</v>
      </c>
      <c r="AN67" s="12"/>
      <c r="AO67" s="12"/>
      <c r="AP67" s="7"/>
      <c r="AQ67" s="1">
        <f>IF('Sep - Attend'!AQ25="A",1,0)</f>
        <v>0</v>
      </c>
      <c r="AR67" s="1">
        <f>IF('Sep - Attend'!AR25="A",1,0)</f>
        <v>0</v>
      </c>
      <c r="AS67" s="1">
        <f>IF('Sep - Attend'!AS25="A",1,0)</f>
        <v>0</v>
      </c>
      <c r="AT67" s="1">
        <f>IF('Sep - Attend'!AT25="A",1,0)</f>
        <v>0</v>
      </c>
      <c r="AU67" s="1">
        <f>IF('Sep - Attend'!AU25="A",1,0)</f>
        <v>0</v>
      </c>
      <c r="AV67" s="4"/>
      <c r="AW67" s="12">
        <f>SUM(AQ67:AU67)</f>
        <v>0</v>
      </c>
      <c r="AX67" s="12"/>
      <c r="AY67" s="12"/>
      <c r="AZ67" s="4"/>
      <c r="BA67" s="23">
        <f>SUM(AW67,AM67,AC67,S67,I67)</f>
        <v>0</v>
      </c>
      <c r="BB67" s="1"/>
      <c r="BC67" s="1"/>
    </row>
    <row r="68" spans="1:55" x14ac:dyDescent="0.3">
      <c r="A68" s="1" t="s">
        <v>33</v>
      </c>
      <c r="B68" s="4"/>
      <c r="C68" s="1">
        <f>IF('Sep - Attend'!C25="P",1,0)</f>
        <v>1</v>
      </c>
      <c r="D68" s="1">
        <f>IF('Sep - Attend'!D25="P",1,0)</f>
        <v>1</v>
      </c>
      <c r="E68" s="1">
        <f>IF('Sep - Attend'!E25="P",1,0)</f>
        <v>1</v>
      </c>
      <c r="F68" s="1">
        <f>IF('Sep - Attend'!F25="P",1,0)</f>
        <v>1</v>
      </c>
      <c r="G68" s="1">
        <f>IF('Sep - Attend'!G25="P",1,0)</f>
        <v>1</v>
      </c>
      <c r="H68" s="4"/>
      <c r="I68" s="12"/>
      <c r="J68" s="12">
        <f>SUM(C68:G68)</f>
        <v>5</v>
      </c>
      <c r="K68" s="12"/>
      <c r="L68" s="4"/>
      <c r="M68" s="1">
        <f>IF('Sep - Attend'!M25="P",1,0)</f>
        <v>1</v>
      </c>
      <c r="N68" s="1">
        <f>IF('Sep - Attend'!N25="P",1,0)</f>
        <v>1</v>
      </c>
      <c r="O68" s="1">
        <f>IF('Sep - Attend'!O25="P",1,0)</f>
        <v>1</v>
      </c>
      <c r="P68" s="1">
        <f>IF('Sep - Attend'!P25="P",1,0)</f>
        <v>1</v>
      </c>
      <c r="Q68" s="1">
        <f>IF('Sep - Attend'!Q25="P",1,0)</f>
        <v>1</v>
      </c>
      <c r="R68" s="4"/>
      <c r="S68" s="12"/>
      <c r="T68" s="12">
        <f>SUM(M68:Q68)</f>
        <v>5</v>
      </c>
      <c r="U68" s="12"/>
      <c r="V68" s="4"/>
      <c r="W68" s="1">
        <f>IF('Sep - Attend'!W25="P",1,0)</f>
        <v>1</v>
      </c>
      <c r="X68" s="1">
        <f>IF('Sep - Attend'!X25="P",1,0)</f>
        <v>1</v>
      </c>
      <c r="Y68" s="1">
        <f>IF('Sep - Attend'!Y25="P",1,0)</f>
        <v>1</v>
      </c>
      <c r="Z68" s="1">
        <f>IF('Sep - Attend'!Z25="P",1,0)</f>
        <v>1</v>
      </c>
      <c r="AA68" s="1">
        <f>IF('Sep - Attend'!AA25="P",1,0)</f>
        <v>1</v>
      </c>
      <c r="AB68" s="4"/>
      <c r="AC68" s="12"/>
      <c r="AD68" s="12">
        <f>SUM(W68:AA68)</f>
        <v>5</v>
      </c>
      <c r="AE68" s="12"/>
      <c r="AF68" s="4"/>
      <c r="AG68" s="1">
        <f>IF('Sep - Attend'!AG25="P",1,0)</f>
        <v>1</v>
      </c>
      <c r="AH68" s="1">
        <f>IF('Sep - Attend'!AH25="P",1,0)</f>
        <v>0</v>
      </c>
      <c r="AI68" s="1">
        <f>IF('Sep - Attend'!AI25="P",1,0)</f>
        <v>1</v>
      </c>
      <c r="AJ68" s="1">
        <f>IF('Sep - Attend'!AJ25="P",1,0)</f>
        <v>1</v>
      </c>
      <c r="AK68" s="1">
        <f>IF('Sep - Attend'!AK25="P",1,0)</f>
        <v>1</v>
      </c>
      <c r="AL68" s="4"/>
      <c r="AM68" s="12"/>
      <c r="AN68" s="12">
        <f>SUM(AG68:AK68)</f>
        <v>4</v>
      </c>
      <c r="AO68" s="12"/>
      <c r="AP68" s="7"/>
      <c r="AQ68" s="1">
        <f>IF('Sep - Attend'!AQ25="P",1,0)</f>
        <v>1</v>
      </c>
      <c r="AR68" s="1">
        <f>IF('Sep - Attend'!AR25="P",1,0)</f>
        <v>1</v>
      </c>
      <c r="AS68" s="1">
        <f>IF('Sep - Attend'!AS25="P",1,0)</f>
        <v>1</v>
      </c>
      <c r="AT68" s="1">
        <f>IF('Sep - Attend'!AT25="P",1,0)</f>
        <v>1</v>
      </c>
      <c r="AU68" s="1">
        <f>IF('Sep - Attend'!AU25="P",1,0)</f>
        <v>1</v>
      </c>
      <c r="AV68" s="4"/>
      <c r="AW68" s="12"/>
      <c r="AX68" s="12">
        <f>SUM(AQ68:AU68)</f>
        <v>5</v>
      </c>
      <c r="AY68" s="12"/>
      <c r="AZ68" s="4"/>
      <c r="BA68" s="23"/>
      <c r="BB68" s="1">
        <f>SUM(AX68,AN68,AD68,T68,J68)</f>
        <v>24</v>
      </c>
      <c r="BC68" s="1"/>
    </row>
    <row r="69" spans="1:55" x14ac:dyDescent="0.3">
      <c r="A69" s="1" t="s">
        <v>41</v>
      </c>
      <c r="B69" s="4"/>
      <c r="C69" s="1">
        <f>IF('Sep - Attend'!C25="PT",1,0)</f>
        <v>0</v>
      </c>
      <c r="D69" s="1">
        <f>IF('Sep - Attend'!D25="PT",1,0)</f>
        <v>0</v>
      </c>
      <c r="E69" s="1">
        <f>IF('Sep - Attend'!E25="PT",1,0)</f>
        <v>0</v>
      </c>
      <c r="F69" s="1">
        <f>IF('Sep - Attend'!F25="PT",1,0)</f>
        <v>0</v>
      </c>
      <c r="G69" s="1">
        <f>IF('Sep - Attend'!G25="PT",1,0)</f>
        <v>0</v>
      </c>
      <c r="H69" s="4"/>
      <c r="I69" s="12"/>
      <c r="J69" s="12"/>
      <c r="K69" s="12">
        <f>SUM(C69:G69)</f>
        <v>0</v>
      </c>
      <c r="L69" s="4"/>
      <c r="M69" s="1">
        <f>IF('Sep - Attend'!M25="PT",1,0)</f>
        <v>0</v>
      </c>
      <c r="N69" s="1">
        <f>IF('Sep - Attend'!N25="PT",1,0)</f>
        <v>0</v>
      </c>
      <c r="O69" s="1">
        <f>IF('Sep - Attend'!O25="PT",1,0)</f>
        <v>0</v>
      </c>
      <c r="P69" s="1">
        <f>IF('Sep - Attend'!P25="PT",1,0)</f>
        <v>0</v>
      </c>
      <c r="Q69" s="1">
        <f>IF('Sep - Attend'!Q25="PT",1,0)</f>
        <v>0</v>
      </c>
      <c r="R69" s="4"/>
      <c r="S69" s="12"/>
      <c r="T69" s="12"/>
      <c r="U69" s="12">
        <f>SUM(M69:Q69)</f>
        <v>0</v>
      </c>
      <c r="V69" s="4"/>
      <c r="W69" s="1">
        <f>IF('Sep - Attend'!W25="PT",1,0)</f>
        <v>0</v>
      </c>
      <c r="X69" s="1">
        <f>IF('Sep - Attend'!X25="PT",1,0)</f>
        <v>0</v>
      </c>
      <c r="Y69" s="1">
        <f>IF('Sep - Attend'!Y25="PT",1,0)</f>
        <v>0</v>
      </c>
      <c r="Z69" s="1">
        <f>IF('Sep - Attend'!Z25="PT",1,0)</f>
        <v>0</v>
      </c>
      <c r="AA69" s="1">
        <f>IF('Sep - Attend'!AA25="PT",1,0)</f>
        <v>0</v>
      </c>
      <c r="AB69" s="4"/>
      <c r="AC69" s="12"/>
      <c r="AD69" s="12"/>
      <c r="AE69" s="12">
        <f>SUM(W69:AA69)</f>
        <v>0</v>
      </c>
      <c r="AF69" s="4"/>
      <c r="AG69" s="1">
        <f>IF('Sep - Attend'!AG25="PT",1,0)</f>
        <v>0</v>
      </c>
      <c r="AH69" s="1">
        <f>IF('Sep - Attend'!AH25="PT",1,0)</f>
        <v>1</v>
      </c>
      <c r="AI69" s="1">
        <f>IF('Sep - Attend'!AI25="PT",1,0)</f>
        <v>0</v>
      </c>
      <c r="AJ69" s="1">
        <f>IF('Sep - Attend'!AJ25="PT",1,0)</f>
        <v>0</v>
      </c>
      <c r="AK69" s="1">
        <f>IF('Sep - Attend'!AK25="PT",1,0)</f>
        <v>0</v>
      </c>
      <c r="AL69" s="4"/>
      <c r="AM69" s="12"/>
      <c r="AN69" s="12"/>
      <c r="AO69" s="12">
        <f>SUM(AG69:AK69)</f>
        <v>1</v>
      </c>
      <c r="AP69" s="7"/>
      <c r="AQ69" s="1">
        <f>IF('Sep - Attend'!AQ25="PT",1,0)</f>
        <v>0</v>
      </c>
      <c r="AR69" s="1">
        <f>IF('Sep - Attend'!AR25="PT",1,0)</f>
        <v>0</v>
      </c>
      <c r="AS69" s="1">
        <f>IF('Sep - Attend'!AS25="PT",1,0)</f>
        <v>0</v>
      </c>
      <c r="AT69" s="1">
        <f>IF('Sep - Attend'!AT25="PT",1,0)</f>
        <v>0</v>
      </c>
      <c r="AU69" s="1">
        <f>IF('Sep - Attend'!AU25="PT",1,0)</f>
        <v>0</v>
      </c>
      <c r="AV69" s="4"/>
      <c r="AW69" s="12"/>
      <c r="AX69" s="12"/>
      <c r="AY69" s="12">
        <f>SUM(AQ69:AU69)</f>
        <v>0</v>
      </c>
      <c r="AZ69" s="4"/>
      <c r="BA69" s="23"/>
      <c r="BB69" s="1"/>
      <c r="BC69" s="1">
        <f>SUM(AY69,AO69,AE69,U69,K69)</f>
        <v>1</v>
      </c>
    </row>
  </sheetData>
  <mergeCells count="6">
    <mergeCell ref="A1:AV1"/>
    <mergeCell ref="B2:K2"/>
    <mergeCell ref="L2:U2"/>
    <mergeCell ref="V2:AE2"/>
    <mergeCell ref="AF2:AO2"/>
    <mergeCell ref="AP2:AY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Sep - Attend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 Griffin</dc:creator>
  <cp:lastModifiedBy>Jenni Griffin</cp:lastModifiedBy>
  <dcterms:created xsi:type="dcterms:W3CDTF">2023-09-12T17:20:53Z</dcterms:created>
  <dcterms:modified xsi:type="dcterms:W3CDTF">2023-09-13T01:26:09Z</dcterms:modified>
</cp:coreProperties>
</file>