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gb image onl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<sst xmlns="http://schemas.openxmlformats.org/spreadsheetml/2006/main" count="58" uniqueCount="23">
  <si>
    <t xml:space="preserve">PAS CRF</t>
  </si>
  <si>
    <t xml:space="preserve">background</t>
  </si>
  <si>
    <t xml:space="preserve">ortable</t>
  </si>
  <si>
    <t xml:space="preserve">psc</t>
  </si>
  <si>
    <t xml:space="preserve">vsc</t>
  </si>
  <si>
    <t xml:space="preserve">human</t>
  </si>
  <si>
    <t xml:space="preserve">ceiling light</t>
  </si>
  <si>
    <t xml:space="preserve">mayostand</t>
  </si>
  <si>
    <t xml:space="preserve">table</t>
  </si>
  <si>
    <t xml:space="preserve">anesthesia cart</t>
  </si>
  <si>
    <t xml:space="preserve">cannula</t>
  </si>
  <si>
    <t xml:space="preserve">instrument</t>
  </si>
  <si>
    <t xml:space="preserve">Metric w canula</t>
  </si>
  <si>
    <t xml:space="preserve">IOU</t>
  </si>
  <si>
    <t xml:space="preserve">nan</t>
  </si>
  <si>
    <t xml:space="preserve">Frequencies</t>
  </si>
  <si>
    <t xml:space="preserve">fwiou</t>
  </si>
  <si>
    <t xml:space="preserve">CRF</t>
  </si>
  <si>
    <t xml:space="preserve">iou</t>
  </si>
  <si>
    <t xml:space="preserve">MODEL</t>
  </si>
  <si>
    <t xml:space="preserve">Metric w/o canula</t>
  </si>
  <si>
    <t xml:space="preserve">BASE</t>
  </si>
  <si>
    <t xml:space="preserve">CLASS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</si>
</sst>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0"/>
    <numFmt numFmtId="167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IoU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'rgb image only'!$A$3</c:f>
              <c:strCache>
                <c:ptCount val="1"/>
                <c:pt idx="0">
                  <c:v>Frequencies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8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0.000" sourceLinked="1"/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'rgb image only'!$B$1:$K$1</c:f>
              <c:strCache>
                <c:ptCount val="10"/>
                <c:pt idx="0">
                  <c:v>background</c:v>
                </c:pt>
                <c:pt idx="1">
                  <c:v>ortable</c:v>
                </c:pt>
                <c:pt idx="2">
                  <c:v>psc</c:v>
                </c:pt>
                <c:pt idx="3">
                  <c:v>vsc</c:v>
                </c:pt>
                <c:pt idx="4">
                  <c:v>human</c:v>
                </c:pt>
                <c:pt idx="5">
                  <c:v>ceiling light</c:v>
                </c:pt>
                <c:pt idx="6">
                  <c:v>mayostand</c:v>
                </c:pt>
                <c:pt idx="7">
                  <c:v>table</c:v>
                </c:pt>
                <c:pt idx="8">
                  <c:v>anesthesia cart</c:v>
                </c:pt>
                <c:pt idx="9">
                  <c:v>cannula</c:v>
                </c:pt>
              </c:strCache>
            </c:strRef>
          </c:cat>
          <c:val>
            <c:numRef>
              <c:f>'rgb image only'!$B$3:$K$3</c:f>
              <c:numCache>
                <c:formatCode>General</c:formatCode>
                <c:ptCount val="10"/>
                <c:pt idx="0">
                  <c:v>0.449620884</c:v>
                </c:pt>
                <c:pt idx="1">
                  <c:v>0.159413338</c:v>
                </c:pt>
                <c:pt idx="2">
                  <c:v>0.10730648</c:v>
                </c:pt>
                <c:pt idx="3">
                  <c:v>0.0276005546</c:v>
                </c:pt>
                <c:pt idx="4">
                  <c:v>0.145596144</c:v>
                </c:pt>
                <c:pt idx="5">
                  <c:v>0.00485174612</c:v>
                </c:pt>
                <c:pt idx="6">
                  <c:v>0.0419618772</c:v>
                </c:pt>
                <c:pt idx="7">
                  <c:v>0.045844883</c:v>
                </c:pt>
                <c:pt idx="8">
                  <c:v>0.0176044529</c:v>
                </c:pt>
                <c:pt idx="9">
                  <c:v>0.0002</c:v>
                </c:pt>
              </c:numCache>
            </c:numRef>
          </c:val>
        </c:ser>
        <c:ser>
          <c:idx val="1"/>
          <c:order val="1"/>
          <c:tx>
            <c:strRef>
              <c:f>'rgb image only'!$A$12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'rgb image only'!$B$1:$K$1</c:f>
              <c:strCache>
                <c:ptCount val="10"/>
                <c:pt idx="0">
                  <c:v>background</c:v>
                </c:pt>
                <c:pt idx="1">
                  <c:v>ortable</c:v>
                </c:pt>
                <c:pt idx="2">
                  <c:v>psc</c:v>
                </c:pt>
                <c:pt idx="3">
                  <c:v>vsc</c:v>
                </c:pt>
                <c:pt idx="4">
                  <c:v>human</c:v>
                </c:pt>
                <c:pt idx="5">
                  <c:v>ceiling light</c:v>
                </c:pt>
                <c:pt idx="6">
                  <c:v>mayostand</c:v>
                </c:pt>
                <c:pt idx="7">
                  <c:v>table</c:v>
                </c:pt>
                <c:pt idx="8">
                  <c:v>anesthesia cart</c:v>
                </c:pt>
                <c:pt idx="9">
                  <c:v>cannula</c:v>
                </c:pt>
              </c:strCache>
            </c:strRef>
          </c:cat>
          <c:val>
            <c:numRef>
              <c:f>'rgb image only'!$B$12:$K$12</c:f>
              <c:numCache>
                <c:formatCode>General</c:formatCode>
                <c:ptCount val="10"/>
                <c:pt idx="0">
                  <c:v>0.8731793</c:v>
                </c:pt>
                <c:pt idx="1">
                  <c:v>0.87761639</c:v>
                </c:pt>
                <c:pt idx="2">
                  <c:v>0.85918035</c:v>
                </c:pt>
                <c:pt idx="3">
                  <c:v>0.76386335</c:v>
                </c:pt>
                <c:pt idx="4">
                  <c:v>0.85293425</c:v>
                </c:pt>
                <c:pt idx="5">
                  <c:v>0.60119006</c:v>
                </c:pt>
                <c:pt idx="6">
                  <c:v>0.74589354</c:v>
                </c:pt>
                <c:pt idx="7">
                  <c:v>0.7936689</c:v>
                </c:pt>
                <c:pt idx="8">
                  <c:v>0.63263002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'rgb image only'!$A$13</c:f>
              <c:strCache>
                <c:ptCount val="1"/>
                <c:pt idx="0">
                  <c:v>CRF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'rgb image only'!$B$1:$K$1</c:f>
              <c:strCache>
                <c:ptCount val="10"/>
                <c:pt idx="0">
                  <c:v>background</c:v>
                </c:pt>
                <c:pt idx="1">
                  <c:v>ortable</c:v>
                </c:pt>
                <c:pt idx="2">
                  <c:v>psc</c:v>
                </c:pt>
                <c:pt idx="3">
                  <c:v>vsc</c:v>
                </c:pt>
                <c:pt idx="4">
                  <c:v>human</c:v>
                </c:pt>
                <c:pt idx="5">
                  <c:v>ceiling light</c:v>
                </c:pt>
                <c:pt idx="6">
                  <c:v>mayostand</c:v>
                </c:pt>
                <c:pt idx="7">
                  <c:v>table</c:v>
                </c:pt>
                <c:pt idx="8">
                  <c:v>anesthesia cart</c:v>
                </c:pt>
                <c:pt idx="9">
                  <c:v>cannula</c:v>
                </c:pt>
              </c:strCache>
            </c:strRef>
          </c:cat>
          <c:val>
            <c:numRef>
              <c:f>'rgb image only'!$B$13:$K$13</c:f>
              <c:numCache>
                <c:formatCode>General</c:formatCode>
                <c:ptCount val="10"/>
                <c:pt idx="0">
                  <c:v>0.89019369</c:v>
                </c:pt>
                <c:pt idx="1">
                  <c:v>0.88272653</c:v>
                </c:pt>
                <c:pt idx="2">
                  <c:v>0.8743721</c:v>
                </c:pt>
                <c:pt idx="3">
                  <c:v>0.78490847</c:v>
                </c:pt>
                <c:pt idx="4">
                  <c:v>0.8658335</c:v>
                </c:pt>
                <c:pt idx="5">
                  <c:v>0.60326403</c:v>
                </c:pt>
                <c:pt idx="6">
                  <c:v>0.78152536</c:v>
                </c:pt>
                <c:pt idx="7">
                  <c:v>0.82456865</c:v>
                </c:pt>
                <c:pt idx="8">
                  <c:v>0.64388437</c:v>
                </c:pt>
                <c:pt idx="9">
                  <c:v>0</c:v>
                </c:pt>
              </c:numCache>
            </c:numRef>
          </c:val>
        </c:ser>
        <c:gapWidth val="100"/>
        <c:overlap val="0"/>
        <c:axId val="93911048"/>
        <c:axId val="75151837"/>
      </c:barChart>
      <c:catAx>
        <c:axId val="9391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151837"/>
        <c:crosses val="autoZero"/>
        <c:auto val="1"/>
        <c:lblAlgn val="ctr"/>
        <c:lblOffset val="100"/>
      </c:catAx>
      <c:valAx>
        <c:axId val="751518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91104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IoU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'rgb image only'!$B$27:$B$27</c:f>
              <c:strCache>
                <c:ptCount val="1"/>
                <c:pt idx="0">
                  <c:v>Frequencies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5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0.00%" sourceLinked="1"/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'rgb image only'!$A$28:$A$38</c:f>
              <c:strCache>
                <c:ptCount val="11"/>
                <c:pt idx="0">
                  <c:v>background</c:v>
                </c:pt>
                <c:pt idx="1">
                  <c:v>ortable</c:v>
                </c:pt>
                <c:pt idx="2">
                  <c:v>human</c:v>
                </c:pt>
                <c:pt idx="3">
                  <c:v>psc</c:v>
                </c:pt>
                <c:pt idx="4">
                  <c:v>table</c:v>
                </c:pt>
                <c:pt idx="5">
                  <c:v>mayostand</c:v>
                </c:pt>
                <c:pt idx="6">
                  <c:v>vsc</c:v>
                </c:pt>
                <c:pt idx="7">
                  <c:v>anesthesia cart</c:v>
                </c:pt>
                <c:pt idx="8">
                  <c:v>ceiling light</c:v>
                </c:pt>
                <c:pt idx="9">
                  <c:v>cannula</c:v>
                </c:pt>
                <c:pt idx="10">
                  <c:v>instrument</c:v>
                </c:pt>
              </c:strCache>
            </c:strRef>
          </c:cat>
          <c:val>
            <c:numRef>
              <c:f>'rgb image only'!$B$28:$B$38</c:f>
              <c:numCache>
                <c:formatCode>General</c:formatCode>
                <c:ptCount val="11"/>
                <c:pt idx="0">
                  <c:v>0.449620884</c:v>
                </c:pt>
                <c:pt idx="1">
                  <c:v>0.159413338</c:v>
                </c:pt>
                <c:pt idx="2">
                  <c:v>0.145596144</c:v>
                </c:pt>
                <c:pt idx="3">
                  <c:v>0.10730648</c:v>
                </c:pt>
                <c:pt idx="4">
                  <c:v>0.045844883</c:v>
                </c:pt>
                <c:pt idx="5">
                  <c:v>0.0419618772</c:v>
                </c:pt>
                <c:pt idx="6">
                  <c:v>0.0276005546</c:v>
                </c:pt>
                <c:pt idx="7">
                  <c:v>0.0176044529</c:v>
                </c:pt>
                <c:pt idx="8">
                  <c:v>0.00485174612</c:v>
                </c:pt>
                <c:pt idx="9">
                  <c:v>0.000199641095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'rgb image only'!$C$27:$C$27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'rgb image only'!$A$28:$A$38</c:f>
              <c:strCache>
                <c:ptCount val="11"/>
                <c:pt idx="0">
                  <c:v>background</c:v>
                </c:pt>
                <c:pt idx="1">
                  <c:v>ortable</c:v>
                </c:pt>
                <c:pt idx="2">
                  <c:v>human</c:v>
                </c:pt>
                <c:pt idx="3">
                  <c:v>psc</c:v>
                </c:pt>
                <c:pt idx="4">
                  <c:v>table</c:v>
                </c:pt>
                <c:pt idx="5">
                  <c:v>mayostand</c:v>
                </c:pt>
                <c:pt idx="6">
                  <c:v>vsc</c:v>
                </c:pt>
                <c:pt idx="7">
                  <c:v>anesthesia cart</c:v>
                </c:pt>
                <c:pt idx="8">
                  <c:v>ceiling light</c:v>
                </c:pt>
                <c:pt idx="9">
                  <c:v>cannula</c:v>
                </c:pt>
                <c:pt idx="10">
                  <c:v>instrument</c:v>
                </c:pt>
              </c:strCache>
            </c:strRef>
          </c:cat>
          <c:val>
            <c:numRef>
              <c:f>'rgb image only'!$C$28:$C$37</c:f>
              <c:numCache>
                <c:formatCode>General</c:formatCode>
                <c:ptCount val="10"/>
                <c:pt idx="0">
                  <c:v>0.8731793</c:v>
                </c:pt>
                <c:pt idx="1">
                  <c:v>0.87761639</c:v>
                </c:pt>
                <c:pt idx="2">
                  <c:v>0.85293425</c:v>
                </c:pt>
                <c:pt idx="3">
                  <c:v>0.85918035</c:v>
                </c:pt>
                <c:pt idx="4">
                  <c:v>0.7936689</c:v>
                </c:pt>
                <c:pt idx="5">
                  <c:v>0.74589354</c:v>
                </c:pt>
                <c:pt idx="6">
                  <c:v>0.76386335</c:v>
                </c:pt>
                <c:pt idx="7">
                  <c:v>0.63263002</c:v>
                </c:pt>
                <c:pt idx="8">
                  <c:v>0.60119006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'rgb image only'!$D$27:$D$27</c:f>
              <c:strCache>
                <c:ptCount val="1"/>
                <c:pt idx="0">
                  <c:v>CRF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Pt>
            <c:idx val="7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Lbls>
            <c:numFmt formatCode="0.000" sourceLinked="1"/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'rgb image only'!$A$28:$A$38</c:f>
              <c:strCache>
                <c:ptCount val="11"/>
                <c:pt idx="0">
                  <c:v>background</c:v>
                </c:pt>
                <c:pt idx="1">
                  <c:v>ortable</c:v>
                </c:pt>
                <c:pt idx="2">
                  <c:v>human</c:v>
                </c:pt>
                <c:pt idx="3">
                  <c:v>psc</c:v>
                </c:pt>
                <c:pt idx="4">
                  <c:v>table</c:v>
                </c:pt>
                <c:pt idx="5">
                  <c:v>mayostand</c:v>
                </c:pt>
                <c:pt idx="6">
                  <c:v>vsc</c:v>
                </c:pt>
                <c:pt idx="7">
                  <c:v>anesthesia cart</c:v>
                </c:pt>
                <c:pt idx="8">
                  <c:v>ceiling light</c:v>
                </c:pt>
                <c:pt idx="9">
                  <c:v>cannula</c:v>
                </c:pt>
                <c:pt idx="10">
                  <c:v>instrument</c:v>
                </c:pt>
              </c:strCache>
            </c:strRef>
          </c:cat>
          <c:val>
            <c:numRef>
              <c:f>'rgb image only'!$D$28:$D$37</c:f>
              <c:numCache>
                <c:formatCode>General</c:formatCode>
                <c:ptCount val="10"/>
                <c:pt idx="0">
                  <c:v>0.89019369</c:v>
                </c:pt>
                <c:pt idx="1">
                  <c:v>0.88272653</c:v>
                </c:pt>
                <c:pt idx="2">
                  <c:v>0.8658335</c:v>
                </c:pt>
                <c:pt idx="3">
                  <c:v>0.8743721</c:v>
                </c:pt>
                <c:pt idx="4">
                  <c:v>0.82456865</c:v>
                </c:pt>
                <c:pt idx="5">
                  <c:v>0.78152536</c:v>
                </c:pt>
                <c:pt idx="6">
                  <c:v>0.78490847</c:v>
                </c:pt>
                <c:pt idx="7">
                  <c:v>0.64388437</c:v>
                </c:pt>
                <c:pt idx="8">
                  <c:v>0.60326403</c:v>
                </c:pt>
                <c:pt idx="9">
                  <c:v>0</c:v>
                </c:pt>
              </c:numCache>
            </c:numRef>
          </c:val>
        </c:ser>
        <c:gapWidth val="100"/>
        <c:overlap val="0"/>
        <c:axId val="30106951"/>
        <c:axId val="19916060"/>
      </c:barChart>
      <c:catAx>
        <c:axId val="30106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916060"/>
        <c:crosses val="autoZero"/>
        <c:auto val="1"/>
        <c:lblAlgn val="ctr"/>
        <c:lblOffset val="100"/>
      </c:catAx>
      <c:valAx>
        <c:axId val="199160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10695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394560</xdr:colOff>
      <xdr:row>0</xdr:row>
      <xdr:rowOff>0</xdr:rowOff>
    </xdr:from>
    <xdr:to>
      <xdr:col>25</xdr:col>
      <xdr:colOff>340560</xdr:colOff>
      <xdr:row>30</xdr:row>
      <xdr:rowOff>8640</xdr:rowOff>
    </xdr:to>
    <xdr:graphicFrame>
      <xdr:nvGraphicFramePr>
        <xdr:cNvPr id="0" name=""/>
        <xdr:cNvGraphicFramePr/>
      </xdr:nvGraphicFramePr>
      <xdr:xfrm>
        <a:off x="13128840" y="0"/>
        <a:ext cx="8886600" cy="488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162720</xdr:colOff>
      <xdr:row>40</xdr:row>
      <xdr:rowOff>48240</xdr:rowOff>
    </xdr:from>
    <xdr:to>
      <xdr:col>14</xdr:col>
      <xdr:colOff>27360</xdr:colOff>
      <xdr:row>86</xdr:row>
      <xdr:rowOff>31320</xdr:rowOff>
    </xdr:to>
    <xdr:graphicFrame>
      <xdr:nvGraphicFramePr>
        <xdr:cNvPr id="1" name="IoU"/>
        <xdr:cNvGraphicFramePr/>
      </xdr:nvGraphicFramePr>
      <xdr:xfrm>
        <a:off x="162720" y="6550560"/>
        <a:ext cx="12598920" cy="746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0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J23" activeCellId="0" sqref="J23"/>
    </sheetView>
  </sheetViews>
  <sheetFormatPr defaultRowHeight="12.8" zeroHeight="false" outlineLevelRow="0" outlineLevelCol="0"/>
  <cols>
    <col collapsed="false" customWidth="true" hidden="false" outlineLevel="0" max="1" min="1" style="0" width="15.05"/>
    <col collapsed="false" customWidth="true" hidden="false" outlineLevel="0" max="2" min="2" style="0" width="16.67"/>
    <col collapsed="false" customWidth="false" hidden="false" outlineLevel="0" max="9" min="3" style="0" width="11.52"/>
    <col collapsed="false" customWidth="true" hidden="false" outlineLevel="0" max="10" min="10" style="0" width="14.44"/>
    <col collapsed="false" customWidth="false" hidden="false" outlineLevel="0" max="12" min="11" style="0" width="11.52"/>
    <col collapsed="false" customWidth="true" hidden="false" outlineLevel="0" max="13" min="13" style="0" width="15.89"/>
    <col collapsed="false" customWidth="true" hidden="false" outlineLevel="0" max="14" min="14" style="0" width="14.75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1" t="s">
        <v>12</v>
      </c>
    </row>
    <row r="2" customFormat="false" ht="12.8" hidden="false" customHeight="false" outlineLevel="0" collapsed="false">
      <c r="A2" s="0" t="s">
        <v>13</v>
      </c>
      <c r="B2" s="1" t="n">
        <v>0.8731793</v>
      </c>
      <c r="C2" s="1" t="n">
        <v>0.87761639</v>
      </c>
      <c r="D2" s="1" t="n">
        <v>0.85918035</v>
      </c>
      <c r="E2" s="1" t="n">
        <v>0.76386335</v>
      </c>
      <c r="F2" s="1" t="n">
        <v>0.85293425</v>
      </c>
      <c r="G2" s="2" t="n">
        <v>0.60119006</v>
      </c>
      <c r="H2" s="1" t="n">
        <v>0.74589354</v>
      </c>
      <c r="I2" s="1" t="n">
        <v>0.7936689</v>
      </c>
      <c r="J2" s="2" t="n">
        <v>0.63263002</v>
      </c>
      <c r="K2" s="1" t="n">
        <v>0</v>
      </c>
      <c r="L2" s="0" t="s">
        <v>14</v>
      </c>
      <c r="M2" s="0" t="n">
        <f aca="false">AVERAGE(B2:K2)</f>
        <v>0.700015616</v>
      </c>
      <c r="N2" s="0" t="n">
        <f aca="false">AVERAGE(B2:J2)</f>
        <v>0.777795128888889</v>
      </c>
      <c r="S2" s="1"/>
      <c r="U2" s="3"/>
    </row>
    <row r="3" customFormat="false" ht="12.8" hidden="false" customHeight="false" outlineLevel="0" collapsed="false">
      <c r="A3" s="0" t="s">
        <v>15</v>
      </c>
      <c r="B3" s="3" t="n">
        <v>0.449620884</v>
      </c>
      <c r="C3" s="3" t="n">
        <v>0.159413338</v>
      </c>
      <c r="D3" s="3" t="n">
        <v>0.10730648</v>
      </c>
      <c r="E3" s="3" t="n">
        <v>0.0276005546</v>
      </c>
      <c r="F3" s="3" t="n">
        <v>0.145596144</v>
      </c>
      <c r="G3" s="3" t="n">
        <v>0.00485174612</v>
      </c>
      <c r="H3" s="3" t="n">
        <v>0.0419618772</v>
      </c>
      <c r="I3" s="3" t="n">
        <v>0.045844883</v>
      </c>
      <c r="J3" s="3" t="n">
        <v>0.0176044529</v>
      </c>
      <c r="K3" s="3" t="n">
        <v>0.0002</v>
      </c>
      <c r="L3" s="3" t="n">
        <v>0</v>
      </c>
      <c r="S3" s="1"/>
      <c r="U3" s="3"/>
    </row>
    <row r="4" customFormat="false" ht="12.8" hidden="false" customHeight="false" outlineLevel="0" collapsed="false">
      <c r="A4" s="0" t="s">
        <v>16</v>
      </c>
      <c r="B4" s="3" t="n">
        <f aca="false">B3*B2</f>
        <v>0.392599648756501</v>
      </c>
      <c r="C4" s="3" t="n">
        <f aca="false">C3*C2</f>
        <v>0.13990375821341</v>
      </c>
      <c r="D4" s="3" t="n">
        <f aca="false">D3*D2</f>
        <v>0.092195619043668</v>
      </c>
      <c r="E4" s="3" t="n">
        <f aca="false">E3*E2</f>
        <v>0.0210830520986139</v>
      </c>
      <c r="F4" s="3" t="n">
        <f aca="false">F3*F2</f>
        <v>0.124183937885532</v>
      </c>
      <c r="G4" s="3" t="n">
        <f aca="false">G3*G2</f>
        <v>0.00291682154098757</v>
      </c>
      <c r="H4" s="3" t="n">
        <f aca="false">H3*H2</f>
        <v>0.0312990931297533</v>
      </c>
      <c r="I4" s="3" t="n">
        <f aca="false">I3*I2</f>
        <v>0.0363856578612387</v>
      </c>
      <c r="J4" s="3" t="n">
        <f aca="false">J3*J2</f>
        <v>0.0111371053902161</v>
      </c>
      <c r="K4" s="3" t="n">
        <f aca="false">K3*K2</f>
        <v>0</v>
      </c>
      <c r="L4" s="3"/>
      <c r="M4" s="3"/>
      <c r="N4" s="3"/>
      <c r="S4" s="1"/>
      <c r="U4" s="3"/>
    </row>
    <row r="5" customFormat="false" ht="12.8" hidden="false" customHeight="false" outlineLevel="0" collapsed="false">
      <c r="A5" s="0" t="s">
        <v>17</v>
      </c>
      <c r="S5" s="1"/>
      <c r="U5" s="3"/>
    </row>
    <row r="6" customFormat="false" ht="12.8" hidden="false" customHeight="false" outlineLevel="0" collapsed="false">
      <c r="A6" s="0" t="s">
        <v>18</v>
      </c>
      <c r="B6" s="0" t="n">
        <v>0.89019369</v>
      </c>
      <c r="C6" s="0" t="n">
        <v>0.88272653</v>
      </c>
      <c r="D6" s="0" t="n">
        <v>0.8743721</v>
      </c>
      <c r="E6" s="0" t="n">
        <v>0.78490847</v>
      </c>
      <c r="F6" s="0" t="n">
        <v>0.8658335</v>
      </c>
      <c r="G6" s="2" t="n">
        <v>0.60326403</v>
      </c>
      <c r="H6" s="0" t="n">
        <v>0.78152536</v>
      </c>
      <c r="I6" s="0" t="n">
        <v>0.82456865</v>
      </c>
      <c r="J6" s="2" t="n">
        <v>0.64388437</v>
      </c>
      <c r="K6" s="0" t="n">
        <v>0</v>
      </c>
      <c r="L6" s="0" t="s">
        <v>14</v>
      </c>
      <c r="M6" s="0" t="n">
        <f aca="false">AVERAGE(B6:K6)</f>
        <v>0.71512767</v>
      </c>
      <c r="N6" s="0" t="n">
        <f aca="false">AVERAGE(B6:J6)</f>
        <v>0.7945863</v>
      </c>
      <c r="S6" s="1"/>
      <c r="U6" s="3"/>
    </row>
    <row r="7" customFormat="false" ht="12.8" hidden="false" customHeight="false" outlineLevel="0" collapsed="false">
      <c r="S7" s="2"/>
      <c r="U7" s="3"/>
      <c r="W7" s="2"/>
    </row>
    <row r="8" customFormat="false" ht="12.8" hidden="false" customHeight="false" outlineLevel="0" collapsed="false">
      <c r="L8" s="0" t="n">
        <v>0.000199641095</v>
      </c>
      <c r="S8" s="1"/>
      <c r="U8" s="3"/>
    </row>
    <row r="9" customFormat="false" ht="12.8" hidden="false" customHeight="false" outlineLevel="0" collapsed="false">
      <c r="S9" s="1"/>
      <c r="U9" s="3"/>
    </row>
    <row r="10" customFormat="false" ht="12.8" hidden="false" customHeight="false" outlineLevel="0" collapsed="false">
      <c r="S10" s="2"/>
      <c r="U10" s="3"/>
      <c r="W10" s="2"/>
    </row>
    <row r="11" customFormat="false" ht="12.8" hidden="false" customHeight="false" outlineLevel="0" collapsed="false">
      <c r="A11" s="0" t="s">
        <v>19</v>
      </c>
      <c r="B11" s="0" t="s">
        <v>1</v>
      </c>
      <c r="C11" s="0" t="s">
        <v>2</v>
      </c>
      <c r="D11" s="0" t="s">
        <v>3</v>
      </c>
      <c r="E11" s="0" t="s">
        <v>4</v>
      </c>
      <c r="F11" s="0" t="s">
        <v>5</v>
      </c>
      <c r="G11" s="0" t="s">
        <v>6</v>
      </c>
      <c r="H11" s="0" t="s">
        <v>7</v>
      </c>
      <c r="I11" s="0" t="s">
        <v>8</v>
      </c>
      <c r="J11" s="0" t="s">
        <v>9</v>
      </c>
      <c r="K11" s="0" t="s">
        <v>10</v>
      </c>
      <c r="L11" s="0" t="s">
        <v>11</v>
      </c>
      <c r="M11" s="0" t="s">
        <v>12</v>
      </c>
      <c r="N11" s="1" t="s">
        <v>20</v>
      </c>
      <c r="S11" s="1"/>
      <c r="U11" s="3"/>
    </row>
    <row r="12" customFormat="false" ht="12.8" hidden="false" customHeight="false" outlineLevel="0" collapsed="false">
      <c r="A12" s="0" t="s">
        <v>21</v>
      </c>
      <c r="B12" s="4" t="n">
        <v>0.8731793</v>
      </c>
      <c r="C12" s="4" t="n">
        <v>0.87761639</v>
      </c>
      <c r="D12" s="4" t="n">
        <v>0.85918035</v>
      </c>
      <c r="E12" s="4" t="n">
        <v>0.76386335</v>
      </c>
      <c r="F12" s="4" t="n">
        <v>0.85293425</v>
      </c>
      <c r="G12" s="5" t="n">
        <v>0.60119006</v>
      </c>
      <c r="H12" s="4" t="n">
        <v>0.74589354</v>
      </c>
      <c r="I12" s="4" t="n">
        <v>0.7936689</v>
      </c>
      <c r="J12" s="5" t="n">
        <v>0.63263002</v>
      </c>
      <c r="K12" s="5" t="n">
        <v>0</v>
      </c>
      <c r="L12" s="4" t="s">
        <v>14</v>
      </c>
      <c r="M12" s="4" t="n">
        <f aca="false">AVERAGE(B12:K12)</f>
        <v>0.700015616</v>
      </c>
      <c r="N12" s="4" t="n">
        <f aca="false">AVERAGE(B12:J12)</f>
        <v>0.777795128888889</v>
      </c>
      <c r="U12" s="3"/>
    </row>
    <row r="13" customFormat="false" ht="12.8" hidden="false" customHeight="false" outlineLevel="0" collapsed="false">
      <c r="A13" s="0" t="s">
        <v>17</v>
      </c>
      <c r="B13" s="4" t="n">
        <v>0.89019369</v>
      </c>
      <c r="C13" s="4" t="n">
        <v>0.88272653</v>
      </c>
      <c r="D13" s="4" t="n">
        <v>0.8743721</v>
      </c>
      <c r="E13" s="4" t="n">
        <v>0.78490847</v>
      </c>
      <c r="F13" s="4" t="n">
        <v>0.8658335</v>
      </c>
      <c r="G13" s="5" t="n">
        <v>0.60326403</v>
      </c>
      <c r="H13" s="4" t="n">
        <v>0.78152536</v>
      </c>
      <c r="I13" s="4" t="n">
        <v>0.82456865</v>
      </c>
      <c r="J13" s="5" t="n">
        <v>0.64388437</v>
      </c>
      <c r="K13" s="5" t="n">
        <v>0</v>
      </c>
      <c r="L13" s="4" t="s">
        <v>14</v>
      </c>
      <c r="M13" s="4" t="n">
        <f aca="false">AVERAGE(B13:K13)</f>
        <v>0.71512767</v>
      </c>
      <c r="N13" s="4" t="n">
        <f aca="false">AVERAGE(B13:J13)</f>
        <v>0.7945863</v>
      </c>
      <c r="U13" s="3"/>
    </row>
    <row r="14" customFormat="false" ht="12.8" hidden="false" customHeight="false" outlineLevel="0" collapsed="false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R14" s="1"/>
      <c r="U14" s="3"/>
    </row>
    <row r="17" customFormat="false" ht="12.8" hidden="false" customHeight="false" outlineLevel="0" collapsed="false">
      <c r="J17" s="3"/>
    </row>
    <row r="25" customFormat="false" ht="12.8" hidden="false" customHeight="false" outlineLevel="0" collapsed="false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customFormat="false" ht="12.8" hidden="false" customHeight="false" outlineLevel="0" collapsed="false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customFormat="false" ht="12.8" hidden="false" customHeight="false" outlineLevel="0" collapsed="false">
      <c r="A27" s="0" t="s">
        <v>22</v>
      </c>
      <c r="B27" s="0" t="s">
        <v>15</v>
      </c>
      <c r="C27" s="0" t="s">
        <v>21</v>
      </c>
      <c r="D27" s="0" t="s">
        <v>17</v>
      </c>
      <c r="E27" s="3"/>
      <c r="G27" s="3"/>
      <c r="H27" s="3"/>
      <c r="I27" s="3"/>
      <c r="J27" s="3"/>
      <c r="K27" s="3"/>
      <c r="L27" s="3"/>
      <c r="M27" s="3"/>
      <c r="N27" s="3"/>
    </row>
    <row r="28" customFormat="false" ht="12.8" hidden="false" customHeight="false" outlineLevel="0" collapsed="false">
      <c r="A28" s="0" t="s">
        <v>1</v>
      </c>
      <c r="B28" s="3" t="n">
        <v>0.449620884</v>
      </c>
      <c r="C28" s="4" t="n">
        <v>0.8731793</v>
      </c>
      <c r="D28" s="4" t="n">
        <v>0.89019369</v>
      </c>
      <c r="E28" s="6" t="n">
        <f aca="false">D28-C28</f>
        <v>0.01701439</v>
      </c>
      <c r="G28" s="3"/>
      <c r="H28" s="3"/>
      <c r="I28" s="3"/>
      <c r="J28" s="3"/>
      <c r="K28" s="3"/>
      <c r="L28" s="3"/>
      <c r="M28" s="3"/>
      <c r="N28" s="3"/>
    </row>
    <row r="29" customFormat="false" ht="12.8" hidden="false" customHeight="false" outlineLevel="0" collapsed="false">
      <c r="A29" s="0" t="s">
        <v>2</v>
      </c>
      <c r="B29" s="3" t="n">
        <v>0.159413338</v>
      </c>
      <c r="C29" s="4" t="n">
        <v>0.87761639</v>
      </c>
      <c r="D29" s="4" t="n">
        <v>0.88272653</v>
      </c>
      <c r="E29" s="6" t="n">
        <f aca="false">D29-C29</f>
        <v>0.00511013999999999</v>
      </c>
      <c r="G29" s="3"/>
      <c r="H29" s="3"/>
      <c r="I29" s="3"/>
      <c r="J29" s="3"/>
      <c r="K29" s="3"/>
      <c r="L29" s="3"/>
      <c r="M29" s="3"/>
      <c r="N29" s="3"/>
    </row>
    <row r="30" customFormat="false" ht="12.8" hidden="false" customHeight="false" outlineLevel="0" collapsed="false">
      <c r="A30" s="0" t="s">
        <v>5</v>
      </c>
      <c r="B30" s="3" t="n">
        <v>0.145596144</v>
      </c>
      <c r="C30" s="4" t="n">
        <v>0.85293425</v>
      </c>
      <c r="D30" s="4" t="n">
        <v>0.8658335</v>
      </c>
      <c r="E30" s="6" t="n">
        <f aca="false">D30-C30</f>
        <v>0.0128992499999999</v>
      </c>
      <c r="G30" s="3"/>
      <c r="H30" s="3"/>
      <c r="I30" s="3"/>
      <c r="J30" s="3"/>
      <c r="K30" s="3"/>
      <c r="L30" s="3"/>
      <c r="M30" s="3"/>
      <c r="N30" s="3"/>
    </row>
    <row r="31" customFormat="false" ht="12.8" hidden="false" customHeight="false" outlineLevel="0" collapsed="false">
      <c r="A31" s="0" t="s">
        <v>3</v>
      </c>
      <c r="B31" s="3" t="n">
        <v>0.10730648</v>
      </c>
      <c r="C31" s="4" t="n">
        <v>0.85918035</v>
      </c>
      <c r="D31" s="4" t="n">
        <v>0.8743721</v>
      </c>
      <c r="E31" s="6" t="n">
        <f aca="false">D31-C31</f>
        <v>0.0151917499999999</v>
      </c>
      <c r="G31" s="3"/>
      <c r="H31" s="3"/>
      <c r="I31" s="3"/>
      <c r="J31" s="3"/>
      <c r="K31" s="3"/>
      <c r="L31" s="3"/>
      <c r="M31" s="3"/>
      <c r="N31" s="3"/>
    </row>
    <row r="32" customFormat="false" ht="12.8" hidden="false" customHeight="false" outlineLevel="0" collapsed="false">
      <c r="A32" s="0" t="s">
        <v>8</v>
      </c>
      <c r="B32" s="3" t="n">
        <v>0.045844883</v>
      </c>
      <c r="C32" s="4" t="n">
        <v>0.7936689</v>
      </c>
      <c r="D32" s="4" t="n">
        <v>0.82456865</v>
      </c>
      <c r="E32" s="6" t="n">
        <f aca="false">D32-C32</f>
        <v>0.03089975</v>
      </c>
      <c r="G32" s="3"/>
      <c r="H32" s="3"/>
      <c r="I32" s="3"/>
      <c r="J32" s="3"/>
      <c r="K32" s="3"/>
      <c r="L32" s="3"/>
      <c r="M32" s="3"/>
      <c r="N32" s="3"/>
    </row>
    <row r="33" customFormat="false" ht="12.8" hidden="false" customHeight="false" outlineLevel="0" collapsed="false">
      <c r="A33" s="0" t="s">
        <v>7</v>
      </c>
      <c r="B33" s="3" t="n">
        <v>0.0419618772</v>
      </c>
      <c r="C33" s="4" t="n">
        <v>0.74589354</v>
      </c>
      <c r="D33" s="4" t="n">
        <v>0.78152536</v>
      </c>
      <c r="E33" s="6" t="n">
        <f aca="false">D33-C33</f>
        <v>0.0356318200000001</v>
      </c>
      <c r="G33" s="3"/>
      <c r="H33" s="3"/>
      <c r="I33" s="3"/>
      <c r="J33" s="3"/>
      <c r="K33" s="3"/>
      <c r="L33" s="3"/>
      <c r="M33" s="3"/>
      <c r="N33" s="3"/>
    </row>
    <row r="34" customFormat="false" ht="12.8" hidden="false" customHeight="false" outlineLevel="0" collapsed="false">
      <c r="A34" s="0" t="s">
        <v>4</v>
      </c>
      <c r="B34" s="3" t="n">
        <v>0.0276005546</v>
      </c>
      <c r="C34" s="4" t="n">
        <v>0.76386335</v>
      </c>
      <c r="D34" s="4" t="n">
        <v>0.78490847</v>
      </c>
      <c r="E34" s="6" t="n">
        <f aca="false">D34-C34</f>
        <v>0.0210451199999999</v>
      </c>
      <c r="G34" s="3"/>
      <c r="H34" s="3"/>
      <c r="I34" s="3"/>
      <c r="J34" s="3"/>
      <c r="K34" s="3"/>
      <c r="L34" s="3"/>
      <c r="M34" s="3"/>
      <c r="N34" s="3"/>
    </row>
    <row r="35" customFormat="false" ht="12.8" hidden="false" customHeight="false" outlineLevel="0" collapsed="false">
      <c r="A35" s="0" t="s">
        <v>9</v>
      </c>
      <c r="B35" s="3" t="n">
        <v>0.0176044529</v>
      </c>
      <c r="C35" s="5" t="n">
        <v>0.63263002</v>
      </c>
      <c r="D35" s="5" t="n">
        <v>0.64388437</v>
      </c>
      <c r="E35" s="6" t="n">
        <f aca="false">D35-C35</f>
        <v>0.01125435</v>
      </c>
      <c r="G35" s="3"/>
      <c r="H35" s="3"/>
      <c r="I35" s="3"/>
      <c r="J35" s="3"/>
      <c r="K35" s="3"/>
      <c r="L35" s="3"/>
      <c r="M35" s="3"/>
      <c r="N35" s="3"/>
    </row>
    <row r="36" customFormat="false" ht="12.8" hidden="false" customHeight="false" outlineLevel="0" collapsed="false">
      <c r="A36" s="0" t="s">
        <v>6</v>
      </c>
      <c r="B36" s="3" t="n">
        <v>0.00485174612</v>
      </c>
      <c r="C36" s="5" t="n">
        <v>0.60119006</v>
      </c>
      <c r="D36" s="5" t="n">
        <v>0.60326403</v>
      </c>
      <c r="E36" s="6" t="n">
        <f aca="false">D36-C36</f>
        <v>0.00207397000000009</v>
      </c>
      <c r="G36" s="3"/>
      <c r="H36" s="3"/>
      <c r="I36" s="3"/>
      <c r="J36" s="3"/>
      <c r="K36" s="3"/>
      <c r="L36" s="3"/>
    </row>
    <row r="37" customFormat="false" ht="12.8" hidden="false" customHeight="false" outlineLevel="0" collapsed="false">
      <c r="A37" s="0" t="s">
        <v>10</v>
      </c>
      <c r="B37" s="0" t="n">
        <v>0.000199641095</v>
      </c>
      <c r="C37" s="5" t="n">
        <v>0</v>
      </c>
      <c r="D37" s="5" t="n">
        <v>0</v>
      </c>
      <c r="E37" s="6" t="n">
        <f aca="false">D37-C37</f>
        <v>0</v>
      </c>
      <c r="G37" s="3"/>
      <c r="H37" s="3"/>
      <c r="I37" s="3"/>
      <c r="J37" s="3"/>
      <c r="K37" s="3"/>
      <c r="L37" s="3"/>
    </row>
    <row r="38" customFormat="false" ht="12.8" hidden="false" customHeight="false" outlineLevel="0" collapsed="false">
      <c r="A38" s="0" t="s">
        <v>11</v>
      </c>
      <c r="B38" s="3" t="n">
        <v>0</v>
      </c>
      <c r="C38" s="4" t="s">
        <v>14</v>
      </c>
      <c r="D38" s="4" t="s">
        <v>14</v>
      </c>
    </row>
    <row r="39" customFormat="false" ht="12.8" hidden="false" customHeight="false" outlineLevel="0" collapsed="false">
      <c r="B39" s="0" t="s">
        <v>12</v>
      </c>
      <c r="C39" s="4" t="n">
        <f aca="false">AVERAGE(C28:C37)</f>
        <v>0.700015616</v>
      </c>
      <c r="D39" s="4" t="n">
        <f aca="false">AVERAGE(D28:D37)</f>
        <v>0.71512767</v>
      </c>
    </row>
    <row r="40" customFormat="false" ht="12.8" hidden="false" customHeight="false" outlineLevel="0" collapsed="false">
      <c r="B40" s="1" t="s">
        <v>20</v>
      </c>
      <c r="C40" s="4" t="n">
        <f aca="false">AVERAGE(C28:C36)</f>
        <v>0.777795128888889</v>
      </c>
      <c r="D40" s="4" t="n">
        <f aca="false">AVERAGE(D28:D36)</f>
        <v>0.7945863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2019-07-17T17:45:09Z</dcterms:created>
  <dc:creator/>
  <dc:description/>
  <dc:language>en-US</dc:language>
  <cp:lastModifiedBy/>
  <dcterms:modified xsi:type="dcterms:W3CDTF">2019-07-18T11:19:17Z</dcterms:modified>
  <cp:revision>1</cp:revision>
  <dc:subject/>
  <dc:title/>
</cp:coreProperties>
</file>