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580" yWindow="0" windowWidth="24840" windowHeight="15520" tabRatio="500" activeTab="1"/>
  </bookViews>
  <sheets>
    <sheet name="Sheet1" sheetId="1" r:id="rId1"/>
    <sheet name="full-names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3" i="2" l="1"/>
  <c r="K33" i="2"/>
  <c r="J7" i="2"/>
  <c r="K7" i="2"/>
  <c r="J53" i="2"/>
  <c r="K53" i="2"/>
  <c r="J8" i="2"/>
  <c r="K8" i="2"/>
  <c r="J80" i="2"/>
  <c r="K80" i="2"/>
  <c r="J81" i="2"/>
  <c r="K81" i="2"/>
  <c r="J47" i="2"/>
  <c r="K47" i="2"/>
  <c r="J9" i="2"/>
  <c r="K9" i="2"/>
  <c r="J82" i="2"/>
  <c r="K82" i="2"/>
  <c r="J48" i="2"/>
  <c r="K48" i="2"/>
  <c r="J64" i="2"/>
  <c r="K64" i="2"/>
  <c r="J77" i="2"/>
  <c r="K77" i="2"/>
  <c r="J65" i="2"/>
  <c r="K65" i="2"/>
  <c r="J3" i="2"/>
  <c r="K3" i="2"/>
  <c r="J78" i="2"/>
  <c r="K78" i="2"/>
  <c r="J54" i="2"/>
  <c r="K54" i="2"/>
  <c r="J83" i="2"/>
  <c r="K83" i="2"/>
  <c r="J66" i="2"/>
  <c r="K66" i="2"/>
  <c r="J91" i="2"/>
  <c r="K91" i="2"/>
  <c r="J67" i="2"/>
  <c r="K67" i="2"/>
  <c r="J10" i="2"/>
  <c r="K10" i="2"/>
  <c r="J34" i="2"/>
  <c r="K34" i="2"/>
  <c r="J84" i="2"/>
  <c r="K84" i="2"/>
  <c r="J11" i="2"/>
  <c r="K11" i="2"/>
  <c r="J92" i="2"/>
  <c r="K92" i="2"/>
  <c r="J93" i="2"/>
  <c r="K93" i="2"/>
  <c r="J35" i="2"/>
  <c r="K35" i="2"/>
  <c r="J68" i="2"/>
  <c r="K68" i="2"/>
  <c r="J12" i="2"/>
  <c r="K12" i="2"/>
  <c r="J79" i="2"/>
  <c r="K79" i="2"/>
  <c r="J49" i="2"/>
  <c r="K49" i="2"/>
  <c r="J13" i="2"/>
  <c r="K13" i="2"/>
  <c r="J85" i="2"/>
  <c r="K85" i="2"/>
  <c r="J36" i="2"/>
  <c r="K36" i="2"/>
  <c r="J69" i="2"/>
  <c r="K69" i="2"/>
  <c r="J37" i="2"/>
  <c r="K37" i="2"/>
  <c r="J70" i="2"/>
  <c r="K70" i="2"/>
  <c r="J14" i="2"/>
  <c r="K14" i="2"/>
  <c r="J15" i="2"/>
  <c r="K15" i="2"/>
  <c r="J86" i="2"/>
  <c r="K86" i="2"/>
  <c r="J16" i="2"/>
  <c r="K16" i="2"/>
  <c r="J17" i="2"/>
  <c r="K17" i="2"/>
  <c r="J18" i="2"/>
  <c r="K18" i="2"/>
  <c r="J55" i="2"/>
  <c r="K55" i="2"/>
  <c r="J71" i="2"/>
  <c r="K71" i="2"/>
  <c r="J19" i="2"/>
  <c r="K19" i="2"/>
  <c r="J20" i="2"/>
  <c r="K20" i="2"/>
  <c r="J38" i="2"/>
  <c r="K38" i="2"/>
  <c r="J56" i="2"/>
  <c r="K56" i="2"/>
  <c r="J21" i="2"/>
  <c r="K21" i="2"/>
  <c r="J22" i="2"/>
  <c r="K22" i="2"/>
  <c r="J57" i="2"/>
  <c r="K57" i="2"/>
  <c r="J72" i="2"/>
  <c r="K72" i="2"/>
  <c r="J39" i="2"/>
  <c r="K39" i="2"/>
  <c r="J40" i="2"/>
  <c r="K40" i="2"/>
  <c r="J23" i="2"/>
  <c r="K23" i="2"/>
  <c r="J41" i="2"/>
  <c r="K41" i="2"/>
  <c r="J73" i="2"/>
  <c r="K73" i="2"/>
  <c r="J50" i="2"/>
  <c r="K50" i="2"/>
  <c r="J87" i="2"/>
  <c r="K87" i="2"/>
  <c r="J88" i="2"/>
  <c r="K88" i="2"/>
  <c r="J42" i="2"/>
  <c r="K42" i="2"/>
  <c r="J74" i="2"/>
  <c r="K74" i="2"/>
  <c r="J43" i="2"/>
  <c r="K43" i="2"/>
  <c r="J24" i="2"/>
  <c r="K24" i="2"/>
  <c r="J4" i="2"/>
  <c r="K4" i="2"/>
  <c r="J58" i="2"/>
  <c r="K58" i="2"/>
  <c r="J59" i="2"/>
  <c r="K59" i="2"/>
  <c r="J60" i="2"/>
  <c r="K60" i="2"/>
  <c r="J25" i="2"/>
  <c r="K25" i="2"/>
  <c r="J5" i="2"/>
  <c r="K5" i="2"/>
  <c r="J26" i="2"/>
  <c r="K26" i="2"/>
  <c r="J89" i="2"/>
  <c r="K89" i="2"/>
  <c r="J90" i="2"/>
  <c r="K90" i="2"/>
  <c r="J27" i="2"/>
  <c r="K27" i="2"/>
  <c r="J51" i="2"/>
  <c r="K51" i="2"/>
  <c r="J61" i="2"/>
  <c r="K61" i="2"/>
  <c r="J75" i="2"/>
  <c r="K75" i="2"/>
  <c r="J62" i="2"/>
  <c r="K62" i="2"/>
  <c r="J76" i="2"/>
  <c r="K76" i="2"/>
  <c r="J6" i="2"/>
  <c r="K6" i="2"/>
  <c r="J28" i="2"/>
  <c r="K28" i="2"/>
  <c r="J44" i="2"/>
  <c r="K44" i="2"/>
  <c r="J45" i="2"/>
  <c r="K45" i="2"/>
  <c r="J52" i="2"/>
  <c r="K52" i="2"/>
  <c r="J63" i="2"/>
  <c r="K63" i="2"/>
  <c r="J29" i="2"/>
  <c r="K29" i="2"/>
  <c r="J30" i="2"/>
  <c r="K30" i="2"/>
  <c r="J31" i="2"/>
  <c r="K31" i="2"/>
  <c r="J32" i="2"/>
  <c r="K32" i="2"/>
  <c r="N103" i="2"/>
  <c r="O103" i="2"/>
  <c r="N104" i="2"/>
  <c r="O104" i="2"/>
  <c r="N105" i="2"/>
  <c r="O105" i="2"/>
  <c r="N64" i="2"/>
  <c r="O64" i="2"/>
  <c r="N65" i="2"/>
  <c r="O65" i="2"/>
  <c r="N82" i="2"/>
  <c r="O82" i="2"/>
  <c r="N83" i="2"/>
  <c r="O83" i="2"/>
  <c r="N58" i="2"/>
  <c r="O58" i="2"/>
  <c r="N84" i="2"/>
  <c r="O84" i="2"/>
  <c r="N85" i="2"/>
  <c r="O85" i="2"/>
  <c r="N36" i="2"/>
  <c r="O36" i="2"/>
  <c r="N17" i="2"/>
  <c r="O17" i="2"/>
  <c r="N86" i="2"/>
  <c r="O86" i="2"/>
  <c r="N87" i="2"/>
  <c r="O87" i="2"/>
  <c r="N18" i="2"/>
  <c r="O18" i="2"/>
  <c r="N43" i="2"/>
  <c r="O43" i="2"/>
  <c r="N79" i="2"/>
  <c r="O79" i="2"/>
  <c r="N60" i="2"/>
  <c r="O60" i="2"/>
  <c r="N19" i="2"/>
  <c r="O19" i="2"/>
  <c r="N51" i="2"/>
  <c r="O51" i="2"/>
  <c r="N52" i="2"/>
  <c r="O52" i="2"/>
  <c r="N88" i="2"/>
  <c r="O88" i="2"/>
  <c r="N67" i="2"/>
  <c r="O67" i="2"/>
  <c r="N68" i="2"/>
  <c r="O68" i="2"/>
  <c r="N69" i="2"/>
  <c r="O69" i="2"/>
  <c r="N70" i="2"/>
  <c r="O70" i="2"/>
  <c r="N5" i="2"/>
  <c r="O5" i="2"/>
  <c r="N6" i="2"/>
  <c r="O6" i="2"/>
  <c r="N7" i="2"/>
  <c r="O7" i="2"/>
  <c r="N20" i="2"/>
  <c r="O20" i="2"/>
  <c r="N53" i="2"/>
  <c r="O53" i="2"/>
  <c r="N80" i="2"/>
  <c r="O80" i="2"/>
  <c r="N89" i="2"/>
  <c r="O89" i="2"/>
  <c r="N8" i="2"/>
  <c r="O8" i="2"/>
  <c r="N71" i="2"/>
  <c r="O71" i="2"/>
  <c r="N37" i="2"/>
  <c r="O37" i="2"/>
  <c r="N90" i="2"/>
  <c r="O90" i="2"/>
  <c r="N72" i="2"/>
  <c r="O72" i="2"/>
  <c r="N91" i="2"/>
  <c r="O91" i="2"/>
  <c r="N44" i="2"/>
  <c r="O44" i="2"/>
  <c r="N9" i="2"/>
  <c r="O9" i="2"/>
  <c r="N10" i="2"/>
  <c r="O10" i="2"/>
  <c r="N107" i="2"/>
  <c r="O107" i="2"/>
  <c r="N35" i="2"/>
  <c r="O35" i="2"/>
  <c r="N38" i="2"/>
  <c r="O38" i="2"/>
  <c r="N92" i="2"/>
  <c r="O92" i="2"/>
  <c r="N45" i="2"/>
  <c r="O45" i="2"/>
  <c r="N11" i="2"/>
  <c r="O11" i="2"/>
  <c r="N54" i="2"/>
  <c r="O54" i="2"/>
  <c r="N93" i="2"/>
  <c r="O93" i="2"/>
  <c r="N3" i="2"/>
  <c r="O3" i="2"/>
  <c r="N21" i="2"/>
  <c r="O21" i="2"/>
  <c r="N47" i="2"/>
  <c r="O47" i="2"/>
  <c r="N12" i="2"/>
  <c r="O12" i="2"/>
  <c r="N73" i="2"/>
  <c r="O73" i="2"/>
  <c r="N33" i="2"/>
  <c r="O33" i="2"/>
  <c r="N94" i="2"/>
  <c r="O94" i="2"/>
  <c r="N4" i="2"/>
  <c r="O4" i="2"/>
  <c r="N66" i="2"/>
  <c r="O66" i="2"/>
  <c r="N74" i="2"/>
  <c r="O74" i="2"/>
  <c r="N48" i="2"/>
  <c r="O48" i="2"/>
  <c r="N59" i="2"/>
  <c r="O59" i="2"/>
  <c r="N95" i="2"/>
  <c r="O95" i="2"/>
  <c r="N108" i="2"/>
  <c r="O108" i="2"/>
  <c r="N113" i="2"/>
  <c r="O113" i="2"/>
  <c r="N39" i="2"/>
  <c r="O39" i="2"/>
  <c r="N75" i="2"/>
  <c r="O75" i="2"/>
  <c r="N13" i="2"/>
  <c r="O13" i="2"/>
  <c r="N55" i="2"/>
  <c r="O55" i="2"/>
  <c r="N49" i="2"/>
  <c r="O49" i="2"/>
  <c r="N14" i="2"/>
  <c r="O14" i="2"/>
  <c r="N22" i="2"/>
  <c r="O22" i="2"/>
  <c r="N96" i="2"/>
  <c r="O96" i="2"/>
  <c r="N40" i="2"/>
  <c r="O40" i="2"/>
  <c r="N61" i="2"/>
  <c r="O61" i="2"/>
  <c r="N76" i="2"/>
  <c r="O76" i="2"/>
  <c r="N109" i="2"/>
  <c r="O109" i="2"/>
  <c r="N101" i="2"/>
  <c r="O101" i="2"/>
  <c r="N23" i="2"/>
  <c r="O23" i="2"/>
  <c r="N110" i="2"/>
  <c r="O110" i="2"/>
  <c r="N24" i="2"/>
  <c r="O24" i="2"/>
  <c r="N25" i="2"/>
  <c r="O25" i="2"/>
  <c r="N15" i="2"/>
  <c r="O15" i="2"/>
  <c r="N77" i="2"/>
  <c r="O77" i="2"/>
  <c r="N111" i="2"/>
  <c r="O111" i="2"/>
  <c r="N26" i="2"/>
  <c r="O26" i="2"/>
  <c r="N16" i="2"/>
  <c r="O16" i="2"/>
  <c r="N27" i="2"/>
  <c r="O27" i="2"/>
  <c r="N97" i="2"/>
  <c r="O97" i="2"/>
  <c r="N28" i="2"/>
  <c r="O28" i="2"/>
  <c r="N106" i="2"/>
  <c r="O106" i="2"/>
  <c r="N29" i="2"/>
  <c r="O29" i="2"/>
  <c r="N98" i="2"/>
  <c r="O98" i="2"/>
  <c r="N41" i="2"/>
  <c r="O41" i="2"/>
  <c r="N30" i="2"/>
  <c r="O30" i="2"/>
  <c r="N31" i="2"/>
  <c r="O31" i="2"/>
  <c r="N78" i="2"/>
  <c r="O78" i="2"/>
  <c r="N56" i="2"/>
  <c r="O56" i="2"/>
  <c r="N99" i="2"/>
  <c r="O99" i="2"/>
  <c r="N57" i="2"/>
  <c r="O57" i="2"/>
  <c r="N112" i="2"/>
  <c r="O112" i="2"/>
  <c r="N32" i="2"/>
  <c r="O32" i="2"/>
  <c r="N42" i="2"/>
  <c r="O42" i="2"/>
  <c r="N62" i="2"/>
  <c r="O62" i="2"/>
  <c r="N46" i="2"/>
  <c r="O46" i="2"/>
  <c r="N100" i="2"/>
  <c r="O100" i="2"/>
  <c r="N63" i="2"/>
  <c r="O63" i="2"/>
  <c r="N114" i="2"/>
  <c r="O114" i="2"/>
  <c r="N34" i="2"/>
  <c r="O34" i="2"/>
  <c r="N50" i="2"/>
  <c r="O50" i="2"/>
  <c r="N102" i="2"/>
  <c r="O102" i="2"/>
  <c r="R48" i="2"/>
  <c r="S48" i="2"/>
  <c r="R49" i="2"/>
  <c r="S49" i="2"/>
  <c r="R50" i="2"/>
  <c r="S50" i="2"/>
  <c r="R51" i="2"/>
  <c r="S51" i="2"/>
  <c r="R52" i="2"/>
  <c r="S52" i="2"/>
  <c r="R53" i="2"/>
  <c r="S53" i="2"/>
  <c r="R54" i="2"/>
  <c r="S54" i="2"/>
  <c r="R55" i="2"/>
  <c r="S55" i="2"/>
  <c r="R56" i="2"/>
  <c r="S56" i="2"/>
  <c r="R57" i="2"/>
  <c r="S57" i="2"/>
  <c r="R58" i="2"/>
  <c r="S58" i="2"/>
  <c r="R59" i="2"/>
  <c r="S59" i="2"/>
  <c r="R60" i="2"/>
  <c r="S60" i="2"/>
  <c r="R61" i="2"/>
  <c r="S61" i="2"/>
  <c r="R62" i="2"/>
  <c r="S62" i="2"/>
  <c r="R63" i="2"/>
  <c r="S63" i="2"/>
  <c r="R64" i="2"/>
  <c r="S64" i="2"/>
  <c r="R65" i="2"/>
  <c r="S65" i="2"/>
  <c r="R66" i="2"/>
  <c r="S66" i="2"/>
  <c r="R67" i="2"/>
  <c r="S67" i="2"/>
  <c r="R68" i="2"/>
  <c r="S68" i="2"/>
  <c r="R69" i="2"/>
  <c r="S69" i="2"/>
  <c r="R70" i="2"/>
  <c r="S70" i="2"/>
  <c r="R71" i="2"/>
  <c r="S71" i="2"/>
  <c r="R72" i="2"/>
  <c r="S72" i="2"/>
  <c r="R73" i="2"/>
  <c r="S73" i="2"/>
  <c r="R74" i="2"/>
  <c r="S74" i="2"/>
  <c r="R75" i="2"/>
  <c r="S75" i="2"/>
  <c r="R76" i="2"/>
  <c r="S76" i="2"/>
  <c r="R77" i="2"/>
  <c r="S77" i="2"/>
  <c r="R78" i="2"/>
  <c r="S78" i="2"/>
  <c r="R79" i="2"/>
  <c r="S79" i="2"/>
  <c r="R34" i="2"/>
  <c r="S34" i="2"/>
  <c r="R35" i="2"/>
  <c r="S35" i="2"/>
  <c r="R36" i="2"/>
  <c r="S36" i="2"/>
  <c r="R37" i="2"/>
  <c r="S37" i="2"/>
  <c r="R38" i="2"/>
  <c r="S38" i="2"/>
  <c r="R39" i="2"/>
  <c r="S39" i="2"/>
  <c r="R40" i="2"/>
  <c r="S40" i="2"/>
  <c r="R41" i="2"/>
  <c r="S41" i="2"/>
  <c r="R29" i="2"/>
  <c r="S29" i="2"/>
  <c r="R30" i="2"/>
  <c r="S30" i="2"/>
  <c r="R31" i="2"/>
  <c r="S31" i="2"/>
  <c r="R32" i="2"/>
  <c r="S32" i="2"/>
  <c r="R33" i="2"/>
  <c r="S33" i="2"/>
  <c r="R3" i="2"/>
  <c r="S3" i="2"/>
  <c r="R4" i="2"/>
  <c r="S4" i="2"/>
  <c r="R5" i="2"/>
  <c r="S5" i="2"/>
  <c r="R6" i="2"/>
  <c r="S6" i="2"/>
  <c r="R42" i="2"/>
  <c r="S42" i="2"/>
  <c r="R11" i="2"/>
  <c r="S11" i="2"/>
  <c r="R12" i="2"/>
  <c r="S12" i="2"/>
  <c r="R13" i="2"/>
  <c r="S13" i="2"/>
  <c r="R14" i="2"/>
  <c r="S14" i="2"/>
  <c r="R15" i="2"/>
  <c r="S15" i="2"/>
  <c r="R16" i="2"/>
  <c r="S16" i="2"/>
  <c r="R17" i="2"/>
  <c r="S17" i="2"/>
  <c r="R18" i="2"/>
  <c r="S18" i="2"/>
  <c r="R19" i="2"/>
  <c r="S19" i="2"/>
  <c r="R20" i="2"/>
  <c r="S20" i="2"/>
  <c r="R21" i="2"/>
  <c r="S21" i="2"/>
  <c r="R22" i="2"/>
  <c r="S22" i="2"/>
  <c r="R23" i="2"/>
  <c r="S23" i="2"/>
  <c r="R24" i="2"/>
  <c r="S24" i="2"/>
  <c r="R25" i="2"/>
  <c r="S25" i="2"/>
  <c r="R26" i="2"/>
  <c r="S26" i="2"/>
  <c r="R27" i="2"/>
  <c r="S27" i="2"/>
  <c r="R28" i="2"/>
  <c r="S28" i="2"/>
  <c r="R43" i="2"/>
  <c r="S43" i="2"/>
  <c r="R80" i="2"/>
  <c r="S80" i="2"/>
  <c r="R44" i="2"/>
  <c r="S44" i="2"/>
  <c r="R81" i="2"/>
  <c r="S81" i="2"/>
  <c r="R82" i="2"/>
  <c r="S82" i="2"/>
  <c r="R83" i="2"/>
  <c r="S83" i="2"/>
  <c r="R8" i="2"/>
  <c r="S8" i="2"/>
  <c r="R84" i="2"/>
  <c r="S84" i="2"/>
  <c r="R85" i="2"/>
  <c r="S85" i="2"/>
  <c r="R86" i="2"/>
  <c r="S86" i="2"/>
  <c r="R87" i="2"/>
  <c r="S87" i="2"/>
  <c r="R88" i="2"/>
  <c r="S88" i="2"/>
  <c r="R45" i="2"/>
  <c r="S45" i="2"/>
  <c r="R89" i="2"/>
  <c r="S89" i="2"/>
  <c r="R90" i="2"/>
  <c r="S90" i="2"/>
  <c r="R9" i="2"/>
  <c r="S9" i="2"/>
  <c r="R46" i="2"/>
  <c r="S46" i="2"/>
  <c r="R7" i="2"/>
  <c r="S7" i="2"/>
  <c r="R93" i="2"/>
  <c r="S93" i="2"/>
  <c r="R47" i="2"/>
  <c r="S47" i="2"/>
  <c r="R91" i="2"/>
  <c r="S91" i="2"/>
  <c r="R10" i="2"/>
  <c r="S10" i="2"/>
  <c r="S92" i="2"/>
  <c r="R92" i="2"/>
  <c r="O81" i="2"/>
  <c r="N81" i="2"/>
  <c r="K46" i="2"/>
  <c r="J46" i="2"/>
  <c r="F4" i="2"/>
  <c r="G4" i="2"/>
  <c r="F5" i="2"/>
  <c r="G5" i="2"/>
  <c r="F6" i="2"/>
  <c r="G6" i="2"/>
  <c r="F7" i="2"/>
  <c r="G7" i="2"/>
  <c r="F8" i="2"/>
  <c r="G8" i="2"/>
  <c r="F9" i="2"/>
  <c r="G9" i="2"/>
  <c r="F10" i="2"/>
  <c r="G10" i="2"/>
  <c r="F11" i="2"/>
  <c r="G11" i="2"/>
  <c r="G3" i="2"/>
  <c r="F3" i="2"/>
  <c r="B6" i="2"/>
  <c r="C6" i="2"/>
  <c r="B3" i="2"/>
  <c r="C3" i="2"/>
  <c r="B9" i="2"/>
  <c r="C9" i="2"/>
  <c r="B4" i="2"/>
  <c r="C4" i="2"/>
  <c r="B10" i="2"/>
  <c r="C10" i="2"/>
  <c r="B11" i="2"/>
  <c r="C11" i="2"/>
  <c r="B8" i="2"/>
  <c r="C8" i="2"/>
  <c r="B5" i="2"/>
  <c r="C5" i="2"/>
  <c r="B12" i="2"/>
  <c r="C12" i="2"/>
  <c r="C7" i="2"/>
  <c r="B7" i="2"/>
</calcChain>
</file>

<file path=xl/sharedStrings.xml><?xml version="1.0" encoding="utf-8"?>
<sst xmlns="http://schemas.openxmlformats.org/spreadsheetml/2006/main" count="1542" uniqueCount="855">
  <si>
    <t>Incomplete:</t>
  </si>
  <si>
    <t>Metallosphaera cuprina Ar-4</t>
  </si>
  <si>
    <t>Thermoproteus uzoniensis 768-20</t>
  </si>
  <si>
    <t>Vulcanisaeta moutnovskia 768-28</t>
  </si>
  <si>
    <t>Acidianus hospitalis W1</t>
  </si>
  <si>
    <t>Methanotorris igneus Kol 5</t>
  </si>
  <si>
    <t>Methanobacterium paludis</t>
  </si>
  <si>
    <t>Halopiger xanaduensis SH-6</t>
  </si>
  <si>
    <t>Haladaptatus paucihalophilus DX253</t>
  </si>
  <si>
    <t>Halalkalicoccus jeotgali B3</t>
  </si>
  <si>
    <t>Desulfurococcus mucosus DSM 2162</t>
  </si>
  <si>
    <t>Archaeoglobus veneficus SNP6</t>
  </si>
  <si>
    <t>Methanolacinia petrolearia DSM 11571</t>
  </si>
  <si>
    <t>Polysphondylium pallidum PN500</t>
  </si>
  <si>
    <t>Methanothermococcus okinawensis IH1</t>
  </si>
  <si>
    <t>Methanohalobium evestigatum Z-7303</t>
  </si>
  <si>
    <t>Methanocaldococcus sp. FS406-22</t>
  </si>
  <si>
    <t>Methanobrevibacter ruminantium M1</t>
  </si>
  <si>
    <t>Thermosphaera aggregans DSM 11486</t>
  </si>
  <si>
    <t>Thermococcus sibiricus MM 739</t>
  </si>
  <si>
    <t>Thermococcus gammatolerans EJ3</t>
  </si>
  <si>
    <t>Staphylothermus hellenicus DSM 12710</t>
  </si>
  <si>
    <t>Ferroglobus placidus DSM 10642</t>
  </si>
  <si>
    <t>Ignisphaera aggregans DSM 17230</t>
  </si>
  <si>
    <t>Methanocaldococcus vulcanius M7</t>
  </si>
  <si>
    <t>Methanocaldococcus fervens AG86</t>
  </si>
  <si>
    <t>Methanocaldococcus infernus ME</t>
  </si>
  <si>
    <t>Archaeoglobus profundus DSM 5631</t>
  </si>
  <si>
    <t>Vulcanisaeta distributa DSM 14429</t>
  </si>
  <si>
    <t>Chlorella variabilis</t>
  </si>
  <si>
    <t>Natrialba magadii ATCC 43099</t>
  </si>
  <si>
    <t>Methanohalophilus mahii DSM 5219</t>
  </si>
  <si>
    <t>Haloterrigena turkmenica DSM 5511</t>
  </si>
  <si>
    <t>Pyrococcus yayanosii CH1</t>
  </si>
  <si>
    <t>Thermococcus onnurineus NA1</t>
  </si>
  <si>
    <t>Methanothermus fervidus DSM 2088</t>
  </si>
  <si>
    <t>Planctomyces limnophilus DSM 3776</t>
  </si>
  <si>
    <t>Methanosphaerula palustris E1-9c</t>
  </si>
  <si>
    <t>Halorhabdus utahensis DSM 12940</t>
  </si>
  <si>
    <t>Desulfurococcus kamchatkensis 1221n</t>
  </si>
  <si>
    <t>Halomicrobium mukohataei DSM 12286</t>
  </si>
  <si>
    <t>Sphaerobacter thermophilus DSM 20745</t>
  </si>
  <si>
    <t>Halogeometricum borinquense DSM 11551</t>
  </si>
  <si>
    <t>Methanoregula boonei 6A8</t>
  </si>
  <si>
    <t>Methanococcus voltae A3</t>
  </si>
  <si>
    <t>Ignicoccus hospitalis KIN4/I</t>
  </si>
  <si>
    <t>Aspergillus fumigatus A1163</t>
  </si>
  <si>
    <t>Pyrobaculum neutrophilum V24Sta</t>
  </si>
  <si>
    <t>Sulfurihydrogenibium sp. YO3AOP1</t>
  </si>
  <si>
    <t>Methanococcus aeolicus Nankai-3</t>
  </si>
  <si>
    <t>Halorubrum lacusprofundi ATCC 49239</t>
  </si>
  <si>
    <t>Hyperthermus butylicus DSM 5456</t>
  </si>
  <si>
    <t>Pyrobaculum calidifontis JCM 11548</t>
  </si>
  <si>
    <t>Methanocorpusculum labreanum Z</t>
  </si>
  <si>
    <t>Methanococcus vannielii SB</t>
  </si>
  <si>
    <t>Phytophthora infestans T30-4</t>
  </si>
  <si>
    <t>Staphylothermus marinus F1</t>
  </si>
  <si>
    <t>Metallosphaera sedula DSM 5348</t>
  </si>
  <si>
    <t>Caldivirga maquilingensis IC-167</t>
  </si>
  <si>
    <t>Thermococcus barophilus MP</t>
  </si>
  <si>
    <t>Thermosipho melanesiensis BI429</t>
  </si>
  <si>
    <t>Pyrobaculum islandicum DSM 4184</t>
  </si>
  <si>
    <t>Thermofilum pendens Hrk 5</t>
  </si>
  <si>
    <t>Methanoculleus marisnigri JR1</t>
  </si>
  <si>
    <t>Haloquadratum walsbyi DSM 16790</t>
  </si>
  <si>
    <t>Plasmodium yoelii yoelii 17XNL</t>
  </si>
  <si>
    <t>Geobacter uraniireducens</t>
  </si>
  <si>
    <t>Hahella chejuensis KCTC 2396</t>
  </si>
  <si>
    <t>Methanosaeta thermophila PT</t>
  </si>
  <si>
    <t>Natronomonas pharaonis DSM 2160</t>
  </si>
  <si>
    <t>Pyrococcus sp. NA2</t>
  </si>
  <si>
    <t>Chlorobium chlorochromatii CaD3</t>
  </si>
  <si>
    <t>Pyrobaculum arsenaticum DSM 13514</t>
  </si>
  <si>
    <t>Methanosphaera stadtmanae DSM 3091</t>
  </si>
  <si>
    <t>Pelobacter carbinolicus DSM 2380</t>
  </si>
  <si>
    <t>Nitrosopumilus maritimus</t>
  </si>
  <si>
    <t>Sulfolobus acidocaldarius DSM 639</t>
  </si>
  <si>
    <t>Nitrosospira multiformis ATCC 25196</t>
  </si>
  <si>
    <t>Methanospirillum hungatei JF-1</t>
  </si>
  <si>
    <t>Nitrobacter winogradskyi Nb-255</t>
  </si>
  <si>
    <t>Aster yellows witches'-broom phytoplasma AYWB</t>
  </si>
  <si>
    <t>Synechococcus sp. JA-2-3B'a(2-13)</t>
  </si>
  <si>
    <t>Magnaporthe oryzae</t>
  </si>
  <si>
    <t>Thiomicrospira crunogena XCL-2</t>
  </si>
  <si>
    <t>Synechococcus sp. CC9902</t>
  </si>
  <si>
    <t>Lactobacillus sakei subsp. sakei 23K</t>
  </si>
  <si>
    <t>Candidatus Pelagibacter ubique HTCC1002</t>
  </si>
  <si>
    <t>Erythrobacter litoralis HTCC2594</t>
  </si>
  <si>
    <t>Haloferax volcanii DS2</t>
  </si>
  <si>
    <t>Thiobacillus denitrificans ATCC 25259</t>
  </si>
  <si>
    <t>Candidatus Blochmannia pennsylvanicus str. BPEN</t>
  </si>
  <si>
    <t>Gluconobacter oxydans 621H</t>
  </si>
  <si>
    <t>Borrelia garinii PBi</t>
  </si>
  <si>
    <t>Jannaschia sp. CCS1</t>
  </si>
  <si>
    <t>Idiomarina loihiensis L2TR</t>
  </si>
  <si>
    <t>Bartonella quintana str. Toulouse</t>
  </si>
  <si>
    <t>Leifsonia xyli subsp. xyli str. CTCB07</t>
  </si>
  <si>
    <t>Novosphingobium aromaticivorans DSM 12444</t>
  </si>
  <si>
    <t>Thermoplasma volcanium GSS1</t>
  </si>
  <si>
    <t>Thermoplasma acidophilum DSM 1728</t>
  </si>
  <si>
    <t>Sulfolobus tokodaii str. 7</t>
  </si>
  <si>
    <t>Pyrococcus abyssi GE5</t>
  </si>
  <si>
    <t>Mycoplasma penetrans HF-2</t>
  </si>
  <si>
    <t>Haloarcula marismortui ATCC 43049</t>
  </si>
  <si>
    <t>Bacillus halodurans C-125</t>
  </si>
  <si>
    <t>Aeropyrum pernix K1</t>
  </si>
  <si>
    <t>Thermobifida fusca YX</t>
  </si>
  <si>
    <t>Methanosarcina barkeri str. Fusaro</t>
  </si>
  <si>
    <t>Rhodospirillum rubrum ATCC 11170</t>
  </si>
  <si>
    <t>Ehrlichia canis str. Jake</t>
  </si>
  <si>
    <t>Mycoplasma mobile 163K</t>
  </si>
  <si>
    <t>Mesorhizobium loti MAFF303099</t>
  </si>
  <si>
    <t>Rhodopirellula baltica</t>
  </si>
  <si>
    <t>Mesoplasma florum L1</t>
  </si>
  <si>
    <t>Moorella thermoacetica ATCC 39073</t>
  </si>
  <si>
    <t>Bdellovibrio bacteriovorus HD100</t>
  </si>
  <si>
    <t>Ralstonia eutropha JMP134</t>
  </si>
  <si>
    <t>Picrophilus torridus DSM 9790</t>
  </si>
  <si>
    <t>Dictyostelium fasciculatum</t>
  </si>
  <si>
    <t>Methanococcoides burtonii DSM 6242</t>
  </si>
  <si>
    <t>Psychrobacter arcticus 273-4</t>
  </si>
  <si>
    <t>Rickettsia typhi str. Wilmington</t>
  </si>
  <si>
    <t>Corynebacterium diphtheriae NCTC 13129</t>
  </si>
  <si>
    <t>Dehalococcoides mccartyi CBDB1</t>
  </si>
  <si>
    <t>Gloeobacter violaceus PCC 7421</t>
  </si>
  <si>
    <t>Coccomyxa subellipsoidea</t>
  </si>
  <si>
    <t>Nocardia farcinica IFM 10152</t>
  </si>
  <si>
    <t>Thermococcus sp. AM4</t>
  </si>
  <si>
    <t>Carboxydothermus hydrogenoformans Z-2901</t>
  </si>
  <si>
    <t>Chromobacterium violaceum ATCC 12472</t>
  </si>
  <si>
    <t>Thermotoga maritima MSB8</t>
  </si>
  <si>
    <t>Mycoplasma genitalium G37</t>
  </si>
  <si>
    <t>Methylococcus capsulatus str. Bath</t>
  </si>
  <si>
    <t>Methanocaldococcus jannaschii DSM 2661</t>
  </si>
  <si>
    <t>Deinococcus radiodurans R1</t>
  </si>
  <si>
    <t>Dehalococcoides mccartyi 195</t>
  </si>
  <si>
    <t>Ostreococcus 'lucimarinus'</t>
  </si>
  <si>
    <t>Ustilago maydis 521</t>
  </si>
  <si>
    <t>Geobacillus kaustophilus HTA426</t>
  </si>
  <si>
    <t>Helicobacter hepaticus ATCC 51449</t>
  </si>
  <si>
    <t>Candidatus Solibacter usitatus Ellin6076</t>
  </si>
  <si>
    <t>Haemophilus ducreyi 35000HP</t>
  </si>
  <si>
    <t>Nanoarchaeum equitans Kin4-M</t>
  </si>
  <si>
    <t>Archaeoglobus fulgidus DSM 4304</t>
  </si>
  <si>
    <t>Aquifex aeolicus VF5</t>
  </si>
  <si>
    <t>Oceanobacillus iheyensis HTE831</t>
  </si>
  <si>
    <t>Bifidobacterium longum</t>
  </si>
  <si>
    <t>Dehalococcoides mccartyi BAV1</t>
  </si>
  <si>
    <t>Anaplasma phagocytophilum str. HZ</t>
  </si>
  <si>
    <t>Candidatus Koribacter versatilis Ellin345</t>
  </si>
  <si>
    <t>Candidatus Blochmannia floridanus</t>
  </si>
  <si>
    <t>Thermosynechococcus elongatus BP-1</t>
  </si>
  <si>
    <t>Corynebacterium efficiens YS-314</t>
  </si>
  <si>
    <t>Chlorobium tepidum TLS</t>
  </si>
  <si>
    <t>Methanosarcina mazei Go1</t>
  </si>
  <si>
    <t>Methanopyrus kandleri AV19</t>
  </si>
  <si>
    <t>Methanosarcina acetivorans C2A</t>
  </si>
  <si>
    <t>Methanothermobacter thermautotrophicus str. Delta H</t>
  </si>
  <si>
    <t>Pyrococcus furiosus DSM 3638</t>
  </si>
  <si>
    <t>Pyrobaculum aerophilum str. IM2</t>
  </si>
  <si>
    <t>Colwellia psychrerythraea 34H</t>
  </si>
  <si>
    <t>Beta vulgaris</t>
  </si>
  <si>
    <t>Dechloromonas aromatica RCB</t>
  </si>
  <si>
    <t>Salinibacter ruber</t>
  </si>
  <si>
    <t>Ureaplasma parvum</t>
  </si>
  <si>
    <t>Hordeum vulgare subsp. vulgare</t>
  </si>
  <si>
    <t>Frankia sp. CcI3</t>
  </si>
  <si>
    <t>Streptomyces coelicolor A3(2)</t>
  </si>
  <si>
    <t>Selaginella moellendorffii</t>
  </si>
  <si>
    <t>Chlamydophila abortus</t>
  </si>
  <si>
    <t>Arabidopsis lyrata subsp. lyrata</t>
  </si>
  <si>
    <t>Methanothermobacter marburgensis str. Marburg</t>
  </si>
  <si>
    <t>Photobacterium profundum</t>
  </si>
  <si>
    <t>Pyrococcus horikoshii OT3</t>
  </si>
  <si>
    <t>Ostreococcus tauri</t>
  </si>
  <si>
    <t>Thermococcus kodakarensis KOD1</t>
  </si>
  <si>
    <t>Bacillus clausii KSM-K16</t>
  </si>
  <si>
    <t>Acinetobacter sp. ADP1</t>
  </si>
  <si>
    <t>Azoarcus sp. BH72</t>
  </si>
  <si>
    <t>Desulfitobacterium hafniense</t>
  </si>
  <si>
    <t>Dictyostelium discoideum</t>
  </si>
  <si>
    <t>Sulfolobus islandicus</t>
  </si>
  <si>
    <t>Methanococcus maripaludis</t>
  </si>
  <si>
    <t>Micromonas pusilla</t>
  </si>
  <si>
    <t>Corynebacterium jeikeium</t>
  </si>
  <si>
    <t>Silene latifolia</t>
  </si>
  <si>
    <t>Wigglesworthia glossinidia endosymbiont of Glossina brevipalpis</t>
  </si>
  <si>
    <t>Lotus japonicus</t>
  </si>
  <si>
    <t>Streptobacillus moniliformis</t>
  </si>
  <si>
    <t>Eremothecium gossypii</t>
  </si>
  <si>
    <t>Synechococcus elongatus</t>
  </si>
  <si>
    <t>Vitis vinifera</t>
  </si>
  <si>
    <t>Brucella melitensis</t>
  </si>
  <si>
    <t>Kluyveromyces lactis</t>
  </si>
  <si>
    <t>Anolis carolinensis</t>
  </si>
  <si>
    <t>Monodelphis domestica</t>
  </si>
  <si>
    <t>Saccoglossus kowalevskii</t>
  </si>
  <si>
    <t>Mus musculus</t>
  </si>
  <si>
    <t>Oryctolagus cuniculus</t>
  </si>
  <si>
    <t>Bos taurus</t>
  </si>
  <si>
    <t>Sus scrofa</t>
  </si>
  <si>
    <t>Equus caballus</t>
  </si>
  <si>
    <t>Ailuropoda melanoleuca</t>
  </si>
  <si>
    <t>Canis lupus familiaris</t>
  </si>
  <si>
    <t>Ornithorhynchus anatinus</t>
  </si>
  <si>
    <t>Xenopus (Silurana) tropicalis</t>
  </si>
  <si>
    <t>Strongylocentrotus purpuratus</t>
  </si>
  <si>
    <t>Apis mellifera</t>
  </si>
  <si>
    <t>Anopheles gambiae</t>
  </si>
  <si>
    <t>Aedes aegypti</t>
  </si>
  <si>
    <t>Acyrthosiphon pisum</t>
  </si>
  <si>
    <t>Caenorhabditis briggsae</t>
  </si>
  <si>
    <t>Encephalitozoon cuniculi</t>
  </si>
  <si>
    <t>Tetrahymena thermophila</t>
  </si>
  <si>
    <t>Babesia bovis</t>
  </si>
  <si>
    <t>Plasmodium knowlesi</t>
  </si>
  <si>
    <t>Plasmodium falciparum</t>
  </si>
  <si>
    <t>Trypanosoma cruzi</t>
  </si>
  <si>
    <t>Trypanosoma brucei</t>
  </si>
  <si>
    <t>Leishmania infantum</t>
  </si>
  <si>
    <t>Leishmania major</t>
  </si>
  <si>
    <t>Leishmania braziliensis</t>
  </si>
  <si>
    <t>Candida glabrata</t>
  </si>
  <si>
    <t>Cryptococcus neoformans</t>
  </si>
  <si>
    <t>Neurospora crassa</t>
  </si>
  <si>
    <t>Debaryomyces hansenii</t>
  </si>
  <si>
    <t>Yarrowia lipolytica</t>
  </si>
  <si>
    <t>Saccharomyces cerevisiae</t>
  </si>
  <si>
    <t>Scheffersomyces stipitis</t>
  </si>
  <si>
    <t>Schizosaccharomyces pombe</t>
  </si>
  <si>
    <t>Triticum aestivum</t>
  </si>
  <si>
    <t>Sorghum bicolor</t>
  </si>
  <si>
    <t>Oryza sativa</t>
  </si>
  <si>
    <t>Oryza rufipogon</t>
  </si>
  <si>
    <t>Lactuca sativa</t>
  </si>
  <si>
    <t>Helianthus annuus</t>
  </si>
  <si>
    <t>Olea europaea</t>
  </si>
  <si>
    <t>Solanum tuberosum</t>
  </si>
  <si>
    <t>Nicotiana tabacum</t>
  </si>
  <si>
    <t>Solanum lycopersicum</t>
  </si>
  <si>
    <t>Daucus carota</t>
  </si>
  <si>
    <t>Ricinus communis</t>
  </si>
  <si>
    <t>Pisum sativum</t>
  </si>
  <si>
    <t>Phaseolus vulgaris</t>
  </si>
  <si>
    <t>Medicago truncatula</t>
  </si>
  <si>
    <t>Glycine max</t>
  </si>
  <si>
    <t>Capsella bursa-pastoris</t>
  </si>
  <si>
    <t>Brassica oleracea</t>
  </si>
  <si>
    <t>Brassica rapa</t>
  </si>
  <si>
    <t>Brassica napus</t>
  </si>
  <si>
    <t>Arabidopsis thaliana</t>
  </si>
  <si>
    <t>Cucumis sativus</t>
  </si>
  <si>
    <t>Cucumis melo</t>
  </si>
  <si>
    <t>Theobroma cacao</t>
  </si>
  <si>
    <t>Gossypium hirsutum</t>
  </si>
  <si>
    <t>Spinacia oleracea</t>
  </si>
  <si>
    <t>Cryptomeria japonica</t>
  </si>
  <si>
    <t>Pinus contorta</t>
  </si>
  <si>
    <t>Picea sitchensis</t>
  </si>
  <si>
    <t>Physcomitrella patens</t>
  </si>
  <si>
    <t>Volvox carteri</t>
  </si>
  <si>
    <t>Chlamydomonas reinhardtii</t>
  </si>
  <si>
    <t>Ectocarpus siliculosus</t>
  </si>
  <si>
    <t>Sulfolobus solfataricus</t>
  </si>
  <si>
    <t>Halobacterium salinarum</t>
  </si>
  <si>
    <t>Methanobrevibacter smithii</t>
  </si>
  <si>
    <t>Tropheryma whipplei</t>
  </si>
  <si>
    <t>Mycobacterium leprae</t>
  </si>
  <si>
    <t>Propionibacterium acnes</t>
  </si>
  <si>
    <t>Lactobacillus plantarum</t>
  </si>
  <si>
    <t>Clostridium perfringens</t>
  </si>
  <si>
    <t>Clostridium acetobutylicum</t>
  </si>
  <si>
    <t>Streptococcus pyogenes</t>
  </si>
  <si>
    <t>Nitrosococcus oceani</t>
  </si>
  <si>
    <t>Prochlorococcus marinus</t>
  </si>
  <si>
    <t>Synechocystis sp. PCC 6803</t>
  </si>
  <si>
    <t>Rhodopseudomonas palustris</t>
  </si>
  <si>
    <t>Desulfovibrio desulfuricans</t>
  </si>
  <si>
    <t>Fusobacterium nucleatum</t>
  </si>
  <si>
    <t>Chlamydia trachomatis</t>
  </si>
  <si>
    <t>Anaplasma marginale</t>
  </si>
  <si>
    <t>Shigella flexneri</t>
  </si>
  <si>
    <t>Escherichia coli</t>
  </si>
  <si>
    <t>Zymomonas mobilis</t>
  </si>
  <si>
    <t>Neisseria gonorrhoeae</t>
  </si>
  <si>
    <t>Legionella pneumophila</t>
  </si>
  <si>
    <t>Pseudomonas syringae</t>
  </si>
  <si>
    <t>Thermus thermophilus</t>
  </si>
  <si>
    <t>Francisella tularensis</t>
  </si>
  <si>
    <t>Pseudoalteromonas haloplanktis</t>
  </si>
  <si>
    <t>Helicobacter pylori</t>
  </si>
  <si>
    <t>Campylobacter jejuni</t>
  </si>
  <si>
    <t>Leptospira interrogans</t>
  </si>
  <si>
    <t>Treponema pallidum</t>
  </si>
  <si>
    <t>Treponema denticola</t>
  </si>
  <si>
    <t>Buchnera aphidicola</t>
  </si>
  <si>
    <t>TaxId</t>
  </si>
  <si>
    <t>Name</t>
  </si>
  <si>
    <t>Archaea</t>
  </si>
  <si>
    <t>Eukaryota</t>
  </si>
  <si>
    <t>Bacteria</t>
  </si>
  <si>
    <t>Domain</t>
  </si>
  <si>
    <t>2.6M</t>
  </si>
  <si>
    <t>21M</t>
  </si>
  <si>
    <t>497K</t>
  </si>
  <si>
    <t>1.5M</t>
  </si>
  <si>
    <t>1.1M</t>
  </si>
  <si>
    <t>827K</t>
  </si>
  <si>
    <t>742K</t>
  </si>
  <si>
    <t>9.8M</t>
  </si>
  <si>
    <t>3.3M</t>
  </si>
  <si>
    <t>698K</t>
  </si>
  <si>
    <t>2.3M</t>
  </si>
  <si>
    <t>38M</t>
  </si>
  <si>
    <t>810K</t>
  </si>
  <si>
    <t>716K</t>
  </si>
  <si>
    <t>7.3M</t>
  </si>
  <si>
    <t>767K</t>
  </si>
  <si>
    <t>635K</t>
  </si>
  <si>
    <t>16M</t>
  </si>
  <si>
    <t>1.2M</t>
  </si>
  <si>
    <t>532K</t>
  </si>
  <si>
    <t>11M</t>
  </si>
  <si>
    <t>617K</t>
  </si>
  <si>
    <t>882K</t>
  </si>
  <si>
    <t>17M</t>
  </si>
  <si>
    <t>2.4M</t>
  </si>
  <si>
    <t>707K</t>
  </si>
  <si>
    <t>2.2M</t>
  </si>
  <si>
    <t>917K</t>
  </si>
  <si>
    <t>825K</t>
  </si>
  <si>
    <t>1.4M</t>
  </si>
  <si>
    <t>15M</t>
  </si>
  <si>
    <t>772K</t>
  </si>
  <si>
    <t>8.0M</t>
  </si>
  <si>
    <t>27M</t>
  </si>
  <si>
    <t>36M</t>
  </si>
  <si>
    <t>414K</t>
  </si>
  <si>
    <t>2.9M</t>
  </si>
  <si>
    <t>548K</t>
  </si>
  <si>
    <t>734K</t>
  </si>
  <si>
    <t>4.5M</t>
  </si>
  <si>
    <t>13M</t>
  </si>
  <si>
    <t>796K</t>
  </si>
  <si>
    <t>970K</t>
  </si>
  <si>
    <t>216K</t>
  </si>
  <si>
    <t>1.3M</t>
  </si>
  <si>
    <t>487K</t>
  </si>
  <si>
    <t>1.8M</t>
  </si>
  <si>
    <t>4.0M</t>
  </si>
  <si>
    <t>867K</t>
  </si>
  <si>
    <t>462K</t>
  </si>
  <si>
    <t>455K</t>
  </si>
  <si>
    <t>671K</t>
  </si>
  <si>
    <t>44M</t>
  </si>
  <si>
    <t>983K</t>
  </si>
  <si>
    <t>32M</t>
  </si>
  <si>
    <t>287K</t>
  </si>
  <si>
    <t>276K</t>
  </si>
  <si>
    <t>1006K</t>
  </si>
  <si>
    <t>890K</t>
  </si>
  <si>
    <t>2.1M</t>
  </si>
  <si>
    <t>629K</t>
  </si>
  <si>
    <t>895K</t>
  </si>
  <si>
    <t>534K</t>
  </si>
  <si>
    <t>250K</t>
  </si>
  <si>
    <t>786K</t>
  </si>
  <si>
    <t>28M</t>
  </si>
  <si>
    <t>521K</t>
  </si>
  <si>
    <t>732K</t>
  </si>
  <si>
    <t>19M</t>
  </si>
  <si>
    <t>688K</t>
  </si>
  <si>
    <t>552K</t>
  </si>
  <si>
    <t>657K</t>
  </si>
  <si>
    <t>904K</t>
  </si>
  <si>
    <t>328K</t>
  </si>
  <si>
    <t>891K</t>
  </si>
  <si>
    <t>974K</t>
  </si>
  <si>
    <t>969K</t>
  </si>
  <si>
    <t>3.7M</t>
  </si>
  <si>
    <t>665K</t>
  </si>
  <si>
    <t>731K</t>
  </si>
  <si>
    <t>1.7M</t>
  </si>
  <si>
    <t>4.1M</t>
  </si>
  <si>
    <t>815K</t>
  </si>
  <si>
    <t>631K</t>
  </si>
  <si>
    <t>1.9M</t>
  </si>
  <si>
    <t>356K</t>
  </si>
  <si>
    <t>736K</t>
  </si>
  <si>
    <t>430K</t>
  </si>
  <si>
    <t>6.6M</t>
  </si>
  <si>
    <t>623K</t>
  </si>
  <si>
    <t>690K</t>
  </si>
  <si>
    <t>3.0M</t>
  </si>
  <si>
    <t>1.6M</t>
  </si>
  <si>
    <t>35M</t>
  </si>
  <si>
    <t>925K</t>
  </si>
  <si>
    <t>766K</t>
  </si>
  <si>
    <t>14M</t>
  </si>
  <si>
    <t>396K</t>
  </si>
  <si>
    <t>855K</t>
  </si>
  <si>
    <t>3.4M</t>
  </si>
  <si>
    <t>1021K</t>
  </si>
  <si>
    <t>291K</t>
  </si>
  <si>
    <t>581K</t>
  </si>
  <si>
    <t>269K</t>
  </si>
  <si>
    <t>599K</t>
  </si>
  <si>
    <t>664K</t>
  </si>
  <si>
    <t>4.8M</t>
  </si>
  <si>
    <t>842K</t>
  </si>
  <si>
    <t>976K</t>
  </si>
  <si>
    <t>666K</t>
  </si>
  <si>
    <t>667K</t>
  </si>
  <si>
    <t>938K</t>
  </si>
  <si>
    <t>948K</t>
  </si>
  <si>
    <t>24M</t>
  </si>
  <si>
    <t>244K</t>
  </si>
  <si>
    <t>5.8M</t>
  </si>
  <si>
    <t>2.5M</t>
  </si>
  <si>
    <t>5.9M</t>
  </si>
  <si>
    <t>486K</t>
  </si>
  <si>
    <t>724K</t>
  </si>
  <si>
    <t>591K</t>
  </si>
  <si>
    <t>668K</t>
  </si>
  <si>
    <t>585K</t>
  </si>
  <si>
    <t>26M</t>
  </si>
  <si>
    <t>299K</t>
  </si>
  <si>
    <t>701K</t>
  </si>
  <si>
    <t>9.4M</t>
  </si>
  <si>
    <t>763K</t>
  </si>
  <si>
    <t>856K</t>
  </si>
  <si>
    <t>23M</t>
  </si>
  <si>
    <t>839K</t>
  </si>
  <si>
    <t>729K</t>
  </si>
  <si>
    <t>686K</t>
  </si>
  <si>
    <t>55M</t>
  </si>
  <si>
    <t>512K</t>
  </si>
  <si>
    <t>683K</t>
  </si>
  <si>
    <t>345K</t>
  </si>
  <si>
    <t>43M</t>
  </si>
  <si>
    <t>799K</t>
  </si>
  <si>
    <t>903K</t>
  </si>
  <si>
    <t>593K</t>
  </si>
  <si>
    <t>958K</t>
  </si>
  <si>
    <t>3.5M</t>
  </si>
  <si>
    <t>2.0M</t>
  </si>
  <si>
    <t>999K</t>
  </si>
  <si>
    <t>634K</t>
  </si>
  <si>
    <t>647K</t>
  </si>
  <si>
    <t>956K</t>
  </si>
  <si>
    <t>780K</t>
  </si>
  <si>
    <t>18M</t>
  </si>
  <si>
    <t>22M</t>
  </si>
  <si>
    <t>714K</t>
  </si>
  <si>
    <t>669K</t>
  </si>
  <si>
    <t>648K</t>
  </si>
  <si>
    <t>395K</t>
  </si>
  <si>
    <t>31M</t>
  </si>
  <si>
    <t>800K</t>
  </si>
  <si>
    <t>695K</t>
  </si>
  <si>
    <t>691K</t>
  </si>
  <si>
    <t>837K</t>
  </si>
  <si>
    <t>7.7M</t>
  </si>
  <si>
    <t>603K</t>
  </si>
  <si>
    <t>607K</t>
  </si>
  <si>
    <t>663K</t>
  </si>
  <si>
    <t>584K</t>
  </si>
  <si>
    <t>47M</t>
  </si>
  <si>
    <t>662K</t>
  </si>
  <si>
    <t>598K</t>
  </si>
  <si>
    <t>712K</t>
  </si>
  <si>
    <t>26K</t>
  </si>
  <si>
    <t>20M</t>
  </si>
  <si>
    <t>770K</t>
  </si>
  <si>
    <t>849K</t>
  </si>
  <si>
    <t>5.3M</t>
  </si>
  <si>
    <t>137K</t>
  </si>
  <si>
    <t>901K</t>
  </si>
  <si>
    <t>761K</t>
  </si>
  <si>
    <t>821K</t>
  </si>
  <si>
    <t>198K</t>
  </si>
  <si>
    <t>2.7M</t>
  </si>
  <si>
    <t>614K</t>
  </si>
  <si>
    <t>8.1M</t>
  </si>
  <si>
    <t>988K</t>
  </si>
  <si>
    <t>753K</t>
  </si>
  <si>
    <t>793K</t>
  </si>
  <si>
    <t>34M</t>
  </si>
  <si>
    <t>654K</t>
  </si>
  <si>
    <t>718K</t>
  </si>
  <si>
    <t>248K</t>
  </si>
  <si>
    <t>1016K</t>
  </si>
  <si>
    <t>589K</t>
  </si>
  <si>
    <t>fasta size</t>
  </si>
  <si>
    <t>Nanoarchaeum.equitans.Kin4M</t>
  </si>
  <si>
    <t>nanoarcheaota</t>
  </si>
  <si>
    <t>Methanopyrus.kandleri.AV19</t>
  </si>
  <si>
    <t>methanopyri</t>
  </si>
  <si>
    <t>Nitrosopumilus.maritimus</t>
  </si>
  <si>
    <t>thaumarchaeota</t>
  </si>
  <si>
    <t>Sulfolobus.solfataricus</t>
  </si>
  <si>
    <t>crenarcheota</t>
  </si>
  <si>
    <t>Sulfolobus.tokodaii.str.7</t>
  </si>
  <si>
    <t>Thermofilum.pendens.Hrk.5</t>
  </si>
  <si>
    <t>Caldivirga.maquilingensis.IC167</t>
  </si>
  <si>
    <t>Vulcanisaeta.moutnovskia.76828</t>
  </si>
  <si>
    <t>Vulcanisaeta.distributa.DSM.14429</t>
  </si>
  <si>
    <t>Pyrobaculum.calidifontis.JCM.11548</t>
  </si>
  <si>
    <t>Thermoproteus.neutrophilus.V24Sta</t>
  </si>
  <si>
    <t>Pyrobaculum.islandicum.DSM.4184</t>
  </si>
  <si>
    <t>Pyrobaculum.arsenaticum.DSM.13514</t>
  </si>
  <si>
    <t>Pyrobaculum.aerophilum.str.IM2</t>
  </si>
  <si>
    <t>Hyperthermus.butylicus.DSM.5456</t>
  </si>
  <si>
    <t>Ignicoccus.hospitalis.KIN4.I</t>
  </si>
  <si>
    <t>Aeropyrum.pernix.K1</t>
  </si>
  <si>
    <t>Staphylothermus.hellenicus.DSM.12710</t>
  </si>
  <si>
    <t>Staphylothermus.marinus.F1</t>
  </si>
  <si>
    <t>Thermosphaera.aggregans.DSM.11486</t>
  </si>
  <si>
    <t>Desulfurococcus.mucosus.DSM.2162</t>
  </si>
  <si>
    <t>Desulfurococcus.kamchatkensis.1221n</t>
  </si>
  <si>
    <t>Metallosphaera.sedula.DSM.5348</t>
  </si>
  <si>
    <t>Sulfolobus.islandicus.L.S.2.15</t>
  </si>
  <si>
    <t>Sulfolobus.acidocaldarius.DSM.639</t>
  </si>
  <si>
    <t>Ignisphaera.aggregans.DSM.17230</t>
  </si>
  <si>
    <t>Acidianus.hospitalis.W1</t>
  </si>
  <si>
    <t>Metallosphaera.cuprina.Ar4</t>
  </si>
  <si>
    <t>Thermoproteus.uzoniensis.76820</t>
  </si>
  <si>
    <t>Pyrococcus.furiosus.DSM.3638</t>
  </si>
  <si>
    <t>thermococci</t>
  </si>
  <si>
    <t>Pyrococcus.horikoshii.OT3</t>
  </si>
  <si>
    <t>Pyrococcus.abyssi.GE5</t>
  </si>
  <si>
    <t>Thermococcus.kodakarensis.KOD1</t>
  </si>
  <si>
    <t>Thermococcus.sibiricus.MM.739</t>
  </si>
  <si>
    <t>Thermococcus.barophilus.MP</t>
  </si>
  <si>
    <t>Thermococcus.onnurineus.NA1</t>
  </si>
  <si>
    <t>Thermococcus.gammatolerans.EJ3</t>
  </si>
  <si>
    <t>Thermococcus.sp.AM4</t>
  </si>
  <si>
    <t>Pyrococcus.sp.NA2</t>
  </si>
  <si>
    <t>Pyrococcus.yayanosii.CH1</t>
  </si>
  <si>
    <t>Methanosphaera.stadmanae.DSM.3091</t>
  </si>
  <si>
    <t>methanobacteria</t>
  </si>
  <si>
    <t>Methanothermus.fervidus.DSM.2088</t>
  </si>
  <si>
    <t>Methanothermobacter.marburgensis.str.Marburg</t>
  </si>
  <si>
    <t>Methanothermobacter.thermautotrophicus.str.Delta.H</t>
  </si>
  <si>
    <t>Methanobrevibacter.ruminantium.M1</t>
  </si>
  <si>
    <t>Methanobrevibacter.smithii.DSM.2374</t>
  </si>
  <si>
    <t>Methanobacterium.sp.AL21</t>
  </si>
  <si>
    <t>Methanobacterium.sp.SWAN1</t>
  </si>
  <si>
    <t>Methanocaldococcus.jannaschii.DSM.2661</t>
  </si>
  <si>
    <t>methanococci</t>
  </si>
  <si>
    <t>Methanocaldococcus.infernus.ME</t>
  </si>
  <si>
    <t>Methanocaldococcus.vulcanius.M7</t>
  </si>
  <si>
    <t>Methanocaldococcus.fervens.AG86</t>
  </si>
  <si>
    <t>Methanocaldococcus.sp.FS40622</t>
  </si>
  <si>
    <t>Methanothermococcus.okinawensis.IH1</t>
  </si>
  <si>
    <t>Methanococcus.aeolicus.Nankai3</t>
  </si>
  <si>
    <t>Methanococcus.voltae.A3</t>
  </si>
  <si>
    <t>Methanococcus.vannielii.SB</t>
  </si>
  <si>
    <t>Methanococcus.maripaludis</t>
  </si>
  <si>
    <t>Methanotorris.igneus.Kol.5</t>
  </si>
  <si>
    <t>Thermoplasma.volcanium.GSS1</t>
  </si>
  <si>
    <t>thermoplasmata</t>
  </si>
  <si>
    <t>Thermoplasma.acidophilum.DSM.1728</t>
  </si>
  <si>
    <t>Picrophilus.torridus.DSM.9790</t>
  </si>
  <si>
    <t>Ferroplasma.acidarmanus.fer1</t>
  </si>
  <si>
    <t>Archaeoglobus.fulgidus.DSM.4304</t>
  </si>
  <si>
    <t>archaeoglobi</t>
  </si>
  <si>
    <t>Ferroglobus.placidus.DSM.10642</t>
  </si>
  <si>
    <t>Archaeoglobus.profundus.DSM.5631</t>
  </si>
  <si>
    <t>Archaeoglobus.veneficus.SNP6</t>
  </si>
  <si>
    <t>Methanosarcina.mazei.Go1</t>
  </si>
  <si>
    <t>methanomicrobia</t>
  </si>
  <si>
    <t>Methanospirillum.hungatei.JF1</t>
  </si>
  <si>
    <t>Methanosaeta.thermophila.PT</t>
  </si>
  <si>
    <t>Methanohalobium.evestigatum.Z7303</t>
  </si>
  <si>
    <t>Methanohalophilus.mahii.DSM.5219</t>
  </si>
  <si>
    <t>Methanococcoides.burtonii.DSM.6242</t>
  </si>
  <si>
    <t>Methanosarcina.barkeri.str.Fusaro</t>
  </si>
  <si>
    <t>Methanosarcina.acetivorans.C2A</t>
  </si>
  <si>
    <t>Methanocorpusculum.labreanum.Z</t>
  </si>
  <si>
    <t>Methanoplanus.petrolearius.DSM.11571</t>
  </si>
  <si>
    <t>Methanoculleus.marisnigri.JR1</t>
  </si>
  <si>
    <t>Methanosphaerula.palustris.E19c</t>
  </si>
  <si>
    <t>Methanoregula.boonei.6A8</t>
  </si>
  <si>
    <t>Halobacterium.sp.NRC1.Halobacterium.salinarum</t>
  </si>
  <si>
    <t>halobacteria</t>
  </si>
  <si>
    <t>Natronomonas.pharaonis.DSM.2160</t>
  </si>
  <si>
    <t>Haloarcula.marismortui.ATCC.43049</t>
  </si>
  <si>
    <t>Halorubrum.lacusprofundi.ATCC.49239</t>
  </si>
  <si>
    <t>Halogeometricum.borinquense.DSM.11551</t>
  </si>
  <si>
    <t>Haloferax.volcanii.DS2</t>
  </si>
  <si>
    <t>Haladaptatus.paucihalophilus.DX253</t>
  </si>
  <si>
    <t>Halalkalicoccus.jeotgali.B3</t>
  </si>
  <si>
    <t>Natrialba.magadii.ATCC.43099</t>
  </si>
  <si>
    <t>Haloterrigena.turkmenica.DSM.5511</t>
  </si>
  <si>
    <t>Halorhabdus.utahensis.DSM.12940</t>
  </si>
  <si>
    <t>Halomicrobium.mukohataei.DSM.12286</t>
  </si>
  <si>
    <t>Haloquadratum.walsbyi.DSM.16790</t>
  </si>
  <si>
    <t>Halopiger.xanaduensis.SH6</t>
  </si>
  <si>
    <t>Azoarcus.sp.EbN1</t>
  </si>
  <si>
    <t>betaproteobacteria</t>
  </si>
  <si>
    <t>Burkholderia.sp.383</t>
  </si>
  <si>
    <t>Chromobacterium.violaceum.ATCC.12472</t>
  </si>
  <si>
    <t>Dechloromonas.aromatica.RCB</t>
  </si>
  <si>
    <t>Neisseria.gonorrhoeae.FA.1090</t>
  </si>
  <si>
    <t>Nitrosospira.multiformis.ATCC.25196</t>
  </si>
  <si>
    <t>Ralstonia.eutropha.JMP134</t>
  </si>
  <si>
    <t>Thiobacillus.denitrificans.ATCC.25259</t>
  </si>
  <si>
    <t>Bifidobacterium.longum.NCC2705</t>
  </si>
  <si>
    <t>actinobacteria</t>
  </si>
  <si>
    <t>Corynebacterium.diphtheriae.NCTC.13129</t>
  </si>
  <si>
    <t>Corynebacterium.efficiens.YS314</t>
  </si>
  <si>
    <t>Corynebacterium.jeikeium.K411</t>
  </si>
  <si>
    <t>Frankia.sp.CcI3</t>
  </si>
  <si>
    <t>Leifsonia.xyli.subsp.xyli.str.CTCB07</t>
  </si>
  <si>
    <t>Mycobacterium.leprae.TN</t>
  </si>
  <si>
    <t>Nocardia.farcinica.IFM.10152</t>
  </si>
  <si>
    <t>Propionibacterium.acnes.KPA171202</t>
  </si>
  <si>
    <t>Streptomyces.coelicolor.A3.2</t>
  </si>
  <si>
    <t>Thermobifida.fusca.YX</t>
  </si>
  <si>
    <t>Tropheryma.whipplei.TW0827</t>
  </si>
  <si>
    <t>Bdellovibrio.bacteriovorus.HD100</t>
  </si>
  <si>
    <t>deltaproteobacteria</t>
  </si>
  <si>
    <t>Desulfovibrio.desulfuricans</t>
  </si>
  <si>
    <t>Geobacter.uraniireducens</t>
  </si>
  <si>
    <t>Pelobacter.carbinolicus.DSM.2380</t>
  </si>
  <si>
    <t>Bacillus.clausii.KSMK16</t>
  </si>
  <si>
    <t>firmicutes</t>
  </si>
  <si>
    <t>Bacillus.halodurans.C125</t>
  </si>
  <si>
    <t>Carboxydothermus.hydrogenoformans.Z2901</t>
  </si>
  <si>
    <t>Clostridium.acetobutylicum.ATCC.824</t>
  </si>
  <si>
    <t>Clostridium.perfringens.str.13</t>
  </si>
  <si>
    <t>Desulfitobacterium.hafniense.Y51</t>
  </si>
  <si>
    <t>Geobacillus.kaustophilus.HTA426</t>
  </si>
  <si>
    <t>Lactobacillus.plantarum.WCFS1</t>
  </si>
  <si>
    <t>Lactobacillus.sakei.subsp.sakei.23K</t>
  </si>
  <si>
    <t>Moorella.thermoacetica.ATCC.39073</t>
  </si>
  <si>
    <t>Oceanobacillus.iheyensis.HTE831</t>
  </si>
  <si>
    <t>Streptococcus.pyogenes.M1.GAS</t>
  </si>
  <si>
    <t>Acinetobacter.sp.ADP1</t>
  </si>
  <si>
    <t>gammaproteobacteria</t>
  </si>
  <si>
    <t>Candidatus.Blochmannia.floridanus</t>
  </si>
  <si>
    <t>Candidatus.Blochmannia.pennsylvanicus.str.BPEN</t>
  </si>
  <si>
    <t>Buchnera.aphidicola.str.APS</t>
  </si>
  <si>
    <t>Colwellia.psychrerythraea.34H</t>
  </si>
  <si>
    <t>Escherichia.coli</t>
  </si>
  <si>
    <t>Francisella.tularensis.subsp.holarctica</t>
  </si>
  <si>
    <t>Haemophilus.ducreyi.35000HP</t>
  </si>
  <si>
    <t>Hahella.chejuensis.KCTC.2396</t>
  </si>
  <si>
    <t>Idiomarina.loihiensis.L2TR</t>
  </si>
  <si>
    <t>Legionella.pneumophila.str.Lens</t>
  </si>
  <si>
    <t>Methylococcus.capsulatus.str.Bath</t>
  </si>
  <si>
    <t>Nitrosococcus.oceani.ATCC.19707</t>
  </si>
  <si>
    <t>Photobacterium.profundum.SS9</t>
  </si>
  <si>
    <t>Pseudoalteromonas.haloplanktis.TAC125</t>
  </si>
  <si>
    <t>Pseudomonas.syringae.pv.phaseolicola.1448A</t>
  </si>
  <si>
    <t>Psychrobacter.arcticus.2734</t>
  </si>
  <si>
    <t>Shigella.flexneri.2a.str.2457T</t>
  </si>
  <si>
    <t>Thiomicrospira.crunogena.XCL2</t>
  </si>
  <si>
    <t>Wigglesworthia.glossinidia.endosymbiont.of.Glossina.brevipalpis</t>
  </si>
  <si>
    <t>Thermotoga.maritima.MSB8</t>
  </si>
  <si>
    <t>thermotogae</t>
  </si>
  <si>
    <t>Thermosipho.melanesiensis.BI429</t>
  </si>
  <si>
    <t>Candidatus.Koribacter.versatilis.Ellin345</t>
  </si>
  <si>
    <t>acidobacteria</t>
  </si>
  <si>
    <t>Solibacter.usitatus.Ellin6076</t>
  </si>
  <si>
    <t>Anaplasma.marginale.str.St.Maries</t>
  </si>
  <si>
    <t>alphaproteobacteria</t>
  </si>
  <si>
    <t>Anaplasma.phagocytophilum.HZ</t>
  </si>
  <si>
    <t>Bartonella.quintana.str.Toulouse</t>
  </si>
  <si>
    <t>Brucella.melitensis.16M</t>
  </si>
  <si>
    <t>Ehrlichia.canis.str.Jake</t>
  </si>
  <si>
    <t>Erythrobacter.litoralis.HTCC2594</t>
  </si>
  <si>
    <t>Gluconobacter.oxydans.621H</t>
  </si>
  <si>
    <t>Jannaschia.sp.CCS1</t>
  </si>
  <si>
    <t>Mesorhizobium.loti.MAFF303099</t>
  </si>
  <si>
    <t>Nitrobacter.winogradskyi.Nb255</t>
  </si>
  <si>
    <t>Novosphingobium.aromaticivorans.DSM.12444</t>
  </si>
  <si>
    <t>Candidatus.Pelagibacter.ubique.HTCC1062</t>
  </si>
  <si>
    <t>Rhodopseudomonas.palustris.CGA009</t>
  </si>
  <si>
    <t>Rhodospirillum.rubrum.ATCC.11170</t>
  </si>
  <si>
    <t>Rhodobacter.sphaeroides.2.4.1</t>
  </si>
  <si>
    <t>Rickettsia.typhi.str.Wilmington</t>
  </si>
  <si>
    <t>Zymomonas.mobilis.subsp.Mobilis.ZM4</t>
  </si>
  <si>
    <t>Campylobacter.jejuni.RM1221</t>
  </si>
  <si>
    <t>epsilonproteobacteria</t>
  </si>
  <si>
    <t>Helicobacter.hepaticus.ATCC.51449</t>
  </si>
  <si>
    <t>Helicobacter.pylori.26695</t>
  </si>
  <si>
    <t>Gloeobacter.violaceus.PCC.7421</t>
  </si>
  <si>
    <t>cyanobacteria</t>
  </si>
  <si>
    <t>Prochlorococcus.marinus.subsp.marinus.str.CCMP1375</t>
  </si>
  <si>
    <t>Synechococcus.sp.CC9902</t>
  </si>
  <si>
    <t>Synechococcus.elongatus.PCC.6301</t>
  </si>
  <si>
    <t>Synechococcus.sp.JA23Ba.213</t>
  </si>
  <si>
    <t>Synechocystis.sp.PCC.6803</t>
  </si>
  <si>
    <t>Thermosynechococcus.elongatus.BP1</t>
  </si>
  <si>
    <t>Planctomyces.limnophilus</t>
  </si>
  <si>
    <t>planctomycetacia</t>
  </si>
  <si>
    <t>Rhodopirellula.baltica.SH1</t>
  </si>
  <si>
    <t>Aquifex.aeolicus.VF5</t>
  </si>
  <si>
    <t>aquificae</t>
  </si>
  <si>
    <t>Sulfurihydrogenibium.sp.YO3AOP1</t>
  </si>
  <si>
    <t>Chlorobium.chlorochromatii.CaD3</t>
  </si>
  <si>
    <t>chlorobia</t>
  </si>
  <si>
    <t>Chlorobium.tepidum.TLS</t>
  </si>
  <si>
    <t>Borrelia.garinii.Pbi</t>
  </si>
  <si>
    <t>spirochaetes</t>
  </si>
  <si>
    <t>Leptospira.interrogans.serovar.Copenhageni.str.Fiocruz.L1130</t>
  </si>
  <si>
    <t>Treponema.denticola.ATCC.35405</t>
  </si>
  <si>
    <t>Treponema.pallidum.subsp.pallidum.str.Nichols</t>
  </si>
  <si>
    <t>Aster.yellows.witches.broom.phytoplasma.AYWB</t>
  </si>
  <si>
    <t>tenericutes</t>
  </si>
  <si>
    <t>Mesoplasma.florum.L1</t>
  </si>
  <si>
    <t>Mycoplasma.genitalium.G37</t>
  </si>
  <si>
    <t>Mycoplasma.mobile.163K</t>
  </si>
  <si>
    <t>Mycoplasma.penetrans.HF.2</t>
  </si>
  <si>
    <t>Ureaplasma.parvum.serovar.3.str.ATCC.700970</t>
  </si>
  <si>
    <t>Fusobacterium.nucleatum.subsp.nucleatum.ATCC.25586</t>
  </si>
  <si>
    <t>fusobacteria</t>
  </si>
  <si>
    <t>Streptobacillus.moniliformis</t>
  </si>
  <si>
    <t>Deinococcus.radiodurans.R1</t>
  </si>
  <si>
    <t>deinococcus</t>
  </si>
  <si>
    <t>Thermus.thermophilus</t>
  </si>
  <si>
    <t>Dehalococcoides.sp.BAV1</t>
  </si>
  <si>
    <t>chloroflexi</t>
  </si>
  <si>
    <t>Dehalococcoides.sp.CBDB1</t>
  </si>
  <si>
    <t>Dehalococcoides.ethenogenes.195</t>
  </si>
  <si>
    <t>Sphaerobacter.thermophilus</t>
  </si>
  <si>
    <t>Chlamydophila.abortus.S263</t>
  </si>
  <si>
    <t>chlamydiae</t>
  </si>
  <si>
    <t>Chlamydia.trachomatis.AHAR13</t>
  </si>
  <si>
    <t>Flavobacterium.psychrophilum.JIP0286</t>
  </si>
  <si>
    <t>bacteroidetes</t>
  </si>
  <si>
    <t>Salinibacter.ruber.DSM.13855</t>
  </si>
  <si>
    <t>Candida.glabrata</t>
  </si>
  <si>
    <t>fungi</t>
  </si>
  <si>
    <t>Cryptococcus.neoformans</t>
  </si>
  <si>
    <t>Debaryomyces.hansenii</t>
  </si>
  <si>
    <t>Encephalitozoon.cuniculi</t>
  </si>
  <si>
    <t>Eremothecium.gossypii</t>
  </si>
  <si>
    <t>Kluyveromyces.lactis</t>
  </si>
  <si>
    <t>Magnaporthe.oryzae</t>
  </si>
  <si>
    <t>Neurospora.crassa</t>
  </si>
  <si>
    <t>Saccharomyces.cerevisiae</t>
  </si>
  <si>
    <t>Scheffersomyces.stipitis</t>
  </si>
  <si>
    <t>Schizosaccharomyces.pombe</t>
  </si>
  <si>
    <t>Ustilago.maydis.521</t>
  </si>
  <si>
    <t>Yarrowia.lipolytica</t>
  </si>
  <si>
    <t>Aspergillus.fumigatus.A1163</t>
  </si>
  <si>
    <t>Babesia.bovis</t>
  </si>
  <si>
    <t>alveolates</t>
  </si>
  <si>
    <t>Plasmodium.falciparum</t>
  </si>
  <si>
    <t>Plasmodium.knowlesi</t>
  </si>
  <si>
    <t>Plasmodium.yoelii.yoelii.str.17XNL</t>
  </si>
  <si>
    <t>Tetrahymena.thermophila</t>
  </si>
  <si>
    <t>Oxytricha.trifallax</t>
  </si>
  <si>
    <t>Polysphondylium.pallidum.PN500</t>
  </si>
  <si>
    <t>amoebozoa</t>
  </si>
  <si>
    <t>Dictyostelium.discoideum</t>
  </si>
  <si>
    <t>Dictyostelium.fasciculatum</t>
  </si>
  <si>
    <t>Arabidopsis.lyrata</t>
  </si>
  <si>
    <t>plants</t>
  </si>
  <si>
    <t>Arabidopsis.thaliana</t>
  </si>
  <si>
    <t>Beta.vulgaris</t>
  </si>
  <si>
    <t>Brachypodium.distachyon</t>
  </si>
  <si>
    <t>Brassica.napus</t>
  </si>
  <si>
    <t>Brassica.oleracea</t>
  </si>
  <si>
    <t>Brassica.rapa</t>
  </si>
  <si>
    <t>Capsella.bursa-pastoris</t>
  </si>
  <si>
    <t>Chlamydomonas.reinhardtii</t>
  </si>
  <si>
    <t>Chlorella.variabilis</t>
  </si>
  <si>
    <t>Coccomyxa.subellipsoidea</t>
  </si>
  <si>
    <t>Cryptomeria.japonica</t>
  </si>
  <si>
    <t>Cucumis.melo</t>
  </si>
  <si>
    <t>Cucumis.sativus</t>
  </si>
  <si>
    <t>Daucus.carota</t>
  </si>
  <si>
    <t>Glycine.max</t>
  </si>
  <si>
    <t>Gossypium.hirsutum</t>
  </si>
  <si>
    <t>Helianthus.annuus</t>
  </si>
  <si>
    <t>Hordeum.vulgare.subsp.vulgare</t>
  </si>
  <si>
    <t>Lactuca.sativa</t>
  </si>
  <si>
    <t>Lotus.japonicus</t>
  </si>
  <si>
    <t>Medicago.truncatula</t>
  </si>
  <si>
    <t>Micromonas.pusilla</t>
  </si>
  <si>
    <t>Nicotiana.tabacum</t>
  </si>
  <si>
    <t>Olea.europaea</t>
  </si>
  <si>
    <t>Oryza.rufipogon</t>
  </si>
  <si>
    <t>Oryza.sativa</t>
  </si>
  <si>
    <t>Ostreococcus.lucimarinus</t>
  </si>
  <si>
    <t>Ostreococcus.tauri</t>
  </si>
  <si>
    <t>Phaseolus.vulgaris</t>
  </si>
  <si>
    <t>Physcomitrella.patens</t>
  </si>
  <si>
    <t>Picea.sitchensis</t>
  </si>
  <si>
    <t>Pinus.contorta</t>
  </si>
  <si>
    <t>Pisum.sativum</t>
  </si>
  <si>
    <t>Populus.trichocarpa</t>
  </si>
  <si>
    <t>Ricinus.communis</t>
  </si>
  <si>
    <t>Selaginella.moellendorffii</t>
  </si>
  <si>
    <t>Silene.latifolia</t>
  </si>
  <si>
    <t>Solanum.lycopersicum</t>
  </si>
  <si>
    <t>Solanum.tuberosum</t>
  </si>
  <si>
    <t>Sorghum.bicolor</t>
  </si>
  <si>
    <t>Spinacia.oleracea</t>
  </si>
  <si>
    <t>Theobroma.cacao</t>
  </si>
  <si>
    <t>Triticum.aestivum</t>
  </si>
  <si>
    <t>Vitis.vinifera</t>
  </si>
  <si>
    <t>Volvox.carteri</t>
  </si>
  <si>
    <t>Zea.mays</t>
  </si>
  <si>
    <t>Ectocarpus.siliculosus</t>
  </si>
  <si>
    <t>stramenopiles</t>
  </si>
  <si>
    <t>Phytophthora.infestans.T304</t>
  </si>
  <si>
    <t>Acyrthosiphon.pisum</t>
  </si>
  <si>
    <t>eumetazoa</t>
  </si>
  <si>
    <t>Aedes.aegypti</t>
  </si>
  <si>
    <t>Ailuropoda.melanoleuca</t>
  </si>
  <si>
    <t>Anolis.carolinensis</t>
  </si>
  <si>
    <t>Anopheles.gambiae</t>
  </si>
  <si>
    <t>Apis.mellifera</t>
  </si>
  <si>
    <t>Bos.taurus</t>
  </si>
  <si>
    <t>Trichinella.spiralis</t>
  </si>
  <si>
    <t>Caenorhabditis.briggsae</t>
  </si>
  <si>
    <t>Caenorhabditis.elegans</t>
  </si>
  <si>
    <t>Canis.lupus.familiaris</t>
  </si>
  <si>
    <t>Danio.rerio</t>
  </si>
  <si>
    <t>Drosophila.melanogaster</t>
  </si>
  <si>
    <t>Equus.caballus</t>
  </si>
  <si>
    <t>Gallus.gallus</t>
  </si>
  <si>
    <t>Homo.sapiens</t>
  </si>
  <si>
    <t>Hydra.magnipapillata</t>
  </si>
  <si>
    <t>Meleagris.gallopavo</t>
  </si>
  <si>
    <t>Monodelphis.domestica</t>
  </si>
  <si>
    <t>Mus.musculus</t>
  </si>
  <si>
    <t>Nasonia.vitripennis</t>
  </si>
  <si>
    <t>Ornithorhynchus.anatinus</t>
  </si>
  <si>
    <t>Oryctolagus.cuniculus</t>
  </si>
  <si>
    <t>Rattus.norvegicus</t>
  </si>
  <si>
    <t>Saccoglossus.kowalevskii</t>
  </si>
  <si>
    <t>Strongylocentrotus.purpuratus</t>
  </si>
  <si>
    <t>Sus.scrofa</t>
  </si>
  <si>
    <t>Taeniopygia.guttata</t>
  </si>
  <si>
    <t>Tribolium.castaneum</t>
  </si>
  <si>
    <t>Xenopus.Silurana.tropicalis</t>
  </si>
  <si>
    <t>Leishmania.braziliensis</t>
  </si>
  <si>
    <t>excavates</t>
  </si>
  <si>
    <t>Leishmania.infantum</t>
  </si>
  <si>
    <t>Leishmania.major</t>
  </si>
  <si>
    <t>Trypanosoma.brucei</t>
  </si>
  <si>
    <t>Trypanosoma.cruzi</t>
  </si>
  <si>
    <t>arch-s</t>
  </si>
  <si>
    <t>archaea</t>
  </si>
  <si>
    <t>bacteria</t>
  </si>
  <si>
    <t>eukaryota</t>
  </si>
  <si>
    <t>taxID</t>
  </si>
  <si>
    <t>name</t>
  </si>
  <si>
    <t>phylum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</si>
</sst>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name val="Verdana"/>
    </font>
    <font>
      <b/>
      <sz val="10"/>
      <name val="Verdana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15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Fill="1"/>
    <xf numFmtId="0" fontId="3" fillId="0" borderId="0" xfId="0" applyFont="1" applyFill="1"/>
    <xf numFmtId="0" fontId="4" fillId="0" borderId="0" xfId="0" applyFont="1" applyFill="1"/>
    <xf numFmtId="0" fontId="0" fillId="2" borderId="0" xfId="0" applyFill="1"/>
  </cellXfs>
  <cellStyles count="15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4"/>
  <sheetViews>
    <sheetView workbookViewId="0">
      <selection activeCell="I9" sqref="I9"/>
    </sheetView>
  </sheetViews>
  <sheetFormatPr baseColWidth="10" defaultRowHeight="15" x14ac:dyDescent="0"/>
  <cols>
    <col min="1" max="1" width="16.1640625" customWidth="1"/>
    <col min="2" max="2" width="41.6640625" customWidth="1"/>
  </cols>
  <sheetData>
    <row r="1" spans="1:8">
      <c r="A1" t="s">
        <v>296</v>
      </c>
      <c r="B1" t="s">
        <v>297</v>
      </c>
      <c r="C1" t="s">
        <v>301</v>
      </c>
      <c r="D1" t="s">
        <v>493</v>
      </c>
      <c r="F1" t="s">
        <v>0</v>
      </c>
      <c r="H1" s="1"/>
    </row>
    <row r="2" spans="1:8">
      <c r="A2">
        <v>2173</v>
      </c>
      <c r="B2" t="s">
        <v>265</v>
      </c>
      <c r="C2" t="s">
        <v>298</v>
      </c>
      <c r="D2" t="s">
        <v>308</v>
      </c>
      <c r="F2">
        <v>7227</v>
      </c>
      <c r="H2" s="1"/>
    </row>
    <row r="3" spans="1:8">
      <c r="A3">
        <v>2242</v>
      </c>
      <c r="B3" t="s">
        <v>264</v>
      </c>
      <c r="C3" t="s">
        <v>298</v>
      </c>
      <c r="D3" t="s">
        <v>397</v>
      </c>
      <c r="F3">
        <v>333146</v>
      </c>
      <c r="H3" s="1"/>
    </row>
    <row r="4" spans="1:8">
      <c r="A4">
        <v>2287</v>
      </c>
      <c r="B4" t="s">
        <v>263</v>
      </c>
      <c r="C4" t="s">
        <v>298</v>
      </c>
      <c r="D4" t="s">
        <v>378</v>
      </c>
      <c r="F4">
        <v>7955</v>
      </c>
      <c r="H4" s="1"/>
    </row>
    <row r="5" spans="1:8">
      <c r="A5">
        <v>39152</v>
      </c>
      <c r="B5" t="s">
        <v>182</v>
      </c>
      <c r="C5" t="s">
        <v>298</v>
      </c>
      <c r="D5" t="s">
        <v>434</v>
      </c>
      <c r="F5">
        <v>6239</v>
      </c>
      <c r="H5" s="1"/>
    </row>
    <row r="6" spans="1:8">
      <c r="A6">
        <v>43080</v>
      </c>
      <c r="B6" t="s">
        <v>181</v>
      </c>
      <c r="C6" t="s">
        <v>298</v>
      </c>
      <c r="D6" t="s">
        <v>306</v>
      </c>
      <c r="F6">
        <v>9606</v>
      </c>
      <c r="H6" s="1"/>
    </row>
    <row r="7" spans="1:8">
      <c r="A7">
        <v>69014</v>
      </c>
      <c r="B7" t="s">
        <v>175</v>
      </c>
      <c r="C7" t="s">
        <v>298</v>
      </c>
      <c r="D7" t="s">
        <v>474</v>
      </c>
      <c r="F7">
        <v>7425</v>
      </c>
      <c r="H7" s="1"/>
    </row>
    <row r="8" spans="1:8">
      <c r="A8">
        <v>70601</v>
      </c>
      <c r="B8" t="s">
        <v>173</v>
      </c>
      <c r="C8" t="s">
        <v>298</v>
      </c>
      <c r="D8" t="s">
        <v>470</v>
      </c>
      <c r="F8">
        <v>402612</v>
      </c>
      <c r="H8" s="1"/>
    </row>
    <row r="9" spans="1:8">
      <c r="A9">
        <v>79929</v>
      </c>
      <c r="B9" t="s">
        <v>171</v>
      </c>
      <c r="C9" t="s">
        <v>298</v>
      </c>
      <c r="D9" t="s">
        <v>371</v>
      </c>
      <c r="F9">
        <v>10116</v>
      </c>
      <c r="H9" s="1"/>
    </row>
    <row r="10" spans="1:8">
      <c r="A10">
        <v>178306</v>
      </c>
      <c r="B10" t="s">
        <v>159</v>
      </c>
      <c r="C10" t="s">
        <v>298</v>
      </c>
      <c r="D10" t="s">
        <v>363</v>
      </c>
      <c r="F10">
        <v>9031</v>
      </c>
      <c r="H10" s="1"/>
    </row>
    <row r="11" spans="1:8">
      <c r="A11">
        <v>186497</v>
      </c>
      <c r="B11" t="s">
        <v>158</v>
      </c>
      <c r="C11" t="s">
        <v>298</v>
      </c>
      <c r="D11" t="s">
        <v>333</v>
      </c>
      <c r="F11">
        <v>1063</v>
      </c>
      <c r="H11" s="1"/>
    </row>
    <row r="12" spans="1:8">
      <c r="A12">
        <v>187420</v>
      </c>
      <c r="B12" t="s">
        <v>157</v>
      </c>
      <c r="C12" t="s">
        <v>298</v>
      </c>
      <c r="D12" t="s">
        <v>388</v>
      </c>
      <c r="F12">
        <v>4577</v>
      </c>
      <c r="H12" s="1"/>
    </row>
    <row r="13" spans="1:8">
      <c r="A13">
        <v>188937</v>
      </c>
      <c r="B13" t="s">
        <v>156</v>
      </c>
      <c r="C13" t="s">
        <v>298</v>
      </c>
      <c r="D13" t="s">
        <v>348</v>
      </c>
      <c r="F13">
        <v>9103</v>
      </c>
      <c r="H13" s="1"/>
    </row>
    <row r="14" spans="1:8">
      <c r="A14">
        <v>190192</v>
      </c>
      <c r="B14" t="s">
        <v>155</v>
      </c>
      <c r="C14" t="s">
        <v>298</v>
      </c>
      <c r="D14" t="s">
        <v>455</v>
      </c>
      <c r="F14">
        <v>3694</v>
      </c>
      <c r="H14" s="1"/>
    </row>
    <row r="15" spans="1:8">
      <c r="A15">
        <v>192952</v>
      </c>
      <c r="B15" t="s">
        <v>154</v>
      </c>
      <c r="C15" t="s">
        <v>298</v>
      </c>
      <c r="D15" t="s">
        <v>346</v>
      </c>
      <c r="F15">
        <v>59729</v>
      </c>
      <c r="H15" s="1"/>
    </row>
    <row r="16" spans="1:8">
      <c r="A16">
        <v>224325</v>
      </c>
      <c r="B16" t="s">
        <v>143</v>
      </c>
      <c r="C16" t="s">
        <v>298</v>
      </c>
      <c r="D16" t="s">
        <v>376</v>
      </c>
      <c r="F16">
        <v>7070</v>
      </c>
      <c r="H16" s="1"/>
    </row>
    <row r="17" spans="1:9">
      <c r="A17">
        <v>228908</v>
      </c>
      <c r="B17" t="s">
        <v>142</v>
      </c>
      <c r="C17" t="s">
        <v>298</v>
      </c>
      <c r="D17" t="s">
        <v>480</v>
      </c>
      <c r="F17">
        <v>15368</v>
      </c>
      <c r="H17" s="1"/>
    </row>
    <row r="18" spans="1:9">
      <c r="A18">
        <v>243232</v>
      </c>
      <c r="B18" t="s">
        <v>133</v>
      </c>
      <c r="C18" t="s">
        <v>298</v>
      </c>
      <c r="D18" t="s">
        <v>488</v>
      </c>
      <c r="F18">
        <v>877455</v>
      </c>
      <c r="H18" s="1"/>
    </row>
    <row r="19" spans="1:9">
      <c r="A19">
        <v>246969</v>
      </c>
      <c r="B19" t="s">
        <v>127</v>
      </c>
      <c r="C19" t="s">
        <v>298</v>
      </c>
      <c r="D19" t="s">
        <v>314</v>
      </c>
      <c r="F19">
        <v>482957</v>
      </c>
      <c r="H19" s="1"/>
    </row>
    <row r="20" spans="1:9">
      <c r="A20">
        <v>259564</v>
      </c>
      <c r="B20" t="s">
        <v>119</v>
      </c>
      <c r="C20" t="s">
        <v>298</v>
      </c>
      <c r="D20" t="s">
        <v>476</v>
      </c>
      <c r="F20">
        <v>6087</v>
      </c>
      <c r="H20" s="1"/>
    </row>
    <row r="21" spans="1:9">
      <c r="A21">
        <v>263820</v>
      </c>
      <c r="B21" t="s">
        <v>117</v>
      </c>
      <c r="C21" t="s">
        <v>298</v>
      </c>
      <c r="D21" t="s">
        <v>464</v>
      </c>
      <c r="F21">
        <v>797209</v>
      </c>
      <c r="G21" t="s">
        <v>8</v>
      </c>
      <c r="H21" t="s">
        <v>298</v>
      </c>
      <c r="I21" t="s">
        <v>471</v>
      </c>
    </row>
    <row r="22" spans="1:9">
      <c r="A22">
        <v>269797</v>
      </c>
      <c r="B22" t="s">
        <v>107</v>
      </c>
      <c r="C22" t="s">
        <v>298</v>
      </c>
      <c r="D22" t="s">
        <v>305</v>
      </c>
      <c r="H22" s="1"/>
    </row>
    <row r="23" spans="1:9">
      <c r="A23">
        <v>272557</v>
      </c>
      <c r="B23" t="s">
        <v>105</v>
      </c>
      <c r="C23" t="s">
        <v>298</v>
      </c>
      <c r="D23" t="s">
        <v>362</v>
      </c>
      <c r="H23" s="1"/>
    </row>
    <row r="24" spans="1:9">
      <c r="A24">
        <v>272569</v>
      </c>
      <c r="B24" t="s">
        <v>103</v>
      </c>
      <c r="C24" t="s">
        <v>298</v>
      </c>
      <c r="D24" t="s">
        <v>346</v>
      </c>
      <c r="H24" s="1"/>
    </row>
    <row r="25" spans="1:9">
      <c r="A25">
        <v>272844</v>
      </c>
      <c r="B25" t="s">
        <v>101</v>
      </c>
      <c r="C25" t="s">
        <v>298</v>
      </c>
      <c r="D25" t="s">
        <v>434</v>
      </c>
      <c r="H25" s="1"/>
    </row>
    <row r="26" spans="1:9">
      <c r="A26">
        <v>273063</v>
      </c>
      <c r="B26" t="s">
        <v>100</v>
      </c>
      <c r="C26" t="s">
        <v>298</v>
      </c>
      <c r="D26" t="s">
        <v>446</v>
      </c>
      <c r="H26" s="1"/>
    </row>
    <row r="27" spans="1:9">
      <c r="A27">
        <v>273075</v>
      </c>
      <c r="B27" t="s">
        <v>99</v>
      </c>
      <c r="C27" t="s">
        <v>298</v>
      </c>
      <c r="D27" t="s">
        <v>422</v>
      </c>
      <c r="H27" s="1"/>
    </row>
    <row r="28" spans="1:9">
      <c r="A28">
        <v>273116</v>
      </c>
      <c r="B28" t="s">
        <v>98</v>
      </c>
      <c r="C28" t="s">
        <v>298</v>
      </c>
      <c r="D28" t="s">
        <v>404</v>
      </c>
      <c r="H28" s="2"/>
    </row>
    <row r="29" spans="1:9">
      <c r="A29">
        <v>309800</v>
      </c>
      <c r="B29" t="s">
        <v>88</v>
      </c>
      <c r="C29" t="s">
        <v>298</v>
      </c>
      <c r="D29" t="s">
        <v>306</v>
      </c>
      <c r="H29" s="1"/>
    </row>
    <row r="30" spans="1:9">
      <c r="A30">
        <v>323259</v>
      </c>
      <c r="B30" t="s">
        <v>78</v>
      </c>
      <c r="C30" t="s">
        <v>298</v>
      </c>
      <c r="D30" t="s">
        <v>346</v>
      </c>
      <c r="H30" s="1"/>
    </row>
    <row r="31" spans="1:9">
      <c r="A31">
        <v>330779</v>
      </c>
      <c r="B31" t="s">
        <v>76</v>
      </c>
      <c r="C31" t="s">
        <v>298</v>
      </c>
      <c r="D31" t="s">
        <v>432</v>
      </c>
      <c r="H31" s="1"/>
    </row>
    <row r="32" spans="1:9">
      <c r="A32">
        <v>338192</v>
      </c>
      <c r="B32" t="s">
        <v>75</v>
      </c>
      <c r="C32" t="s">
        <v>298</v>
      </c>
      <c r="D32" t="s">
        <v>407</v>
      </c>
      <c r="H32" s="1"/>
    </row>
    <row r="33" spans="1:8">
      <c r="A33">
        <v>339860</v>
      </c>
      <c r="B33" t="s">
        <v>73</v>
      </c>
      <c r="C33" t="s">
        <v>298</v>
      </c>
      <c r="D33" t="s">
        <v>318</v>
      </c>
      <c r="H33" s="1"/>
    </row>
    <row r="34" spans="1:8">
      <c r="A34">
        <v>340102</v>
      </c>
      <c r="B34" t="s">
        <v>72</v>
      </c>
      <c r="C34" t="s">
        <v>298</v>
      </c>
      <c r="D34" t="s">
        <v>461</v>
      </c>
      <c r="H34" s="1"/>
    </row>
    <row r="35" spans="1:8">
      <c r="A35">
        <v>342949</v>
      </c>
      <c r="B35" t="s">
        <v>70</v>
      </c>
      <c r="C35" t="s">
        <v>298</v>
      </c>
      <c r="D35" t="s">
        <v>340</v>
      </c>
      <c r="H35" s="1"/>
    </row>
    <row r="36" spans="1:8">
      <c r="A36">
        <v>348780</v>
      </c>
      <c r="B36" t="s">
        <v>69</v>
      </c>
      <c r="C36" t="s">
        <v>298</v>
      </c>
      <c r="D36" t="s">
        <v>306</v>
      </c>
      <c r="H36" s="1"/>
    </row>
    <row r="37" spans="1:8">
      <c r="A37">
        <v>349307</v>
      </c>
      <c r="B37" t="s">
        <v>68</v>
      </c>
      <c r="C37" t="s">
        <v>298</v>
      </c>
      <c r="D37" t="s">
        <v>423</v>
      </c>
      <c r="H37" s="1"/>
    </row>
    <row r="38" spans="1:8">
      <c r="A38">
        <v>362976</v>
      </c>
      <c r="B38" t="s">
        <v>64</v>
      </c>
      <c r="C38" t="s">
        <v>298</v>
      </c>
      <c r="D38" t="s">
        <v>306</v>
      </c>
      <c r="H38" s="1"/>
    </row>
    <row r="39" spans="1:8">
      <c r="A39">
        <v>368407</v>
      </c>
      <c r="B39" t="s">
        <v>63</v>
      </c>
      <c r="C39" t="s">
        <v>298</v>
      </c>
      <c r="D39" t="s">
        <v>443</v>
      </c>
      <c r="H39" s="1"/>
    </row>
    <row r="40" spans="1:8">
      <c r="A40">
        <v>368408</v>
      </c>
      <c r="B40" t="s">
        <v>62</v>
      </c>
      <c r="C40" t="s">
        <v>298</v>
      </c>
      <c r="D40" t="s">
        <v>311</v>
      </c>
      <c r="H40" s="1"/>
    </row>
    <row r="41" spans="1:8">
      <c r="A41">
        <v>384616</v>
      </c>
      <c r="B41" t="s">
        <v>61</v>
      </c>
      <c r="C41" t="s">
        <v>298</v>
      </c>
      <c r="D41" t="s">
        <v>453</v>
      </c>
      <c r="H41" s="1"/>
    </row>
    <row r="42" spans="1:8">
      <c r="A42">
        <v>391623</v>
      </c>
      <c r="B42" t="s">
        <v>59</v>
      </c>
      <c r="C42" t="s">
        <v>298</v>
      </c>
      <c r="D42" t="s">
        <v>479</v>
      </c>
      <c r="H42" s="1"/>
    </row>
    <row r="43" spans="1:8">
      <c r="A43">
        <v>397948</v>
      </c>
      <c r="B43" t="s">
        <v>58</v>
      </c>
      <c r="C43" t="s">
        <v>298</v>
      </c>
      <c r="D43" t="s">
        <v>486</v>
      </c>
      <c r="H43" s="1"/>
    </row>
    <row r="44" spans="1:8">
      <c r="A44">
        <v>399549</v>
      </c>
      <c r="B44" t="s">
        <v>57</v>
      </c>
      <c r="C44" t="s">
        <v>298</v>
      </c>
      <c r="D44" t="s">
        <v>430</v>
      </c>
      <c r="H44" s="1"/>
    </row>
    <row r="45" spans="1:8">
      <c r="A45">
        <v>399550</v>
      </c>
      <c r="B45" t="s">
        <v>56</v>
      </c>
      <c r="C45" t="s">
        <v>298</v>
      </c>
      <c r="D45" t="s">
        <v>406</v>
      </c>
      <c r="H45" s="1"/>
    </row>
    <row r="46" spans="1:8">
      <c r="A46">
        <v>406327</v>
      </c>
      <c r="B46" t="s">
        <v>54</v>
      </c>
      <c r="C46" t="s">
        <v>298</v>
      </c>
      <c r="D46" t="s">
        <v>448</v>
      </c>
      <c r="H46" s="1"/>
    </row>
    <row r="47" spans="1:8">
      <c r="A47">
        <v>410358</v>
      </c>
      <c r="B47" t="s">
        <v>53</v>
      </c>
      <c r="C47" t="s">
        <v>298</v>
      </c>
      <c r="D47" t="s">
        <v>392</v>
      </c>
      <c r="H47" s="1"/>
    </row>
    <row r="48" spans="1:8">
      <c r="A48">
        <v>410359</v>
      </c>
      <c r="B48" t="s">
        <v>52</v>
      </c>
      <c r="C48" t="s">
        <v>298</v>
      </c>
      <c r="D48" t="s">
        <v>330</v>
      </c>
      <c r="H48" s="1"/>
    </row>
    <row r="49" spans="1:8">
      <c r="A49">
        <v>415426</v>
      </c>
      <c r="B49" t="s">
        <v>51</v>
      </c>
      <c r="C49" t="s">
        <v>298</v>
      </c>
      <c r="D49" t="s">
        <v>463</v>
      </c>
      <c r="H49" s="1"/>
    </row>
    <row r="50" spans="1:8">
      <c r="A50">
        <v>416348</v>
      </c>
      <c r="B50" t="s">
        <v>50</v>
      </c>
      <c r="C50" t="s">
        <v>298</v>
      </c>
      <c r="D50" t="s">
        <v>346</v>
      </c>
      <c r="H50" s="1"/>
    </row>
    <row r="51" spans="1:8">
      <c r="A51">
        <v>419665</v>
      </c>
      <c r="B51" t="s">
        <v>49</v>
      </c>
      <c r="C51" t="s">
        <v>298</v>
      </c>
      <c r="D51" t="s">
        <v>466</v>
      </c>
      <c r="H51" s="1"/>
    </row>
    <row r="52" spans="1:8">
      <c r="A52">
        <v>444157</v>
      </c>
      <c r="B52" t="s">
        <v>47</v>
      </c>
      <c r="C52" t="s">
        <v>298</v>
      </c>
      <c r="D52" t="s">
        <v>489</v>
      </c>
      <c r="H52" s="1"/>
    </row>
    <row r="53" spans="1:8">
      <c r="A53">
        <v>453591</v>
      </c>
      <c r="B53" t="s">
        <v>45</v>
      </c>
      <c r="C53" t="s">
        <v>298</v>
      </c>
      <c r="D53" t="s">
        <v>364</v>
      </c>
      <c r="H53" s="1"/>
    </row>
    <row r="54" spans="1:8">
      <c r="A54">
        <v>456320</v>
      </c>
      <c r="B54" t="s">
        <v>44</v>
      </c>
      <c r="C54" t="s">
        <v>298</v>
      </c>
      <c r="D54" t="s">
        <v>353</v>
      </c>
      <c r="H54" s="1"/>
    </row>
    <row r="55" spans="1:8">
      <c r="A55">
        <v>456442</v>
      </c>
      <c r="B55" t="s">
        <v>43</v>
      </c>
      <c r="C55" t="s">
        <v>298</v>
      </c>
      <c r="D55" t="s">
        <v>478</v>
      </c>
      <c r="H55" s="1"/>
    </row>
    <row r="56" spans="1:8">
      <c r="A56">
        <v>469382</v>
      </c>
      <c r="B56" t="s">
        <v>42</v>
      </c>
      <c r="C56" t="s">
        <v>298</v>
      </c>
      <c r="D56" t="s">
        <v>306</v>
      </c>
      <c r="H56" s="1"/>
    </row>
    <row r="57" spans="1:8">
      <c r="A57">
        <v>485914</v>
      </c>
      <c r="B57" t="s">
        <v>40</v>
      </c>
      <c r="C57" t="s">
        <v>298</v>
      </c>
      <c r="D57" t="s">
        <v>320</v>
      </c>
      <c r="H57" s="1"/>
    </row>
    <row r="58" spans="1:8">
      <c r="A58">
        <v>490899</v>
      </c>
      <c r="B58" t="s">
        <v>39</v>
      </c>
      <c r="C58" t="s">
        <v>298</v>
      </c>
      <c r="D58" t="s">
        <v>372</v>
      </c>
      <c r="H58" s="1"/>
    </row>
    <row r="59" spans="1:8">
      <c r="A59">
        <v>519442</v>
      </c>
      <c r="B59" t="s">
        <v>38</v>
      </c>
      <c r="C59" t="s">
        <v>298</v>
      </c>
      <c r="D59" t="s">
        <v>320</v>
      </c>
      <c r="H59" s="1"/>
    </row>
    <row r="60" spans="1:8">
      <c r="A60">
        <v>521011</v>
      </c>
      <c r="B60" t="s">
        <v>37</v>
      </c>
      <c r="C60" t="s">
        <v>298</v>
      </c>
      <c r="D60" t="s">
        <v>306</v>
      </c>
      <c r="H60" s="1"/>
    </row>
    <row r="61" spans="1:8">
      <c r="A61">
        <v>523846</v>
      </c>
      <c r="B61" t="s">
        <v>35</v>
      </c>
      <c r="C61" t="s">
        <v>298</v>
      </c>
      <c r="D61" t="s">
        <v>436</v>
      </c>
      <c r="H61" s="1"/>
    </row>
    <row r="62" spans="1:8">
      <c r="A62">
        <v>523850</v>
      </c>
      <c r="B62" t="s">
        <v>34</v>
      </c>
      <c r="C62" t="s">
        <v>298</v>
      </c>
      <c r="D62" t="s">
        <v>388</v>
      </c>
      <c r="H62" s="1"/>
    </row>
    <row r="63" spans="1:8">
      <c r="A63">
        <v>529709</v>
      </c>
      <c r="B63" t="s">
        <v>33</v>
      </c>
      <c r="C63" t="s">
        <v>298</v>
      </c>
      <c r="D63" t="s">
        <v>437</v>
      </c>
      <c r="H63" s="1"/>
    </row>
    <row r="64" spans="1:8">
      <c r="A64">
        <v>543526</v>
      </c>
      <c r="B64" t="s">
        <v>32</v>
      </c>
      <c r="C64" t="s">
        <v>298</v>
      </c>
      <c r="D64" t="s">
        <v>305</v>
      </c>
      <c r="H64" s="1"/>
    </row>
    <row r="65" spans="1:8">
      <c r="A65">
        <v>547558</v>
      </c>
      <c r="B65" t="s">
        <v>31</v>
      </c>
      <c r="C65" t="s">
        <v>298</v>
      </c>
      <c r="D65" t="s">
        <v>366</v>
      </c>
      <c r="H65" s="1"/>
    </row>
    <row r="66" spans="1:8">
      <c r="A66">
        <v>547559</v>
      </c>
      <c r="B66" t="s">
        <v>30</v>
      </c>
      <c r="C66" t="s">
        <v>298</v>
      </c>
      <c r="D66" t="s">
        <v>331</v>
      </c>
      <c r="H66" s="1"/>
    </row>
    <row r="67" spans="1:8">
      <c r="A67">
        <v>572478</v>
      </c>
      <c r="B67" t="s">
        <v>28</v>
      </c>
      <c r="C67" t="s">
        <v>298</v>
      </c>
      <c r="D67" t="s">
        <v>449</v>
      </c>
      <c r="H67" s="1"/>
    </row>
    <row r="68" spans="1:8">
      <c r="A68">
        <v>572546</v>
      </c>
      <c r="B68" t="s">
        <v>27</v>
      </c>
      <c r="C68" t="s">
        <v>298</v>
      </c>
      <c r="D68" t="s">
        <v>373</v>
      </c>
      <c r="H68" s="1"/>
    </row>
    <row r="69" spans="1:8">
      <c r="A69">
        <v>573063</v>
      </c>
      <c r="B69" t="s">
        <v>26</v>
      </c>
      <c r="C69" t="s">
        <v>298</v>
      </c>
      <c r="D69" t="s">
        <v>339</v>
      </c>
      <c r="H69" s="1"/>
    </row>
    <row r="70" spans="1:8">
      <c r="A70">
        <v>573064</v>
      </c>
      <c r="B70" t="s">
        <v>25</v>
      </c>
      <c r="C70" t="s">
        <v>298</v>
      </c>
      <c r="D70" t="s">
        <v>492</v>
      </c>
      <c r="H70" s="1"/>
    </row>
    <row r="71" spans="1:8">
      <c r="A71">
        <v>579137</v>
      </c>
      <c r="B71" t="s">
        <v>24</v>
      </c>
      <c r="C71" t="s">
        <v>298</v>
      </c>
      <c r="D71" t="s">
        <v>468</v>
      </c>
      <c r="H71" s="1"/>
    </row>
    <row r="72" spans="1:8">
      <c r="A72">
        <v>583356</v>
      </c>
      <c r="B72" t="s">
        <v>23</v>
      </c>
      <c r="C72" t="s">
        <v>298</v>
      </c>
      <c r="D72" t="s">
        <v>315</v>
      </c>
      <c r="H72" s="1"/>
    </row>
    <row r="73" spans="1:8">
      <c r="A73">
        <v>589924</v>
      </c>
      <c r="B73" t="s">
        <v>22</v>
      </c>
      <c r="C73" t="s">
        <v>298</v>
      </c>
      <c r="D73" t="s">
        <v>441</v>
      </c>
      <c r="H73" s="1"/>
    </row>
    <row r="74" spans="1:8">
      <c r="A74">
        <v>591019</v>
      </c>
      <c r="B74" t="s">
        <v>21</v>
      </c>
      <c r="C74" t="s">
        <v>298</v>
      </c>
      <c r="D74" t="s">
        <v>391</v>
      </c>
      <c r="H74" s="1"/>
    </row>
    <row r="75" spans="1:8">
      <c r="A75">
        <v>593117</v>
      </c>
      <c r="B75" t="s">
        <v>20</v>
      </c>
      <c r="C75" t="s">
        <v>298</v>
      </c>
      <c r="D75" t="s">
        <v>474</v>
      </c>
      <c r="H75" s="1"/>
    </row>
    <row r="76" spans="1:8">
      <c r="A76">
        <v>604354</v>
      </c>
      <c r="B76" t="s">
        <v>19</v>
      </c>
      <c r="C76" t="s">
        <v>298</v>
      </c>
      <c r="D76" t="s">
        <v>485</v>
      </c>
      <c r="H76" s="1"/>
    </row>
    <row r="77" spans="1:8">
      <c r="A77">
        <v>633148</v>
      </c>
      <c r="B77" t="s">
        <v>18</v>
      </c>
      <c r="C77" t="s">
        <v>298</v>
      </c>
      <c r="D77" t="s">
        <v>364</v>
      </c>
      <c r="H77" s="1"/>
    </row>
    <row r="78" spans="1:8">
      <c r="A78">
        <v>634498</v>
      </c>
      <c r="B78" t="s">
        <v>17</v>
      </c>
      <c r="C78" t="s">
        <v>298</v>
      </c>
      <c r="D78" t="s">
        <v>355</v>
      </c>
      <c r="H78" s="1"/>
    </row>
    <row r="79" spans="1:8">
      <c r="A79">
        <v>644281</v>
      </c>
      <c r="B79" t="s">
        <v>16</v>
      </c>
      <c r="C79" t="s">
        <v>298</v>
      </c>
      <c r="D79" t="s">
        <v>460</v>
      </c>
      <c r="H79" s="1"/>
    </row>
    <row r="80" spans="1:8">
      <c r="A80">
        <v>644295</v>
      </c>
      <c r="B80" t="s">
        <v>15</v>
      </c>
      <c r="C80" t="s">
        <v>298</v>
      </c>
      <c r="D80" t="s">
        <v>409</v>
      </c>
      <c r="H80" s="1"/>
    </row>
    <row r="81" spans="1:8">
      <c r="A81">
        <v>647113</v>
      </c>
      <c r="B81" t="s">
        <v>14</v>
      </c>
      <c r="C81" t="s">
        <v>298</v>
      </c>
      <c r="D81" t="s">
        <v>323</v>
      </c>
      <c r="H81" s="1"/>
    </row>
    <row r="82" spans="1:8">
      <c r="A82">
        <v>679926</v>
      </c>
      <c r="B82" t="s">
        <v>12</v>
      </c>
      <c r="C82" t="s">
        <v>298</v>
      </c>
      <c r="D82" t="s">
        <v>306</v>
      </c>
      <c r="H82" s="1"/>
    </row>
    <row r="83" spans="1:8">
      <c r="A83">
        <v>693661</v>
      </c>
      <c r="B83" t="s">
        <v>11</v>
      </c>
      <c r="C83" t="s">
        <v>298</v>
      </c>
      <c r="D83" t="s">
        <v>429</v>
      </c>
      <c r="H83" s="1"/>
    </row>
    <row r="84" spans="1:8">
      <c r="A84">
        <v>765177</v>
      </c>
      <c r="B84" t="s">
        <v>10</v>
      </c>
      <c r="C84" t="s">
        <v>298</v>
      </c>
      <c r="D84" t="s">
        <v>368</v>
      </c>
      <c r="H84" s="1"/>
    </row>
    <row r="85" spans="1:8">
      <c r="A85">
        <v>795797</v>
      </c>
      <c r="B85" t="s">
        <v>9</v>
      </c>
      <c r="C85" t="s">
        <v>298</v>
      </c>
      <c r="D85" t="s">
        <v>306</v>
      </c>
      <c r="H85" s="1"/>
    </row>
    <row r="86" spans="1:8">
      <c r="A86">
        <v>797210</v>
      </c>
      <c r="B86" t="s">
        <v>7</v>
      </c>
      <c r="C86" t="s">
        <v>298</v>
      </c>
      <c r="D86" t="s">
        <v>331</v>
      </c>
      <c r="H86" s="1"/>
    </row>
    <row r="87" spans="1:8">
      <c r="A87">
        <v>868131</v>
      </c>
      <c r="B87" t="s">
        <v>6</v>
      </c>
      <c r="C87" t="s">
        <v>298</v>
      </c>
      <c r="D87" t="s">
        <v>324</v>
      </c>
      <c r="H87" s="1"/>
    </row>
    <row r="88" spans="1:8">
      <c r="A88">
        <v>880724</v>
      </c>
      <c r="B88" t="s">
        <v>5</v>
      </c>
      <c r="C88" t="s">
        <v>298</v>
      </c>
      <c r="D88" t="s">
        <v>380</v>
      </c>
      <c r="H88" s="1"/>
    </row>
    <row r="89" spans="1:8">
      <c r="A89">
        <v>933801</v>
      </c>
      <c r="B89" t="s">
        <v>4</v>
      </c>
      <c r="C89" t="s">
        <v>298</v>
      </c>
      <c r="D89" t="s">
        <v>307</v>
      </c>
      <c r="H89" s="1"/>
    </row>
    <row r="90" spans="1:8">
      <c r="A90">
        <v>985053</v>
      </c>
      <c r="B90" t="s">
        <v>3</v>
      </c>
      <c r="C90" t="s">
        <v>298</v>
      </c>
      <c r="D90" t="s">
        <v>360</v>
      </c>
      <c r="H90" s="1"/>
    </row>
    <row r="91" spans="1:8">
      <c r="A91">
        <v>999630</v>
      </c>
      <c r="B91" t="s">
        <v>2</v>
      </c>
      <c r="C91" t="s">
        <v>298</v>
      </c>
      <c r="D91" t="s">
        <v>440</v>
      </c>
      <c r="H91" s="1"/>
    </row>
    <row r="92" spans="1:8">
      <c r="A92">
        <v>1006006</v>
      </c>
      <c r="B92" t="s">
        <v>1</v>
      </c>
      <c r="C92" t="s">
        <v>298</v>
      </c>
      <c r="D92" t="s">
        <v>433</v>
      </c>
      <c r="H92" s="1"/>
    </row>
    <row r="93" spans="1:8">
      <c r="A93">
        <v>9</v>
      </c>
      <c r="B93" t="s">
        <v>295</v>
      </c>
      <c r="C93" t="s">
        <v>300</v>
      </c>
      <c r="D93" t="s">
        <v>490</v>
      </c>
      <c r="H93" s="1"/>
    </row>
    <row r="94" spans="1:8">
      <c r="A94">
        <v>158</v>
      </c>
      <c r="B94" t="s">
        <v>294</v>
      </c>
      <c r="C94" t="s">
        <v>300</v>
      </c>
      <c r="D94" t="s">
        <v>306</v>
      </c>
      <c r="H94" s="1"/>
    </row>
    <row r="95" spans="1:8">
      <c r="A95">
        <v>160</v>
      </c>
      <c r="B95" t="s">
        <v>293</v>
      </c>
      <c r="C95" t="s">
        <v>300</v>
      </c>
      <c r="D95" t="s">
        <v>351</v>
      </c>
      <c r="H95" s="1"/>
    </row>
    <row r="96" spans="1:8">
      <c r="A96">
        <v>173</v>
      </c>
      <c r="B96" t="s">
        <v>292</v>
      </c>
      <c r="C96" t="s">
        <v>300</v>
      </c>
      <c r="D96" t="s">
        <v>394</v>
      </c>
      <c r="H96" s="3"/>
    </row>
    <row r="97" spans="1:8">
      <c r="A97">
        <v>197</v>
      </c>
      <c r="B97" t="s">
        <v>291</v>
      </c>
      <c r="C97" t="s">
        <v>300</v>
      </c>
      <c r="D97" t="s">
        <v>427</v>
      </c>
      <c r="H97" s="1"/>
    </row>
    <row r="98" spans="1:8">
      <c r="A98">
        <v>210</v>
      </c>
      <c r="B98" t="s">
        <v>290</v>
      </c>
      <c r="C98" t="s">
        <v>300</v>
      </c>
      <c r="D98" t="s">
        <v>469</v>
      </c>
      <c r="H98" s="1"/>
    </row>
    <row r="99" spans="1:8">
      <c r="A99">
        <v>228</v>
      </c>
      <c r="B99" t="s">
        <v>289</v>
      </c>
      <c r="C99" t="s">
        <v>300</v>
      </c>
      <c r="D99" t="s">
        <v>305</v>
      </c>
      <c r="H99" s="1"/>
    </row>
    <row r="100" spans="1:8">
      <c r="A100">
        <v>263</v>
      </c>
      <c r="B100" t="s">
        <v>288</v>
      </c>
      <c r="C100" t="s">
        <v>300</v>
      </c>
      <c r="D100" t="s">
        <v>465</v>
      </c>
      <c r="H100" s="1"/>
    </row>
    <row r="101" spans="1:8">
      <c r="A101">
        <v>274</v>
      </c>
      <c r="B101" t="s">
        <v>287</v>
      </c>
      <c r="C101" t="s">
        <v>300</v>
      </c>
      <c r="D101" t="s">
        <v>473</v>
      </c>
      <c r="H101" s="1"/>
    </row>
    <row r="102" spans="1:8">
      <c r="A102">
        <v>317</v>
      </c>
      <c r="B102" t="s">
        <v>286</v>
      </c>
      <c r="C102" t="s">
        <v>300</v>
      </c>
      <c r="D102" t="s">
        <v>328</v>
      </c>
      <c r="H102" s="1"/>
    </row>
    <row r="103" spans="1:8">
      <c r="A103">
        <v>446</v>
      </c>
      <c r="B103" t="s">
        <v>285</v>
      </c>
      <c r="C103" t="s">
        <v>300</v>
      </c>
      <c r="D103" t="s">
        <v>346</v>
      </c>
      <c r="H103" s="1"/>
    </row>
    <row r="104" spans="1:8">
      <c r="A104">
        <v>485</v>
      </c>
      <c r="B104" t="s">
        <v>284</v>
      </c>
      <c r="C104" t="s">
        <v>300</v>
      </c>
      <c r="D104" t="s">
        <v>315</v>
      </c>
      <c r="H104" s="3"/>
    </row>
    <row r="105" spans="1:8">
      <c r="A105">
        <v>542</v>
      </c>
      <c r="B105" t="s">
        <v>283</v>
      </c>
      <c r="C105" t="s">
        <v>300</v>
      </c>
      <c r="D105" t="s">
        <v>450</v>
      </c>
      <c r="H105" s="1"/>
    </row>
    <row r="106" spans="1:8">
      <c r="A106">
        <v>562</v>
      </c>
      <c r="B106" t="s">
        <v>282</v>
      </c>
      <c r="C106" t="s">
        <v>300</v>
      </c>
      <c r="D106" t="s">
        <v>386</v>
      </c>
      <c r="H106" s="1"/>
    </row>
    <row r="107" spans="1:8">
      <c r="A107">
        <v>623</v>
      </c>
      <c r="B107" t="s">
        <v>281</v>
      </c>
      <c r="C107" t="s">
        <v>300</v>
      </c>
      <c r="D107" t="s">
        <v>394</v>
      </c>
      <c r="H107" s="1"/>
    </row>
    <row r="108" spans="1:8">
      <c r="A108">
        <v>770</v>
      </c>
      <c r="B108" t="s">
        <v>280</v>
      </c>
      <c r="C108" t="s">
        <v>300</v>
      </c>
      <c r="D108" t="s">
        <v>389</v>
      </c>
      <c r="H108" s="1"/>
    </row>
    <row r="109" spans="1:8">
      <c r="A109">
        <v>813</v>
      </c>
      <c r="B109" t="s">
        <v>279</v>
      </c>
      <c r="C109" t="s">
        <v>300</v>
      </c>
      <c r="D109" t="s">
        <v>399</v>
      </c>
      <c r="H109" s="1"/>
    </row>
    <row r="110" spans="1:8">
      <c r="A110">
        <v>851</v>
      </c>
      <c r="B110" t="s">
        <v>278</v>
      </c>
      <c r="C110" t="s">
        <v>300</v>
      </c>
      <c r="D110" t="s">
        <v>400</v>
      </c>
      <c r="H110" s="1"/>
    </row>
    <row r="111" spans="1:8">
      <c r="A111">
        <v>876</v>
      </c>
      <c r="B111" t="s">
        <v>277</v>
      </c>
      <c r="C111" t="s">
        <v>300</v>
      </c>
      <c r="D111" t="s">
        <v>305</v>
      </c>
      <c r="H111" s="1"/>
    </row>
    <row r="112" spans="1:8">
      <c r="A112">
        <v>1076</v>
      </c>
      <c r="B112" t="s">
        <v>276</v>
      </c>
      <c r="C112" t="s">
        <v>300</v>
      </c>
      <c r="D112" t="s">
        <v>445</v>
      </c>
      <c r="H112" s="1"/>
    </row>
    <row r="113" spans="1:8">
      <c r="A113">
        <v>1148</v>
      </c>
      <c r="B113" t="s">
        <v>275</v>
      </c>
      <c r="C113" t="s">
        <v>300</v>
      </c>
      <c r="D113" t="s">
        <v>346</v>
      </c>
      <c r="H113" s="1"/>
    </row>
    <row r="114" spans="1:8">
      <c r="A114">
        <v>1219</v>
      </c>
      <c r="B114" t="s">
        <v>274</v>
      </c>
      <c r="C114" t="s">
        <v>300</v>
      </c>
      <c r="D114" t="s">
        <v>381</v>
      </c>
      <c r="H114" s="1"/>
    </row>
    <row r="115" spans="1:8">
      <c r="A115">
        <v>1229</v>
      </c>
      <c r="B115" t="s">
        <v>273</v>
      </c>
      <c r="C115" t="s">
        <v>300</v>
      </c>
      <c r="D115" t="s">
        <v>346</v>
      </c>
      <c r="H115" s="1"/>
    </row>
    <row r="116" spans="1:8">
      <c r="A116">
        <v>1314</v>
      </c>
      <c r="B116" t="s">
        <v>272</v>
      </c>
      <c r="C116" t="s">
        <v>300</v>
      </c>
      <c r="D116" t="s">
        <v>412</v>
      </c>
      <c r="H116" s="3"/>
    </row>
    <row r="117" spans="1:8">
      <c r="A117">
        <v>1488</v>
      </c>
      <c r="B117" t="s">
        <v>271</v>
      </c>
      <c r="C117" t="s">
        <v>300</v>
      </c>
      <c r="D117" t="s">
        <v>305</v>
      </c>
      <c r="H117" s="1"/>
    </row>
    <row r="118" spans="1:8">
      <c r="A118">
        <v>1502</v>
      </c>
      <c r="B118" t="s">
        <v>270</v>
      </c>
      <c r="C118" t="s">
        <v>300</v>
      </c>
      <c r="D118" t="s">
        <v>306</v>
      </c>
      <c r="H118" s="1"/>
    </row>
    <row r="119" spans="1:8">
      <c r="A119">
        <v>1590</v>
      </c>
      <c r="B119" t="s">
        <v>269</v>
      </c>
      <c r="C119" t="s">
        <v>300</v>
      </c>
      <c r="D119" t="s">
        <v>320</v>
      </c>
      <c r="H119" s="1"/>
    </row>
    <row r="120" spans="1:8">
      <c r="A120">
        <v>1747</v>
      </c>
      <c r="B120" t="s">
        <v>268</v>
      </c>
      <c r="C120" t="s">
        <v>300</v>
      </c>
      <c r="D120" t="s">
        <v>377</v>
      </c>
      <c r="H120" s="3"/>
    </row>
    <row r="121" spans="1:8">
      <c r="A121">
        <v>1769</v>
      </c>
      <c r="B121" t="s">
        <v>267</v>
      </c>
      <c r="C121" t="s">
        <v>300</v>
      </c>
      <c r="D121" t="s">
        <v>454</v>
      </c>
      <c r="H121" s="1"/>
    </row>
    <row r="122" spans="1:8">
      <c r="A122">
        <v>2039</v>
      </c>
      <c r="B122" t="s">
        <v>266</v>
      </c>
      <c r="C122" t="s">
        <v>300</v>
      </c>
      <c r="D122" t="s">
        <v>375</v>
      </c>
      <c r="H122" s="1"/>
    </row>
    <row r="123" spans="1:8">
      <c r="A123">
        <v>29459</v>
      </c>
      <c r="B123" t="s">
        <v>192</v>
      </c>
      <c r="C123" t="s">
        <v>300</v>
      </c>
      <c r="D123" t="s">
        <v>320</v>
      </c>
      <c r="H123" s="1"/>
    </row>
    <row r="124" spans="1:8">
      <c r="A124">
        <v>32046</v>
      </c>
      <c r="B124" t="s">
        <v>190</v>
      </c>
      <c r="C124" t="s">
        <v>300</v>
      </c>
      <c r="D124" t="s">
        <v>402</v>
      </c>
      <c r="H124" s="1"/>
    </row>
    <row r="125" spans="1:8">
      <c r="A125">
        <v>34105</v>
      </c>
      <c r="B125" t="s">
        <v>188</v>
      </c>
      <c r="C125" t="s">
        <v>300</v>
      </c>
      <c r="D125" t="s">
        <v>447</v>
      </c>
      <c r="H125" s="1"/>
    </row>
    <row r="126" spans="1:8">
      <c r="A126">
        <v>36870</v>
      </c>
      <c r="B126" t="s">
        <v>186</v>
      </c>
      <c r="C126" t="s">
        <v>300</v>
      </c>
      <c r="D126" t="s">
        <v>358</v>
      </c>
      <c r="H126" s="1"/>
    </row>
    <row r="127" spans="1:8">
      <c r="A127">
        <v>38289</v>
      </c>
      <c r="B127" t="s">
        <v>184</v>
      </c>
      <c r="C127" t="s">
        <v>300</v>
      </c>
      <c r="D127" t="s">
        <v>329</v>
      </c>
      <c r="H127" s="1"/>
    </row>
    <row r="128" spans="1:8">
      <c r="A128">
        <v>49338</v>
      </c>
      <c r="B128" t="s">
        <v>179</v>
      </c>
      <c r="C128" t="s">
        <v>300</v>
      </c>
      <c r="D128" t="s">
        <v>361</v>
      </c>
      <c r="H128" s="1"/>
    </row>
    <row r="129" spans="1:8">
      <c r="A129">
        <v>62928</v>
      </c>
      <c r="B129" t="s">
        <v>178</v>
      </c>
      <c r="C129" t="s">
        <v>300</v>
      </c>
      <c r="D129" t="s">
        <v>382</v>
      </c>
      <c r="H129" s="1"/>
    </row>
    <row r="130" spans="1:8">
      <c r="A130">
        <v>62977</v>
      </c>
      <c r="B130" t="s">
        <v>177</v>
      </c>
      <c r="C130" t="s">
        <v>300</v>
      </c>
      <c r="D130" t="s">
        <v>346</v>
      </c>
      <c r="H130" s="1"/>
    </row>
    <row r="131" spans="1:8">
      <c r="A131">
        <v>66692</v>
      </c>
      <c r="B131" t="s">
        <v>176</v>
      </c>
      <c r="C131" t="s">
        <v>300</v>
      </c>
      <c r="D131" t="s">
        <v>394</v>
      </c>
      <c r="H131" s="2"/>
    </row>
    <row r="132" spans="1:8">
      <c r="A132">
        <v>74109</v>
      </c>
      <c r="B132" t="s">
        <v>172</v>
      </c>
      <c r="C132" t="s">
        <v>300</v>
      </c>
      <c r="D132" t="s">
        <v>328</v>
      </c>
      <c r="H132" s="3"/>
    </row>
    <row r="133" spans="1:8">
      <c r="A133">
        <v>83555</v>
      </c>
      <c r="B133" t="s">
        <v>169</v>
      </c>
      <c r="C133" t="s">
        <v>300</v>
      </c>
      <c r="D133" t="s">
        <v>337</v>
      </c>
      <c r="H133" s="1"/>
    </row>
    <row r="134" spans="1:8">
      <c r="A134">
        <v>100226</v>
      </c>
      <c r="B134" t="s">
        <v>167</v>
      </c>
      <c r="C134" t="s">
        <v>300</v>
      </c>
      <c r="D134" t="s">
        <v>418</v>
      </c>
      <c r="H134" s="1"/>
    </row>
    <row r="135" spans="1:8">
      <c r="A135">
        <v>106370</v>
      </c>
      <c r="B135" t="s">
        <v>166</v>
      </c>
      <c r="C135" t="s">
        <v>300</v>
      </c>
      <c r="D135" t="s">
        <v>386</v>
      </c>
      <c r="H135" s="1"/>
    </row>
    <row r="136" spans="1:8">
      <c r="A136">
        <v>134821</v>
      </c>
      <c r="B136" t="s">
        <v>164</v>
      </c>
      <c r="C136" t="s">
        <v>300</v>
      </c>
      <c r="D136" t="s">
        <v>403</v>
      </c>
      <c r="H136" s="1"/>
    </row>
    <row r="137" spans="1:8">
      <c r="A137">
        <v>146919</v>
      </c>
      <c r="B137" t="s">
        <v>163</v>
      </c>
      <c r="C137" t="s">
        <v>300</v>
      </c>
      <c r="D137" t="s">
        <v>346</v>
      </c>
      <c r="H137" s="1"/>
    </row>
    <row r="138" spans="1:8">
      <c r="A138">
        <v>159087</v>
      </c>
      <c r="B138" t="s">
        <v>162</v>
      </c>
      <c r="C138" t="s">
        <v>300</v>
      </c>
      <c r="D138" t="s">
        <v>348</v>
      </c>
      <c r="H138" s="1"/>
    </row>
    <row r="139" spans="1:8">
      <c r="A139">
        <v>167879</v>
      </c>
      <c r="B139" t="s">
        <v>160</v>
      </c>
      <c r="C139" t="s">
        <v>300</v>
      </c>
      <c r="D139" t="s">
        <v>445</v>
      </c>
      <c r="H139" s="1"/>
    </row>
    <row r="140" spans="1:8">
      <c r="A140">
        <v>194439</v>
      </c>
      <c r="B140" t="s">
        <v>153</v>
      </c>
      <c r="C140" t="s">
        <v>300</v>
      </c>
      <c r="D140" t="s">
        <v>384</v>
      </c>
      <c r="H140" s="1"/>
    </row>
    <row r="141" spans="1:8">
      <c r="A141">
        <v>196164</v>
      </c>
      <c r="B141" t="s">
        <v>152</v>
      </c>
      <c r="C141" t="s">
        <v>300</v>
      </c>
      <c r="D141" t="s">
        <v>320</v>
      </c>
      <c r="H141" s="1"/>
    </row>
    <row r="142" spans="1:8">
      <c r="A142">
        <v>197221</v>
      </c>
      <c r="B142" t="s">
        <v>151</v>
      </c>
      <c r="C142" t="s">
        <v>300</v>
      </c>
      <c r="D142" t="s">
        <v>359</v>
      </c>
      <c r="H142" s="1"/>
    </row>
    <row r="143" spans="1:8">
      <c r="A143">
        <v>203907</v>
      </c>
      <c r="B143" t="s">
        <v>150</v>
      </c>
      <c r="C143" t="s">
        <v>300</v>
      </c>
      <c r="D143" t="s">
        <v>365</v>
      </c>
      <c r="H143" s="1"/>
    </row>
    <row r="144" spans="1:8">
      <c r="A144">
        <v>204669</v>
      </c>
      <c r="B144" t="s">
        <v>149</v>
      </c>
      <c r="C144" t="s">
        <v>300</v>
      </c>
      <c r="D144" t="s">
        <v>328</v>
      </c>
      <c r="H144" s="1"/>
    </row>
    <row r="145" spans="1:8">
      <c r="A145">
        <v>212042</v>
      </c>
      <c r="B145" t="s">
        <v>148</v>
      </c>
      <c r="C145" t="s">
        <v>300</v>
      </c>
      <c r="D145" t="s">
        <v>352</v>
      </c>
      <c r="H145" s="1"/>
    </row>
    <row r="146" spans="1:8">
      <c r="A146">
        <v>216389</v>
      </c>
      <c r="B146" t="s">
        <v>147</v>
      </c>
      <c r="C146" t="s">
        <v>300</v>
      </c>
      <c r="D146" t="s">
        <v>321</v>
      </c>
      <c r="H146" s="1"/>
    </row>
    <row r="147" spans="1:8">
      <c r="A147">
        <v>216816</v>
      </c>
      <c r="B147" t="s">
        <v>146</v>
      </c>
      <c r="C147" t="s">
        <v>300</v>
      </c>
      <c r="D147" t="s">
        <v>343</v>
      </c>
      <c r="H147" s="1"/>
    </row>
    <row r="148" spans="1:8">
      <c r="A148">
        <v>221109</v>
      </c>
      <c r="B148" t="s">
        <v>145</v>
      </c>
      <c r="C148" t="s">
        <v>300</v>
      </c>
      <c r="D148" t="s">
        <v>331</v>
      </c>
      <c r="H148" s="1"/>
    </row>
    <row r="149" spans="1:8">
      <c r="A149">
        <v>224324</v>
      </c>
      <c r="B149" t="s">
        <v>144</v>
      </c>
      <c r="C149" t="s">
        <v>300</v>
      </c>
      <c r="D149" t="s">
        <v>442</v>
      </c>
      <c r="H149" s="1"/>
    </row>
    <row r="150" spans="1:8">
      <c r="A150">
        <v>233412</v>
      </c>
      <c r="B150" t="s">
        <v>141</v>
      </c>
      <c r="C150" t="s">
        <v>300</v>
      </c>
      <c r="D150" t="s">
        <v>385</v>
      </c>
      <c r="H150" s="1"/>
    </row>
    <row r="151" spans="1:8">
      <c r="A151">
        <v>234267</v>
      </c>
      <c r="B151" t="s">
        <v>140</v>
      </c>
      <c r="C151" t="s">
        <v>300</v>
      </c>
      <c r="D151" t="s">
        <v>379</v>
      </c>
      <c r="H151" s="1"/>
    </row>
    <row r="152" spans="1:8">
      <c r="A152">
        <v>235279</v>
      </c>
      <c r="B152" t="s">
        <v>139</v>
      </c>
      <c r="C152" t="s">
        <v>300</v>
      </c>
      <c r="D152" t="s">
        <v>369</v>
      </c>
      <c r="H152" s="4"/>
    </row>
    <row r="153" spans="1:8">
      <c r="A153">
        <v>235909</v>
      </c>
      <c r="B153" t="s">
        <v>138</v>
      </c>
      <c r="C153" t="s">
        <v>300</v>
      </c>
      <c r="D153" t="s">
        <v>346</v>
      </c>
      <c r="H153" s="4"/>
    </row>
    <row r="154" spans="1:8">
      <c r="A154">
        <v>243164</v>
      </c>
      <c r="B154" t="s">
        <v>135</v>
      </c>
      <c r="C154" t="s">
        <v>300</v>
      </c>
      <c r="D154" t="s">
        <v>404</v>
      </c>
      <c r="H154" s="4"/>
    </row>
    <row r="155" spans="1:8">
      <c r="A155">
        <v>243230</v>
      </c>
      <c r="B155" t="s">
        <v>134</v>
      </c>
      <c r="C155" t="s">
        <v>300</v>
      </c>
      <c r="D155" t="s">
        <v>320</v>
      </c>
      <c r="H155" s="4"/>
    </row>
    <row r="156" spans="1:8">
      <c r="A156">
        <v>243233</v>
      </c>
      <c r="B156" t="s">
        <v>132</v>
      </c>
      <c r="C156" t="s">
        <v>300</v>
      </c>
      <c r="D156" t="s">
        <v>346</v>
      </c>
      <c r="H156" s="4"/>
    </row>
    <row r="157" spans="1:8">
      <c r="A157">
        <v>243273</v>
      </c>
      <c r="B157" t="s">
        <v>131</v>
      </c>
      <c r="C157" t="s">
        <v>300</v>
      </c>
      <c r="D157" t="s">
        <v>345</v>
      </c>
      <c r="H157" s="4"/>
    </row>
    <row r="158" spans="1:8">
      <c r="A158">
        <v>243274</v>
      </c>
      <c r="B158" t="s">
        <v>130</v>
      </c>
      <c r="C158" t="s">
        <v>300</v>
      </c>
      <c r="D158" t="s">
        <v>308</v>
      </c>
      <c r="H158" s="4"/>
    </row>
    <row r="159" spans="1:8">
      <c r="A159">
        <v>243365</v>
      </c>
      <c r="B159" t="s">
        <v>129</v>
      </c>
      <c r="C159" t="s">
        <v>300</v>
      </c>
      <c r="D159" t="s">
        <v>348</v>
      </c>
      <c r="H159" s="3"/>
    </row>
    <row r="160" spans="1:8">
      <c r="A160">
        <v>246194</v>
      </c>
      <c r="B160" t="s">
        <v>128</v>
      </c>
      <c r="C160" t="s">
        <v>300</v>
      </c>
      <c r="D160" t="s">
        <v>484</v>
      </c>
      <c r="H160" s="1"/>
    </row>
    <row r="161" spans="1:8">
      <c r="A161">
        <v>247156</v>
      </c>
      <c r="B161" t="s">
        <v>126</v>
      </c>
      <c r="C161" t="s">
        <v>300</v>
      </c>
      <c r="D161" t="s">
        <v>312</v>
      </c>
      <c r="H161" s="3"/>
    </row>
    <row r="162" spans="1:8">
      <c r="A162">
        <v>251221</v>
      </c>
      <c r="B162" t="s">
        <v>124</v>
      </c>
      <c r="C162" t="s">
        <v>300</v>
      </c>
      <c r="D162" t="s">
        <v>348</v>
      </c>
      <c r="H162" s="1"/>
    </row>
    <row r="163" spans="1:8">
      <c r="A163">
        <v>255470</v>
      </c>
      <c r="B163" t="s">
        <v>123</v>
      </c>
      <c r="C163" t="s">
        <v>300</v>
      </c>
      <c r="D163" t="s">
        <v>372</v>
      </c>
      <c r="H163" s="3"/>
    </row>
    <row r="164" spans="1:8">
      <c r="A164">
        <v>257309</v>
      </c>
      <c r="B164" t="s">
        <v>122</v>
      </c>
      <c r="C164" t="s">
        <v>300</v>
      </c>
      <c r="D164" t="s">
        <v>414</v>
      </c>
      <c r="H164" s="1"/>
    </row>
    <row r="165" spans="1:8">
      <c r="A165">
        <v>257363</v>
      </c>
      <c r="B165" t="s">
        <v>121</v>
      </c>
      <c r="C165" t="s">
        <v>300</v>
      </c>
      <c r="D165" t="s">
        <v>387</v>
      </c>
      <c r="H165" s="1"/>
    </row>
    <row r="166" spans="1:8">
      <c r="A166">
        <v>259536</v>
      </c>
      <c r="B166" t="s">
        <v>120</v>
      </c>
      <c r="C166" t="s">
        <v>300</v>
      </c>
      <c r="D166" t="s">
        <v>477</v>
      </c>
      <c r="H166" s="1"/>
    </row>
    <row r="167" spans="1:8">
      <c r="A167">
        <v>264198</v>
      </c>
      <c r="B167" t="s">
        <v>116</v>
      </c>
      <c r="C167" t="s">
        <v>300</v>
      </c>
      <c r="D167" t="s">
        <v>326</v>
      </c>
      <c r="H167" s="1"/>
    </row>
    <row r="168" spans="1:8">
      <c r="A168">
        <v>264462</v>
      </c>
      <c r="B168" t="s">
        <v>115</v>
      </c>
      <c r="C168" t="s">
        <v>300</v>
      </c>
      <c r="D168" t="s">
        <v>305</v>
      </c>
      <c r="H168" s="1"/>
    </row>
    <row r="169" spans="1:8">
      <c r="A169">
        <v>264732</v>
      </c>
      <c r="B169" t="s">
        <v>114</v>
      </c>
      <c r="C169" t="s">
        <v>300</v>
      </c>
      <c r="D169" t="s">
        <v>484</v>
      </c>
      <c r="H169" s="1"/>
    </row>
    <row r="170" spans="1:8">
      <c r="A170">
        <v>265311</v>
      </c>
      <c r="B170" t="s">
        <v>113</v>
      </c>
      <c r="C170" t="s">
        <v>300</v>
      </c>
      <c r="D170" t="s">
        <v>426</v>
      </c>
      <c r="H170" s="1"/>
    </row>
    <row r="171" spans="1:8">
      <c r="A171">
        <v>265606</v>
      </c>
      <c r="B171" t="s">
        <v>112</v>
      </c>
      <c r="C171" t="s">
        <v>300</v>
      </c>
      <c r="D171" t="s">
        <v>338</v>
      </c>
      <c r="H171" s="1"/>
    </row>
    <row r="172" spans="1:8">
      <c r="A172">
        <v>266835</v>
      </c>
      <c r="B172" t="s">
        <v>111</v>
      </c>
      <c r="C172" t="s">
        <v>300</v>
      </c>
      <c r="D172" t="s">
        <v>302</v>
      </c>
      <c r="H172" s="1"/>
    </row>
    <row r="173" spans="1:8">
      <c r="A173">
        <v>267748</v>
      </c>
      <c r="B173" t="s">
        <v>110</v>
      </c>
      <c r="C173" t="s">
        <v>300</v>
      </c>
      <c r="D173" t="s">
        <v>357</v>
      </c>
      <c r="H173" s="1"/>
    </row>
    <row r="174" spans="1:8">
      <c r="A174">
        <v>269484</v>
      </c>
      <c r="B174" t="s">
        <v>109</v>
      </c>
      <c r="C174" t="s">
        <v>300</v>
      </c>
      <c r="D174" t="s">
        <v>456</v>
      </c>
      <c r="H174" s="1"/>
    </row>
    <row r="175" spans="1:8">
      <c r="A175">
        <v>269796</v>
      </c>
      <c r="B175" t="s">
        <v>108</v>
      </c>
      <c r="C175" t="s">
        <v>300</v>
      </c>
      <c r="D175" t="s">
        <v>394</v>
      </c>
      <c r="H175" s="1"/>
    </row>
    <row r="176" spans="1:8">
      <c r="A176">
        <v>269800</v>
      </c>
      <c r="B176" t="s">
        <v>106</v>
      </c>
      <c r="C176" t="s">
        <v>300</v>
      </c>
      <c r="D176" t="s">
        <v>346</v>
      </c>
      <c r="H176" s="1"/>
    </row>
    <row r="177" spans="1:8">
      <c r="A177">
        <v>272558</v>
      </c>
      <c r="B177" t="s">
        <v>104</v>
      </c>
      <c r="C177" t="s">
        <v>300</v>
      </c>
      <c r="D177" t="s">
        <v>305</v>
      </c>
      <c r="H177" s="1"/>
    </row>
    <row r="178" spans="1:8">
      <c r="A178">
        <v>272633</v>
      </c>
      <c r="B178" t="s">
        <v>102</v>
      </c>
      <c r="C178" t="s">
        <v>300</v>
      </c>
      <c r="D178" t="s">
        <v>347</v>
      </c>
      <c r="H178" s="1"/>
    </row>
    <row r="179" spans="1:8">
      <c r="A179">
        <v>279238</v>
      </c>
      <c r="B179" t="s">
        <v>97</v>
      </c>
      <c r="C179" t="s">
        <v>300</v>
      </c>
      <c r="D179" t="s">
        <v>331</v>
      </c>
      <c r="H179" s="2"/>
    </row>
    <row r="180" spans="1:8">
      <c r="A180">
        <v>281090</v>
      </c>
      <c r="B180" t="s">
        <v>96</v>
      </c>
      <c r="C180" t="s">
        <v>300</v>
      </c>
      <c r="D180" t="s">
        <v>458</v>
      </c>
      <c r="H180" s="3"/>
    </row>
    <row r="181" spans="1:8">
      <c r="A181">
        <v>283165</v>
      </c>
      <c r="B181" t="s">
        <v>95</v>
      </c>
      <c r="C181" t="s">
        <v>300</v>
      </c>
      <c r="D181" t="s">
        <v>420</v>
      </c>
      <c r="H181" s="1"/>
    </row>
    <row r="182" spans="1:8">
      <c r="A182">
        <v>283942</v>
      </c>
      <c r="B182" t="s">
        <v>94</v>
      </c>
      <c r="C182" t="s">
        <v>300</v>
      </c>
      <c r="D182" t="s">
        <v>306</v>
      </c>
      <c r="H182" s="1"/>
    </row>
    <row r="183" spans="1:8">
      <c r="A183">
        <v>290400</v>
      </c>
      <c r="B183" t="s">
        <v>93</v>
      </c>
      <c r="C183" t="s">
        <v>300</v>
      </c>
      <c r="D183" t="s">
        <v>482</v>
      </c>
      <c r="H183" s="3"/>
    </row>
    <row r="184" spans="1:8">
      <c r="A184">
        <v>290434</v>
      </c>
      <c r="B184" t="s">
        <v>92</v>
      </c>
      <c r="C184" t="s">
        <v>300</v>
      </c>
      <c r="D184" t="s">
        <v>438</v>
      </c>
      <c r="H184" s="1"/>
    </row>
    <row r="185" spans="1:8">
      <c r="A185">
        <v>290633</v>
      </c>
      <c r="B185" t="s">
        <v>91</v>
      </c>
      <c r="C185" t="s">
        <v>300</v>
      </c>
      <c r="D185" t="s">
        <v>491</v>
      </c>
      <c r="H185" s="1"/>
    </row>
    <row r="186" spans="1:8">
      <c r="A186">
        <v>291272</v>
      </c>
      <c r="B186" t="s">
        <v>90</v>
      </c>
      <c r="C186" t="s">
        <v>300</v>
      </c>
      <c r="D186" t="s">
        <v>405</v>
      </c>
      <c r="H186" s="1"/>
    </row>
    <row r="187" spans="1:8">
      <c r="A187">
        <v>292415</v>
      </c>
      <c r="B187" t="s">
        <v>89</v>
      </c>
      <c r="C187" t="s">
        <v>300</v>
      </c>
      <c r="D187" t="s">
        <v>320</v>
      </c>
      <c r="H187" s="1"/>
    </row>
    <row r="188" spans="1:8">
      <c r="A188">
        <v>314225</v>
      </c>
      <c r="B188" t="s">
        <v>87</v>
      </c>
      <c r="C188" t="s">
        <v>300</v>
      </c>
      <c r="D188" t="s">
        <v>320</v>
      </c>
      <c r="H188" s="1"/>
    </row>
    <row r="189" spans="1:8">
      <c r="A189">
        <v>314261</v>
      </c>
      <c r="B189" t="s">
        <v>86</v>
      </c>
      <c r="C189" t="s">
        <v>300</v>
      </c>
      <c r="D189" t="s">
        <v>372</v>
      </c>
      <c r="H189" s="1"/>
    </row>
    <row r="190" spans="1:8">
      <c r="A190">
        <v>314315</v>
      </c>
      <c r="B190" t="s">
        <v>85</v>
      </c>
      <c r="C190" t="s">
        <v>300</v>
      </c>
      <c r="D190" t="s">
        <v>433</v>
      </c>
      <c r="H190" s="3"/>
    </row>
    <row r="191" spans="1:8">
      <c r="A191">
        <v>316279</v>
      </c>
      <c r="B191" t="s">
        <v>84</v>
      </c>
      <c r="C191" t="s">
        <v>300</v>
      </c>
      <c r="D191" t="s">
        <v>350</v>
      </c>
      <c r="H191" s="1"/>
    </row>
    <row r="192" spans="1:8">
      <c r="A192">
        <v>317025</v>
      </c>
      <c r="B192" t="s">
        <v>83</v>
      </c>
      <c r="C192" t="s">
        <v>300</v>
      </c>
      <c r="D192" t="s">
        <v>396</v>
      </c>
      <c r="H192" s="3"/>
    </row>
    <row r="193" spans="1:8">
      <c r="A193">
        <v>321332</v>
      </c>
      <c r="B193" t="s">
        <v>81</v>
      </c>
      <c r="C193" t="s">
        <v>300</v>
      </c>
      <c r="D193" t="s">
        <v>320</v>
      </c>
      <c r="H193" s="1"/>
    </row>
    <row r="194" spans="1:8">
      <c r="A194">
        <v>322098</v>
      </c>
      <c r="B194" t="s">
        <v>80</v>
      </c>
      <c r="C194" t="s">
        <v>300</v>
      </c>
      <c r="D194" t="s">
        <v>416</v>
      </c>
      <c r="H194" s="3"/>
    </row>
    <row r="195" spans="1:8">
      <c r="A195">
        <v>323098</v>
      </c>
      <c r="B195" t="s">
        <v>79</v>
      </c>
      <c r="C195" t="s">
        <v>300</v>
      </c>
      <c r="D195" t="s">
        <v>346</v>
      </c>
      <c r="H195" s="1"/>
    </row>
    <row r="196" spans="1:8">
      <c r="A196">
        <v>323848</v>
      </c>
      <c r="B196" t="s">
        <v>77</v>
      </c>
      <c r="C196" t="s">
        <v>300</v>
      </c>
      <c r="D196" t="s">
        <v>320</v>
      </c>
      <c r="H196" s="3"/>
    </row>
    <row r="197" spans="1:8">
      <c r="A197">
        <v>338963</v>
      </c>
      <c r="B197" t="s">
        <v>74</v>
      </c>
      <c r="C197" t="s">
        <v>300</v>
      </c>
      <c r="D197" t="s">
        <v>331</v>
      </c>
      <c r="H197" s="1"/>
    </row>
    <row r="198" spans="1:8">
      <c r="A198">
        <v>340177</v>
      </c>
      <c r="B198" t="s">
        <v>71</v>
      </c>
      <c r="C198" t="s">
        <v>300</v>
      </c>
      <c r="D198" t="s">
        <v>413</v>
      </c>
      <c r="H198" s="1"/>
    </row>
    <row r="199" spans="1:8">
      <c r="A199">
        <v>349521</v>
      </c>
      <c r="B199" t="s">
        <v>67</v>
      </c>
      <c r="C199" t="s">
        <v>300</v>
      </c>
      <c r="D199" t="s">
        <v>302</v>
      </c>
      <c r="H199" s="1"/>
    </row>
    <row r="200" spans="1:8">
      <c r="A200">
        <v>351604</v>
      </c>
      <c r="B200" t="s">
        <v>66</v>
      </c>
      <c r="C200" t="s">
        <v>300</v>
      </c>
      <c r="D200" t="s">
        <v>386</v>
      </c>
      <c r="H200" s="3"/>
    </row>
    <row r="201" spans="1:8">
      <c r="A201">
        <v>391009</v>
      </c>
      <c r="B201" t="s">
        <v>60</v>
      </c>
      <c r="C201" t="s">
        <v>300</v>
      </c>
      <c r="D201" t="s">
        <v>317</v>
      </c>
      <c r="H201" s="1"/>
    </row>
    <row r="202" spans="1:8">
      <c r="A202">
        <v>436114</v>
      </c>
      <c r="B202" t="s">
        <v>48</v>
      </c>
      <c r="C202" t="s">
        <v>300</v>
      </c>
      <c r="D202" t="s">
        <v>311</v>
      </c>
      <c r="H202" s="1"/>
    </row>
    <row r="203" spans="1:8">
      <c r="A203">
        <v>479434</v>
      </c>
      <c r="B203" t="s">
        <v>41</v>
      </c>
      <c r="C203" t="s">
        <v>300</v>
      </c>
      <c r="D203" t="s">
        <v>305</v>
      </c>
      <c r="H203" s="1"/>
    </row>
    <row r="204" spans="1:8">
      <c r="A204">
        <v>521674</v>
      </c>
      <c r="B204" t="s">
        <v>36</v>
      </c>
      <c r="C204" t="s">
        <v>300</v>
      </c>
      <c r="D204" t="s">
        <v>386</v>
      </c>
      <c r="H204" s="1"/>
    </row>
    <row r="205" spans="1:8">
      <c r="A205">
        <v>2880</v>
      </c>
      <c r="B205" t="s">
        <v>262</v>
      </c>
      <c r="C205" t="s">
        <v>299</v>
      </c>
      <c r="D205" t="s">
        <v>309</v>
      </c>
      <c r="H205" s="1"/>
    </row>
    <row r="206" spans="1:8">
      <c r="A206">
        <v>3055</v>
      </c>
      <c r="B206" t="s">
        <v>261</v>
      </c>
      <c r="C206" t="s">
        <v>299</v>
      </c>
      <c r="D206" t="s">
        <v>325</v>
      </c>
      <c r="H206" s="3"/>
    </row>
    <row r="207" spans="1:8">
      <c r="A207">
        <v>3067</v>
      </c>
      <c r="B207" t="s">
        <v>260</v>
      </c>
      <c r="C207" t="s">
        <v>299</v>
      </c>
      <c r="D207" t="s">
        <v>472</v>
      </c>
      <c r="H207" s="1"/>
    </row>
    <row r="208" spans="1:8">
      <c r="A208">
        <v>3218</v>
      </c>
      <c r="B208" t="s">
        <v>259</v>
      </c>
      <c r="C208" t="s">
        <v>299</v>
      </c>
      <c r="D208" t="s">
        <v>356</v>
      </c>
      <c r="H208" s="3"/>
    </row>
    <row r="209" spans="1:8">
      <c r="A209">
        <v>3332</v>
      </c>
      <c r="B209" t="s">
        <v>258</v>
      </c>
      <c r="C209" t="s">
        <v>299</v>
      </c>
      <c r="D209" t="s">
        <v>475</v>
      </c>
      <c r="H209" s="1"/>
    </row>
    <row r="210" spans="1:8">
      <c r="A210">
        <v>3339</v>
      </c>
      <c r="B210" t="s">
        <v>257</v>
      </c>
      <c r="C210" t="s">
        <v>299</v>
      </c>
      <c r="D210" t="s">
        <v>304</v>
      </c>
      <c r="H210" s="3"/>
    </row>
    <row r="211" spans="1:8">
      <c r="A211">
        <v>3369</v>
      </c>
      <c r="B211" t="s">
        <v>256</v>
      </c>
      <c r="C211" t="s">
        <v>299</v>
      </c>
      <c r="D211" t="s">
        <v>424</v>
      </c>
      <c r="H211" s="1"/>
    </row>
    <row r="212" spans="1:8">
      <c r="A212">
        <v>3562</v>
      </c>
      <c r="B212" t="s">
        <v>255</v>
      </c>
      <c r="C212" t="s">
        <v>299</v>
      </c>
      <c r="D212" t="s">
        <v>421</v>
      </c>
      <c r="H212" s="1"/>
    </row>
    <row r="213" spans="1:8">
      <c r="A213">
        <v>3635</v>
      </c>
      <c r="B213" t="s">
        <v>254</v>
      </c>
      <c r="C213" t="s">
        <v>299</v>
      </c>
      <c r="D213" t="s">
        <v>348</v>
      </c>
      <c r="H213" s="1"/>
    </row>
    <row r="214" spans="1:8">
      <c r="A214">
        <v>3641</v>
      </c>
      <c r="B214" t="s">
        <v>253</v>
      </c>
      <c r="C214" t="s">
        <v>299</v>
      </c>
      <c r="D214" t="s">
        <v>467</v>
      </c>
      <c r="H214" s="3"/>
    </row>
    <row r="215" spans="1:8">
      <c r="A215">
        <v>3656</v>
      </c>
      <c r="B215" t="s">
        <v>252</v>
      </c>
      <c r="C215" t="s">
        <v>299</v>
      </c>
      <c r="D215" t="s">
        <v>451</v>
      </c>
      <c r="H215" s="1"/>
    </row>
    <row r="216" spans="1:8">
      <c r="A216">
        <v>3659</v>
      </c>
      <c r="B216" t="s">
        <v>251</v>
      </c>
      <c r="C216" t="s">
        <v>299</v>
      </c>
      <c r="D216" t="s">
        <v>356</v>
      </c>
      <c r="H216" s="3"/>
    </row>
    <row r="217" spans="1:8">
      <c r="A217">
        <v>3702</v>
      </c>
      <c r="B217" t="s">
        <v>250</v>
      </c>
      <c r="C217" t="s">
        <v>299</v>
      </c>
      <c r="D217" t="s">
        <v>325</v>
      </c>
      <c r="H217" s="1"/>
    </row>
    <row r="218" spans="1:8">
      <c r="A218">
        <v>3708</v>
      </c>
      <c r="B218" t="s">
        <v>249</v>
      </c>
      <c r="C218" t="s">
        <v>299</v>
      </c>
      <c r="D218" t="s">
        <v>354</v>
      </c>
      <c r="H218" s="2"/>
    </row>
    <row r="219" spans="1:8">
      <c r="A219">
        <v>3711</v>
      </c>
      <c r="B219" t="s">
        <v>248</v>
      </c>
      <c r="C219" t="s">
        <v>299</v>
      </c>
      <c r="D219" t="s">
        <v>335</v>
      </c>
      <c r="H219" s="1"/>
    </row>
    <row r="220" spans="1:8">
      <c r="A220">
        <v>3712</v>
      </c>
      <c r="B220" t="s">
        <v>247</v>
      </c>
      <c r="C220" t="s">
        <v>299</v>
      </c>
      <c r="D220" t="s">
        <v>410</v>
      </c>
      <c r="H220" s="1"/>
    </row>
    <row r="221" spans="1:8">
      <c r="A221">
        <v>3719</v>
      </c>
      <c r="B221" t="s">
        <v>246</v>
      </c>
      <c r="C221" t="s">
        <v>299</v>
      </c>
      <c r="D221" t="s">
        <v>411</v>
      </c>
      <c r="H221" s="1"/>
    </row>
    <row r="222" spans="1:8">
      <c r="A222">
        <v>3847</v>
      </c>
      <c r="B222" t="s">
        <v>245</v>
      </c>
      <c r="C222" t="s">
        <v>299</v>
      </c>
      <c r="D222" t="s">
        <v>395</v>
      </c>
      <c r="H222" s="1"/>
    </row>
    <row r="223" spans="1:8">
      <c r="A223">
        <v>3880</v>
      </c>
      <c r="B223" t="s">
        <v>244</v>
      </c>
      <c r="C223" t="s">
        <v>299</v>
      </c>
      <c r="D223" t="s">
        <v>319</v>
      </c>
      <c r="H223" s="1"/>
    </row>
    <row r="224" spans="1:8">
      <c r="A224">
        <v>3885</v>
      </c>
      <c r="B224" t="s">
        <v>243</v>
      </c>
      <c r="C224" t="s">
        <v>299</v>
      </c>
      <c r="D224" t="s">
        <v>395</v>
      </c>
      <c r="H224" s="1"/>
    </row>
    <row r="225" spans="1:8">
      <c r="A225">
        <v>3888</v>
      </c>
      <c r="B225" t="s">
        <v>242</v>
      </c>
      <c r="C225" t="s">
        <v>299</v>
      </c>
      <c r="D225" t="s">
        <v>394</v>
      </c>
      <c r="H225" s="1"/>
    </row>
    <row r="226" spans="1:8">
      <c r="A226">
        <v>3988</v>
      </c>
      <c r="B226" t="s">
        <v>241</v>
      </c>
      <c r="C226" t="s">
        <v>299</v>
      </c>
      <c r="D226" t="s">
        <v>425</v>
      </c>
      <c r="H226" s="1"/>
    </row>
    <row r="227" spans="1:8">
      <c r="A227">
        <v>4039</v>
      </c>
      <c r="B227" t="s">
        <v>240</v>
      </c>
      <c r="C227" t="s">
        <v>299</v>
      </c>
      <c r="D227" t="s">
        <v>327</v>
      </c>
      <c r="H227" s="1"/>
    </row>
    <row r="228" spans="1:8">
      <c r="A228">
        <v>4081</v>
      </c>
      <c r="B228" t="s">
        <v>239</v>
      </c>
      <c r="C228" t="s">
        <v>299</v>
      </c>
      <c r="D228" t="s">
        <v>415</v>
      </c>
      <c r="H228" s="1"/>
    </row>
    <row r="229" spans="1:8">
      <c r="A229">
        <v>4097</v>
      </c>
      <c r="B229" t="s">
        <v>238</v>
      </c>
      <c r="C229" t="s">
        <v>299</v>
      </c>
      <c r="D229" t="s">
        <v>338</v>
      </c>
      <c r="H229" s="1"/>
    </row>
    <row r="230" spans="1:8">
      <c r="A230">
        <v>4113</v>
      </c>
      <c r="B230" t="s">
        <v>237</v>
      </c>
      <c r="C230" t="s">
        <v>299</v>
      </c>
      <c r="D230" t="s">
        <v>370</v>
      </c>
      <c r="H230" s="1"/>
    </row>
    <row r="231" spans="1:8">
      <c r="A231">
        <v>4146</v>
      </c>
      <c r="B231" t="s">
        <v>236</v>
      </c>
      <c r="C231" t="s">
        <v>299</v>
      </c>
      <c r="D231" t="s">
        <v>459</v>
      </c>
      <c r="H231" s="1"/>
    </row>
    <row r="232" spans="1:8">
      <c r="A232">
        <v>4232</v>
      </c>
      <c r="B232" t="s">
        <v>235</v>
      </c>
      <c r="C232" t="s">
        <v>299</v>
      </c>
      <c r="D232" t="s">
        <v>338</v>
      </c>
      <c r="H232" s="1"/>
    </row>
    <row r="233" spans="1:8">
      <c r="A233">
        <v>4236</v>
      </c>
      <c r="B233" t="s">
        <v>234</v>
      </c>
      <c r="C233" t="s">
        <v>299</v>
      </c>
      <c r="D233" t="s">
        <v>404</v>
      </c>
      <c r="H233" s="1"/>
    </row>
    <row r="234" spans="1:8">
      <c r="A234">
        <v>4529</v>
      </c>
      <c r="B234" t="s">
        <v>233</v>
      </c>
      <c r="C234" t="s">
        <v>299</v>
      </c>
      <c r="D234" t="s">
        <v>331</v>
      </c>
      <c r="H234" s="1"/>
    </row>
    <row r="235" spans="1:8">
      <c r="A235">
        <v>4530</v>
      </c>
      <c r="B235" t="s">
        <v>232</v>
      </c>
      <c r="C235" t="s">
        <v>299</v>
      </c>
      <c r="D235" t="s">
        <v>342</v>
      </c>
      <c r="H235" s="1"/>
    </row>
    <row r="236" spans="1:8">
      <c r="A236">
        <v>4558</v>
      </c>
      <c r="B236" t="s">
        <v>231</v>
      </c>
      <c r="C236" t="s">
        <v>299</v>
      </c>
      <c r="D236" t="s">
        <v>319</v>
      </c>
      <c r="H236" s="1"/>
    </row>
    <row r="237" spans="1:8">
      <c r="A237">
        <v>4565</v>
      </c>
      <c r="B237" t="s">
        <v>230</v>
      </c>
      <c r="C237" t="s">
        <v>299</v>
      </c>
      <c r="D237" t="s">
        <v>462</v>
      </c>
      <c r="H237" s="4"/>
    </row>
    <row r="238" spans="1:8">
      <c r="A238">
        <v>4896</v>
      </c>
      <c r="B238" t="s">
        <v>229</v>
      </c>
      <c r="C238" t="s">
        <v>299</v>
      </c>
      <c r="D238" t="s">
        <v>338</v>
      </c>
      <c r="H238" s="1"/>
    </row>
    <row r="239" spans="1:8">
      <c r="A239">
        <v>4924</v>
      </c>
      <c r="B239" t="s">
        <v>228</v>
      </c>
      <c r="C239" t="s">
        <v>299</v>
      </c>
      <c r="D239" t="s">
        <v>401</v>
      </c>
      <c r="H239" s="1"/>
    </row>
    <row r="240" spans="1:8">
      <c r="A240">
        <v>4932</v>
      </c>
      <c r="B240" t="s">
        <v>227</v>
      </c>
      <c r="C240" t="s">
        <v>299</v>
      </c>
      <c r="D240" t="s">
        <v>310</v>
      </c>
      <c r="H240" s="1"/>
    </row>
    <row r="241" spans="1:8">
      <c r="A241">
        <v>4952</v>
      </c>
      <c r="B241" t="s">
        <v>226</v>
      </c>
      <c r="C241" t="s">
        <v>299</v>
      </c>
      <c r="D241" t="s">
        <v>444</v>
      </c>
    </row>
    <row r="242" spans="1:8">
      <c r="A242">
        <v>4959</v>
      </c>
      <c r="B242" t="s">
        <v>225</v>
      </c>
      <c r="C242" t="s">
        <v>299</v>
      </c>
      <c r="D242" t="s">
        <v>401</v>
      </c>
      <c r="H242" s="1"/>
    </row>
    <row r="243" spans="1:8">
      <c r="A243">
        <v>5141</v>
      </c>
      <c r="B243" t="s">
        <v>224</v>
      </c>
      <c r="C243" t="s">
        <v>299</v>
      </c>
      <c r="D243" t="s">
        <v>431</v>
      </c>
    </row>
    <row r="244" spans="1:8">
      <c r="A244">
        <v>5207</v>
      </c>
      <c r="B244" t="s">
        <v>223</v>
      </c>
      <c r="C244" t="s">
        <v>299</v>
      </c>
      <c r="D244" t="s">
        <v>383</v>
      </c>
    </row>
    <row r="245" spans="1:8">
      <c r="A245">
        <v>5478</v>
      </c>
      <c r="B245" t="s">
        <v>222</v>
      </c>
      <c r="C245" t="s">
        <v>299</v>
      </c>
      <c r="D245" t="s">
        <v>393</v>
      </c>
    </row>
    <row r="246" spans="1:8">
      <c r="A246">
        <v>5660</v>
      </c>
      <c r="B246" t="s">
        <v>221</v>
      </c>
      <c r="C246" t="s">
        <v>299</v>
      </c>
      <c r="D246" t="s">
        <v>408</v>
      </c>
    </row>
    <row r="247" spans="1:8">
      <c r="A247">
        <v>5664</v>
      </c>
      <c r="B247" t="s">
        <v>220</v>
      </c>
      <c r="C247" t="s">
        <v>299</v>
      </c>
      <c r="D247" t="s">
        <v>419</v>
      </c>
    </row>
    <row r="248" spans="1:8">
      <c r="A248">
        <v>5671</v>
      </c>
      <c r="B248" t="s">
        <v>219</v>
      </c>
      <c r="C248" t="s">
        <v>299</v>
      </c>
      <c r="D248" t="s">
        <v>417</v>
      </c>
    </row>
    <row r="249" spans="1:8">
      <c r="A249">
        <v>5691</v>
      </c>
      <c r="B249" t="s">
        <v>218</v>
      </c>
      <c r="C249" t="s">
        <v>299</v>
      </c>
      <c r="D249" t="s">
        <v>349</v>
      </c>
      <c r="H249" s="1"/>
    </row>
    <row r="250" spans="1:8">
      <c r="A250">
        <v>5693</v>
      </c>
      <c r="B250" t="s">
        <v>217</v>
      </c>
      <c r="C250" t="s">
        <v>299</v>
      </c>
      <c r="D250" t="s">
        <v>439</v>
      </c>
    </row>
    <row r="251" spans="1:8">
      <c r="A251">
        <v>5833</v>
      </c>
      <c r="B251" t="s">
        <v>216</v>
      </c>
      <c r="C251" t="s">
        <v>299</v>
      </c>
      <c r="D251" t="s">
        <v>341</v>
      </c>
    </row>
    <row r="252" spans="1:8">
      <c r="A252">
        <v>5850</v>
      </c>
      <c r="B252" t="s">
        <v>215</v>
      </c>
      <c r="C252" t="s">
        <v>299</v>
      </c>
      <c r="D252" t="s">
        <v>383</v>
      </c>
    </row>
    <row r="253" spans="1:8">
      <c r="A253">
        <v>5865</v>
      </c>
      <c r="B253" t="s">
        <v>214</v>
      </c>
      <c r="C253" t="s">
        <v>299</v>
      </c>
      <c r="D253" t="s">
        <v>475</v>
      </c>
    </row>
    <row r="254" spans="1:8">
      <c r="A254">
        <v>5911</v>
      </c>
      <c r="B254" t="s">
        <v>213</v>
      </c>
      <c r="C254" t="s">
        <v>299</v>
      </c>
      <c r="D254" t="s">
        <v>313</v>
      </c>
    </row>
    <row r="255" spans="1:8">
      <c r="A255">
        <v>6035</v>
      </c>
      <c r="B255" t="s">
        <v>212</v>
      </c>
      <c r="C255" t="s">
        <v>299</v>
      </c>
      <c r="D255" t="s">
        <v>374</v>
      </c>
    </row>
    <row r="256" spans="1:8">
      <c r="A256">
        <v>6238</v>
      </c>
      <c r="B256" t="s">
        <v>211</v>
      </c>
      <c r="C256" t="s">
        <v>299</v>
      </c>
      <c r="D256" t="s">
        <v>483</v>
      </c>
      <c r="H256" s="1"/>
    </row>
    <row r="257" spans="1:8">
      <c r="A257">
        <v>7029</v>
      </c>
      <c r="B257" t="s">
        <v>210</v>
      </c>
      <c r="C257" t="s">
        <v>299</v>
      </c>
      <c r="D257" t="s">
        <v>332</v>
      </c>
    </row>
    <row r="258" spans="1:8">
      <c r="A258">
        <v>7159</v>
      </c>
      <c r="B258" t="s">
        <v>209</v>
      </c>
      <c r="C258" t="s">
        <v>299</v>
      </c>
      <c r="D258" t="s">
        <v>370</v>
      </c>
    </row>
    <row r="259" spans="1:8">
      <c r="A259">
        <v>7165</v>
      </c>
      <c r="B259" t="s">
        <v>208</v>
      </c>
      <c r="C259" t="s">
        <v>299</v>
      </c>
      <c r="D259" t="s">
        <v>483</v>
      </c>
      <c r="H259" s="1"/>
    </row>
    <row r="260" spans="1:8">
      <c r="A260">
        <v>7460</v>
      </c>
      <c r="B260" t="s">
        <v>207</v>
      </c>
      <c r="C260" t="s">
        <v>299</v>
      </c>
      <c r="D260" t="s">
        <v>319</v>
      </c>
    </row>
    <row r="261" spans="1:8">
      <c r="A261">
        <v>7668</v>
      </c>
      <c r="B261" t="s">
        <v>206</v>
      </c>
      <c r="C261" t="s">
        <v>299</v>
      </c>
      <c r="D261" t="s">
        <v>319</v>
      </c>
    </row>
    <row r="262" spans="1:8">
      <c r="A262">
        <v>8364</v>
      </c>
      <c r="B262" t="s">
        <v>205</v>
      </c>
      <c r="C262" t="s">
        <v>299</v>
      </c>
      <c r="D262" t="s">
        <v>367</v>
      </c>
    </row>
    <row r="263" spans="1:8">
      <c r="A263">
        <v>9258</v>
      </c>
      <c r="B263" t="s">
        <v>204</v>
      </c>
      <c r="C263" t="s">
        <v>299</v>
      </c>
      <c r="D263" t="s">
        <v>481</v>
      </c>
    </row>
    <row r="264" spans="1:8">
      <c r="A264">
        <v>9615</v>
      </c>
      <c r="B264" t="s">
        <v>203</v>
      </c>
      <c r="C264" t="s">
        <v>299</v>
      </c>
      <c r="D264" t="s">
        <v>457</v>
      </c>
    </row>
    <row r="265" spans="1:8">
      <c r="A265">
        <v>9646</v>
      </c>
      <c r="B265" t="s">
        <v>202</v>
      </c>
      <c r="C265" t="s">
        <v>299</v>
      </c>
      <c r="D265" t="s">
        <v>431</v>
      </c>
    </row>
    <row r="266" spans="1:8">
      <c r="A266">
        <v>9796</v>
      </c>
      <c r="B266" t="s">
        <v>201</v>
      </c>
      <c r="C266" t="s">
        <v>299</v>
      </c>
      <c r="D266" t="s">
        <v>303</v>
      </c>
    </row>
    <row r="267" spans="1:8">
      <c r="A267">
        <v>9823</v>
      </c>
      <c r="B267" t="s">
        <v>200</v>
      </c>
      <c r="C267" t="s">
        <v>299</v>
      </c>
      <c r="D267" t="s">
        <v>452</v>
      </c>
      <c r="H267" s="1"/>
    </row>
    <row r="268" spans="1:8">
      <c r="A268">
        <v>9913</v>
      </c>
      <c r="B268" t="s">
        <v>199</v>
      </c>
      <c r="C268" t="s">
        <v>299</v>
      </c>
      <c r="D268" t="s">
        <v>336</v>
      </c>
      <c r="H268" s="1"/>
    </row>
    <row r="269" spans="1:8">
      <c r="A269">
        <v>9986</v>
      </c>
      <c r="B269" t="s">
        <v>198</v>
      </c>
      <c r="C269" t="s">
        <v>299</v>
      </c>
      <c r="D269" t="s">
        <v>303</v>
      </c>
    </row>
    <row r="270" spans="1:8">
      <c r="A270">
        <v>10090</v>
      </c>
      <c r="B270" t="s">
        <v>197</v>
      </c>
      <c r="C270" t="s">
        <v>299</v>
      </c>
      <c r="D270" t="s">
        <v>435</v>
      </c>
    </row>
    <row r="271" spans="1:8">
      <c r="A271">
        <v>10224</v>
      </c>
      <c r="B271" t="s">
        <v>196</v>
      </c>
      <c r="C271" t="s">
        <v>299</v>
      </c>
      <c r="D271" t="s">
        <v>398</v>
      </c>
      <c r="H271" s="1"/>
    </row>
    <row r="272" spans="1:8">
      <c r="A272">
        <v>13616</v>
      </c>
      <c r="B272" t="s">
        <v>195</v>
      </c>
      <c r="C272" t="s">
        <v>299</v>
      </c>
      <c r="D272" t="s">
        <v>356</v>
      </c>
    </row>
    <row r="273" spans="1:8">
      <c r="A273">
        <v>28377</v>
      </c>
      <c r="B273" t="s">
        <v>194</v>
      </c>
      <c r="C273" t="s">
        <v>299</v>
      </c>
      <c r="D273" t="s">
        <v>398</v>
      </c>
    </row>
    <row r="274" spans="1:8">
      <c r="A274">
        <v>28985</v>
      </c>
      <c r="B274" t="s">
        <v>193</v>
      </c>
      <c r="C274" t="s">
        <v>299</v>
      </c>
      <c r="D274" t="s">
        <v>338</v>
      </c>
    </row>
    <row r="275" spans="1:8">
      <c r="A275">
        <v>29760</v>
      </c>
      <c r="B275" t="s">
        <v>191</v>
      </c>
      <c r="C275" t="s">
        <v>299</v>
      </c>
      <c r="D275" t="s">
        <v>303</v>
      </c>
      <c r="H275" s="1"/>
    </row>
    <row r="276" spans="1:8">
      <c r="A276">
        <v>33169</v>
      </c>
      <c r="B276" t="s">
        <v>189</v>
      </c>
      <c r="C276" t="s">
        <v>299</v>
      </c>
      <c r="D276" t="s">
        <v>302</v>
      </c>
    </row>
    <row r="277" spans="1:8">
      <c r="A277">
        <v>34305</v>
      </c>
      <c r="B277" t="s">
        <v>187</v>
      </c>
      <c r="C277" t="s">
        <v>299</v>
      </c>
      <c r="D277" t="s">
        <v>302</v>
      </c>
    </row>
    <row r="278" spans="1:8">
      <c r="A278">
        <v>37657</v>
      </c>
      <c r="B278" t="s">
        <v>185</v>
      </c>
      <c r="C278" t="s">
        <v>299</v>
      </c>
      <c r="D278" t="s">
        <v>344</v>
      </c>
    </row>
    <row r="279" spans="1:8">
      <c r="A279">
        <v>38833</v>
      </c>
      <c r="B279" t="s">
        <v>183</v>
      </c>
      <c r="C279" t="s">
        <v>299</v>
      </c>
      <c r="D279" t="s">
        <v>322</v>
      </c>
    </row>
    <row r="280" spans="1:8">
      <c r="A280">
        <v>44689</v>
      </c>
      <c r="B280" t="s">
        <v>180</v>
      </c>
      <c r="C280" t="s">
        <v>299</v>
      </c>
      <c r="D280" t="s">
        <v>334</v>
      </c>
    </row>
    <row r="281" spans="1:8">
      <c r="A281">
        <v>70448</v>
      </c>
      <c r="B281" t="s">
        <v>174</v>
      </c>
      <c r="C281" t="s">
        <v>299</v>
      </c>
      <c r="D281" t="s">
        <v>349</v>
      </c>
      <c r="H281" s="1"/>
    </row>
    <row r="282" spans="1:8">
      <c r="A282">
        <v>81972</v>
      </c>
      <c r="B282" t="s">
        <v>170</v>
      </c>
      <c r="C282" t="s">
        <v>299</v>
      </c>
      <c r="D282" t="s">
        <v>457</v>
      </c>
    </row>
    <row r="283" spans="1:8">
      <c r="A283">
        <v>88036</v>
      </c>
      <c r="B283" t="s">
        <v>168</v>
      </c>
      <c r="C283" t="s">
        <v>299</v>
      </c>
      <c r="D283" t="s">
        <v>487</v>
      </c>
    </row>
    <row r="284" spans="1:8">
      <c r="A284">
        <v>112509</v>
      </c>
      <c r="B284" t="s">
        <v>165</v>
      </c>
      <c r="C284" t="s">
        <v>299</v>
      </c>
      <c r="D284" t="s">
        <v>342</v>
      </c>
    </row>
    <row r="285" spans="1:8">
      <c r="A285">
        <v>161934</v>
      </c>
      <c r="B285" t="s">
        <v>161</v>
      </c>
      <c r="C285" t="s">
        <v>299</v>
      </c>
      <c r="D285" t="s">
        <v>370</v>
      </c>
      <c r="H285" s="1"/>
    </row>
    <row r="286" spans="1:8">
      <c r="A286">
        <v>237631</v>
      </c>
      <c r="B286" t="s">
        <v>137</v>
      </c>
      <c r="C286" t="s">
        <v>299</v>
      </c>
      <c r="D286" t="s">
        <v>428</v>
      </c>
    </row>
    <row r="287" spans="1:8">
      <c r="A287">
        <v>242159</v>
      </c>
      <c r="B287" t="s">
        <v>136</v>
      </c>
      <c r="C287" t="s">
        <v>299</v>
      </c>
      <c r="D287" t="s">
        <v>379</v>
      </c>
      <c r="H287" s="1"/>
    </row>
    <row r="288" spans="1:8">
      <c r="A288">
        <v>248742</v>
      </c>
      <c r="B288" t="s">
        <v>125</v>
      </c>
      <c r="C288" t="s">
        <v>299</v>
      </c>
      <c r="D288" t="s">
        <v>322</v>
      </c>
      <c r="H288" s="1"/>
    </row>
    <row r="289" spans="1:8">
      <c r="A289">
        <v>261658</v>
      </c>
      <c r="B289" t="s">
        <v>118</v>
      </c>
      <c r="C289" t="s">
        <v>299</v>
      </c>
      <c r="D289" t="s">
        <v>319</v>
      </c>
      <c r="H289" s="1"/>
    </row>
    <row r="290" spans="1:8">
      <c r="A290">
        <v>318829</v>
      </c>
      <c r="B290" t="s">
        <v>82</v>
      </c>
      <c r="C290" t="s">
        <v>299</v>
      </c>
      <c r="D290" t="s">
        <v>390</v>
      </c>
      <c r="H290" s="1"/>
    </row>
    <row r="291" spans="1:8">
      <c r="A291">
        <v>352914</v>
      </c>
      <c r="B291" t="s">
        <v>65</v>
      </c>
      <c r="C291" t="s">
        <v>299</v>
      </c>
      <c r="D291" t="s">
        <v>349</v>
      </c>
      <c r="H291" s="1"/>
    </row>
    <row r="292" spans="1:8">
      <c r="A292">
        <v>403677</v>
      </c>
      <c r="B292" t="s">
        <v>55</v>
      </c>
      <c r="C292" t="s">
        <v>299</v>
      </c>
      <c r="D292" t="s">
        <v>451</v>
      </c>
      <c r="H292" s="1"/>
    </row>
    <row r="293" spans="1:8">
      <c r="A293">
        <v>451804</v>
      </c>
      <c r="B293" t="s">
        <v>46</v>
      </c>
      <c r="C293" t="s">
        <v>299</v>
      </c>
      <c r="D293" t="s">
        <v>417</v>
      </c>
      <c r="H293" s="1"/>
    </row>
    <row r="294" spans="1:8">
      <c r="A294">
        <v>554065</v>
      </c>
      <c r="B294" t="s">
        <v>29</v>
      </c>
      <c r="C294" t="s">
        <v>299</v>
      </c>
      <c r="D294" t="s">
        <v>322</v>
      </c>
      <c r="H294" s="1"/>
    </row>
    <row r="295" spans="1:8">
      <c r="A295">
        <v>670386</v>
      </c>
      <c r="B295" t="s">
        <v>13</v>
      </c>
      <c r="C295" t="s">
        <v>299</v>
      </c>
      <c r="D295" t="s">
        <v>316</v>
      </c>
      <c r="H295" s="1"/>
    </row>
    <row r="296" spans="1:8">
      <c r="H296" s="1"/>
    </row>
    <row r="297" spans="1:8">
      <c r="H297" s="4"/>
    </row>
    <row r="298" spans="1:8">
      <c r="H298" s="1"/>
    </row>
    <row r="299" spans="1:8">
      <c r="H299" s="1"/>
    </row>
    <row r="300" spans="1:8">
      <c r="H300" s="1"/>
    </row>
    <row r="301" spans="1:8">
      <c r="H301" s="1"/>
    </row>
    <row r="302" spans="1:8">
      <c r="H302" s="1"/>
    </row>
    <row r="303" spans="1:8">
      <c r="H303" s="1"/>
    </row>
    <row r="304" spans="1:8">
      <c r="H304" s="1"/>
    </row>
    <row r="305" spans="8:8">
      <c r="H305" s="1"/>
    </row>
    <row r="306" spans="8:8">
      <c r="H306" s="1"/>
    </row>
    <row r="307" spans="8:8">
      <c r="H307" s="1"/>
    </row>
    <row r="308" spans="8:8">
      <c r="H308" s="1"/>
    </row>
    <row r="309" spans="8:8">
      <c r="H309" s="1"/>
    </row>
    <row r="310" spans="8:8">
      <c r="H310" s="1"/>
    </row>
    <row r="311" spans="8:8">
      <c r="H311" s="1"/>
    </row>
    <row r="312" spans="8:8">
      <c r="H312" s="1"/>
    </row>
    <row r="313" spans="8:8">
      <c r="H313" s="1"/>
    </row>
    <row r="314" spans="8:8">
      <c r="H314" s="1"/>
    </row>
    <row r="315" spans="8:8">
      <c r="H315" s="1"/>
    </row>
    <row r="316" spans="8:8">
      <c r="H316" s="1"/>
    </row>
    <row r="317" spans="8:8">
      <c r="H317" s="1"/>
    </row>
    <row r="318" spans="8:8">
      <c r="H318" s="1"/>
    </row>
    <row r="319" spans="8:8">
      <c r="H319" s="1"/>
    </row>
    <row r="320" spans="8:8">
      <c r="H320" s="1"/>
    </row>
    <row r="321" spans="8:8">
      <c r="H321" s="1"/>
    </row>
    <row r="322" spans="8:8">
      <c r="H322" s="1"/>
    </row>
    <row r="323" spans="8:8">
      <c r="H323" s="1"/>
    </row>
    <row r="324" spans="8:8">
      <c r="H324" s="1"/>
    </row>
  </sheetData>
  <sortState ref="A2:C296">
    <sortCondition ref="C2:C296"/>
    <sortCondition ref="A2:A296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17"/>
  <sheetViews>
    <sheetView tabSelected="1" topLeftCell="G1" workbookViewId="0">
      <selection activeCell="P3" sqref="P3"/>
    </sheetView>
  </sheetViews>
  <sheetFormatPr baseColWidth="10" defaultRowHeight="15" x14ac:dyDescent="0"/>
  <cols>
    <col min="2" max="2" width="33" bestFit="1" customWidth="1"/>
    <col min="3" max="3" width="15.1640625" bestFit="1" customWidth="1"/>
    <col min="6" max="6" width="23.33203125" bestFit="1" customWidth="1"/>
    <col min="10" max="10" width="21.1640625" bestFit="1" customWidth="1"/>
  </cols>
  <sheetData>
    <row r="1" spans="1:23">
      <c r="A1" t="s">
        <v>848</v>
      </c>
      <c r="E1" t="s">
        <v>812</v>
      </c>
      <c r="I1" t="s">
        <v>849</v>
      </c>
      <c r="M1" t="s">
        <v>850</v>
      </c>
      <c r="Q1" t="s">
        <v>851</v>
      </c>
    </row>
    <row r="2" spans="1:23">
      <c r="A2" t="s">
        <v>852</v>
      </c>
      <c r="B2" t="s">
        <v>853</v>
      </c>
      <c r="C2" t="s">
        <v>854</v>
      </c>
      <c r="E2" t="s">
        <v>852</v>
      </c>
      <c r="F2" t="s">
        <v>853</v>
      </c>
      <c r="G2" t="s">
        <v>854</v>
      </c>
      <c r="I2" t="s">
        <v>852</v>
      </c>
      <c r="J2" t="s">
        <v>853</v>
      </c>
      <c r="K2" t="s">
        <v>854</v>
      </c>
      <c r="M2" t="s">
        <v>852</v>
      </c>
      <c r="N2" t="s">
        <v>853</v>
      </c>
      <c r="O2" t="s">
        <v>854</v>
      </c>
      <c r="Q2" t="s">
        <v>852</v>
      </c>
      <c r="R2" t="s">
        <v>853</v>
      </c>
      <c r="S2" t="s">
        <v>854</v>
      </c>
      <c r="U2">
        <v>228908</v>
      </c>
      <c r="V2" t="s">
        <v>494</v>
      </c>
      <c r="W2" t="s">
        <v>495</v>
      </c>
    </row>
    <row r="3" spans="1:23">
      <c r="A3">
        <v>2287</v>
      </c>
      <c r="B3" t="str">
        <f>VLOOKUP($A3,$U$2:$W$317,2,FALSE)</f>
        <v>Sulfolobus.solfataricus</v>
      </c>
      <c r="C3" t="str">
        <f>VLOOKUP($A3,$U$2:$W$317,3,FALSE)</f>
        <v>crenarcheota</v>
      </c>
      <c r="E3">
        <v>9646</v>
      </c>
      <c r="F3" t="str">
        <f>VLOOKUP($E3,$U$2:$W$317,2,FALSE)</f>
        <v>Ailuropoda.melanoleuca</v>
      </c>
      <c r="G3" t="str">
        <f>VLOOKUP($E3,$U$2:$W$317,3,FALSE)</f>
        <v>eumetazoa</v>
      </c>
      <c r="I3">
        <v>224325</v>
      </c>
      <c r="J3" t="str">
        <f>VLOOKUP($I3,$U$2:$W$317,2,FALSE)</f>
        <v>Archaeoglobus.fulgidus.DSM.4304</v>
      </c>
      <c r="K3" t="str">
        <f>VLOOKUP($I3,$U$2:$W$317,3,FALSE)</f>
        <v>archaeoglobi</v>
      </c>
      <c r="M3">
        <v>204669</v>
      </c>
      <c r="N3" t="str">
        <f>VLOOKUP($M3,$U$2:$W$317,2,FALSE)</f>
        <v>Candidatus.Koribacter.versatilis.Ellin345</v>
      </c>
      <c r="O3" t="str">
        <f>VLOOKUP($M3,$U$2:$W$317,3,FALSE)</f>
        <v>acidobacteria</v>
      </c>
      <c r="Q3">
        <v>5833</v>
      </c>
      <c r="R3" t="str">
        <f>VLOOKUP($Q3,$U$2:$W$317,2,FALSE)</f>
        <v>Plasmodium.falciparum</v>
      </c>
      <c r="S3" t="str">
        <f>VLOOKUP($Q3,$U$2:$W$317,3,FALSE)</f>
        <v>alveolates</v>
      </c>
      <c r="U3">
        <v>190192</v>
      </c>
      <c r="V3" t="s">
        <v>496</v>
      </c>
      <c r="W3" t="s">
        <v>497</v>
      </c>
    </row>
    <row r="4" spans="1:23">
      <c r="A4">
        <v>43080</v>
      </c>
      <c r="B4" t="str">
        <f>VLOOKUP($A4,$U$2:$W$317,2,FALSE)</f>
        <v>Sulfolobus.islandicus.L.S.2.15</v>
      </c>
      <c r="C4" t="str">
        <f>VLOOKUP($A4,$U$2:$W$317,3,FALSE)</f>
        <v>crenarcheota</v>
      </c>
      <c r="E4">
        <v>9913</v>
      </c>
      <c r="F4" t="str">
        <f t="shared" ref="F4:F11" si="0">VLOOKUP($E4,$U$2:$W$317,2,FALSE)</f>
        <v>Bos.taurus</v>
      </c>
      <c r="G4" t="str">
        <f t="shared" ref="G4:G11" si="1">VLOOKUP($E4,$U$2:$W$317,3,FALSE)</f>
        <v>eumetazoa</v>
      </c>
      <c r="I4">
        <v>572546</v>
      </c>
      <c r="J4" t="str">
        <f>VLOOKUP($I4,$U$2:$W$317,2,FALSE)</f>
        <v>Archaeoglobus.profundus.DSM.5631</v>
      </c>
      <c r="K4" t="str">
        <f>VLOOKUP($I4,$U$2:$W$317,3,FALSE)</f>
        <v>archaeoglobi</v>
      </c>
      <c r="M4">
        <v>234267</v>
      </c>
      <c r="N4" t="str">
        <f>VLOOKUP($M4,$U$2:$W$317,2,FALSE)</f>
        <v>Solibacter.usitatus.Ellin6076</v>
      </c>
      <c r="O4" t="str">
        <f>VLOOKUP($M4,$U$2:$W$317,3,FALSE)</f>
        <v>acidobacteria</v>
      </c>
      <c r="Q4">
        <v>5850</v>
      </c>
      <c r="R4" t="str">
        <f>VLOOKUP($Q4,$U$2:$W$317,2,FALSE)</f>
        <v>Plasmodium.knowlesi</v>
      </c>
      <c r="S4" t="str">
        <f>VLOOKUP($Q4,$U$2:$W$317,3,FALSE)</f>
        <v>alveolates</v>
      </c>
      <c r="U4">
        <v>338192</v>
      </c>
      <c r="V4" t="s">
        <v>498</v>
      </c>
      <c r="W4" t="s">
        <v>499</v>
      </c>
    </row>
    <row r="5" spans="1:23">
      <c r="A5">
        <v>178306</v>
      </c>
      <c r="B5" t="str">
        <f>VLOOKUP($A5,$U$2:$W$317,2,FALSE)</f>
        <v>Pyrobaculum.aerophilum.str.IM2</v>
      </c>
      <c r="C5" t="str">
        <f>VLOOKUP($A5,$U$2:$W$317,3,FALSE)</f>
        <v>crenarcheota</v>
      </c>
      <c r="E5">
        <v>9615</v>
      </c>
      <c r="F5" t="str">
        <f t="shared" si="0"/>
        <v>Canis.lupus.familiaris</v>
      </c>
      <c r="G5" t="str">
        <f t="shared" si="1"/>
        <v>eumetazoa</v>
      </c>
      <c r="I5">
        <v>589924</v>
      </c>
      <c r="J5" t="str">
        <f>VLOOKUP($I5,$U$2:$W$317,2,FALSE)</f>
        <v>Ferroglobus.placidus.DSM.10642</v>
      </c>
      <c r="K5" t="str">
        <f>VLOOKUP($I5,$U$2:$W$317,3,FALSE)</f>
        <v>archaeoglobi</v>
      </c>
      <c r="M5">
        <v>1747</v>
      </c>
      <c r="N5" t="str">
        <f>VLOOKUP($M5,$U$2:$W$317,2,FALSE)</f>
        <v>Propionibacterium.acnes.KPA171202</v>
      </c>
      <c r="O5" t="str">
        <f>VLOOKUP($M5,$U$2:$W$317,3,FALSE)</f>
        <v>actinobacteria</v>
      </c>
      <c r="Q5">
        <v>5865</v>
      </c>
      <c r="R5" t="str">
        <f>VLOOKUP($Q5,$U$2:$W$317,2,FALSE)</f>
        <v>Babesia.bovis</v>
      </c>
      <c r="S5" t="str">
        <f>VLOOKUP($Q5,$U$2:$W$317,3,FALSE)</f>
        <v>alveolates</v>
      </c>
      <c r="U5">
        <v>2287</v>
      </c>
      <c r="V5" t="s">
        <v>500</v>
      </c>
      <c r="W5" t="s">
        <v>501</v>
      </c>
    </row>
    <row r="6" spans="1:23">
      <c r="A6">
        <v>2242</v>
      </c>
      <c r="B6" t="str">
        <f>VLOOKUP($A6,$U$2:$W$317,2,FALSE)</f>
        <v>Halobacterium.sp.NRC1.Halobacterium.salinarum</v>
      </c>
      <c r="C6" t="str">
        <f>VLOOKUP($A6,$U$2:$W$317,3,FALSE)</f>
        <v>halobacteria</v>
      </c>
      <c r="E6">
        <v>9796</v>
      </c>
      <c r="F6" t="str">
        <f t="shared" si="0"/>
        <v>Equus.caballus</v>
      </c>
      <c r="G6" t="str">
        <f t="shared" si="1"/>
        <v>eumetazoa</v>
      </c>
      <c r="I6">
        <v>693661</v>
      </c>
      <c r="J6" t="str">
        <f>VLOOKUP($I6,$U$2:$W$317,2,FALSE)</f>
        <v>Archaeoglobus.veneficus.SNP6</v>
      </c>
      <c r="K6" t="str">
        <f>VLOOKUP($I6,$U$2:$W$317,3,FALSE)</f>
        <v>archaeoglobi</v>
      </c>
      <c r="M6">
        <v>1769</v>
      </c>
      <c r="N6" t="str">
        <f>VLOOKUP($M6,$U$2:$W$317,2,FALSE)</f>
        <v>Mycobacterium.leprae.TN</v>
      </c>
      <c r="O6" t="str">
        <f>VLOOKUP($M6,$U$2:$W$317,3,FALSE)</f>
        <v>actinobacteria</v>
      </c>
      <c r="Q6">
        <v>5911</v>
      </c>
      <c r="R6" t="str">
        <f>VLOOKUP($Q6,$U$2:$W$317,2,FALSE)</f>
        <v>Tetrahymena.thermophila</v>
      </c>
      <c r="S6" t="str">
        <f>VLOOKUP($Q6,$U$2:$W$317,3,FALSE)</f>
        <v>alveolates</v>
      </c>
      <c r="U6">
        <v>273063</v>
      </c>
      <c r="V6" t="s">
        <v>502</v>
      </c>
      <c r="W6" t="s">
        <v>501</v>
      </c>
    </row>
    <row r="7" spans="1:23">
      <c r="A7">
        <v>2173</v>
      </c>
      <c r="B7" t="str">
        <f>VLOOKUP($A7,$U$2:$W$317,2,FALSE)</f>
        <v>Methanobrevibacter.smithii.DSM.2374</v>
      </c>
      <c r="C7" t="str">
        <f>VLOOKUP($A7,$U$2:$W$317,3,FALSE)</f>
        <v>methanobacteria</v>
      </c>
      <c r="E7">
        <v>13616</v>
      </c>
      <c r="F7" t="str">
        <f t="shared" si="0"/>
        <v>Monodelphis.domestica</v>
      </c>
      <c r="G7" t="str">
        <f t="shared" si="1"/>
        <v>eumetazoa</v>
      </c>
      <c r="I7">
        <v>2287</v>
      </c>
      <c r="J7" t="str">
        <f>VLOOKUP($I7,$U$2:$W$317,2,FALSE)</f>
        <v>Sulfolobus.solfataricus</v>
      </c>
      <c r="K7" t="str">
        <f>VLOOKUP($I7,$U$2:$W$317,3,FALSE)</f>
        <v>crenarcheota</v>
      </c>
      <c r="M7">
        <v>2039</v>
      </c>
      <c r="N7" t="str">
        <f>VLOOKUP($M7,$U$2:$W$317,2,FALSE)</f>
        <v>Tropheryma.whipplei.TW0827</v>
      </c>
      <c r="O7" t="str">
        <f>VLOOKUP($M7,$U$2:$W$317,3,FALSE)</f>
        <v>actinobacteria</v>
      </c>
      <c r="Q7">
        <v>352914</v>
      </c>
      <c r="R7" t="str">
        <f>VLOOKUP($Q7,$U$2:$W$317,2,FALSE)</f>
        <v>Plasmodium.yoelii.yoelii.str.17XNL</v>
      </c>
      <c r="S7" t="str">
        <f>VLOOKUP($Q7,$U$2:$W$317,3,FALSE)</f>
        <v>alveolates</v>
      </c>
      <c r="U7">
        <v>368408</v>
      </c>
      <c r="V7" t="s">
        <v>503</v>
      </c>
      <c r="W7" t="s">
        <v>501</v>
      </c>
    </row>
    <row r="8" spans="1:23">
      <c r="A8">
        <v>79929</v>
      </c>
      <c r="B8" t="str">
        <f>VLOOKUP($A8,$U$2:$W$317,2,FALSE)</f>
        <v>Methanothermobacter.marburgensis.str.Marburg</v>
      </c>
      <c r="C8" t="str">
        <f>VLOOKUP($A8,$U$2:$W$317,3,FALSE)</f>
        <v>methanobacteria</v>
      </c>
      <c r="E8">
        <v>10090</v>
      </c>
      <c r="F8" t="str">
        <f t="shared" si="0"/>
        <v>Mus.musculus</v>
      </c>
      <c r="G8" t="str">
        <f t="shared" si="1"/>
        <v>eumetazoa</v>
      </c>
      <c r="I8">
        <v>43080</v>
      </c>
      <c r="J8" t="str">
        <f>VLOOKUP($I8,$U$2:$W$317,2,FALSE)</f>
        <v>Sulfolobus.islandicus.L.S.2.15</v>
      </c>
      <c r="K8" t="str">
        <f>VLOOKUP($I8,$U$2:$W$317,3,FALSE)</f>
        <v>crenarcheota</v>
      </c>
      <c r="M8">
        <v>38289</v>
      </c>
      <c r="N8" t="str">
        <f>VLOOKUP($M8,$U$2:$W$317,2,FALSE)</f>
        <v>Corynebacterium.jeikeium.K411</v>
      </c>
      <c r="O8" t="str">
        <f>VLOOKUP($M8,$U$2:$W$317,3,FALSE)</f>
        <v>actinobacteria</v>
      </c>
      <c r="Q8">
        <v>44689</v>
      </c>
      <c r="R8" t="str">
        <f>VLOOKUP($Q8,$U$2:$W$317,2,FALSE)</f>
        <v>Dictyostelium.discoideum</v>
      </c>
      <c r="S8" t="str">
        <f>VLOOKUP($Q8,$U$2:$W$317,3,FALSE)</f>
        <v>amoebozoa</v>
      </c>
      <c r="U8">
        <v>397948</v>
      </c>
      <c r="V8" t="s">
        <v>504</v>
      </c>
      <c r="W8" t="s">
        <v>501</v>
      </c>
    </row>
    <row r="9" spans="1:23">
      <c r="A9">
        <v>39152</v>
      </c>
      <c r="B9" t="str">
        <f>VLOOKUP($A9,$U$2:$W$317,2,FALSE)</f>
        <v>Methanococcus.maripaludis</v>
      </c>
      <c r="C9" t="str">
        <f>VLOOKUP($A9,$U$2:$W$317,3,FALSE)</f>
        <v>methanococci</v>
      </c>
      <c r="E9">
        <v>9986</v>
      </c>
      <c r="F9" t="str">
        <f t="shared" si="0"/>
        <v>Oryctolagus.cuniculus</v>
      </c>
      <c r="G9" t="str">
        <f t="shared" si="1"/>
        <v>eumetazoa</v>
      </c>
      <c r="I9">
        <v>178306</v>
      </c>
      <c r="J9" t="str">
        <f>VLOOKUP($I9,$U$2:$W$317,2,FALSE)</f>
        <v>Pyrobaculum.aerophilum.str.IM2</v>
      </c>
      <c r="K9" t="str">
        <f>VLOOKUP($I9,$U$2:$W$317,3,FALSE)</f>
        <v>crenarcheota</v>
      </c>
      <c r="M9">
        <v>100226</v>
      </c>
      <c r="N9" t="str">
        <f>VLOOKUP($M9,$U$2:$W$317,2,FALSE)</f>
        <v>Streptomyces.coelicolor.A3.2</v>
      </c>
      <c r="O9" t="str">
        <f>VLOOKUP($M9,$U$2:$W$317,3,FALSE)</f>
        <v>actinobacteria</v>
      </c>
      <c r="Q9">
        <v>261658</v>
      </c>
      <c r="R9" t="str">
        <f>VLOOKUP($Q9,$U$2:$W$317,2,FALSE)</f>
        <v>Dictyostelium.fasciculatum</v>
      </c>
      <c r="S9" t="str">
        <f>VLOOKUP($Q9,$U$2:$W$317,3,FALSE)</f>
        <v>amoebozoa</v>
      </c>
      <c r="U9">
        <v>985053</v>
      </c>
      <c r="V9" t="s">
        <v>505</v>
      </c>
      <c r="W9" t="s">
        <v>501</v>
      </c>
    </row>
    <row r="10" spans="1:23">
      <c r="A10">
        <v>69014</v>
      </c>
      <c r="B10" t="str">
        <f>VLOOKUP($A10,$U$2:$W$317,2,FALSE)</f>
        <v>Thermococcus.kodakarensis.KOD1</v>
      </c>
      <c r="C10" t="str">
        <f>VLOOKUP($A10,$U$2:$W$317,3,FALSE)</f>
        <v>thermococci</v>
      </c>
      <c r="E10">
        <v>9823</v>
      </c>
      <c r="F10" t="str">
        <f t="shared" si="0"/>
        <v>Sus.scrofa</v>
      </c>
      <c r="G10" t="str">
        <f t="shared" si="1"/>
        <v>eumetazoa</v>
      </c>
      <c r="I10">
        <v>272557</v>
      </c>
      <c r="J10" t="str">
        <f>VLOOKUP($I10,$U$2:$W$317,2,FALSE)</f>
        <v>Aeropyrum.pernix.K1</v>
      </c>
      <c r="K10" t="str">
        <f>VLOOKUP($I10,$U$2:$W$317,3,FALSE)</f>
        <v>crenarcheota</v>
      </c>
      <c r="M10">
        <v>106370</v>
      </c>
      <c r="N10" t="str">
        <f>VLOOKUP($M10,$U$2:$W$317,2,FALSE)</f>
        <v>Frankia.sp.CcI3</v>
      </c>
      <c r="O10" t="str">
        <f>VLOOKUP($M10,$U$2:$W$317,3,FALSE)</f>
        <v>actinobacteria</v>
      </c>
      <c r="Q10">
        <v>670386</v>
      </c>
      <c r="R10" t="str">
        <f>VLOOKUP($Q10,$U$2:$W$317,2,FALSE)</f>
        <v>Polysphondylium.pallidum.PN500</v>
      </c>
      <c r="S10" t="str">
        <f>VLOOKUP($Q10,$U$2:$W$317,3,FALSE)</f>
        <v>amoebozoa</v>
      </c>
      <c r="U10">
        <v>572478</v>
      </c>
      <c r="V10" t="s">
        <v>506</v>
      </c>
      <c r="W10" t="s">
        <v>501</v>
      </c>
    </row>
    <row r="11" spans="1:23">
      <c r="A11">
        <v>70601</v>
      </c>
      <c r="B11" t="str">
        <f>VLOOKUP($A11,$U$2:$W$317,2,FALSE)</f>
        <v>Pyrococcus.horikoshii.OT3</v>
      </c>
      <c r="C11" t="str">
        <f>VLOOKUP($A11,$U$2:$W$317,3,FALSE)</f>
        <v>thermococci</v>
      </c>
      <c r="E11">
        <v>8364</v>
      </c>
      <c r="F11" t="str">
        <f t="shared" si="0"/>
        <v>Xenopus.Silurana.tropicalis</v>
      </c>
      <c r="G11" t="str">
        <f t="shared" si="1"/>
        <v>eumetazoa</v>
      </c>
      <c r="I11">
        <v>273063</v>
      </c>
      <c r="J11" t="str">
        <f>VLOOKUP($I11,$U$2:$W$317,2,FALSE)</f>
        <v>Sulfolobus.tokodaii.str.7</v>
      </c>
      <c r="K11" t="str">
        <f>VLOOKUP($I11,$U$2:$W$317,3,FALSE)</f>
        <v>crenarcheota</v>
      </c>
      <c r="M11">
        <v>196164</v>
      </c>
      <c r="N11" t="str">
        <f>VLOOKUP($M11,$U$2:$W$317,2,FALSE)</f>
        <v>Corynebacterium.efficiens.YS314</v>
      </c>
      <c r="O11" t="str">
        <f>VLOOKUP($M11,$U$2:$W$317,3,FALSE)</f>
        <v>actinobacteria</v>
      </c>
      <c r="Q11">
        <v>6238</v>
      </c>
      <c r="R11" t="str">
        <f>VLOOKUP($Q11,$U$2:$W$317,2,FALSE)</f>
        <v>Caenorhabditis.briggsae</v>
      </c>
      <c r="S11" t="str">
        <f>VLOOKUP($Q11,$U$2:$W$317,3,FALSE)</f>
        <v>eumetazoa</v>
      </c>
      <c r="U11">
        <v>410359</v>
      </c>
      <c r="V11" t="s">
        <v>507</v>
      </c>
      <c r="W11" t="s">
        <v>501</v>
      </c>
    </row>
    <row r="12" spans="1:23">
      <c r="A12">
        <v>186497</v>
      </c>
      <c r="B12" t="str">
        <f>VLOOKUP($A12,$U$2:$W$317,2,FALSE)</f>
        <v>Pyrococcus.furiosus.DSM.3638</v>
      </c>
      <c r="C12" t="str">
        <f>VLOOKUP($A12,$U$2:$W$317,3,FALSE)</f>
        <v>thermococci</v>
      </c>
      <c r="I12">
        <v>330779</v>
      </c>
      <c r="J12" t="str">
        <f>VLOOKUP($I12,$U$2:$W$317,2,FALSE)</f>
        <v>Sulfolobus.acidocaldarius.DSM.639</v>
      </c>
      <c r="K12" t="str">
        <f>VLOOKUP($I12,$U$2:$W$317,3,FALSE)</f>
        <v>crenarcheota</v>
      </c>
      <c r="M12">
        <v>216816</v>
      </c>
      <c r="N12" t="str">
        <f>VLOOKUP($M12,$U$2:$W$317,2,FALSE)</f>
        <v>Bifidobacterium.longum.NCC2705</v>
      </c>
      <c r="O12" t="str">
        <f>VLOOKUP($M12,$U$2:$W$317,3,FALSE)</f>
        <v>actinobacteria</v>
      </c>
      <c r="Q12">
        <v>7029</v>
      </c>
      <c r="R12" t="str">
        <f>VLOOKUP($Q12,$U$2:$W$317,2,FALSE)</f>
        <v>Acyrthosiphon.pisum</v>
      </c>
      <c r="S12" t="str">
        <f>VLOOKUP($Q12,$U$2:$W$317,3,FALSE)</f>
        <v>eumetazoa</v>
      </c>
      <c r="U12">
        <v>444157</v>
      </c>
      <c r="V12" t="s">
        <v>508</v>
      </c>
      <c r="W12" t="s">
        <v>501</v>
      </c>
    </row>
    <row r="13" spans="1:23">
      <c r="I13">
        <v>340102</v>
      </c>
      <c r="J13" t="str">
        <f>VLOOKUP($I13,$U$2:$W$317,2,FALSE)</f>
        <v>Pyrobaculum.arsenaticum.DSM.13514</v>
      </c>
      <c r="K13" t="str">
        <f>VLOOKUP($I13,$U$2:$W$317,3,FALSE)</f>
        <v>crenarcheota</v>
      </c>
      <c r="M13">
        <v>247156</v>
      </c>
      <c r="N13" t="str">
        <f>VLOOKUP($M13,$U$2:$W$317,2,FALSE)</f>
        <v>Nocardia.farcinica.IFM.10152</v>
      </c>
      <c r="O13" t="str">
        <f>VLOOKUP($M13,$U$2:$W$317,3,FALSE)</f>
        <v>actinobacteria</v>
      </c>
      <c r="Q13">
        <v>7159</v>
      </c>
      <c r="R13" t="str">
        <f>VLOOKUP($Q13,$U$2:$W$317,2,FALSE)</f>
        <v>Aedes.aegypti</v>
      </c>
      <c r="S13" t="str">
        <f>VLOOKUP($Q13,$U$2:$W$317,3,FALSE)</f>
        <v>eumetazoa</v>
      </c>
      <c r="U13">
        <v>384616</v>
      </c>
      <c r="V13" t="s">
        <v>509</v>
      </c>
      <c r="W13" t="s">
        <v>501</v>
      </c>
    </row>
    <row r="14" spans="1:23">
      <c r="I14">
        <v>368408</v>
      </c>
      <c r="J14" t="str">
        <f>VLOOKUP($I14,$U$2:$W$317,2,FALSE)</f>
        <v>Thermofilum.pendens.Hrk.5</v>
      </c>
      <c r="K14" t="str">
        <f>VLOOKUP($I14,$U$2:$W$317,3,FALSE)</f>
        <v>crenarcheota</v>
      </c>
      <c r="M14">
        <v>257309</v>
      </c>
      <c r="N14" t="str">
        <f>VLOOKUP($M14,$U$2:$W$317,2,FALSE)</f>
        <v>Corynebacterium.diphtheriae.NCTC.13129</v>
      </c>
      <c r="O14" t="str">
        <f>VLOOKUP($M14,$U$2:$W$317,3,FALSE)</f>
        <v>actinobacteria</v>
      </c>
      <c r="Q14">
        <v>7165</v>
      </c>
      <c r="R14" t="str">
        <f>VLOOKUP($Q14,$U$2:$W$317,2,FALSE)</f>
        <v>Anopheles.gambiae</v>
      </c>
      <c r="S14" t="str">
        <f>VLOOKUP($Q14,$U$2:$W$317,3,FALSE)</f>
        <v>eumetazoa</v>
      </c>
      <c r="U14">
        <v>340102</v>
      </c>
      <c r="V14" t="s">
        <v>510</v>
      </c>
      <c r="W14" t="s">
        <v>501</v>
      </c>
    </row>
    <row r="15" spans="1:23">
      <c r="I15">
        <v>384616</v>
      </c>
      <c r="J15" t="str">
        <f>VLOOKUP($I15,$U$2:$W$317,2,FALSE)</f>
        <v>Pyrobaculum.islandicum.DSM.4184</v>
      </c>
      <c r="K15" t="str">
        <f>VLOOKUP($I15,$U$2:$W$317,3,FALSE)</f>
        <v>crenarcheota</v>
      </c>
      <c r="M15">
        <v>269800</v>
      </c>
      <c r="N15" t="str">
        <f>VLOOKUP($M15,$U$2:$W$317,2,FALSE)</f>
        <v>Thermobifida.fusca.YX</v>
      </c>
      <c r="O15" t="str">
        <f>VLOOKUP($M15,$U$2:$W$317,3,FALSE)</f>
        <v>actinobacteria</v>
      </c>
      <c r="Q15">
        <v>7460</v>
      </c>
      <c r="R15" t="str">
        <f>VLOOKUP($Q15,$U$2:$W$317,2,FALSE)</f>
        <v>Apis.mellifera</v>
      </c>
      <c r="S15" t="str">
        <f>VLOOKUP($Q15,$U$2:$W$317,3,FALSE)</f>
        <v>eumetazoa</v>
      </c>
      <c r="U15">
        <v>178306</v>
      </c>
      <c r="V15" t="s">
        <v>511</v>
      </c>
      <c r="W15" t="s">
        <v>501</v>
      </c>
    </row>
    <row r="16" spans="1:23">
      <c r="I16">
        <v>397948</v>
      </c>
      <c r="J16" t="str">
        <f>VLOOKUP($I16,$U$2:$W$317,2,FALSE)</f>
        <v>Caldivirga.maquilingensis.IC167</v>
      </c>
      <c r="K16" t="str">
        <f>VLOOKUP($I16,$U$2:$W$317,3,FALSE)</f>
        <v>crenarcheota</v>
      </c>
      <c r="M16">
        <v>281090</v>
      </c>
      <c r="N16" t="str">
        <f>VLOOKUP($M16,$U$2:$W$317,2,FALSE)</f>
        <v>Leifsonia.xyli.subsp.xyli.str.CTCB07</v>
      </c>
      <c r="O16" t="str">
        <f>VLOOKUP($M16,$U$2:$W$317,3,FALSE)</f>
        <v>actinobacteria</v>
      </c>
      <c r="Q16">
        <v>7668</v>
      </c>
      <c r="R16" t="str">
        <f>VLOOKUP($Q16,$U$2:$W$317,2,FALSE)</f>
        <v>Strongylocentrotus.purpuratus</v>
      </c>
      <c r="S16" t="str">
        <f>VLOOKUP($Q16,$U$2:$W$317,3,FALSE)</f>
        <v>eumetazoa</v>
      </c>
      <c r="U16">
        <v>415426</v>
      </c>
      <c r="V16" t="s">
        <v>512</v>
      </c>
      <c r="W16" t="s">
        <v>501</v>
      </c>
    </row>
    <row r="17" spans="9:23">
      <c r="I17">
        <v>399549</v>
      </c>
      <c r="J17" t="str">
        <f>VLOOKUP($I17,$U$2:$W$317,2,FALSE)</f>
        <v>Metallosphaera.sedula.DSM.5348</v>
      </c>
      <c r="K17" t="str">
        <f>VLOOKUP($I17,$U$2:$W$317,3,FALSE)</f>
        <v>crenarcheota</v>
      </c>
      <c r="M17">
        <v>542</v>
      </c>
      <c r="N17" t="str">
        <f>VLOOKUP($M17,$U$2:$W$317,2,FALSE)</f>
        <v>Zymomonas.mobilis.subsp.Mobilis.ZM4</v>
      </c>
      <c r="O17" t="str">
        <f>VLOOKUP($M17,$U$2:$W$317,3,FALSE)</f>
        <v>alphaproteobacteria</v>
      </c>
      <c r="Q17">
        <v>8364</v>
      </c>
      <c r="R17" t="str">
        <f>VLOOKUP($Q17,$U$2:$W$317,2,FALSE)</f>
        <v>Xenopus.Silurana.tropicalis</v>
      </c>
      <c r="S17" t="str">
        <f>VLOOKUP($Q17,$U$2:$W$317,3,FALSE)</f>
        <v>eumetazoa</v>
      </c>
      <c r="U17">
        <v>453591</v>
      </c>
      <c r="V17" t="s">
        <v>513</v>
      </c>
      <c r="W17" t="s">
        <v>501</v>
      </c>
    </row>
    <row r="18" spans="9:23">
      <c r="I18">
        <v>399550</v>
      </c>
      <c r="J18" t="str">
        <f>VLOOKUP($I18,$U$2:$W$317,2,FALSE)</f>
        <v>Staphylothermus.marinus.F1</v>
      </c>
      <c r="K18" t="str">
        <f>VLOOKUP($I18,$U$2:$W$317,3,FALSE)</f>
        <v>crenarcheota</v>
      </c>
      <c r="M18">
        <v>770</v>
      </c>
      <c r="N18" t="str">
        <f>VLOOKUP($M18,$U$2:$W$317,2,FALSE)</f>
        <v>Anaplasma.marginale.str.St.Maries</v>
      </c>
      <c r="O18" t="str">
        <f>VLOOKUP($M18,$U$2:$W$317,3,FALSE)</f>
        <v>alphaproteobacteria</v>
      </c>
      <c r="Q18">
        <v>9258</v>
      </c>
      <c r="R18" t="str">
        <f>VLOOKUP($Q18,$U$2:$W$317,2,FALSE)</f>
        <v>Ornithorhynchus.anatinus</v>
      </c>
      <c r="S18" t="str">
        <f>VLOOKUP($Q18,$U$2:$W$317,3,FALSE)</f>
        <v>eumetazoa</v>
      </c>
      <c r="U18">
        <v>272557</v>
      </c>
      <c r="V18" t="s">
        <v>514</v>
      </c>
      <c r="W18" t="s">
        <v>501</v>
      </c>
    </row>
    <row r="19" spans="9:23">
      <c r="I19">
        <v>410359</v>
      </c>
      <c r="J19" t="str">
        <f>VLOOKUP($I19,$U$2:$W$317,2,FALSE)</f>
        <v>Pyrobaculum.calidifontis.JCM.11548</v>
      </c>
      <c r="K19" t="str">
        <f>VLOOKUP($I19,$U$2:$W$317,3,FALSE)</f>
        <v>crenarcheota</v>
      </c>
      <c r="M19">
        <v>1076</v>
      </c>
      <c r="N19" t="str">
        <f>VLOOKUP($M19,$U$2:$W$317,2,FALSE)</f>
        <v>Rhodopseudomonas.palustris.CGA009</v>
      </c>
      <c r="O19" t="str">
        <f>VLOOKUP($M19,$U$2:$W$317,3,FALSE)</f>
        <v>alphaproteobacteria</v>
      </c>
      <c r="Q19">
        <v>9615</v>
      </c>
      <c r="R19" t="str">
        <f>VLOOKUP($Q19,$U$2:$W$317,2,FALSE)</f>
        <v>Canis.lupus.familiaris</v>
      </c>
      <c r="S19" t="str">
        <f>VLOOKUP($Q19,$U$2:$W$317,3,FALSE)</f>
        <v>eumetazoa</v>
      </c>
      <c r="U19">
        <v>591019</v>
      </c>
      <c r="V19" t="s">
        <v>515</v>
      </c>
      <c r="W19" t="s">
        <v>501</v>
      </c>
    </row>
    <row r="20" spans="9:23">
      <c r="I20">
        <v>415426</v>
      </c>
      <c r="J20" t="str">
        <f>VLOOKUP($I20,$U$2:$W$317,2,FALSE)</f>
        <v>Hyperthermus.butylicus.DSM.5456</v>
      </c>
      <c r="K20" t="str">
        <f>VLOOKUP($I20,$U$2:$W$317,3,FALSE)</f>
        <v>crenarcheota</v>
      </c>
      <c r="M20">
        <v>29459</v>
      </c>
      <c r="N20" t="str">
        <f>VLOOKUP($M20,$U$2:$W$317,2,FALSE)</f>
        <v>Brucella.melitensis.16M</v>
      </c>
      <c r="O20" t="str">
        <f>VLOOKUP($M20,$U$2:$W$317,3,FALSE)</f>
        <v>alphaproteobacteria</v>
      </c>
      <c r="Q20">
        <v>9646</v>
      </c>
      <c r="R20" t="str">
        <f>VLOOKUP($Q20,$U$2:$W$317,2,FALSE)</f>
        <v>Ailuropoda.melanoleuca</v>
      </c>
      <c r="S20" t="str">
        <f>VLOOKUP($Q20,$U$2:$W$317,3,FALSE)</f>
        <v>eumetazoa</v>
      </c>
      <c r="U20">
        <v>399550</v>
      </c>
      <c r="V20" t="s">
        <v>516</v>
      </c>
      <c r="W20" t="s">
        <v>501</v>
      </c>
    </row>
    <row r="21" spans="9:23">
      <c r="I21">
        <v>444157</v>
      </c>
      <c r="J21" t="str">
        <f>VLOOKUP($I21,$U$2:$W$317,2,FALSE)</f>
        <v>Thermoproteus.neutrophilus.V24Sta</v>
      </c>
      <c r="K21" t="str">
        <f>VLOOKUP($I21,$U$2:$W$317,3,FALSE)</f>
        <v>crenarcheota</v>
      </c>
      <c r="M21">
        <v>212042</v>
      </c>
      <c r="N21" t="str">
        <f>VLOOKUP($M21,$U$2:$W$317,2,FALSE)</f>
        <v>Anaplasma.phagocytophilum.HZ</v>
      </c>
      <c r="O21" t="str">
        <f>VLOOKUP($M21,$U$2:$W$317,3,FALSE)</f>
        <v>alphaproteobacteria</v>
      </c>
      <c r="Q21">
        <v>9796</v>
      </c>
      <c r="R21" t="str">
        <f>VLOOKUP($Q21,$U$2:$W$317,2,FALSE)</f>
        <v>Equus.caballus</v>
      </c>
      <c r="S21" t="str">
        <f>VLOOKUP($Q21,$U$2:$W$317,3,FALSE)</f>
        <v>eumetazoa</v>
      </c>
      <c r="U21">
        <v>633148</v>
      </c>
      <c r="V21" t="s">
        <v>517</v>
      </c>
      <c r="W21" t="s">
        <v>501</v>
      </c>
    </row>
    <row r="22" spans="9:23">
      <c r="I22">
        <v>453591</v>
      </c>
      <c r="J22" t="str">
        <f>VLOOKUP($I22,$U$2:$W$317,2,FALSE)</f>
        <v>Ignicoccus.hospitalis.KIN4.I</v>
      </c>
      <c r="K22" t="str">
        <f>VLOOKUP($I22,$U$2:$W$317,3,FALSE)</f>
        <v>crenarcheota</v>
      </c>
      <c r="M22">
        <v>257363</v>
      </c>
      <c r="N22" t="str">
        <f>VLOOKUP($M22,$U$2:$W$317,2,FALSE)</f>
        <v>Rickettsia.typhi.str.Wilmington</v>
      </c>
      <c r="O22" t="str">
        <f>VLOOKUP($M22,$U$2:$W$317,3,FALSE)</f>
        <v>alphaproteobacteria</v>
      </c>
      <c r="Q22">
        <v>9823</v>
      </c>
      <c r="R22" t="str">
        <f>VLOOKUP($Q22,$U$2:$W$317,2,FALSE)</f>
        <v>Sus.scrofa</v>
      </c>
      <c r="S22" t="str">
        <f>VLOOKUP($Q22,$U$2:$W$317,3,FALSE)</f>
        <v>eumetazoa</v>
      </c>
      <c r="U22">
        <v>765177</v>
      </c>
      <c r="V22" t="s">
        <v>518</v>
      </c>
      <c r="W22" t="s">
        <v>501</v>
      </c>
    </row>
    <row r="23" spans="9:23">
      <c r="I23">
        <v>490899</v>
      </c>
      <c r="J23" t="str">
        <f>VLOOKUP($I23,$U$2:$W$317,2,FALSE)</f>
        <v>Desulfurococcus.kamchatkensis.1221n</v>
      </c>
      <c r="K23" t="str">
        <f>VLOOKUP($I23,$U$2:$W$317,3,FALSE)</f>
        <v>crenarcheota</v>
      </c>
      <c r="M23">
        <v>266835</v>
      </c>
      <c r="N23" t="str">
        <f>VLOOKUP($M23,$U$2:$W$317,2,FALSE)</f>
        <v>Mesorhizobium.loti.MAFF303099</v>
      </c>
      <c r="O23" t="str">
        <f>VLOOKUP($M23,$U$2:$W$317,3,FALSE)</f>
        <v>alphaproteobacteria</v>
      </c>
      <c r="Q23">
        <v>9913</v>
      </c>
      <c r="R23" t="str">
        <f>VLOOKUP($Q23,$U$2:$W$317,2,FALSE)</f>
        <v>Bos.taurus</v>
      </c>
      <c r="S23" t="str">
        <f>VLOOKUP($Q23,$U$2:$W$317,3,FALSE)</f>
        <v>eumetazoa</v>
      </c>
      <c r="U23">
        <v>490899</v>
      </c>
      <c r="V23" t="s">
        <v>519</v>
      </c>
      <c r="W23" t="s">
        <v>501</v>
      </c>
    </row>
    <row r="24" spans="9:23">
      <c r="I24">
        <v>572478</v>
      </c>
      <c r="J24" t="str">
        <f>VLOOKUP($I24,$U$2:$W$317,2,FALSE)</f>
        <v>Vulcanisaeta.distributa.DSM.14429</v>
      </c>
      <c r="K24" t="str">
        <f>VLOOKUP($I24,$U$2:$W$317,3,FALSE)</f>
        <v>crenarcheota</v>
      </c>
      <c r="M24">
        <v>269484</v>
      </c>
      <c r="N24" t="str">
        <f>VLOOKUP($M24,$U$2:$W$317,2,FALSE)</f>
        <v>Ehrlichia.canis.str.Jake</v>
      </c>
      <c r="O24" t="str">
        <f>VLOOKUP($M24,$U$2:$W$317,3,FALSE)</f>
        <v>alphaproteobacteria</v>
      </c>
      <c r="Q24">
        <v>9986</v>
      </c>
      <c r="R24" t="str">
        <f>VLOOKUP($Q24,$U$2:$W$317,2,FALSE)</f>
        <v>Oryctolagus.cuniculus</v>
      </c>
      <c r="S24" t="str">
        <f>VLOOKUP($Q24,$U$2:$W$317,3,FALSE)</f>
        <v>eumetazoa</v>
      </c>
      <c r="U24">
        <v>399549</v>
      </c>
      <c r="V24" t="s">
        <v>520</v>
      </c>
      <c r="W24" t="s">
        <v>501</v>
      </c>
    </row>
    <row r="25" spans="9:23">
      <c r="I25">
        <v>583356</v>
      </c>
      <c r="J25" t="str">
        <f>VLOOKUP($I25,$U$2:$W$317,2,FALSE)</f>
        <v>Ignisphaera.aggregans.DSM.17230</v>
      </c>
      <c r="K25" t="str">
        <f>VLOOKUP($I25,$U$2:$W$317,3,FALSE)</f>
        <v>crenarcheota</v>
      </c>
      <c r="M25">
        <v>269796</v>
      </c>
      <c r="N25" t="str">
        <f>VLOOKUP($M25,$U$2:$W$317,2,FALSE)</f>
        <v>Rhodospirillum.rubrum.ATCC.11170</v>
      </c>
      <c r="O25" t="str">
        <f>VLOOKUP($M25,$U$2:$W$317,3,FALSE)</f>
        <v>alphaproteobacteria</v>
      </c>
      <c r="Q25">
        <v>10090</v>
      </c>
      <c r="R25" t="str">
        <f>VLOOKUP($Q25,$U$2:$W$317,2,FALSE)</f>
        <v>Mus.musculus</v>
      </c>
      <c r="S25" t="str">
        <f>VLOOKUP($Q25,$U$2:$W$317,3,FALSE)</f>
        <v>eumetazoa</v>
      </c>
      <c r="U25">
        <v>43080</v>
      </c>
      <c r="V25" t="s">
        <v>521</v>
      </c>
      <c r="W25" t="s">
        <v>501</v>
      </c>
    </row>
    <row r="26" spans="9:23">
      <c r="I26">
        <v>591019</v>
      </c>
      <c r="J26" t="str">
        <f>VLOOKUP($I26,$U$2:$W$317,2,FALSE)</f>
        <v>Staphylothermus.hellenicus.DSM.12710</v>
      </c>
      <c r="K26" t="str">
        <f>VLOOKUP($I26,$U$2:$W$317,3,FALSE)</f>
        <v>crenarcheota</v>
      </c>
      <c r="M26">
        <v>279238</v>
      </c>
      <c r="N26" t="str">
        <f>VLOOKUP($M26,$U$2:$W$317,2,FALSE)</f>
        <v>Novosphingobium.aromaticivorans.DSM.12444</v>
      </c>
      <c r="O26" t="str">
        <f>VLOOKUP($M26,$U$2:$W$317,3,FALSE)</f>
        <v>alphaproteobacteria</v>
      </c>
      <c r="Q26">
        <v>10224</v>
      </c>
      <c r="R26" t="str">
        <f>VLOOKUP($Q26,$U$2:$W$317,2,FALSE)</f>
        <v>Saccoglossus.kowalevskii</v>
      </c>
      <c r="S26" t="str">
        <f>VLOOKUP($Q26,$U$2:$W$317,3,FALSE)</f>
        <v>eumetazoa</v>
      </c>
      <c r="U26">
        <v>330779</v>
      </c>
      <c r="V26" t="s">
        <v>522</v>
      </c>
      <c r="W26" t="s">
        <v>501</v>
      </c>
    </row>
    <row r="27" spans="9:23">
      <c r="I27">
        <v>633148</v>
      </c>
      <c r="J27" t="str">
        <f>VLOOKUP($I27,$U$2:$W$317,2,FALSE)</f>
        <v>Thermosphaera.aggregans.DSM.11486</v>
      </c>
      <c r="K27" t="str">
        <f>VLOOKUP($I27,$U$2:$W$317,3,FALSE)</f>
        <v>crenarcheota</v>
      </c>
      <c r="M27">
        <v>283165</v>
      </c>
      <c r="N27" t="str">
        <f>VLOOKUP($M27,$U$2:$W$317,2,FALSE)</f>
        <v>Bartonella.quintana.str.Toulouse</v>
      </c>
      <c r="O27" t="str">
        <f>VLOOKUP($M27,$U$2:$W$317,3,FALSE)</f>
        <v>alphaproteobacteria</v>
      </c>
      <c r="Q27">
        <v>13616</v>
      </c>
      <c r="R27" t="str">
        <f>VLOOKUP($Q27,$U$2:$W$317,2,FALSE)</f>
        <v>Monodelphis.domestica</v>
      </c>
      <c r="S27" t="str">
        <f>VLOOKUP($Q27,$U$2:$W$317,3,FALSE)</f>
        <v>eumetazoa</v>
      </c>
      <c r="U27">
        <v>583356</v>
      </c>
      <c r="V27" t="s">
        <v>523</v>
      </c>
      <c r="W27" t="s">
        <v>501</v>
      </c>
    </row>
    <row r="28" spans="9:23">
      <c r="I28">
        <v>765177</v>
      </c>
      <c r="J28" t="str">
        <f>VLOOKUP($I28,$U$2:$W$317,2,FALSE)</f>
        <v>Desulfurococcus.mucosus.DSM.2162</v>
      </c>
      <c r="K28" t="str">
        <f>VLOOKUP($I28,$U$2:$W$317,3,FALSE)</f>
        <v>crenarcheota</v>
      </c>
      <c r="M28">
        <v>290400</v>
      </c>
      <c r="N28" t="str">
        <f>VLOOKUP($M28,$U$2:$W$317,2,FALSE)</f>
        <v>Jannaschia.sp.CCS1</v>
      </c>
      <c r="O28" t="str">
        <f>VLOOKUP($M28,$U$2:$W$317,3,FALSE)</f>
        <v>alphaproteobacteria</v>
      </c>
      <c r="Q28">
        <v>28377</v>
      </c>
      <c r="R28" t="str">
        <f>VLOOKUP($Q28,$U$2:$W$317,2,FALSE)</f>
        <v>Anolis.carolinensis</v>
      </c>
      <c r="S28" t="str">
        <f>VLOOKUP($Q28,$U$2:$W$317,3,FALSE)</f>
        <v>eumetazoa</v>
      </c>
      <c r="U28">
        <v>933801</v>
      </c>
      <c r="V28" t="s">
        <v>524</v>
      </c>
      <c r="W28" t="s">
        <v>501</v>
      </c>
    </row>
    <row r="29" spans="9:23">
      <c r="I29">
        <v>933801</v>
      </c>
      <c r="J29" t="str">
        <f>VLOOKUP($I29,$U$2:$W$317,2,FALSE)</f>
        <v>Acidianus.hospitalis.W1</v>
      </c>
      <c r="K29" t="str">
        <f>VLOOKUP($I29,$U$2:$W$317,3,FALSE)</f>
        <v>crenarcheota</v>
      </c>
      <c r="M29">
        <v>290633</v>
      </c>
      <c r="N29" t="str">
        <f>VLOOKUP($M29,$U$2:$W$317,2,FALSE)</f>
        <v>Gluconobacter.oxydans.621H</v>
      </c>
      <c r="O29" t="str">
        <f>VLOOKUP($M29,$U$2:$W$317,3,FALSE)</f>
        <v>alphaproteobacteria</v>
      </c>
      <c r="Q29">
        <v>5660</v>
      </c>
      <c r="R29" t="str">
        <f>VLOOKUP($Q29,$U$2:$W$317,2,FALSE)</f>
        <v>Leishmania.braziliensis</v>
      </c>
      <c r="S29" t="str">
        <f>VLOOKUP($Q29,$U$2:$W$317,3,FALSE)</f>
        <v>excavates</v>
      </c>
      <c r="U29">
        <v>1006006</v>
      </c>
      <c r="V29" t="s">
        <v>525</v>
      </c>
      <c r="W29" t="s">
        <v>501</v>
      </c>
    </row>
    <row r="30" spans="9:23">
      <c r="I30">
        <v>985053</v>
      </c>
      <c r="J30" t="str">
        <f>VLOOKUP($I30,$U$2:$W$317,2,FALSE)</f>
        <v>Vulcanisaeta.moutnovskia.76828</v>
      </c>
      <c r="K30" t="str">
        <f>VLOOKUP($I30,$U$2:$W$317,3,FALSE)</f>
        <v>crenarcheota</v>
      </c>
      <c r="M30">
        <v>314225</v>
      </c>
      <c r="N30" t="str">
        <f>VLOOKUP($M30,$U$2:$W$317,2,FALSE)</f>
        <v>Erythrobacter.litoralis.HTCC2594</v>
      </c>
      <c r="O30" t="str">
        <f>VLOOKUP($M30,$U$2:$W$317,3,FALSE)</f>
        <v>alphaproteobacteria</v>
      </c>
      <c r="Q30">
        <v>5664</v>
      </c>
      <c r="R30" t="str">
        <f>VLOOKUP($Q30,$U$2:$W$317,2,FALSE)</f>
        <v>Leishmania.major</v>
      </c>
      <c r="S30" t="str">
        <f>VLOOKUP($Q30,$U$2:$W$317,3,FALSE)</f>
        <v>excavates</v>
      </c>
      <c r="U30">
        <v>999630</v>
      </c>
      <c r="V30" t="s">
        <v>526</v>
      </c>
      <c r="W30" t="s">
        <v>501</v>
      </c>
    </row>
    <row r="31" spans="9:23">
      <c r="I31">
        <v>999630</v>
      </c>
      <c r="J31" t="str">
        <f>VLOOKUP($I31,$U$2:$W$317,2,FALSE)</f>
        <v>Thermoproteus.uzoniensis.76820</v>
      </c>
      <c r="K31" t="str">
        <f>VLOOKUP($I31,$U$2:$W$317,3,FALSE)</f>
        <v>crenarcheota</v>
      </c>
      <c r="M31">
        <v>314261</v>
      </c>
      <c r="N31" t="str">
        <f>VLOOKUP($M31,$U$2:$W$317,2,FALSE)</f>
        <v>Candidatus.Pelagibacter.ubique.HTCC1062</v>
      </c>
      <c r="O31" t="str">
        <f>VLOOKUP($M31,$U$2:$W$317,3,FALSE)</f>
        <v>alphaproteobacteria</v>
      </c>
      <c r="Q31">
        <v>5671</v>
      </c>
      <c r="R31" t="str">
        <f>VLOOKUP($Q31,$U$2:$W$317,2,FALSE)</f>
        <v>Leishmania.infantum</v>
      </c>
      <c r="S31" t="str">
        <f>VLOOKUP($Q31,$U$2:$W$317,3,FALSE)</f>
        <v>excavates</v>
      </c>
      <c r="U31">
        <v>186497</v>
      </c>
      <c r="V31" t="s">
        <v>527</v>
      </c>
      <c r="W31" t="s">
        <v>528</v>
      </c>
    </row>
    <row r="32" spans="9:23">
      <c r="I32">
        <v>1006006</v>
      </c>
      <c r="J32" t="str">
        <f>VLOOKUP($I32,$U$2:$W$317,2,FALSE)</f>
        <v>Metallosphaera.cuprina.Ar4</v>
      </c>
      <c r="K32" t="str">
        <f>VLOOKUP($I32,$U$2:$W$317,3,FALSE)</f>
        <v>crenarcheota</v>
      </c>
      <c r="M32">
        <v>323098</v>
      </c>
      <c r="N32" t="str">
        <f>VLOOKUP($M32,$U$2:$W$317,2,FALSE)</f>
        <v>Nitrobacter.winogradskyi.Nb255</v>
      </c>
      <c r="O32" t="str">
        <f>VLOOKUP($M32,$U$2:$W$317,3,FALSE)</f>
        <v>alphaproteobacteria</v>
      </c>
      <c r="Q32">
        <v>5691</v>
      </c>
      <c r="R32" t="str">
        <f>VLOOKUP($Q32,$U$2:$W$317,2,FALSE)</f>
        <v>Trypanosoma.brucei</v>
      </c>
      <c r="S32" t="str">
        <f>VLOOKUP($Q32,$U$2:$W$317,3,FALSE)</f>
        <v>excavates</v>
      </c>
      <c r="U32">
        <v>70601</v>
      </c>
      <c r="V32" t="s">
        <v>529</v>
      </c>
      <c r="W32" t="s">
        <v>528</v>
      </c>
    </row>
    <row r="33" spans="9:23">
      <c r="I33">
        <v>2242</v>
      </c>
      <c r="J33" t="str">
        <f>VLOOKUP($I33,$U$2:$W$317,2,FALSE)</f>
        <v>Halobacterium.sp.NRC1.Halobacterium.salinarum</v>
      </c>
      <c r="K33" t="str">
        <f>VLOOKUP($I33,$U$2:$W$317,3,FALSE)</f>
        <v>halobacteria</v>
      </c>
      <c r="M33">
        <v>224324</v>
      </c>
      <c r="N33" t="str">
        <f>VLOOKUP($M33,$U$2:$W$317,2,FALSE)</f>
        <v>Aquifex.aeolicus.VF5</v>
      </c>
      <c r="O33" t="str">
        <f>VLOOKUP($M33,$U$2:$W$317,3,FALSE)</f>
        <v>aquificae</v>
      </c>
      <c r="Q33">
        <v>5693</v>
      </c>
      <c r="R33" t="str">
        <f>VLOOKUP($Q33,$U$2:$W$317,2,FALSE)</f>
        <v>Trypanosoma.cruzi</v>
      </c>
      <c r="S33" t="str">
        <f>VLOOKUP($Q33,$U$2:$W$317,3,FALSE)</f>
        <v>excavates</v>
      </c>
      <c r="U33">
        <v>272844</v>
      </c>
      <c r="V33" t="s">
        <v>530</v>
      </c>
      <c r="W33" t="s">
        <v>528</v>
      </c>
    </row>
    <row r="34" spans="9:23">
      <c r="I34">
        <v>272569</v>
      </c>
      <c r="J34" t="str">
        <f>VLOOKUP($I34,$U$2:$W$317,2,FALSE)</f>
        <v>Haloarcula.marismortui.ATCC.43049</v>
      </c>
      <c r="K34" t="str">
        <f>VLOOKUP($I34,$U$2:$W$317,3,FALSE)</f>
        <v>halobacteria</v>
      </c>
      <c r="M34">
        <v>436114</v>
      </c>
      <c r="N34" t="str">
        <f>VLOOKUP($M34,$U$2:$W$317,2,FALSE)</f>
        <v>Sulfurihydrogenibium.sp.YO3AOP1</v>
      </c>
      <c r="O34" t="str">
        <f>VLOOKUP($M34,$U$2:$W$317,3,FALSE)</f>
        <v>aquificae</v>
      </c>
      <c r="Q34">
        <v>4896</v>
      </c>
      <c r="R34" t="str">
        <f>VLOOKUP($Q34,$U$2:$W$317,2,FALSE)</f>
        <v>Schizosaccharomyces.pombe</v>
      </c>
      <c r="S34" t="str">
        <f>VLOOKUP($Q34,$U$2:$W$317,3,FALSE)</f>
        <v>fungi</v>
      </c>
      <c r="U34">
        <v>69014</v>
      </c>
      <c r="V34" t="s">
        <v>531</v>
      </c>
      <c r="W34" t="s">
        <v>528</v>
      </c>
    </row>
    <row r="35" spans="9:23">
      <c r="I35">
        <v>309800</v>
      </c>
      <c r="J35" t="str">
        <f>VLOOKUP($I35,$U$2:$W$317,2,FALSE)</f>
        <v>Haloferax.volcanii.DS2</v>
      </c>
      <c r="K35" t="str">
        <f>VLOOKUP($I35,$U$2:$W$317,3,FALSE)</f>
        <v>halobacteria</v>
      </c>
      <c r="M35">
        <v>146919</v>
      </c>
      <c r="N35" t="str">
        <f>VLOOKUP($M35,$U$2:$W$317,2,FALSE)</f>
        <v>Salinibacter.ruber.DSM.13855</v>
      </c>
      <c r="O35" t="str">
        <f>VLOOKUP($M35,$U$2:$W$317,3,FALSE)</f>
        <v>bacteroidetes</v>
      </c>
      <c r="Q35">
        <v>4924</v>
      </c>
      <c r="R35" t="str">
        <f>VLOOKUP($Q35,$U$2:$W$317,2,FALSE)</f>
        <v>Scheffersomyces.stipitis</v>
      </c>
      <c r="S35" t="str">
        <f>VLOOKUP($Q35,$U$2:$W$317,3,FALSE)</f>
        <v>fungi</v>
      </c>
      <c r="U35">
        <v>604354</v>
      </c>
      <c r="V35" t="s">
        <v>532</v>
      </c>
      <c r="W35" t="s">
        <v>528</v>
      </c>
    </row>
    <row r="36" spans="9:23">
      <c r="I36">
        <v>348780</v>
      </c>
      <c r="J36" t="str">
        <f>VLOOKUP($I36,$U$2:$W$317,2,FALSE)</f>
        <v>Natronomonas.pharaonis.DSM.2160</v>
      </c>
      <c r="K36" t="str">
        <f>VLOOKUP($I36,$U$2:$W$317,3,FALSE)</f>
        <v>halobacteria</v>
      </c>
      <c r="M36">
        <v>485</v>
      </c>
      <c r="N36" t="str">
        <f>VLOOKUP($M36,$U$2:$W$317,2,FALSE)</f>
        <v>Neisseria.gonorrhoeae.FA.1090</v>
      </c>
      <c r="O36" t="str">
        <f>VLOOKUP($M36,$U$2:$W$317,3,FALSE)</f>
        <v>betaproteobacteria</v>
      </c>
      <c r="Q36">
        <v>4932</v>
      </c>
      <c r="R36" t="str">
        <f>VLOOKUP($Q36,$U$2:$W$317,2,FALSE)</f>
        <v>Saccharomyces.cerevisiae</v>
      </c>
      <c r="S36" t="str">
        <f>VLOOKUP($Q36,$U$2:$W$317,3,FALSE)</f>
        <v>fungi</v>
      </c>
      <c r="U36">
        <v>391623</v>
      </c>
      <c r="V36" t="s">
        <v>533</v>
      </c>
      <c r="W36" t="s">
        <v>528</v>
      </c>
    </row>
    <row r="37" spans="9:23">
      <c r="I37">
        <v>362976</v>
      </c>
      <c r="J37" t="str">
        <f>VLOOKUP($I37,$U$2:$W$317,2,FALSE)</f>
        <v>Haloquadratum.walsbyi.DSM.16790</v>
      </c>
      <c r="K37" t="str">
        <f>VLOOKUP($I37,$U$2:$W$317,3,FALSE)</f>
        <v>halobacteria</v>
      </c>
      <c r="M37">
        <v>62928</v>
      </c>
      <c r="N37" t="str">
        <f>VLOOKUP($M37,$U$2:$W$317,2,FALSE)</f>
        <v>Azoarcus.sp.EbN1</v>
      </c>
      <c r="O37" t="str">
        <f>VLOOKUP($M37,$U$2:$W$317,3,FALSE)</f>
        <v>betaproteobacteria</v>
      </c>
      <c r="Q37">
        <v>4952</v>
      </c>
      <c r="R37" t="str">
        <f>VLOOKUP($Q37,$U$2:$W$317,2,FALSE)</f>
        <v>Yarrowia.lipolytica</v>
      </c>
      <c r="S37" t="str">
        <f>VLOOKUP($Q37,$U$2:$W$317,3,FALSE)</f>
        <v>fungi</v>
      </c>
      <c r="U37">
        <v>523850</v>
      </c>
      <c r="V37" t="s">
        <v>534</v>
      </c>
      <c r="W37" t="s">
        <v>528</v>
      </c>
    </row>
    <row r="38" spans="9:23">
      <c r="I38">
        <v>416348</v>
      </c>
      <c r="J38" t="str">
        <f>VLOOKUP($I38,$U$2:$W$317,2,FALSE)</f>
        <v>Halorubrum.lacusprofundi.ATCC.49239</v>
      </c>
      <c r="K38" t="str">
        <f>VLOOKUP($I38,$U$2:$W$317,3,FALSE)</f>
        <v>halobacteria</v>
      </c>
      <c r="M38">
        <v>159087</v>
      </c>
      <c r="N38" t="str">
        <f>VLOOKUP($M38,$U$2:$W$317,2,FALSE)</f>
        <v>Dechloromonas.aromatica.RCB</v>
      </c>
      <c r="O38" t="str">
        <f>VLOOKUP($M38,$U$2:$W$317,3,FALSE)</f>
        <v>betaproteobacteria</v>
      </c>
      <c r="Q38">
        <v>4959</v>
      </c>
      <c r="R38" t="str">
        <f>VLOOKUP($Q38,$U$2:$W$317,2,FALSE)</f>
        <v>Debaryomyces.hansenii</v>
      </c>
      <c r="S38" t="str">
        <f>VLOOKUP($Q38,$U$2:$W$317,3,FALSE)</f>
        <v>fungi</v>
      </c>
      <c r="U38">
        <v>593117</v>
      </c>
      <c r="V38" t="s">
        <v>535</v>
      </c>
      <c r="W38" t="s">
        <v>528</v>
      </c>
    </row>
    <row r="39" spans="9:23">
      <c r="I39">
        <v>469382</v>
      </c>
      <c r="J39" t="str">
        <f>VLOOKUP($I39,$U$2:$W$317,2,FALSE)</f>
        <v>Halogeometricum.borinquense.DSM.11551</v>
      </c>
      <c r="K39" t="str">
        <f>VLOOKUP($I39,$U$2:$W$317,3,FALSE)</f>
        <v>halobacteria</v>
      </c>
      <c r="M39">
        <v>243365</v>
      </c>
      <c r="N39" t="str">
        <f>VLOOKUP($M39,$U$2:$W$317,2,FALSE)</f>
        <v>Chromobacterium.violaceum.ATCC.12472</v>
      </c>
      <c r="O39" t="str">
        <f>VLOOKUP($M39,$U$2:$W$317,3,FALSE)</f>
        <v>betaproteobacteria</v>
      </c>
      <c r="Q39">
        <v>5141</v>
      </c>
      <c r="R39" t="str">
        <f>VLOOKUP($Q39,$U$2:$W$317,2,FALSE)</f>
        <v>Neurospora.crassa</v>
      </c>
      <c r="S39" t="str">
        <f>VLOOKUP($Q39,$U$2:$W$317,3,FALSE)</f>
        <v>fungi</v>
      </c>
      <c r="U39">
        <v>246969</v>
      </c>
      <c r="V39" t="s">
        <v>536</v>
      </c>
      <c r="W39" t="s">
        <v>528</v>
      </c>
    </row>
    <row r="40" spans="9:23">
      <c r="I40">
        <v>485914</v>
      </c>
      <c r="J40" t="str">
        <f>VLOOKUP($I40,$U$2:$W$317,2,FALSE)</f>
        <v>Halomicrobium.mukohataei.DSM.12286</v>
      </c>
      <c r="K40" t="str">
        <f>VLOOKUP($I40,$U$2:$W$317,3,FALSE)</f>
        <v>halobacteria</v>
      </c>
      <c r="M40">
        <v>264198</v>
      </c>
      <c r="N40" t="str">
        <f>VLOOKUP($M40,$U$2:$W$317,2,FALSE)</f>
        <v>Ralstonia.eutropha.JMP134</v>
      </c>
      <c r="O40" t="str">
        <f>VLOOKUP($M40,$U$2:$W$317,3,FALSE)</f>
        <v>betaproteobacteria</v>
      </c>
      <c r="Q40">
        <v>5207</v>
      </c>
      <c r="R40" t="str">
        <f>VLOOKUP($Q40,$U$2:$W$317,2,FALSE)</f>
        <v>Cryptococcus.neoformans</v>
      </c>
      <c r="S40" t="str">
        <f>VLOOKUP($Q40,$U$2:$W$317,3,FALSE)</f>
        <v>fungi</v>
      </c>
      <c r="U40">
        <v>342949</v>
      </c>
      <c r="V40" t="s">
        <v>537</v>
      </c>
      <c r="W40" t="s">
        <v>528</v>
      </c>
    </row>
    <row r="41" spans="9:23">
      <c r="I41">
        <v>519442</v>
      </c>
      <c r="J41" t="str">
        <f>VLOOKUP($I41,$U$2:$W$317,2,FALSE)</f>
        <v>Halorhabdus.utahensis.DSM.12940</v>
      </c>
      <c r="K41" t="str">
        <f>VLOOKUP($I41,$U$2:$W$317,3,FALSE)</f>
        <v>halobacteria</v>
      </c>
      <c r="M41">
        <v>292415</v>
      </c>
      <c r="N41" t="str">
        <f>VLOOKUP($M41,$U$2:$W$317,2,FALSE)</f>
        <v>Thiobacillus.denitrificans.ATCC.25259</v>
      </c>
      <c r="O41" t="str">
        <f>VLOOKUP($M41,$U$2:$W$317,3,FALSE)</f>
        <v>betaproteobacteria</v>
      </c>
      <c r="Q41">
        <v>5478</v>
      </c>
      <c r="R41" t="str">
        <f>VLOOKUP($Q41,$U$2:$W$317,2,FALSE)</f>
        <v>Candida.glabrata</v>
      </c>
      <c r="S41" t="str">
        <f>VLOOKUP($Q41,$U$2:$W$317,3,FALSE)</f>
        <v>fungi</v>
      </c>
      <c r="U41">
        <v>529709</v>
      </c>
      <c r="V41" t="s">
        <v>538</v>
      </c>
      <c r="W41" t="s">
        <v>528</v>
      </c>
    </row>
    <row r="42" spans="9:23">
      <c r="I42">
        <v>543526</v>
      </c>
      <c r="J42" t="str">
        <f>VLOOKUP($I42,$U$2:$W$317,2,FALSE)</f>
        <v>Haloterrigena.turkmenica.DSM.5511</v>
      </c>
      <c r="K42" t="str">
        <f>VLOOKUP($I42,$U$2:$W$317,3,FALSE)</f>
        <v>halobacteria</v>
      </c>
      <c r="M42">
        <v>323848</v>
      </c>
      <c r="N42" t="str">
        <f>VLOOKUP($M42,$U$2:$W$317,2,FALSE)</f>
        <v>Nitrosospira.multiformis.ATCC.25196</v>
      </c>
      <c r="O42" t="str">
        <f>VLOOKUP($M42,$U$2:$W$317,3,FALSE)</f>
        <v>betaproteobacteria</v>
      </c>
      <c r="Q42">
        <v>6035</v>
      </c>
      <c r="R42" t="str">
        <f>VLOOKUP($Q42,$U$2:$W$317,2,FALSE)</f>
        <v>Encephalitozoon.cuniculi</v>
      </c>
      <c r="S42" t="str">
        <f>VLOOKUP($Q42,$U$2:$W$317,3,FALSE)</f>
        <v>fungi</v>
      </c>
      <c r="U42">
        <v>339860</v>
      </c>
      <c r="V42" t="s">
        <v>539</v>
      </c>
      <c r="W42" t="s">
        <v>540</v>
      </c>
    </row>
    <row r="43" spans="9:23">
      <c r="I43">
        <v>547559</v>
      </c>
      <c r="J43" t="str">
        <f>VLOOKUP($I43,$U$2:$W$317,2,FALSE)</f>
        <v>Natrialba.magadii.ATCC.43099</v>
      </c>
      <c r="K43" t="str">
        <f>VLOOKUP($I43,$U$2:$W$317,3,FALSE)</f>
        <v>halobacteria</v>
      </c>
      <c r="M43">
        <v>813</v>
      </c>
      <c r="N43" t="str">
        <f>VLOOKUP($M43,$U$2:$W$317,2,FALSE)</f>
        <v>Chlamydia.trachomatis.AHAR13</v>
      </c>
      <c r="O43" t="str">
        <f>VLOOKUP($M43,$U$2:$W$317,3,FALSE)</f>
        <v>chlamydiae</v>
      </c>
      <c r="Q43">
        <v>28985</v>
      </c>
      <c r="R43" t="str">
        <f>VLOOKUP($Q43,$U$2:$W$317,2,FALSE)</f>
        <v>Kluyveromyces.lactis</v>
      </c>
      <c r="S43" t="str">
        <f>VLOOKUP($Q43,$U$2:$W$317,3,FALSE)</f>
        <v>fungi</v>
      </c>
      <c r="U43">
        <v>523846</v>
      </c>
      <c r="V43" t="s">
        <v>541</v>
      </c>
      <c r="W43" t="s">
        <v>540</v>
      </c>
    </row>
    <row r="44" spans="9:23">
      <c r="I44">
        <v>795797</v>
      </c>
      <c r="J44" t="str">
        <f>VLOOKUP($I44,$U$2:$W$317,2,FALSE)</f>
        <v>Halalkalicoccus.jeotgali.B3</v>
      </c>
      <c r="K44" t="str">
        <f>VLOOKUP($I44,$U$2:$W$317,3,FALSE)</f>
        <v>halobacteria</v>
      </c>
      <c r="M44">
        <v>83555</v>
      </c>
      <c r="N44" t="str">
        <f>VLOOKUP($M44,$U$2:$W$317,2,FALSE)</f>
        <v>Chlamydophila.abortus.S263</v>
      </c>
      <c r="O44" t="str">
        <f>VLOOKUP($M44,$U$2:$W$317,3,FALSE)</f>
        <v>chlamydiae</v>
      </c>
      <c r="Q44">
        <v>33169</v>
      </c>
      <c r="R44" t="str">
        <f>VLOOKUP($Q44,$U$2:$W$317,2,FALSE)</f>
        <v>Eremothecium.gossypii</v>
      </c>
      <c r="S44" t="str">
        <f>VLOOKUP($Q44,$U$2:$W$317,3,FALSE)</f>
        <v>fungi</v>
      </c>
      <c r="U44">
        <v>79929</v>
      </c>
      <c r="V44" t="s">
        <v>542</v>
      </c>
      <c r="W44" t="s">
        <v>540</v>
      </c>
    </row>
    <row r="45" spans="9:23">
      <c r="I45">
        <v>797210</v>
      </c>
      <c r="J45" t="str">
        <f>VLOOKUP($I45,$U$2:$W$317,2,FALSE)</f>
        <v>Halopiger.xanaduensis.SH6</v>
      </c>
      <c r="K45" t="str">
        <f>VLOOKUP($I45,$U$2:$W$317,3,FALSE)</f>
        <v>halobacteria</v>
      </c>
      <c r="M45">
        <v>194439</v>
      </c>
      <c r="N45" t="str">
        <f>VLOOKUP($M45,$U$2:$W$317,2,FALSE)</f>
        <v>Chlorobium.tepidum.TLS</v>
      </c>
      <c r="O45" t="str">
        <f>VLOOKUP($M45,$U$2:$W$317,3,FALSE)</f>
        <v>chlorobia</v>
      </c>
      <c r="Q45">
        <v>237631</v>
      </c>
      <c r="R45" t="str">
        <f>VLOOKUP($Q45,$U$2:$W$317,2,FALSE)</f>
        <v>Ustilago.maydis.521</v>
      </c>
      <c r="S45" t="str">
        <f>VLOOKUP($Q45,$U$2:$W$317,3,FALSE)</f>
        <v>fungi</v>
      </c>
      <c r="U45">
        <v>187420</v>
      </c>
      <c r="V45" t="s">
        <v>543</v>
      </c>
      <c r="W45" t="s">
        <v>540</v>
      </c>
    </row>
    <row r="46" spans="9:23">
      <c r="I46">
        <v>2173</v>
      </c>
      <c r="J46" t="str">
        <f>VLOOKUP($I46,$U$2:$W$317,2,FALSE)</f>
        <v>Methanobrevibacter.smithii.DSM.2374</v>
      </c>
      <c r="K46" t="str">
        <f>VLOOKUP($I46,$U$2:$W$317,3,FALSE)</f>
        <v>methanobacteria</v>
      </c>
      <c r="M46">
        <v>340177</v>
      </c>
      <c r="N46" t="str">
        <f>VLOOKUP($M46,$U$2:$W$317,2,FALSE)</f>
        <v>Chlorobium.chlorochromatii.CaD3</v>
      </c>
      <c r="O46" t="str">
        <f>VLOOKUP($M46,$U$2:$W$317,3,FALSE)</f>
        <v>chlorobia</v>
      </c>
      <c r="Q46">
        <v>318829</v>
      </c>
      <c r="R46" t="str">
        <f>VLOOKUP($Q46,$U$2:$W$317,2,FALSE)</f>
        <v>Magnaporthe.oryzae</v>
      </c>
      <c r="S46" t="str">
        <f>VLOOKUP($Q46,$U$2:$W$317,3,FALSE)</f>
        <v>fungi</v>
      </c>
      <c r="U46">
        <v>634498</v>
      </c>
      <c r="V46" t="s">
        <v>544</v>
      </c>
      <c r="W46" t="s">
        <v>540</v>
      </c>
    </row>
    <row r="47" spans="9:23">
      <c r="I47">
        <v>79929</v>
      </c>
      <c r="J47" t="str">
        <f>VLOOKUP($I47,$U$2:$W$317,2,FALSE)</f>
        <v>Methanothermobacter.marburgensis.str.Marburg</v>
      </c>
      <c r="K47" t="str">
        <f>VLOOKUP($I47,$U$2:$W$317,3,FALSE)</f>
        <v>methanobacteria</v>
      </c>
      <c r="M47">
        <v>216389</v>
      </c>
      <c r="N47" t="str">
        <f>VLOOKUP($M47,$U$2:$W$317,2,FALSE)</f>
        <v>Dehalococcoides.sp.BAV1</v>
      </c>
      <c r="O47" t="str">
        <f>VLOOKUP($M47,$U$2:$W$317,3,FALSE)</f>
        <v>chloroflexi</v>
      </c>
      <c r="Q47">
        <v>451804</v>
      </c>
      <c r="R47" t="str">
        <f>VLOOKUP($Q47,$U$2:$W$317,2,FALSE)</f>
        <v>Aspergillus.fumigatus.A1163</v>
      </c>
      <c r="S47" t="str">
        <f>VLOOKUP($Q47,$U$2:$W$317,3,FALSE)</f>
        <v>fungi</v>
      </c>
      <c r="U47">
        <v>2173</v>
      </c>
      <c r="V47" t="s">
        <v>545</v>
      </c>
      <c r="W47" t="s">
        <v>540</v>
      </c>
    </row>
    <row r="48" spans="9:23">
      <c r="I48">
        <v>187420</v>
      </c>
      <c r="J48" t="str">
        <f>VLOOKUP($I48,$U$2:$W$317,2,FALSE)</f>
        <v>Methanothermobacter.thermautotrophicus.str.Delta.H</v>
      </c>
      <c r="K48" t="str">
        <f>VLOOKUP($I48,$U$2:$W$317,3,FALSE)</f>
        <v>methanobacteria</v>
      </c>
      <c r="M48">
        <v>243164</v>
      </c>
      <c r="N48" t="str">
        <f>VLOOKUP($M48,$U$2:$W$317,2,FALSE)</f>
        <v>Dehalococcoides.ethenogenes.195</v>
      </c>
      <c r="O48" t="str">
        <f>VLOOKUP($M48,$U$2:$W$317,3,FALSE)</f>
        <v>chloroflexi</v>
      </c>
      <c r="Q48">
        <v>3055</v>
      </c>
      <c r="R48" t="str">
        <f>VLOOKUP($Q48,$U$2:$W$317,2,FALSE)</f>
        <v>Chlamydomonas.reinhardtii</v>
      </c>
      <c r="S48" t="str">
        <f>VLOOKUP($Q48,$U$2:$W$317,3,FALSE)</f>
        <v>plants</v>
      </c>
      <c r="U48">
        <v>868132</v>
      </c>
      <c r="V48" t="s">
        <v>546</v>
      </c>
      <c r="W48" t="s">
        <v>540</v>
      </c>
    </row>
    <row r="49" spans="9:23">
      <c r="I49">
        <v>339860</v>
      </c>
      <c r="J49" t="str">
        <f>VLOOKUP($I49,$U$2:$W$317,2,FALSE)</f>
        <v>Methanosphaera.stadmanae.DSM.3091</v>
      </c>
      <c r="K49" t="str">
        <f>VLOOKUP($I49,$U$2:$W$317,3,FALSE)</f>
        <v>methanobacteria</v>
      </c>
      <c r="M49">
        <v>255470</v>
      </c>
      <c r="N49" t="str">
        <f>VLOOKUP($M49,$U$2:$W$317,2,FALSE)</f>
        <v>Dehalococcoides.sp.CBDB1</v>
      </c>
      <c r="O49" t="str">
        <f>VLOOKUP($M49,$U$2:$W$317,3,FALSE)</f>
        <v>chloroflexi</v>
      </c>
      <c r="Q49">
        <v>3067</v>
      </c>
      <c r="R49" t="str">
        <f>VLOOKUP($Q49,$U$2:$W$317,2,FALSE)</f>
        <v>Volvox.carteri</v>
      </c>
      <c r="S49" t="str">
        <f>VLOOKUP($Q49,$U$2:$W$317,3,FALSE)</f>
        <v>plants</v>
      </c>
      <c r="U49">
        <v>868131</v>
      </c>
      <c r="V49" t="s">
        <v>547</v>
      </c>
      <c r="W49" t="s">
        <v>540</v>
      </c>
    </row>
    <row r="50" spans="9:23">
      <c r="I50">
        <v>523846</v>
      </c>
      <c r="J50" t="str">
        <f>VLOOKUP($I50,$U$2:$W$317,2,FALSE)</f>
        <v>Methanothermus.fervidus.DSM.2088</v>
      </c>
      <c r="K50" t="str">
        <f>VLOOKUP($I50,$U$2:$W$317,3,FALSE)</f>
        <v>methanobacteria</v>
      </c>
      <c r="M50">
        <v>479434</v>
      </c>
      <c r="N50" t="str">
        <f>VLOOKUP($M50,$U$2:$W$317,2,FALSE)</f>
        <v>Sphaerobacter.thermophilus</v>
      </c>
      <c r="O50" t="str">
        <f>VLOOKUP($M50,$U$2:$W$317,3,FALSE)</f>
        <v>chloroflexi</v>
      </c>
      <c r="Q50">
        <v>3218</v>
      </c>
      <c r="R50" t="str">
        <f>VLOOKUP($Q50,$U$2:$W$317,2,FALSE)</f>
        <v>Physcomitrella.patens</v>
      </c>
      <c r="S50" t="str">
        <f>VLOOKUP($Q50,$U$2:$W$317,3,FALSE)</f>
        <v>plants</v>
      </c>
      <c r="U50">
        <v>243232</v>
      </c>
      <c r="V50" t="s">
        <v>548</v>
      </c>
      <c r="W50" t="s">
        <v>549</v>
      </c>
    </row>
    <row r="51" spans="9:23">
      <c r="I51">
        <v>634498</v>
      </c>
      <c r="J51" t="str">
        <f>VLOOKUP($I51,$U$2:$W$317,2,FALSE)</f>
        <v>Methanobrevibacter.ruminantium.M1</v>
      </c>
      <c r="K51" t="str">
        <f>VLOOKUP($I51,$U$2:$W$317,3,FALSE)</f>
        <v>methanobacteria</v>
      </c>
      <c r="M51">
        <v>1148</v>
      </c>
      <c r="N51" t="str">
        <f>VLOOKUP($M51,$U$2:$W$317,2,FALSE)</f>
        <v>Synechocystis.sp.PCC.6803</v>
      </c>
      <c r="O51" t="str">
        <f>VLOOKUP($M51,$U$2:$W$317,3,FALSE)</f>
        <v>cyanobacteria</v>
      </c>
      <c r="Q51">
        <v>3332</v>
      </c>
      <c r="R51" t="str">
        <f>VLOOKUP($Q51,$U$2:$W$317,2,FALSE)</f>
        <v>Picea.sitchensis</v>
      </c>
      <c r="S51" t="str">
        <f>VLOOKUP($Q51,$U$2:$W$317,3,FALSE)</f>
        <v>plants</v>
      </c>
      <c r="U51">
        <v>573063</v>
      </c>
      <c r="V51" t="s">
        <v>550</v>
      </c>
      <c r="W51" t="s">
        <v>549</v>
      </c>
    </row>
    <row r="52" spans="9:23">
      <c r="I52">
        <v>868131</v>
      </c>
      <c r="J52" t="str">
        <f>VLOOKUP($I52,$U$2:$W$317,2,FALSE)</f>
        <v>Methanobacterium.sp.SWAN1</v>
      </c>
      <c r="K52" t="str">
        <f>VLOOKUP($I52,$U$2:$W$317,3,FALSE)</f>
        <v>methanobacteria</v>
      </c>
      <c r="M52">
        <v>1219</v>
      </c>
      <c r="N52" t="str">
        <f>VLOOKUP($M52,$U$2:$W$317,2,FALSE)</f>
        <v>Prochlorococcus.marinus.subsp.marinus.str.CCMP1375</v>
      </c>
      <c r="O52" t="str">
        <f>VLOOKUP($M52,$U$2:$W$317,3,FALSE)</f>
        <v>cyanobacteria</v>
      </c>
      <c r="Q52">
        <v>3339</v>
      </c>
      <c r="R52" t="str">
        <f>VLOOKUP($Q52,$U$2:$W$317,2,FALSE)</f>
        <v>Pinus.contorta</v>
      </c>
      <c r="S52" t="str">
        <f>VLOOKUP($Q52,$U$2:$W$317,3,FALSE)</f>
        <v>plants</v>
      </c>
      <c r="U52">
        <v>579137</v>
      </c>
      <c r="V52" t="s">
        <v>551</v>
      </c>
      <c r="W52" t="s">
        <v>549</v>
      </c>
    </row>
    <row r="53" spans="9:23">
      <c r="I53">
        <v>39152</v>
      </c>
      <c r="J53" t="str">
        <f>VLOOKUP($I53,$U$2:$W$317,2,FALSE)</f>
        <v>Methanococcus.maripaludis</v>
      </c>
      <c r="K53" t="str">
        <f>VLOOKUP($I53,$U$2:$W$317,3,FALSE)</f>
        <v>methanococci</v>
      </c>
      <c r="M53">
        <v>32046</v>
      </c>
      <c r="N53" t="str">
        <f>VLOOKUP($M53,$U$2:$W$317,2,FALSE)</f>
        <v>Synechococcus.elongatus.PCC.6301</v>
      </c>
      <c r="O53" t="str">
        <f>VLOOKUP($M53,$U$2:$W$317,3,FALSE)</f>
        <v>cyanobacteria</v>
      </c>
      <c r="Q53">
        <v>3369</v>
      </c>
      <c r="R53" t="str">
        <f>VLOOKUP($Q53,$U$2:$W$317,2,FALSE)</f>
        <v>Cryptomeria.japonica</v>
      </c>
      <c r="S53" t="str">
        <f>VLOOKUP($Q53,$U$2:$W$317,3,FALSE)</f>
        <v>plants</v>
      </c>
      <c r="U53">
        <v>573064</v>
      </c>
      <c r="V53" t="s">
        <v>552</v>
      </c>
      <c r="W53" t="s">
        <v>549</v>
      </c>
    </row>
    <row r="54" spans="9:23">
      <c r="I54">
        <v>243232</v>
      </c>
      <c r="J54" t="str">
        <f>VLOOKUP($I54,$U$2:$W$317,2,FALSE)</f>
        <v>Methanocaldococcus.jannaschii.DSM.2661</v>
      </c>
      <c r="K54" t="str">
        <f>VLOOKUP($I54,$U$2:$W$317,3,FALSE)</f>
        <v>methanococci</v>
      </c>
      <c r="M54">
        <v>197221</v>
      </c>
      <c r="N54" t="str">
        <f>VLOOKUP($M54,$U$2:$W$317,2,FALSE)</f>
        <v>Thermosynechococcus.elongatus.BP1</v>
      </c>
      <c r="O54" t="str">
        <f>VLOOKUP($M54,$U$2:$W$317,3,FALSE)</f>
        <v>cyanobacteria</v>
      </c>
      <c r="Q54">
        <v>3562</v>
      </c>
      <c r="R54" t="str">
        <f>VLOOKUP($Q54,$U$2:$W$317,2,FALSE)</f>
        <v>Spinacia.oleracea</v>
      </c>
      <c r="S54" t="str">
        <f>VLOOKUP($Q54,$U$2:$W$317,3,FALSE)</f>
        <v>plants</v>
      </c>
      <c r="U54">
        <v>644281</v>
      </c>
      <c r="V54" t="s">
        <v>553</v>
      </c>
      <c r="W54" t="s">
        <v>549</v>
      </c>
    </row>
    <row r="55" spans="9:23">
      <c r="I55">
        <v>406327</v>
      </c>
      <c r="J55" t="str">
        <f>VLOOKUP($I55,$U$2:$W$317,2,FALSE)</f>
        <v>Methanococcus.vannielii.SB</v>
      </c>
      <c r="K55" t="str">
        <f>VLOOKUP($I55,$U$2:$W$317,3,FALSE)</f>
        <v>methanococci</v>
      </c>
      <c r="M55">
        <v>251221</v>
      </c>
      <c r="N55" t="str">
        <f>VLOOKUP($M55,$U$2:$W$317,2,FALSE)</f>
        <v>Gloeobacter.violaceus.PCC.7421</v>
      </c>
      <c r="O55" t="str">
        <f>VLOOKUP($M55,$U$2:$W$317,3,FALSE)</f>
        <v>cyanobacteria</v>
      </c>
      <c r="Q55">
        <v>3635</v>
      </c>
      <c r="R55" t="str">
        <f>VLOOKUP($Q55,$U$2:$W$317,2,FALSE)</f>
        <v>Gossypium.hirsutum</v>
      </c>
      <c r="S55" t="str">
        <f>VLOOKUP($Q55,$U$2:$W$317,3,FALSE)</f>
        <v>plants</v>
      </c>
      <c r="U55">
        <v>647113</v>
      </c>
      <c r="V55" t="s">
        <v>554</v>
      </c>
      <c r="W55" t="s">
        <v>549</v>
      </c>
    </row>
    <row r="56" spans="9:23">
      <c r="I56">
        <v>419665</v>
      </c>
      <c r="J56" t="str">
        <f>VLOOKUP($I56,$U$2:$W$317,2,FALSE)</f>
        <v>Methanococcus.aeolicus.Nankai3</v>
      </c>
      <c r="K56" t="str">
        <f>VLOOKUP($I56,$U$2:$W$317,3,FALSE)</f>
        <v>methanococci</v>
      </c>
      <c r="M56">
        <v>316279</v>
      </c>
      <c r="N56" t="str">
        <f>VLOOKUP($M56,$U$2:$W$317,2,FALSE)</f>
        <v>Synechococcus.sp.CC9902</v>
      </c>
      <c r="O56" t="str">
        <f>VLOOKUP($M56,$U$2:$W$317,3,FALSE)</f>
        <v>cyanobacteria</v>
      </c>
      <c r="Q56">
        <v>3641</v>
      </c>
      <c r="R56" t="str">
        <f>VLOOKUP($Q56,$U$2:$W$317,2,FALSE)</f>
        <v>Theobroma.cacao</v>
      </c>
      <c r="S56" t="str">
        <f>VLOOKUP($Q56,$U$2:$W$317,3,FALSE)</f>
        <v>plants</v>
      </c>
      <c r="U56">
        <v>419665</v>
      </c>
      <c r="V56" t="s">
        <v>555</v>
      </c>
      <c r="W56" t="s">
        <v>549</v>
      </c>
    </row>
    <row r="57" spans="9:23">
      <c r="I57">
        <v>456320</v>
      </c>
      <c r="J57" t="str">
        <f>VLOOKUP($I57,$U$2:$W$317,2,FALSE)</f>
        <v>Methanococcus.voltae.A3</v>
      </c>
      <c r="K57" t="str">
        <f>VLOOKUP($I57,$U$2:$W$317,3,FALSE)</f>
        <v>methanococci</v>
      </c>
      <c r="M57">
        <v>321332</v>
      </c>
      <c r="N57" t="str">
        <f>VLOOKUP($M57,$U$2:$W$317,2,FALSE)</f>
        <v>Synechococcus.sp.JA23Ba.213</v>
      </c>
      <c r="O57" t="str">
        <f>VLOOKUP($M57,$U$2:$W$317,3,FALSE)</f>
        <v>cyanobacteria</v>
      </c>
      <c r="Q57">
        <v>3656</v>
      </c>
      <c r="R57" t="str">
        <f>VLOOKUP($Q57,$U$2:$W$317,2,FALSE)</f>
        <v>Cucumis.melo</v>
      </c>
      <c r="S57" t="str">
        <f>VLOOKUP($Q57,$U$2:$W$317,3,FALSE)</f>
        <v>plants</v>
      </c>
      <c r="U57">
        <v>456320</v>
      </c>
      <c r="V57" t="s">
        <v>556</v>
      </c>
      <c r="W57" t="s">
        <v>549</v>
      </c>
    </row>
    <row r="58" spans="9:23">
      <c r="I58">
        <v>573063</v>
      </c>
      <c r="J58" t="str">
        <f>VLOOKUP($I58,$U$2:$W$317,2,FALSE)</f>
        <v>Methanocaldococcus.infernus.ME</v>
      </c>
      <c r="K58" t="str">
        <f>VLOOKUP($I58,$U$2:$W$317,3,FALSE)</f>
        <v>methanococci</v>
      </c>
      <c r="M58">
        <v>274</v>
      </c>
      <c r="N58" t="str">
        <f>VLOOKUP($M58,$U$2:$W$317,2,FALSE)</f>
        <v>Thermus.thermophilus</v>
      </c>
      <c r="O58" t="str">
        <f>VLOOKUP($M58,$U$2:$W$317,3,FALSE)</f>
        <v>deinococcus</v>
      </c>
      <c r="Q58">
        <v>3659</v>
      </c>
      <c r="R58" t="str">
        <f>VLOOKUP($Q58,$U$2:$W$317,2,FALSE)</f>
        <v>Cucumis.sativus</v>
      </c>
      <c r="S58" t="str">
        <f>VLOOKUP($Q58,$U$2:$W$317,3,FALSE)</f>
        <v>plants</v>
      </c>
      <c r="U58">
        <v>406327</v>
      </c>
      <c r="V58" t="s">
        <v>557</v>
      </c>
      <c r="W58" t="s">
        <v>549</v>
      </c>
    </row>
    <row r="59" spans="9:23">
      <c r="I59">
        <v>573064</v>
      </c>
      <c r="J59" t="str">
        <f>VLOOKUP($I59,$U$2:$W$317,2,FALSE)</f>
        <v>Methanocaldococcus.fervens.AG86</v>
      </c>
      <c r="K59" t="str">
        <f>VLOOKUP($I59,$U$2:$W$317,3,FALSE)</f>
        <v>methanococci</v>
      </c>
      <c r="M59">
        <v>243230</v>
      </c>
      <c r="N59" t="str">
        <f>VLOOKUP($M59,$U$2:$W$317,2,FALSE)</f>
        <v>Deinococcus.radiodurans.R1</v>
      </c>
      <c r="O59" t="str">
        <f>VLOOKUP($M59,$U$2:$W$317,3,FALSE)</f>
        <v>deinococcus</v>
      </c>
      <c r="Q59">
        <v>3702</v>
      </c>
      <c r="R59" t="str">
        <f>VLOOKUP($Q59,$U$2:$W$317,2,FALSE)</f>
        <v>Arabidopsis.thaliana</v>
      </c>
      <c r="S59" t="str">
        <f>VLOOKUP($Q59,$U$2:$W$317,3,FALSE)</f>
        <v>plants</v>
      </c>
      <c r="U59">
        <v>39152</v>
      </c>
      <c r="V59" t="s">
        <v>558</v>
      </c>
      <c r="W59" t="s">
        <v>549</v>
      </c>
    </row>
    <row r="60" spans="9:23">
      <c r="I60">
        <v>579137</v>
      </c>
      <c r="J60" t="str">
        <f>VLOOKUP($I60,$U$2:$W$317,2,FALSE)</f>
        <v>Methanocaldococcus.vulcanius.M7</v>
      </c>
      <c r="K60" t="str">
        <f>VLOOKUP($I60,$U$2:$W$317,3,FALSE)</f>
        <v>methanococci</v>
      </c>
      <c r="M60">
        <v>876</v>
      </c>
      <c r="N60" t="str">
        <f>VLOOKUP($M60,$U$2:$W$317,2,FALSE)</f>
        <v>Desulfovibrio.desulfuricans</v>
      </c>
      <c r="O60" t="str">
        <f>VLOOKUP($M60,$U$2:$W$317,3,FALSE)</f>
        <v>deltaproteobacteria</v>
      </c>
      <c r="Q60">
        <v>3708</v>
      </c>
      <c r="R60" t="str">
        <f>VLOOKUP($Q60,$U$2:$W$317,2,FALSE)</f>
        <v>Brassica.napus</v>
      </c>
      <c r="S60" t="str">
        <f>VLOOKUP($Q60,$U$2:$W$317,3,FALSE)</f>
        <v>plants</v>
      </c>
      <c r="U60">
        <v>880724</v>
      </c>
      <c r="V60" t="s">
        <v>559</v>
      </c>
      <c r="W60" t="s">
        <v>549</v>
      </c>
    </row>
    <row r="61" spans="9:23">
      <c r="I61">
        <v>644281</v>
      </c>
      <c r="J61" t="str">
        <f>VLOOKUP($I61,$U$2:$W$317,2,FALSE)</f>
        <v>Methanocaldococcus.sp.FS40622</v>
      </c>
      <c r="K61" t="str">
        <f>VLOOKUP($I61,$U$2:$W$317,3,FALSE)</f>
        <v>methanococci</v>
      </c>
      <c r="M61">
        <v>264462</v>
      </c>
      <c r="N61" t="str">
        <f>VLOOKUP($M61,$U$2:$W$317,2,FALSE)</f>
        <v>Bdellovibrio.bacteriovorus.HD100</v>
      </c>
      <c r="O61" t="str">
        <f>VLOOKUP($M61,$U$2:$W$317,3,FALSE)</f>
        <v>deltaproteobacteria</v>
      </c>
      <c r="Q61">
        <v>3711</v>
      </c>
      <c r="R61" t="str">
        <f>VLOOKUP($Q61,$U$2:$W$317,2,FALSE)</f>
        <v>Brassica.rapa</v>
      </c>
      <c r="S61" t="str">
        <f>VLOOKUP($Q61,$U$2:$W$317,3,FALSE)</f>
        <v>plants</v>
      </c>
      <c r="U61">
        <v>273116</v>
      </c>
      <c r="V61" t="s">
        <v>560</v>
      </c>
      <c r="W61" t="s">
        <v>561</v>
      </c>
    </row>
    <row r="62" spans="9:23">
      <c r="I62">
        <v>647113</v>
      </c>
      <c r="J62" t="str">
        <f>VLOOKUP($I62,$U$2:$W$317,2,FALSE)</f>
        <v>Methanothermococcus.okinawensis.IH1</v>
      </c>
      <c r="K62" t="str">
        <f>VLOOKUP($I62,$U$2:$W$317,3,FALSE)</f>
        <v>methanococci</v>
      </c>
      <c r="M62">
        <v>338963</v>
      </c>
      <c r="N62" t="str">
        <f>VLOOKUP($M62,$U$2:$W$317,2,FALSE)</f>
        <v>Pelobacter.carbinolicus.DSM.2380</v>
      </c>
      <c r="O62" t="str">
        <f>VLOOKUP($M62,$U$2:$W$317,3,FALSE)</f>
        <v>deltaproteobacteria</v>
      </c>
      <c r="Q62">
        <v>3712</v>
      </c>
      <c r="R62" t="str">
        <f>VLOOKUP($Q62,$U$2:$W$317,2,FALSE)</f>
        <v>Brassica.oleracea</v>
      </c>
      <c r="S62" t="str">
        <f>VLOOKUP($Q62,$U$2:$W$317,3,FALSE)</f>
        <v>plants</v>
      </c>
      <c r="U62">
        <v>273075</v>
      </c>
      <c r="V62" t="s">
        <v>562</v>
      </c>
      <c r="W62" t="s">
        <v>561</v>
      </c>
    </row>
    <row r="63" spans="9:23">
      <c r="I63">
        <v>880724</v>
      </c>
      <c r="J63" t="str">
        <f>VLOOKUP($I63,$U$2:$W$317,2,FALSE)</f>
        <v>Methanotorris.igneus.Kol.5</v>
      </c>
      <c r="K63" t="str">
        <f>VLOOKUP($I63,$U$2:$W$317,3,FALSE)</f>
        <v>methanococci</v>
      </c>
      <c r="M63">
        <v>351604</v>
      </c>
      <c r="N63" t="str">
        <f>VLOOKUP($M63,$U$2:$W$317,2,FALSE)</f>
        <v>Geobacter.uraniireducens</v>
      </c>
      <c r="O63" t="str">
        <f>VLOOKUP($M63,$U$2:$W$317,3,FALSE)</f>
        <v>deltaproteobacteria</v>
      </c>
      <c r="Q63">
        <v>3719</v>
      </c>
      <c r="R63" t="str">
        <f>VLOOKUP($Q63,$U$2:$W$317,2,FALSE)</f>
        <v>Capsella.bursa-pastoris</v>
      </c>
      <c r="S63" t="str">
        <f>VLOOKUP($Q63,$U$2:$W$317,3,FALSE)</f>
        <v>plants</v>
      </c>
      <c r="U63">
        <v>263820</v>
      </c>
      <c r="V63" t="s">
        <v>563</v>
      </c>
      <c r="W63" t="s">
        <v>561</v>
      </c>
    </row>
    <row r="64" spans="9:23">
      <c r="I64">
        <v>188937</v>
      </c>
      <c r="J64" t="str">
        <f>VLOOKUP($I64,$U$2:$W$317,2,FALSE)</f>
        <v>Methanosarcina.acetivorans.C2A</v>
      </c>
      <c r="K64" t="str">
        <f>VLOOKUP($I64,$U$2:$W$317,3,FALSE)</f>
        <v>methanomicrobia</v>
      </c>
      <c r="M64">
        <v>197</v>
      </c>
      <c r="N64" t="str">
        <f>VLOOKUP($M64,$U$2:$W$317,2,FALSE)</f>
        <v>Campylobacter.jejuni.RM1221</v>
      </c>
      <c r="O64" t="str">
        <f>VLOOKUP($M64,$U$2:$W$317,3,FALSE)</f>
        <v>epsilonproteobacteria</v>
      </c>
      <c r="Q64">
        <v>3847</v>
      </c>
      <c r="R64" t="str">
        <f>VLOOKUP($Q64,$U$2:$W$317,2,FALSE)</f>
        <v>Glycine.max</v>
      </c>
      <c r="S64" t="str">
        <f>VLOOKUP($Q64,$U$2:$W$317,3,FALSE)</f>
        <v>plants</v>
      </c>
      <c r="U64">
        <v>333146</v>
      </c>
      <c r="V64" t="s">
        <v>564</v>
      </c>
      <c r="W64" t="s">
        <v>561</v>
      </c>
    </row>
    <row r="65" spans="9:23">
      <c r="I65">
        <v>192952</v>
      </c>
      <c r="J65" t="str">
        <f>VLOOKUP($I65,$U$2:$W$317,2,FALSE)</f>
        <v>Methanosarcina.mazei.Go1</v>
      </c>
      <c r="K65" t="str">
        <f>VLOOKUP($I65,$U$2:$W$317,3,FALSE)</f>
        <v>methanomicrobia</v>
      </c>
      <c r="M65">
        <v>210</v>
      </c>
      <c r="N65" t="str">
        <f>VLOOKUP($M65,$U$2:$W$317,2,FALSE)</f>
        <v>Helicobacter.pylori.26695</v>
      </c>
      <c r="O65" t="str">
        <f>VLOOKUP($M65,$U$2:$W$317,3,FALSE)</f>
        <v>epsilonproteobacteria</v>
      </c>
      <c r="Q65">
        <v>3880</v>
      </c>
      <c r="R65" t="str">
        <f>VLOOKUP($Q65,$U$2:$W$317,2,FALSE)</f>
        <v>Medicago.truncatula</v>
      </c>
      <c r="S65" t="str">
        <f>VLOOKUP($Q65,$U$2:$W$317,3,FALSE)</f>
        <v>plants</v>
      </c>
      <c r="U65">
        <v>224325</v>
      </c>
      <c r="V65" t="s">
        <v>565</v>
      </c>
      <c r="W65" t="s">
        <v>566</v>
      </c>
    </row>
    <row r="66" spans="9:23">
      <c r="I66">
        <v>259564</v>
      </c>
      <c r="J66" t="str">
        <f>VLOOKUP($I66,$U$2:$W$317,2,FALSE)</f>
        <v>Methanococcoides.burtonii.DSM.6242</v>
      </c>
      <c r="K66" t="str">
        <f>VLOOKUP($I66,$U$2:$W$317,3,FALSE)</f>
        <v>methanomicrobia</v>
      </c>
      <c r="M66">
        <v>235279</v>
      </c>
      <c r="N66" t="str">
        <f>VLOOKUP($M66,$U$2:$W$317,2,FALSE)</f>
        <v>Helicobacter.hepaticus.ATCC.51449</v>
      </c>
      <c r="O66" t="str">
        <f>VLOOKUP($M66,$U$2:$W$317,3,FALSE)</f>
        <v>epsilonproteobacteria</v>
      </c>
      <c r="Q66">
        <v>3885</v>
      </c>
      <c r="R66" t="str">
        <f>VLOOKUP($Q66,$U$2:$W$317,2,FALSE)</f>
        <v>Phaseolus.vulgaris</v>
      </c>
      <c r="S66" t="str">
        <f>VLOOKUP($Q66,$U$2:$W$317,3,FALSE)</f>
        <v>plants</v>
      </c>
      <c r="U66">
        <v>589924</v>
      </c>
      <c r="V66" t="s">
        <v>567</v>
      </c>
      <c r="W66" t="s">
        <v>566</v>
      </c>
    </row>
    <row r="67" spans="9:23">
      <c r="I67">
        <v>269797</v>
      </c>
      <c r="J67" t="str">
        <f>VLOOKUP($I67,$U$2:$W$317,2,FALSE)</f>
        <v>Methanosarcina.barkeri.str.Fusaro</v>
      </c>
      <c r="K67" t="str">
        <f>VLOOKUP($I67,$U$2:$W$317,3,FALSE)</f>
        <v>methanomicrobia</v>
      </c>
      <c r="M67">
        <v>1314</v>
      </c>
      <c r="N67" t="str">
        <f>VLOOKUP($M67,$U$2:$W$317,2,FALSE)</f>
        <v>Streptococcus.pyogenes.M1.GAS</v>
      </c>
      <c r="O67" t="str">
        <f>VLOOKUP($M67,$U$2:$W$317,3,FALSE)</f>
        <v>firmicutes</v>
      </c>
      <c r="Q67">
        <v>3888</v>
      </c>
      <c r="R67" t="str">
        <f>VLOOKUP($Q67,$U$2:$W$317,2,FALSE)</f>
        <v>Pisum.sativum</v>
      </c>
      <c r="S67" t="str">
        <f>VLOOKUP($Q67,$U$2:$W$317,3,FALSE)</f>
        <v>plants</v>
      </c>
      <c r="U67">
        <v>572546</v>
      </c>
      <c r="V67" t="s">
        <v>568</v>
      </c>
      <c r="W67" t="s">
        <v>566</v>
      </c>
    </row>
    <row r="68" spans="9:23">
      <c r="I68">
        <v>323259</v>
      </c>
      <c r="J68" t="str">
        <f>VLOOKUP($I68,$U$2:$W$317,2,FALSE)</f>
        <v>Methanospirillum.hungatei.JF1</v>
      </c>
      <c r="K68" t="str">
        <f>VLOOKUP($I68,$U$2:$W$317,3,FALSE)</f>
        <v>methanomicrobia</v>
      </c>
      <c r="M68">
        <v>1488</v>
      </c>
      <c r="N68" t="str">
        <f>VLOOKUP($M68,$U$2:$W$317,2,FALSE)</f>
        <v>Clostridium.acetobutylicum.ATCC.824</v>
      </c>
      <c r="O68" t="str">
        <f>VLOOKUP($M68,$U$2:$W$317,3,FALSE)</f>
        <v>firmicutes</v>
      </c>
      <c r="Q68">
        <v>3988</v>
      </c>
      <c r="R68" t="str">
        <f>VLOOKUP($Q68,$U$2:$W$317,2,FALSE)</f>
        <v>Ricinus.communis</v>
      </c>
      <c r="S68" t="str">
        <f>VLOOKUP($Q68,$U$2:$W$317,3,FALSE)</f>
        <v>plants</v>
      </c>
      <c r="U68">
        <v>693661</v>
      </c>
      <c r="V68" t="s">
        <v>569</v>
      </c>
      <c r="W68" t="s">
        <v>566</v>
      </c>
    </row>
    <row r="69" spans="9:23">
      <c r="I69">
        <v>349307</v>
      </c>
      <c r="J69" t="str">
        <f>VLOOKUP($I69,$U$2:$W$317,2,FALSE)</f>
        <v>Methanosaeta.thermophila.PT</v>
      </c>
      <c r="K69" t="str">
        <f>VLOOKUP($I69,$U$2:$W$317,3,FALSE)</f>
        <v>methanomicrobia</v>
      </c>
      <c r="M69">
        <v>1502</v>
      </c>
      <c r="N69" t="str">
        <f>VLOOKUP($M69,$U$2:$W$317,2,FALSE)</f>
        <v>Clostridium.perfringens.str.13</v>
      </c>
      <c r="O69" t="str">
        <f>VLOOKUP($M69,$U$2:$W$317,3,FALSE)</f>
        <v>firmicutes</v>
      </c>
      <c r="Q69">
        <v>4039</v>
      </c>
      <c r="R69" t="str">
        <f>VLOOKUP($Q69,$U$2:$W$317,2,FALSE)</f>
        <v>Daucus.carota</v>
      </c>
      <c r="S69" t="str">
        <f>VLOOKUP($Q69,$U$2:$W$317,3,FALSE)</f>
        <v>plants</v>
      </c>
      <c r="U69">
        <v>192952</v>
      </c>
      <c r="V69" t="s">
        <v>570</v>
      </c>
      <c r="W69" t="s">
        <v>571</v>
      </c>
    </row>
    <row r="70" spans="9:23">
      <c r="I70">
        <v>368407</v>
      </c>
      <c r="J70" t="str">
        <f>VLOOKUP($I70,$U$2:$W$317,2,FALSE)</f>
        <v>Methanoculleus.marisnigri.JR1</v>
      </c>
      <c r="K70" t="str">
        <f>VLOOKUP($I70,$U$2:$W$317,3,FALSE)</f>
        <v>methanomicrobia</v>
      </c>
      <c r="M70">
        <v>1590</v>
      </c>
      <c r="N70" t="str">
        <f>VLOOKUP($M70,$U$2:$W$317,2,FALSE)</f>
        <v>Lactobacillus.plantarum.WCFS1</v>
      </c>
      <c r="O70" t="str">
        <f>VLOOKUP($M70,$U$2:$W$317,3,FALSE)</f>
        <v>firmicutes</v>
      </c>
      <c r="Q70">
        <v>4081</v>
      </c>
      <c r="R70" t="str">
        <f>VLOOKUP($Q70,$U$2:$W$317,2,FALSE)</f>
        <v>Solanum.lycopersicum</v>
      </c>
      <c r="S70" t="str">
        <f>VLOOKUP($Q70,$U$2:$W$317,3,FALSE)</f>
        <v>plants</v>
      </c>
      <c r="U70">
        <v>323259</v>
      </c>
      <c r="V70" t="s">
        <v>572</v>
      </c>
      <c r="W70" t="s">
        <v>571</v>
      </c>
    </row>
    <row r="71" spans="9:23">
      <c r="I71">
        <v>410358</v>
      </c>
      <c r="J71" t="str">
        <f>VLOOKUP($I71,$U$2:$W$317,2,FALSE)</f>
        <v>Methanocorpusculum.labreanum.Z</v>
      </c>
      <c r="K71" t="str">
        <f>VLOOKUP($I71,$U$2:$W$317,3,FALSE)</f>
        <v>methanomicrobia</v>
      </c>
      <c r="M71">
        <v>49338</v>
      </c>
      <c r="N71" t="str">
        <f>VLOOKUP($M71,$U$2:$W$317,2,FALSE)</f>
        <v>Desulfitobacterium.hafniense.Y51</v>
      </c>
      <c r="O71" t="str">
        <f>VLOOKUP($M71,$U$2:$W$317,3,FALSE)</f>
        <v>firmicutes</v>
      </c>
      <c r="Q71">
        <v>4097</v>
      </c>
      <c r="R71" t="str">
        <f>VLOOKUP($Q71,$U$2:$W$317,2,FALSE)</f>
        <v>Nicotiana.tabacum</v>
      </c>
      <c r="S71" t="str">
        <f>VLOOKUP($Q71,$U$2:$W$317,3,FALSE)</f>
        <v>plants</v>
      </c>
      <c r="U71">
        <v>349307</v>
      </c>
      <c r="V71" t="s">
        <v>573</v>
      </c>
      <c r="W71" t="s">
        <v>571</v>
      </c>
    </row>
    <row r="72" spans="9:23">
      <c r="I72">
        <v>456442</v>
      </c>
      <c r="J72" t="str">
        <f>VLOOKUP($I72,$U$2:$W$317,2,FALSE)</f>
        <v>Methanoregula.boonei.6A8</v>
      </c>
      <c r="K72" t="str">
        <f>VLOOKUP($I72,$U$2:$W$317,3,FALSE)</f>
        <v>methanomicrobia</v>
      </c>
      <c r="M72">
        <v>66692</v>
      </c>
      <c r="N72" t="str">
        <f>VLOOKUP($M72,$U$2:$W$317,2,FALSE)</f>
        <v>Bacillus.clausii.KSMK16</v>
      </c>
      <c r="O72" t="str">
        <f>VLOOKUP($M72,$U$2:$W$317,3,FALSE)</f>
        <v>firmicutes</v>
      </c>
      <c r="Q72">
        <v>4113</v>
      </c>
      <c r="R72" t="str">
        <f>VLOOKUP($Q72,$U$2:$W$317,2,FALSE)</f>
        <v>Solanum.tuberosum</v>
      </c>
      <c r="S72" t="str">
        <f>VLOOKUP($Q72,$U$2:$W$317,3,FALSE)</f>
        <v>plants</v>
      </c>
      <c r="U72">
        <v>644295</v>
      </c>
      <c r="V72" t="s">
        <v>574</v>
      </c>
      <c r="W72" t="s">
        <v>571</v>
      </c>
    </row>
    <row r="73" spans="9:23">
      <c r="I73">
        <v>521011</v>
      </c>
      <c r="J73" t="str">
        <f>VLOOKUP($I73,$U$2:$W$317,2,FALSE)</f>
        <v>Methanosphaerula.palustris.E19c</v>
      </c>
      <c r="K73" t="str">
        <f>VLOOKUP($I73,$U$2:$W$317,3,FALSE)</f>
        <v>methanomicrobia</v>
      </c>
      <c r="M73">
        <v>221109</v>
      </c>
      <c r="N73" t="str">
        <f>VLOOKUP($M73,$U$2:$W$317,2,FALSE)</f>
        <v>Oceanobacillus.iheyensis.HTE831</v>
      </c>
      <c r="O73" t="str">
        <f>VLOOKUP($M73,$U$2:$W$317,3,FALSE)</f>
        <v>firmicutes</v>
      </c>
      <c r="Q73">
        <v>4146</v>
      </c>
      <c r="R73" t="str">
        <f>VLOOKUP($Q73,$U$2:$W$317,2,FALSE)</f>
        <v>Olea.europaea</v>
      </c>
      <c r="S73" t="str">
        <f>VLOOKUP($Q73,$U$2:$W$317,3,FALSE)</f>
        <v>plants</v>
      </c>
      <c r="U73">
        <v>547558</v>
      </c>
      <c r="V73" t="s">
        <v>575</v>
      </c>
      <c r="W73" t="s">
        <v>571</v>
      </c>
    </row>
    <row r="74" spans="9:23">
      <c r="I74">
        <v>547558</v>
      </c>
      <c r="J74" t="str">
        <f>VLOOKUP($I74,$U$2:$W$317,2,FALSE)</f>
        <v>Methanohalophilus.mahii.DSM.5219</v>
      </c>
      <c r="K74" t="str">
        <f>VLOOKUP($I74,$U$2:$W$317,3,FALSE)</f>
        <v>methanomicrobia</v>
      </c>
      <c r="M74">
        <v>235909</v>
      </c>
      <c r="N74" t="str">
        <f>VLOOKUP($M74,$U$2:$W$317,2,FALSE)</f>
        <v>Geobacillus.kaustophilus.HTA426</v>
      </c>
      <c r="O74" t="str">
        <f>VLOOKUP($M74,$U$2:$W$317,3,FALSE)</f>
        <v>firmicutes</v>
      </c>
      <c r="Q74">
        <v>4232</v>
      </c>
      <c r="R74" t="str">
        <f>VLOOKUP($Q74,$U$2:$W$317,2,FALSE)</f>
        <v>Helianthus.annuus</v>
      </c>
      <c r="S74" t="str">
        <f>VLOOKUP($Q74,$U$2:$W$317,3,FALSE)</f>
        <v>plants</v>
      </c>
      <c r="U74">
        <v>259564</v>
      </c>
      <c r="V74" t="s">
        <v>576</v>
      </c>
      <c r="W74" t="s">
        <v>571</v>
      </c>
    </row>
    <row r="75" spans="9:23">
      <c r="I75">
        <v>644295</v>
      </c>
      <c r="J75" t="str">
        <f>VLOOKUP($I75,$U$2:$W$317,2,FALSE)</f>
        <v>Methanohalobium.evestigatum.Z7303</v>
      </c>
      <c r="K75" t="str">
        <f>VLOOKUP($I75,$U$2:$W$317,3,FALSE)</f>
        <v>methanomicrobia</v>
      </c>
      <c r="M75">
        <v>246194</v>
      </c>
      <c r="N75" t="str">
        <f>VLOOKUP($M75,$U$2:$W$317,2,FALSE)</f>
        <v>Carboxydothermus.hydrogenoformans.Z2901</v>
      </c>
      <c r="O75" t="str">
        <f>VLOOKUP($M75,$U$2:$W$317,3,FALSE)</f>
        <v>firmicutes</v>
      </c>
      <c r="Q75">
        <v>4236</v>
      </c>
      <c r="R75" t="str">
        <f>VLOOKUP($Q75,$U$2:$W$317,2,FALSE)</f>
        <v>Lactuca.sativa</v>
      </c>
      <c r="S75" t="str">
        <f>VLOOKUP($Q75,$U$2:$W$317,3,FALSE)</f>
        <v>plants</v>
      </c>
      <c r="U75">
        <v>269797</v>
      </c>
      <c r="V75" t="s">
        <v>577</v>
      </c>
      <c r="W75" t="s">
        <v>571</v>
      </c>
    </row>
    <row r="76" spans="9:23">
      <c r="I76">
        <v>679926</v>
      </c>
      <c r="J76" t="str">
        <f>VLOOKUP($I76,$U$2:$W$317,2,FALSE)</f>
        <v>Methanoplanus.petrolearius.DSM.11571</v>
      </c>
      <c r="K76" t="str">
        <f>VLOOKUP($I76,$U$2:$W$317,3,FALSE)</f>
        <v>methanomicrobia</v>
      </c>
      <c r="M76">
        <v>264732</v>
      </c>
      <c r="N76" t="str">
        <f>VLOOKUP($M76,$U$2:$W$317,2,FALSE)</f>
        <v>Moorella.thermoacetica.ATCC.39073</v>
      </c>
      <c r="O76" t="str">
        <f>VLOOKUP($M76,$U$2:$W$317,3,FALSE)</f>
        <v>firmicutes</v>
      </c>
      <c r="Q76">
        <v>4529</v>
      </c>
      <c r="R76" t="str">
        <f>VLOOKUP($Q76,$U$2:$W$317,2,FALSE)</f>
        <v>Oryza.rufipogon</v>
      </c>
      <c r="S76" t="str">
        <f>VLOOKUP($Q76,$U$2:$W$317,3,FALSE)</f>
        <v>plants</v>
      </c>
      <c r="U76">
        <v>188937</v>
      </c>
      <c r="V76" t="s">
        <v>578</v>
      </c>
      <c r="W76" t="s">
        <v>571</v>
      </c>
    </row>
    <row r="77" spans="9:23">
      <c r="I77">
        <v>190192</v>
      </c>
      <c r="J77" t="str">
        <f>VLOOKUP($I77,$U$2:$W$317,2,FALSE)</f>
        <v>Methanopyrus.kandleri.AV19</v>
      </c>
      <c r="K77" t="str">
        <f>VLOOKUP($I77,$U$2:$W$317,3,FALSE)</f>
        <v>methanopyri</v>
      </c>
      <c r="M77">
        <v>272558</v>
      </c>
      <c r="N77" t="str">
        <f>VLOOKUP($M77,$U$2:$W$317,2,FALSE)</f>
        <v>Bacillus.halodurans.C125</v>
      </c>
      <c r="O77" t="str">
        <f>VLOOKUP($M77,$U$2:$W$317,3,FALSE)</f>
        <v>firmicutes</v>
      </c>
      <c r="Q77">
        <v>4530</v>
      </c>
      <c r="R77" t="str">
        <f>VLOOKUP($Q77,$U$2:$W$317,2,FALSE)</f>
        <v>Oryza.sativa</v>
      </c>
      <c r="S77" t="str">
        <f>VLOOKUP($Q77,$U$2:$W$317,3,FALSE)</f>
        <v>plants</v>
      </c>
      <c r="U77">
        <v>410358</v>
      </c>
      <c r="V77" t="s">
        <v>579</v>
      </c>
      <c r="W77" t="s">
        <v>571</v>
      </c>
    </row>
    <row r="78" spans="9:23">
      <c r="I78">
        <v>228908</v>
      </c>
      <c r="J78" t="str">
        <f>VLOOKUP($I78,$U$2:$W$317,2,FALSE)</f>
        <v>Nanoarchaeum.equitans.Kin4M</v>
      </c>
      <c r="K78" t="str">
        <f>VLOOKUP($I78,$U$2:$W$317,3,FALSE)</f>
        <v>nanoarcheaota</v>
      </c>
      <c r="M78">
        <v>314315</v>
      </c>
      <c r="N78" t="str">
        <f>VLOOKUP($M78,$U$2:$W$317,2,FALSE)</f>
        <v>Lactobacillus.sakei.subsp.sakei.23K</v>
      </c>
      <c r="O78" t="str">
        <f>VLOOKUP($M78,$U$2:$W$317,3,FALSE)</f>
        <v>firmicutes</v>
      </c>
      <c r="Q78">
        <v>4558</v>
      </c>
      <c r="R78" t="str">
        <f>VLOOKUP($Q78,$U$2:$W$317,2,FALSE)</f>
        <v>Sorghum.bicolor</v>
      </c>
      <c r="S78" t="str">
        <f>VLOOKUP($Q78,$U$2:$W$317,3,FALSE)</f>
        <v>plants</v>
      </c>
      <c r="U78">
        <v>679926</v>
      </c>
      <c r="V78" t="s">
        <v>580</v>
      </c>
      <c r="W78" t="s">
        <v>571</v>
      </c>
    </row>
    <row r="79" spans="9:23">
      <c r="I79">
        <v>338192</v>
      </c>
      <c r="J79" t="str">
        <f>VLOOKUP($I79,$U$2:$W$317,2,FALSE)</f>
        <v>Nitrosopumilus.maritimus</v>
      </c>
      <c r="K79" t="str">
        <f>VLOOKUP($I79,$U$2:$W$317,3,FALSE)</f>
        <v>thaumarchaeota</v>
      </c>
      <c r="M79">
        <v>851</v>
      </c>
      <c r="N79" t="str">
        <f>VLOOKUP($M79,$U$2:$W$317,2,FALSE)</f>
        <v>Fusobacterium.nucleatum.subsp.nucleatum.ATCC.25586</v>
      </c>
      <c r="O79" t="str">
        <f>VLOOKUP($M79,$U$2:$W$317,3,FALSE)</f>
        <v>fusobacteria</v>
      </c>
      <c r="Q79">
        <v>4565</v>
      </c>
      <c r="R79" t="str">
        <f>VLOOKUP($Q79,$U$2:$W$317,2,FALSE)</f>
        <v>Triticum.aestivum</v>
      </c>
      <c r="S79" t="str">
        <f>VLOOKUP($Q79,$U$2:$W$317,3,FALSE)</f>
        <v>plants</v>
      </c>
      <c r="U79">
        <v>368407</v>
      </c>
      <c r="V79" t="s">
        <v>581</v>
      </c>
      <c r="W79" t="s">
        <v>571</v>
      </c>
    </row>
    <row r="80" spans="9:23">
      <c r="I80">
        <v>69014</v>
      </c>
      <c r="J80" t="str">
        <f>VLOOKUP($I80,$U$2:$W$317,2,FALSE)</f>
        <v>Thermococcus.kodakarensis.KOD1</v>
      </c>
      <c r="K80" t="str">
        <f>VLOOKUP($I80,$U$2:$W$317,3,FALSE)</f>
        <v>thermococci</v>
      </c>
      <c r="M80">
        <v>34105</v>
      </c>
      <c r="N80" t="str">
        <f>VLOOKUP($M80,$U$2:$W$317,2,FALSE)</f>
        <v>Streptobacillus.moniliformis</v>
      </c>
      <c r="O80" t="str">
        <f>VLOOKUP($M80,$U$2:$W$317,3,FALSE)</f>
        <v>fusobacteria</v>
      </c>
      <c r="Q80">
        <v>29760</v>
      </c>
      <c r="R80" t="str">
        <f>VLOOKUP($Q80,$U$2:$W$317,2,FALSE)</f>
        <v>Vitis.vinifera</v>
      </c>
      <c r="S80" t="str">
        <f>VLOOKUP($Q80,$U$2:$W$317,3,FALSE)</f>
        <v>plants</v>
      </c>
      <c r="U80">
        <v>521011</v>
      </c>
      <c r="V80" t="s">
        <v>582</v>
      </c>
      <c r="W80" t="s">
        <v>571</v>
      </c>
    </row>
    <row r="81" spans="9:23">
      <c r="I81">
        <v>70601</v>
      </c>
      <c r="J81" t="str">
        <f>VLOOKUP($I81,$U$2:$W$317,2,FALSE)</f>
        <v>Pyrococcus.horikoshii.OT3</v>
      </c>
      <c r="K81" t="str">
        <f>VLOOKUP($I81,$U$2:$W$317,3,FALSE)</f>
        <v>thermococci</v>
      </c>
      <c r="M81">
        <v>9</v>
      </c>
      <c r="N81" t="str">
        <f>VLOOKUP($M81,$U$2:$W$317,2,FALSE)</f>
        <v>Buchnera.aphidicola.str.APS</v>
      </c>
      <c r="O81" t="str">
        <f>VLOOKUP($M81,$U$2:$W$317,3,FALSE)</f>
        <v>gammaproteobacteria</v>
      </c>
      <c r="Q81">
        <v>34305</v>
      </c>
      <c r="R81" t="str">
        <f>VLOOKUP($Q81,$U$2:$W$317,2,FALSE)</f>
        <v>Lotus.japonicus</v>
      </c>
      <c r="S81" t="str">
        <f>VLOOKUP($Q81,$U$2:$W$317,3,FALSE)</f>
        <v>plants</v>
      </c>
      <c r="U81">
        <v>456442</v>
      </c>
      <c r="V81" t="s">
        <v>583</v>
      </c>
      <c r="W81" t="s">
        <v>571</v>
      </c>
    </row>
    <row r="82" spans="9:23">
      <c r="I82">
        <v>186497</v>
      </c>
      <c r="J82" t="str">
        <f>VLOOKUP($I82,$U$2:$W$317,2,FALSE)</f>
        <v>Pyrococcus.furiosus.DSM.3638</v>
      </c>
      <c r="K82" t="str">
        <f>VLOOKUP($I82,$U$2:$W$317,3,FALSE)</f>
        <v>thermococci</v>
      </c>
      <c r="M82">
        <v>228</v>
      </c>
      <c r="N82" t="str">
        <f>VLOOKUP($M82,$U$2:$W$317,2,FALSE)</f>
        <v>Pseudoalteromonas.haloplanktis.TAC125</v>
      </c>
      <c r="O82" t="str">
        <f>VLOOKUP($M82,$U$2:$W$317,3,FALSE)</f>
        <v>gammaproteobacteria</v>
      </c>
      <c r="Q82">
        <v>37657</v>
      </c>
      <c r="R82" t="str">
        <f>VLOOKUP($Q82,$U$2:$W$317,2,FALSE)</f>
        <v>Silene.latifolia</v>
      </c>
      <c r="S82" t="str">
        <f>VLOOKUP($Q82,$U$2:$W$317,3,FALSE)</f>
        <v>plants</v>
      </c>
      <c r="U82">
        <v>2242</v>
      </c>
      <c r="V82" t="s">
        <v>584</v>
      </c>
      <c r="W82" t="s">
        <v>585</v>
      </c>
    </row>
    <row r="83" spans="9:23">
      <c r="I83">
        <v>246969</v>
      </c>
      <c r="J83" t="str">
        <f>VLOOKUP($I83,$U$2:$W$317,2,FALSE)</f>
        <v>Thermococcus.sp.AM4</v>
      </c>
      <c r="K83" t="str">
        <f>VLOOKUP($I83,$U$2:$W$317,3,FALSE)</f>
        <v>thermococci</v>
      </c>
      <c r="M83">
        <v>263</v>
      </c>
      <c r="N83" t="str">
        <f>VLOOKUP($M83,$U$2:$W$317,2,FALSE)</f>
        <v>Francisella.tularensis.subsp.holarctica</v>
      </c>
      <c r="O83" t="str">
        <f>VLOOKUP($M83,$U$2:$W$317,3,FALSE)</f>
        <v>gammaproteobacteria</v>
      </c>
      <c r="Q83">
        <v>38833</v>
      </c>
      <c r="R83" t="str">
        <f>VLOOKUP($Q83,$U$2:$W$317,2,FALSE)</f>
        <v>Micromonas.pusilla</v>
      </c>
      <c r="S83" t="str">
        <f>VLOOKUP($Q83,$U$2:$W$317,3,FALSE)</f>
        <v>plants</v>
      </c>
      <c r="U83">
        <v>348780</v>
      </c>
      <c r="V83" t="s">
        <v>586</v>
      </c>
      <c r="W83" t="s">
        <v>585</v>
      </c>
    </row>
    <row r="84" spans="9:23">
      <c r="I84">
        <v>272844</v>
      </c>
      <c r="J84" t="str">
        <f>VLOOKUP($I84,$U$2:$W$317,2,FALSE)</f>
        <v>Pyrococcus.abyssi.GE5</v>
      </c>
      <c r="K84" t="str">
        <f>VLOOKUP($I84,$U$2:$W$317,3,FALSE)</f>
        <v>thermococci</v>
      </c>
      <c r="M84">
        <v>317</v>
      </c>
      <c r="N84" t="str">
        <f>VLOOKUP($M84,$U$2:$W$317,2,FALSE)</f>
        <v>Pseudomonas.syringae.pv.phaseolicola.1448A</v>
      </c>
      <c r="O84" t="str">
        <f>VLOOKUP($M84,$U$2:$W$317,3,FALSE)</f>
        <v>gammaproteobacteria</v>
      </c>
      <c r="Q84">
        <v>70448</v>
      </c>
      <c r="R84" t="str">
        <f>VLOOKUP($Q84,$U$2:$W$317,2,FALSE)</f>
        <v>Ostreococcus.tauri</v>
      </c>
      <c r="S84" t="str">
        <f>VLOOKUP($Q84,$U$2:$W$317,3,FALSE)</f>
        <v>plants</v>
      </c>
      <c r="U84">
        <v>272569</v>
      </c>
      <c r="V84" t="s">
        <v>587</v>
      </c>
      <c r="W84" t="s">
        <v>585</v>
      </c>
    </row>
    <row r="85" spans="9:23">
      <c r="I85">
        <v>342949</v>
      </c>
      <c r="J85" t="str">
        <f>VLOOKUP($I85,$U$2:$W$317,2,FALSE)</f>
        <v>Pyrococcus.sp.NA2</v>
      </c>
      <c r="K85" t="str">
        <f>VLOOKUP($I85,$U$2:$W$317,3,FALSE)</f>
        <v>thermococci</v>
      </c>
      <c r="M85">
        <v>446</v>
      </c>
      <c r="N85" t="str">
        <f>VLOOKUP($M85,$U$2:$W$317,2,FALSE)</f>
        <v>Legionella.pneumophila.str.Lens</v>
      </c>
      <c r="O85" t="str">
        <f>VLOOKUP($M85,$U$2:$W$317,3,FALSE)</f>
        <v>gammaproteobacteria</v>
      </c>
      <c r="Q85">
        <v>81972</v>
      </c>
      <c r="R85" t="str">
        <f>VLOOKUP($Q85,$U$2:$W$317,2,FALSE)</f>
        <v>Arabidopsis.lyrata</v>
      </c>
      <c r="S85" t="str">
        <f>VLOOKUP($Q85,$U$2:$W$317,3,FALSE)</f>
        <v>plants</v>
      </c>
      <c r="U85">
        <v>416348</v>
      </c>
      <c r="V85" t="s">
        <v>588</v>
      </c>
      <c r="W85" t="s">
        <v>585</v>
      </c>
    </row>
    <row r="86" spans="9:23">
      <c r="I86">
        <v>391623</v>
      </c>
      <c r="J86" t="str">
        <f>VLOOKUP($I86,$U$2:$W$317,2,FALSE)</f>
        <v>Thermococcus.barophilus.MP</v>
      </c>
      <c r="K86" t="str">
        <f>VLOOKUP($I86,$U$2:$W$317,3,FALSE)</f>
        <v>thermococci</v>
      </c>
      <c r="M86">
        <v>562</v>
      </c>
      <c r="N86" t="str">
        <f>VLOOKUP($M86,$U$2:$W$317,2,FALSE)</f>
        <v>Escherichia.coli</v>
      </c>
      <c r="O86" t="str">
        <f>VLOOKUP($M86,$U$2:$W$317,3,FALSE)</f>
        <v>gammaproteobacteria</v>
      </c>
      <c r="Q86">
        <v>88036</v>
      </c>
      <c r="R86" t="str">
        <f>VLOOKUP($Q86,$U$2:$W$317,2,FALSE)</f>
        <v>Selaginella.moellendorffii</v>
      </c>
      <c r="S86" t="str">
        <f>VLOOKUP($Q86,$U$2:$W$317,3,FALSE)</f>
        <v>plants</v>
      </c>
      <c r="U86">
        <v>469382</v>
      </c>
      <c r="V86" t="s">
        <v>589</v>
      </c>
      <c r="W86" t="s">
        <v>585</v>
      </c>
    </row>
    <row r="87" spans="9:23">
      <c r="I87">
        <v>523850</v>
      </c>
      <c r="J87" t="str">
        <f>VLOOKUP($I87,$U$2:$W$317,2,FALSE)</f>
        <v>Thermococcus.onnurineus.NA1</v>
      </c>
      <c r="K87" t="str">
        <f>VLOOKUP($I87,$U$2:$W$317,3,FALSE)</f>
        <v>thermococci</v>
      </c>
      <c r="M87">
        <v>623</v>
      </c>
      <c r="N87" t="str">
        <f>VLOOKUP($M87,$U$2:$W$317,2,FALSE)</f>
        <v>Shigella.flexneri.2a.str.2457T</v>
      </c>
      <c r="O87" t="str">
        <f>VLOOKUP($M87,$U$2:$W$317,3,FALSE)</f>
        <v>gammaproteobacteria</v>
      </c>
      <c r="Q87">
        <v>112509</v>
      </c>
      <c r="R87" t="str">
        <f>VLOOKUP($Q87,$U$2:$W$317,2,FALSE)</f>
        <v>Hordeum.vulgare.subsp.vulgare</v>
      </c>
      <c r="S87" t="str">
        <f>VLOOKUP($Q87,$U$2:$W$317,3,FALSE)</f>
        <v>plants</v>
      </c>
      <c r="U87">
        <v>309800</v>
      </c>
      <c r="V87" t="s">
        <v>590</v>
      </c>
      <c r="W87" t="s">
        <v>585</v>
      </c>
    </row>
    <row r="88" spans="9:23">
      <c r="I88">
        <v>529709</v>
      </c>
      <c r="J88" t="str">
        <f>VLOOKUP($I88,$U$2:$W$317,2,FALSE)</f>
        <v>Pyrococcus.yayanosii.CH1</v>
      </c>
      <c r="K88" t="str">
        <f>VLOOKUP($I88,$U$2:$W$317,3,FALSE)</f>
        <v>thermococci</v>
      </c>
      <c r="M88">
        <v>1229</v>
      </c>
      <c r="N88" t="str">
        <f>VLOOKUP($M88,$U$2:$W$317,2,FALSE)</f>
        <v>Nitrosococcus.oceani.ATCC.19707</v>
      </c>
      <c r="O88" t="str">
        <f>VLOOKUP($M88,$U$2:$W$317,3,FALSE)</f>
        <v>gammaproteobacteria</v>
      </c>
      <c r="Q88">
        <v>161934</v>
      </c>
      <c r="R88" t="str">
        <f>VLOOKUP($Q88,$U$2:$W$317,2,FALSE)</f>
        <v>Beta.vulgaris</v>
      </c>
      <c r="S88" t="str">
        <f>VLOOKUP($Q88,$U$2:$W$317,3,FALSE)</f>
        <v>plants</v>
      </c>
      <c r="U88">
        <v>797209</v>
      </c>
      <c r="V88" t="s">
        <v>591</v>
      </c>
      <c r="W88" t="s">
        <v>585</v>
      </c>
    </row>
    <row r="89" spans="9:23">
      <c r="I89">
        <v>593117</v>
      </c>
      <c r="J89" t="str">
        <f>VLOOKUP($I89,$U$2:$W$317,2,FALSE)</f>
        <v>Thermococcus.gammatolerans.EJ3</v>
      </c>
      <c r="K89" t="str">
        <f>VLOOKUP($I89,$U$2:$W$317,3,FALSE)</f>
        <v>thermococci</v>
      </c>
      <c r="M89">
        <v>36870</v>
      </c>
      <c r="N89" t="str">
        <f>VLOOKUP($M89,$U$2:$W$317,2,FALSE)</f>
        <v>Wigglesworthia.glossinidia.endosymbiont.of.Glossina.brevipalpis</v>
      </c>
      <c r="O89" t="str">
        <f>VLOOKUP($M89,$U$2:$W$317,3,FALSE)</f>
        <v>gammaproteobacteria</v>
      </c>
      <c r="Q89">
        <v>242159</v>
      </c>
      <c r="R89" t="str">
        <f>VLOOKUP($Q89,$U$2:$W$317,2,FALSE)</f>
        <v>Ostreococcus.lucimarinus</v>
      </c>
      <c r="S89" t="str">
        <f>VLOOKUP($Q89,$U$2:$W$317,3,FALSE)</f>
        <v>plants</v>
      </c>
      <c r="U89">
        <v>795797</v>
      </c>
      <c r="V89" t="s">
        <v>592</v>
      </c>
      <c r="W89" t="s">
        <v>585</v>
      </c>
    </row>
    <row r="90" spans="9:23">
      <c r="I90">
        <v>604354</v>
      </c>
      <c r="J90" t="str">
        <f>VLOOKUP($I90,$U$2:$W$317,2,FALSE)</f>
        <v>Thermococcus.sibiricus.MM.739</v>
      </c>
      <c r="K90" t="str">
        <f>VLOOKUP($I90,$U$2:$W$317,3,FALSE)</f>
        <v>thermococci</v>
      </c>
      <c r="M90">
        <v>62977</v>
      </c>
      <c r="N90" t="str">
        <f>VLOOKUP($M90,$U$2:$W$317,2,FALSE)</f>
        <v>Acinetobacter.sp.ADP1</v>
      </c>
      <c r="O90" t="str">
        <f>VLOOKUP($M90,$U$2:$W$317,3,FALSE)</f>
        <v>gammaproteobacteria</v>
      </c>
      <c r="Q90">
        <v>248742</v>
      </c>
      <c r="R90" t="str">
        <f>VLOOKUP($Q90,$U$2:$W$317,2,FALSE)</f>
        <v>Coccomyxa.subellipsoidea</v>
      </c>
      <c r="S90" t="str">
        <f>VLOOKUP($Q90,$U$2:$W$317,3,FALSE)</f>
        <v>plants</v>
      </c>
      <c r="U90">
        <v>547559</v>
      </c>
      <c r="V90" t="s">
        <v>593</v>
      </c>
      <c r="W90" t="s">
        <v>585</v>
      </c>
    </row>
    <row r="91" spans="9:23">
      <c r="I91">
        <v>263820</v>
      </c>
      <c r="J91" t="str">
        <f>VLOOKUP($I91,$U$2:$W$317,2,FALSE)</f>
        <v>Picrophilus.torridus.DSM.9790</v>
      </c>
      <c r="K91" t="str">
        <f>VLOOKUP($I91,$U$2:$W$317,3,FALSE)</f>
        <v>thermoplasmata</v>
      </c>
      <c r="M91">
        <v>74109</v>
      </c>
      <c r="N91" t="str">
        <f>VLOOKUP($M91,$U$2:$W$317,2,FALSE)</f>
        <v>Photobacterium.profundum.SS9</v>
      </c>
      <c r="O91" t="str">
        <f>VLOOKUP($M91,$U$2:$W$317,3,FALSE)</f>
        <v>gammaproteobacteria</v>
      </c>
      <c r="Q91">
        <v>554065</v>
      </c>
      <c r="R91" t="str">
        <f>VLOOKUP($Q91,$U$2:$W$317,2,FALSE)</f>
        <v>Chlorella.variabilis</v>
      </c>
      <c r="S91" t="str">
        <f>VLOOKUP($Q91,$U$2:$W$317,3,FALSE)</f>
        <v>plants</v>
      </c>
      <c r="U91">
        <v>543526</v>
      </c>
      <c r="V91" t="s">
        <v>594</v>
      </c>
      <c r="W91" t="s">
        <v>585</v>
      </c>
    </row>
    <row r="92" spans="9:23">
      <c r="I92">
        <v>273075</v>
      </c>
      <c r="J92" t="str">
        <f>VLOOKUP($I92,$U$2:$W$317,2,FALSE)</f>
        <v>Thermoplasma.acidophilum.DSM.1728</v>
      </c>
      <c r="K92" t="str">
        <f>VLOOKUP($I92,$U$2:$W$317,3,FALSE)</f>
        <v>thermoplasmata</v>
      </c>
      <c r="M92">
        <v>167879</v>
      </c>
      <c r="N92" t="str">
        <f>VLOOKUP($M92,$U$2:$W$317,2,FALSE)</f>
        <v>Colwellia.psychrerythraea.34H</v>
      </c>
      <c r="O92" t="str">
        <f>VLOOKUP($M92,$U$2:$W$317,3,FALSE)</f>
        <v>gammaproteobacteria</v>
      </c>
      <c r="Q92">
        <v>2880</v>
      </c>
      <c r="R92" t="str">
        <f>VLOOKUP($Q92,$U$2:$W$317,2,FALSE)</f>
        <v>Ectocarpus.siliculosus</v>
      </c>
      <c r="S92" t="str">
        <f>VLOOKUP($Q92,$U$2:$W$317,3,FALSE)</f>
        <v>stramenopiles</v>
      </c>
      <c r="U92">
        <v>519442</v>
      </c>
      <c r="V92" t="s">
        <v>595</v>
      </c>
      <c r="W92" t="s">
        <v>585</v>
      </c>
    </row>
    <row r="93" spans="9:23">
      <c r="I93">
        <v>273116</v>
      </c>
      <c r="J93" t="str">
        <f>VLOOKUP($I93,$U$2:$W$317,2,FALSE)</f>
        <v>Thermoplasma.volcanium.GSS1</v>
      </c>
      <c r="K93" t="str">
        <f>VLOOKUP($I93,$U$2:$W$317,3,FALSE)</f>
        <v>thermoplasmata</v>
      </c>
      <c r="M93">
        <v>203907</v>
      </c>
      <c r="N93" t="str">
        <f>VLOOKUP($M93,$U$2:$W$317,2,FALSE)</f>
        <v>Candidatus.Blochmannia.floridanus</v>
      </c>
      <c r="O93" t="str">
        <f>VLOOKUP($M93,$U$2:$W$317,3,FALSE)</f>
        <v>gammaproteobacteria</v>
      </c>
      <c r="Q93">
        <v>403677</v>
      </c>
      <c r="R93" t="str">
        <f>VLOOKUP($Q93,$U$2:$W$317,2,FALSE)</f>
        <v>Phytophthora.infestans.T304</v>
      </c>
      <c r="S93" t="str">
        <f>VLOOKUP($Q93,$U$2:$W$317,3,FALSE)</f>
        <v>stramenopiles</v>
      </c>
      <c r="U93">
        <v>485914</v>
      </c>
      <c r="V93" t="s">
        <v>596</v>
      </c>
      <c r="W93" t="s">
        <v>585</v>
      </c>
    </row>
    <row r="94" spans="9:23">
      <c r="M94">
        <v>233412</v>
      </c>
      <c r="N94" t="str">
        <f>VLOOKUP($M94,$U$2:$W$317,2,FALSE)</f>
        <v>Haemophilus.ducreyi.35000HP</v>
      </c>
      <c r="O94" t="str">
        <f>VLOOKUP($M94,$U$2:$W$317,3,FALSE)</f>
        <v>gammaproteobacteria</v>
      </c>
      <c r="U94">
        <v>362976</v>
      </c>
      <c r="V94" t="s">
        <v>597</v>
      </c>
      <c r="W94" t="s">
        <v>585</v>
      </c>
    </row>
    <row r="95" spans="9:23">
      <c r="M95">
        <v>243233</v>
      </c>
      <c r="N95" t="str">
        <f>VLOOKUP($M95,$U$2:$W$317,2,FALSE)</f>
        <v>Methylococcus.capsulatus.str.Bath</v>
      </c>
      <c r="O95" t="str">
        <f>VLOOKUP($M95,$U$2:$W$317,3,FALSE)</f>
        <v>gammaproteobacteria</v>
      </c>
      <c r="U95">
        <v>797210</v>
      </c>
      <c r="V95" t="s">
        <v>598</v>
      </c>
      <c r="W95" t="s">
        <v>585</v>
      </c>
    </row>
    <row r="96" spans="9:23">
      <c r="M96">
        <v>259536</v>
      </c>
      <c r="N96" t="str">
        <f>VLOOKUP($M96,$U$2:$W$317,2,FALSE)</f>
        <v>Psychrobacter.arcticus.2734</v>
      </c>
      <c r="O96" t="str">
        <f>VLOOKUP($M96,$U$2:$W$317,3,FALSE)</f>
        <v>gammaproteobacteria</v>
      </c>
      <c r="U96">
        <v>62928</v>
      </c>
      <c r="V96" t="s">
        <v>599</v>
      </c>
      <c r="W96" t="s">
        <v>600</v>
      </c>
    </row>
    <row r="97" spans="13:23">
      <c r="M97">
        <v>283942</v>
      </c>
      <c r="N97" t="str">
        <f>VLOOKUP($M97,$U$2:$W$317,2,FALSE)</f>
        <v>Idiomarina.loihiensis.L2TR</v>
      </c>
      <c r="O97" t="str">
        <f>VLOOKUP($M97,$U$2:$W$317,3,FALSE)</f>
        <v>gammaproteobacteria</v>
      </c>
      <c r="U97">
        <v>269483</v>
      </c>
      <c r="V97" t="s">
        <v>601</v>
      </c>
      <c r="W97" t="s">
        <v>600</v>
      </c>
    </row>
    <row r="98" spans="13:23">
      <c r="M98">
        <v>291272</v>
      </c>
      <c r="N98" t="str">
        <f>VLOOKUP($M98,$U$2:$W$317,2,FALSE)</f>
        <v>Candidatus.Blochmannia.pennsylvanicus.str.BPEN</v>
      </c>
      <c r="O98" t="str">
        <f>VLOOKUP($M98,$U$2:$W$317,3,FALSE)</f>
        <v>gammaproteobacteria</v>
      </c>
      <c r="U98">
        <v>243365</v>
      </c>
      <c r="V98" t="s">
        <v>602</v>
      </c>
      <c r="W98" t="s">
        <v>600</v>
      </c>
    </row>
    <row r="99" spans="13:23">
      <c r="M99">
        <v>317025</v>
      </c>
      <c r="N99" t="str">
        <f>VLOOKUP($M99,$U$2:$W$317,2,FALSE)</f>
        <v>Thiomicrospira.crunogena.XCL2</v>
      </c>
      <c r="O99" t="str">
        <f>VLOOKUP($M99,$U$2:$W$317,3,FALSE)</f>
        <v>gammaproteobacteria</v>
      </c>
      <c r="U99">
        <v>159087</v>
      </c>
      <c r="V99" t="s">
        <v>603</v>
      </c>
      <c r="W99" t="s">
        <v>600</v>
      </c>
    </row>
    <row r="100" spans="13:23">
      <c r="M100">
        <v>349521</v>
      </c>
      <c r="N100" t="str">
        <f>VLOOKUP($M100,$U$2:$W$317,2,FALSE)</f>
        <v>Hahella.chejuensis.KCTC.2396</v>
      </c>
      <c r="O100" t="str">
        <f>VLOOKUP($M100,$U$2:$W$317,3,FALSE)</f>
        <v>gammaproteobacteria</v>
      </c>
      <c r="U100">
        <v>485</v>
      </c>
      <c r="V100" t="s">
        <v>604</v>
      </c>
      <c r="W100" t="s">
        <v>600</v>
      </c>
    </row>
    <row r="101" spans="13:23">
      <c r="M101">
        <v>265606</v>
      </c>
      <c r="N101" t="str">
        <f>VLOOKUP($M101,$U$2:$W$317,2,FALSE)</f>
        <v>Rhodopirellula.baltica.SH1</v>
      </c>
      <c r="O101" t="str">
        <f>VLOOKUP($M101,$U$2:$W$317,3,FALSE)</f>
        <v>planctomycetacia</v>
      </c>
      <c r="U101">
        <v>323848</v>
      </c>
      <c r="V101" t="s">
        <v>605</v>
      </c>
      <c r="W101" t="s">
        <v>600</v>
      </c>
    </row>
    <row r="102" spans="13:23">
      <c r="M102">
        <v>521674</v>
      </c>
      <c r="N102" t="str">
        <f>VLOOKUP($M102,$U$2:$W$317,2,FALSE)</f>
        <v>Planctomyces.limnophilus</v>
      </c>
      <c r="O102" t="str">
        <f>VLOOKUP($M102,$U$2:$W$317,3,FALSE)</f>
        <v>planctomycetacia</v>
      </c>
      <c r="U102">
        <v>264198</v>
      </c>
      <c r="V102" t="s">
        <v>606</v>
      </c>
      <c r="W102" t="s">
        <v>600</v>
      </c>
    </row>
    <row r="103" spans="13:23">
      <c r="M103">
        <v>158</v>
      </c>
      <c r="N103" t="str">
        <f>VLOOKUP($M103,$U$2:$W$317,2,FALSE)</f>
        <v>Treponema.denticola.ATCC.35405</v>
      </c>
      <c r="O103" t="str">
        <f>VLOOKUP($M103,$U$2:$W$317,3,FALSE)</f>
        <v>spirochaetes</v>
      </c>
      <c r="U103">
        <v>292415</v>
      </c>
      <c r="V103" t="s">
        <v>607</v>
      </c>
      <c r="W103" t="s">
        <v>600</v>
      </c>
    </row>
    <row r="104" spans="13:23">
      <c r="M104">
        <v>160</v>
      </c>
      <c r="N104" t="str">
        <f>VLOOKUP($M104,$U$2:$W$317,2,FALSE)</f>
        <v>Treponema.pallidum.subsp.pallidum.str.Nichols</v>
      </c>
      <c r="O104" t="str">
        <f>VLOOKUP($M104,$U$2:$W$317,3,FALSE)</f>
        <v>spirochaetes</v>
      </c>
      <c r="U104">
        <v>216816</v>
      </c>
      <c r="V104" t="s">
        <v>608</v>
      </c>
      <c r="W104" t="s">
        <v>609</v>
      </c>
    </row>
    <row r="105" spans="13:23">
      <c r="M105">
        <v>173</v>
      </c>
      <c r="N105" t="str">
        <f>VLOOKUP($M105,$U$2:$W$317,2,FALSE)</f>
        <v>Leptospira.interrogans.serovar.Copenhageni.str.Fiocruz.L1130</v>
      </c>
      <c r="O105" t="str">
        <f>VLOOKUP($M105,$U$2:$W$317,3,FALSE)</f>
        <v>spirochaetes</v>
      </c>
      <c r="U105">
        <v>257309</v>
      </c>
      <c r="V105" t="s">
        <v>610</v>
      </c>
      <c r="W105" t="s">
        <v>609</v>
      </c>
    </row>
    <row r="106" spans="13:23">
      <c r="M106">
        <v>290434</v>
      </c>
      <c r="N106" t="str">
        <f>VLOOKUP($M106,$U$2:$W$317,2,FALSE)</f>
        <v>Borrelia.garinii.Pbi</v>
      </c>
      <c r="O106" t="str">
        <f>VLOOKUP($M106,$U$2:$W$317,3,FALSE)</f>
        <v>spirochaetes</v>
      </c>
      <c r="U106">
        <v>196164</v>
      </c>
      <c r="V106" t="s">
        <v>611</v>
      </c>
      <c r="W106" t="s">
        <v>609</v>
      </c>
    </row>
    <row r="107" spans="13:23">
      <c r="M107">
        <v>134821</v>
      </c>
      <c r="N107" t="str">
        <f>VLOOKUP($M107,$U$2:$W$317,2,FALSE)</f>
        <v>Ureaplasma.parvum.serovar.3.str.ATCC.700970</v>
      </c>
      <c r="O107" t="str">
        <f>VLOOKUP($M107,$U$2:$W$317,3,FALSE)</f>
        <v>tenericutes</v>
      </c>
      <c r="U107">
        <v>38289</v>
      </c>
      <c r="V107" t="s">
        <v>612</v>
      </c>
      <c r="W107" t="s">
        <v>609</v>
      </c>
    </row>
    <row r="108" spans="13:23">
      <c r="M108">
        <v>243273</v>
      </c>
      <c r="N108" t="str">
        <f>VLOOKUP($M108,$U$2:$W$317,2,FALSE)</f>
        <v>Mycoplasma.genitalium.G37</v>
      </c>
      <c r="O108" t="str">
        <f>VLOOKUP($M108,$U$2:$W$317,3,FALSE)</f>
        <v>tenericutes</v>
      </c>
      <c r="U108">
        <v>106370</v>
      </c>
      <c r="V108" t="s">
        <v>613</v>
      </c>
      <c r="W108" t="s">
        <v>609</v>
      </c>
    </row>
    <row r="109" spans="13:23">
      <c r="M109">
        <v>265311</v>
      </c>
      <c r="N109" t="str">
        <f>VLOOKUP($M109,$U$2:$W$317,2,FALSE)</f>
        <v>Mesoplasma.florum.L1</v>
      </c>
      <c r="O109" t="str">
        <f>VLOOKUP($M109,$U$2:$W$317,3,FALSE)</f>
        <v>tenericutes</v>
      </c>
      <c r="U109">
        <v>281090</v>
      </c>
      <c r="V109" t="s">
        <v>614</v>
      </c>
      <c r="W109" t="s">
        <v>609</v>
      </c>
    </row>
    <row r="110" spans="13:23">
      <c r="M110">
        <v>267748</v>
      </c>
      <c r="N110" t="str">
        <f>VLOOKUP($M110,$U$2:$W$317,2,FALSE)</f>
        <v>Mycoplasma.mobile.163K</v>
      </c>
      <c r="O110" t="str">
        <f>VLOOKUP($M110,$U$2:$W$317,3,FALSE)</f>
        <v>tenericutes</v>
      </c>
      <c r="U110">
        <v>1769</v>
      </c>
      <c r="V110" t="s">
        <v>615</v>
      </c>
      <c r="W110" t="s">
        <v>609</v>
      </c>
    </row>
    <row r="111" spans="13:23">
      <c r="M111">
        <v>272633</v>
      </c>
      <c r="N111" t="str">
        <f>VLOOKUP($M111,$U$2:$W$317,2,FALSE)</f>
        <v>Mycoplasma.penetrans.HF.2</v>
      </c>
      <c r="O111" t="str">
        <f>VLOOKUP($M111,$U$2:$W$317,3,FALSE)</f>
        <v>tenericutes</v>
      </c>
      <c r="U111">
        <v>247156</v>
      </c>
      <c r="V111" t="s">
        <v>616</v>
      </c>
      <c r="W111" t="s">
        <v>609</v>
      </c>
    </row>
    <row r="112" spans="13:23">
      <c r="M112">
        <v>322098</v>
      </c>
      <c r="N112" t="str">
        <f>VLOOKUP($M112,$U$2:$W$317,2,FALSE)</f>
        <v>Aster.yellows.witches.broom.phytoplasma.AYWB</v>
      </c>
      <c r="O112" t="str">
        <f>VLOOKUP($M112,$U$2:$W$317,3,FALSE)</f>
        <v>tenericutes</v>
      </c>
      <c r="U112">
        <v>1747</v>
      </c>
      <c r="V112" t="s">
        <v>617</v>
      </c>
      <c r="W112" t="s">
        <v>609</v>
      </c>
    </row>
    <row r="113" spans="13:23">
      <c r="M113">
        <v>243274</v>
      </c>
      <c r="N113" t="str">
        <f>VLOOKUP($M113,$U$2:$W$317,2,FALSE)</f>
        <v>Thermotoga.maritima.MSB8</v>
      </c>
      <c r="O113" t="str">
        <f>VLOOKUP($M113,$U$2:$W$317,3,FALSE)</f>
        <v>thermotogae</v>
      </c>
      <c r="U113">
        <v>100226</v>
      </c>
      <c r="V113" t="s">
        <v>618</v>
      </c>
      <c r="W113" t="s">
        <v>609</v>
      </c>
    </row>
    <row r="114" spans="13:23">
      <c r="M114">
        <v>391009</v>
      </c>
      <c r="N114" t="str">
        <f>VLOOKUP($M114,$U$2:$W$317,2,FALSE)</f>
        <v>Thermosipho.melanesiensis.BI429</v>
      </c>
      <c r="O114" t="str">
        <f>VLOOKUP($M114,$U$2:$W$317,3,FALSE)</f>
        <v>thermotogae</v>
      </c>
      <c r="U114">
        <v>269800</v>
      </c>
      <c r="V114" t="s">
        <v>619</v>
      </c>
      <c r="W114" t="s">
        <v>609</v>
      </c>
    </row>
    <row r="115" spans="13:23">
      <c r="U115">
        <v>2039</v>
      </c>
      <c r="V115" t="s">
        <v>620</v>
      </c>
      <c r="W115" t="s">
        <v>609</v>
      </c>
    </row>
    <row r="116" spans="13:23">
      <c r="U116">
        <v>264462</v>
      </c>
      <c r="V116" t="s">
        <v>621</v>
      </c>
      <c r="W116" t="s">
        <v>622</v>
      </c>
    </row>
    <row r="117" spans="13:23">
      <c r="U117">
        <v>876</v>
      </c>
      <c r="V117" t="s">
        <v>623</v>
      </c>
      <c r="W117" t="s">
        <v>622</v>
      </c>
    </row>
    <row r="118" spans="13:23">
      <c r="U118">
        <v>351604</v>
      </c>
      <c r="V118" t="s">
        <v>624</v>
      </c>
      <c r="W118" t="s">
        <v>622</v>
      </c>
    </row>
    <row r="119" spans="13:23">
      <c r="U119">
        <v>338963</v>
      </c>
      <c r="V119" t="s">
        <v>625</v>
      </c>
      <c r="W119" t="s">
        <v>622</v>
      </c>
    </row>
    <row r="120" spans="13:23">
      <c r="U120">
        <v>66692</v>
      </c>
      <c r="V120" t="s">
        <v>626</v>
      </c>
      <c r="W120" t="s">
        <v>627</v>
      </c>
    </row>
    <row r="121" spans="13:23">
      <c r="U121">
        <v>272558</v>
      </c>
      <c r="V121" t="s">
        <v>628</v>
      </c>
      <c r="W121" t="s">
        <v>627</v>
      </c>
    </row>
    <row r="122" spans="13:23">
      <c r="U122">
        <v>246194</v>
      </c>
      <c r="V122" t="s">
        <v>629</v>
      </c>
      <c r="W122" t="s">
        <v>627</v>
      </c>
    </row>
    <row r="123" spans="13:23">
      <c r="U123">
        <v>1488</v>
      </c>
      <c r="V123" t="s">
        <v>630</v>
      </c>
      <c r="W123" t="s">
        <v>627</v>
      </c>
    </row>
    <row r="124" spans="13:23">
      <c r="U124">
        <v>1502</v>
      </c>
      <c r="V124" t="s">
        <v>631</v>
      </c>
      <c r="W124" t="s">
        <v>627</v>
      </c>
    </row>
    <row r="125" spans="13:23">
      <c r="U125">
        <v>49338</v>
      </c>
      <c r="V125" t="s">
        <v>632</v>
      </c>
      <c r="W125" t="s">
        <v>627</v>
      </c>
    </row>
    <row r="126" spans="13:23">
      <c r="U126">
        <v>235909</v>
      </c>
      <c r="V126" t="s">
        <v>633</v>
      </c>
      <c r="W126" t="s">
        <v>627</v>
      </c>
    </row>
    <row r="127" spans="13:23">
      <c r="U127">
        <v>1590</v>
      </c>
      <c r="V127" t="s">
        <v>634</v>
      </c>
      <c r="W127" t="s">
        <v>627</v>
      </c>
    </row>
    <row r="128" spans="13:23">
      <c r="U128">
        <v>314315</v>
      </c>
      <c r="V128" t="s">
        <v>635</v>
      </c>
      <c r="W128" t="s">
        <v>627</v>
      </c>
    </row>
    <row r="129" spans="21:23">
      <c r="U129">
        <v>264732</v>
      </c>
      <c r="V129" t="s">
        <v>636</v>
      </c>
      <c r="W129" t="s">
        <v>627</v>
      </c>
    </row>
    <row r="130" spans="21:23">
      <c r="U130">
        <v>221109</v>
      </c>
      <c r="V130" t="s">
        <v>637</v>
      </c>
      <c r="W130" t="s">
        <v>627</v>
      </c>
    </row>
    <row r="131" spans="21:23">
      <c r="U131">
        <v>1314</v>
      </c>
      <c r="V131" t="s">
        <v>638</v>
      </c>
      <c r="W131" t="s">
        <v>627</v>
      </c>
    </row>
    <row r="132" spans="21:23">
      <c r="U132">
        <v>62977</v>
      </c>
      <c r="V132" t="s">
        <v>639</v>
      </c>
      <c r="W132" t="s">
        <v>640</v>
      </c>
    </row>
    <row r="133" spans="21:23">
      <c r="U133">
        <v>203907</v>
      </c>
      <c r="V133" t="s">
        <v>641</v>
      </c>
      <c r="W133" t="s">
        <v>640</v>
      </c>
    </row>
    <row r="134" spans="21:23">
      <c r="U134">
        <v>291272</v>
      </c>
      <c r="V134" t="s">
        <v>642</v>
      </c>
      <c r="W134" t="s">
        <v>640</v>
      </c>
    </row>
    <row r="135" spans="21:23">
      <c r="U135">
        <v>9</v>
      </c>
      <c r="V135" t="s">
        <v>643</v>
      </c>
      <c r="W135" t="s">
        <v>640</v>
      </c>
    </row>
    <row r="136" spans="21:23">
      <c r="U136">
        <v>167879</v>
      </c>
      <c r="V136" t="s">
        <v>644</v>
      </c>
      <c r="W136" t="s">
        <v>640</v>
      </c>
    </row>
    <row r="137" spans="21:23">
      <c r="U137">
        <v>562</v>
      </c>
      <c r="V137" t="s">
        <v>645</v>
      </c>
      <c r="W137" t="s">
        <v>640</v>
      </c>
    </row>
    <row r="138" spans="21:23">
      <c r="U138">
        <v>263</v>
      </c>
      <c r="V138" t="s">
        <v>646</v>
      </c>
      <c r="W138" t="s">
        <v>640</v>
      </c>
    </row>
    <row r="139" spans="21:23">
      <c r="U139">
        <v>233412</v>
      </c>
      <c r="V139" t="s">
        <v>647</v>
      </c>
      <c r="W139" t="s">
        <v>640</v>
      </c>
    </row>
    <row r="140" spans="21:23">
      <c r="U140">
        <v>349521</v>
      </c>
      <c r="V140" t="s">
        <v>648</v>
      </c>
      <c r="W140" t="s">
        <v>640</v>
      </c>
    </row>
    <row r="141" spans="21:23">
      <c r="U141">
        <v>283942</v>
      </c>
      <c r="V141" t="s">
        <v>649</v>
      </c>
      <c r="W141" t="s">
        <v>640</v>
      </c>
    </row>
    <row r="142" spans="21:23">
      <c r="U142">
        <v>446</v>
      </c>
      <c r="V142" t="s">
        <v>650</v>
      </c>
      <c r="W142" t="s">
        <v>640</v>
      </c>
    </row>
    <row r="143" spans="21:23">
      <c r="U143">
        <v>243233</v>
      </c>
      <c r="V143" t="s">
        <v>651</v>
      </c>
      <c r="W143" t="s">
        <v>640</v>
      </c>
    </row>
    <row r="144" spans="21:23">
      <c r="U144">
        <v>1229</v>
      </c>
      <c r="V144" t="s">
        <v>652</v>
      </c>
      <c r="W144" t="s">
        <v>640</v>
      </c>
    </row>
    <row r="145" spans="21:23">
      <c r="U145">
        <v>74109</v>
      </c>
      <c r="V145" t="s">
        <v>653</v>
      </c>
      <c r="W145" t="s">
        <v>640</v>
      </c>
    </row>
    <row r="146" spans="21:23">
      <c r="U146">
        <v>228</v>
      </c>
      <c r="V146" t="s">
        <v>654</v>
      </c>
      <c r="W146" t="s">
        <v>640</v>
      </c>
    </row>
    <row r="147" spans="21:23">
      <c r="U147">
        <v>317</v>
      </c>
      <c r="V147" t="s">
        <v>655</v>
      </c>
      <c r="W147" t="s">
        <v>640</v>
      </c>
    </row>
    <row r="148" spans="21:23">
      <c r="U148">
        <v>259536</v>
      </c>
      <c r="V148" t="s">
        <v>656</v>
      </c>
      <c r="W148" t="s">
        <v>640</v>
      </c>
    </row>
    <row r="149" spans="21:23">
      <c r="U149">
        <v>623</v>
      </c>
      <c r="V149" t="s">
        <v>657</v>
      </c>
      <c r="W149" t="s">
        <v>640</v>
      </c>
    </row>
    <row r="150" spans="21:23">
      <c r="U150">
        <v>317025</v>
      </c>
      <c r="V150" t="s">
        <v>658</v>
      </c>
      <c r="W150" t="s">
        <v>640</v>
      </c>
    </row>
    <row r="151" spans="21:23">
      <c r="U151">
        <v>36870</v>
      </c>
      <c r="V151" t="s">
        <v>659</v>
      </c>
      <c r="W151" t="s">
        <v>640</v>
      </c>
    </row>
    <row r="152" spans="21:23">
      <c r="U152">
        <v>243274</v>
      </c>
      <c r="V152" t="s">
        <v>660</v>
      </c>
      <c r="W152" t="s">
        <v>661</v>
      </c>
    </row>
    <row r="153" spans="21:23">
      <c r="U153">
        <v>391009</v>
      </c>
      <c r="V153" t="s">
        <v>662</v>
      </c>
      <c r="W153" t="s">
        <v>661</v>
      </c>
    </row>
    <row r="154" spans="21:23">
      <c r="U154">
        <v>204669</v>
      </c>
      <c r="V154" t="s">
        <v>663</v>
      </c>
      <c r="W154" t="s">
        <v>664</v>
      </c>
    </row>
    <row r="155" spans="21:23">
      <c r="U155">
        <v>234267</v>
      </c>
      <c r="V155" t="s">
        <v>665</v>
      </c>
      <c r="W155" t="s">
        <v>664</v>
      </c>
    </row>
    <row r="156" spans="21:23">
      <c r="U156">
        <v>770</v>
      </c>
      <c r="V156" t="s">
        <v>666</v>
      </c>
      <c r="W156" t="s">
        <v>667</v>
      </c>
    </row>
    <row r="157" spans="21:23">
      <c r="U157">
        <v>212042</v>
      </c>
      <c r="V157" t="s">
        <v>668</v>
      </c>
      <c r="W157" t="s">
        <v>667</v>
      </c>
    </row>
    <row r="158" spans="21:23">
      <c r="U158">
        <v>283165</v>
      </c>
      <c r="V158" t="s">
        <v>669</v>
      </c>
      <c r="W158" t="s">
        <v>667</v>
      </c>
    </row>
    <row r="159" spans="21:23">
      <c r="U159">
        <v>29459</v>
      </c>
      <c r="V159" t="s">
        <v>670</v>
      </c>
      <c r="W159" t="s">
        <v>667</v>
      </c>
    </row>
    <row r="160" spans="21:23">
      <c r="U160">
        <v>269484</v>
      </c>
      <c r="V160" t="s">
        <v>671</v>
      </c>
      <c r="W160" t="s">
        <v>667</v>
      </c>
    </row>
    <row r="161" spans="21:23">
      <c r="U161">
        <v>314225</v>
      </c>
      <c r="V161" t="s">
        <v>672</v>
      </c>
      <c r="W161" t="s">
        <v>667</v>
      </c>
    </row>
    <row r="162" spans="21:23">
      <c r="U162">
        <v>290633</v>
      </c>
      <c r="V162" t="s">
        <v>673</v>
      </c>
      <c r="W162" t="s">
        <v>667</v>
      </c>
    </row>
    <row r="163" spans="21:23">
      <c r="U163">
        <v>290400</v>
      </c>
      <c r="V163" t="s">
        <v>674</v>
      </c>
      <c r="W163" t="s">
        <v>667</v>
      </c>
    </row>
    <row r="164" spans="21:23">
      <c r="U164">
        <v>266835</v>
      </c>
      <c r="V164" t="s">
        <v>675</v>
      </c>
      <c r="W164" t="s">
        <v>667</v>
      </c>
    </row>
    <row r="165" spans="21:23">
      <c r="U165">
        <v>323098</v>
      </c>
      <c r="V165" t="s">
        <v>676</v>
      </c>
      <c r="W165" t="s">
        <v>667</v>
      </c>
    </row>
    <row r="166" spans="21:23">
      <c r="U166">
        <v>279238</v>
      </c>
      <c r="V166" t="s">
        <v>677</v>
      </c>
      <c r="W166" t="s">
        <v>667</v>
      </c>
    </row>
    <row r="167" spans="21:23">
      <c r="U167">
        <v>314261</v>
      </c>
      <c r="V167" t="s">
        <v>678</v>
      </c>
      <c r="W167" t="s">
        <v>667</v>
      </c>
    </row>
    <row r="168" spans="21:23">
      <c r="U168">
        <v>1076</v>
      </c>
      <c r="V168" t="s">
        <v>679</v>
      </c>
      <c r="W168" t="s">
        <v>667</v>
      </c>
    </row>
    <row r="169" spans="21:23">
      <c r="U169">
        <v>269796</v>
      </c>
      <c r="V169" t="s">
        <v>680</v>
      </c>
      <c r="W169" t="s">
        <v>667</v>
      </c>
    </row>
    <row r="170" spans="21:23">
      <c r="U170">
        <v>1063</v>
      </c>
      <c r="V170" t="s">
        <v>681</v>
      </c>
      <c r="W170" t="s">
        <v>667</v>
      </c>
    </row>
    <row r="171" spans="21:23">
      <c r="U171">
        <v>257363</v>
      </c>
      <c r="V171" t="s">
        <v>682</v>
      </c>
      <c r="W171" t="s">
        <v>667</v>
      </c>
    </row>
    <row r="172" spans="21:23">
      <c r="U172">
        <v>542</v>
      </c>
      <c r="V172" t="s">
        <v>683</v>
      </c>
      <c r="W172" t="s">
        <v>667</v>
      </c>
    </row>
    <row r="173" spans="21:23">
      <c r="U173">
        <v>197</v>
      </c>
      <c r="V173" t="s">
        <v>684</v>
      </c>
      <c r="W173" t="s">
        <v>685</v>
      </c>
    </row>
    <row r="174" spans="21:23">
      <c r="U174">
        <v>235279</v>
      </c>
      <c r="V174" t="s">
        <v>686</v>
      </c>
      <c r="W174" t="s">
        <v>685</v>
      </c>
    </row>
    <row r="175" spans="21:23">
      <c r="U175">
        <v>210</v>
      </c>
      <c r="V175" t="s">
        <v>687</v>
      </c>
      <c r="W175" t="s">
        <v>685</v>
      </c>
    </row>
    <row r="176" spans="21:23">
      <c r="U176">
        <v>251221</v>
      </c>
      <c r="V176" t="s">
        <v>688</v>
      </c>
      <c r="W176" t="s">
        <v>689</v>
      </c>
    </row>
    <row r="177" spans="21:23">
      <c r="U177">
        <v>1219</v>
      </c>
      <c r="V177" t="s">
        <v>690</v>
      </c>
      <c r="W177" t="s">
        <v>689</v>
      </c>
    </row>
    <row r="178" spans="21:23">
      <c r="U178">
        <v>316279</v>
      </c>
      <c r="V178" t="s">
        <v>691</v>
      </c>
      <c r="W178" t="s">
        <v>689</v>
      </c>
    </row>
    <row r="179" spans="21:23">
      <c r="U179">
        <v>32046</v>
      </c>
      <c r="V179" t="s">
        <v>692</v>
      </c>
      <c r="W179" t="s">
        <v>689</v>
      </c>
    </row>
    <row r="180" spans="21:23">
      <c r="U180">
        <v>321332</v>
      </c>
      <c r="V180" t="s">
        <v>693</v>
      </c>
      <c r="W180" t="s">
        <v>689</v>
      </c>
    </row>
    <row r="181" spans="21:23">
      <c r="U181">
        <v>1148</v>
      </c>
      <c r="V181" t="s">
        <v>694</v>
      </c>
      <c r="W181" t="s">
        <v>689</v>
      </c>
    </row>
    <row r="182" spans="21:23">
      <c r="U182">
        <v>197221</v>
      </c>
      <c r="V182" t="s">
        <v>695</v>
      </c>
      <c r="W182" t="s">
        <v>689</v>
      </c>
    </row>
    <row r="183" spans="21:23">
      <c r="U183">
        <v>521674</v>
      </c>
      <c r="V183" t="s">
        <v>696</v>
      </c>
      <c r="W183" t="s">
        <v>697</v>
      </c>
    </row>
    <row r="184" spans="21:23">
      <c r="U184">
        <v>265606</v>
      </c>
      <c r="V184" t="s">
        <v>698</v>
      </c>
      <c r="W184" t="s">
        <v>697</v>
      </c>
    </row>
    <row r="185" spans="21:23">
      <c r="U185">
        <v>224324</v>
      </c>
      <c r="V185" t="s">
        <v>699</v>
      </c>
      <c r="W185" t="s">
        <v>700</v>
      </c>
    </row>
    <row r="186" spans="21:23">
      <c r="U186">
        <v>436114</v>
      </c>
      <c r="V186" t="s">
        <v>701</v>
      </c>
      <c r="W186" t="s">
        <v>700</v>
      </c>
    </row>
    <row r="187" spans="21:23">
      <c r="U187">
        <v>340177</v>
      </c>
      <c r="V187" t="s">
        <v>702</v>
      </c>
      <c r="W187" t="s">
        <v>703</v>
      </c>
    </row>
    <row r="188" spans="21:23">
      <c r="U188">
        <v>194439</v>
      </c>
      <c r="V188" t="s">
        <v>704</v>
      </c>
      <c r="W188" t="s">
        <v>703</v>
      </c>
    </row>
    <row r="189" spans="21:23">
      <c r="U189">
        <v>290434</v>
      </c>
      <c r="V189" t="s">
        <v>705</v>
      </c>
      <c r="W189" t="s">
        <v>706</v>
      </c>
    </row>
    <row r="190" spans="21:23">
      <c r="U190">
        <v>173</v>
      </c>
      <c r="V190" t="s">
        <v>707</v>
      </c>
      <c r="W190" t="s">
        <v>706</v>
      </c>
    </row>
    <row r="191" spans="21:23">
      <c r="U191">
        <v>158</v>
      </c>
      <c r="V191" t="s">
        <v>708</v>
      </c>
      <c r="W191" t="s">
        <v>706</v>
      </c>
    </row>
    <row r="192" spans="21:23">
      <c r="U192">
        <v>160</v>
      </c>
      <c r="V192" t="s">
        <v>709</v>
      </c>
      <c r="W192" t="s">
        <v>706</v>
      </c>
    </row>
    <row r="193" spans="21:23">
      <c r="U193">
        <v>322098</v>
      </c>
      <c r="V193" t="s">
        <v>710</v>
      </c>
      <c r="W193" t="s">
        <v>711</v>
      </c>
    </row>
    <row r="194" spans="21:23">
      <c r="U194">
        <v>265311</v>
      </c>
      <c r="V194" t="s">
        <v>712</v>
      </c>
      <c r="W194" t="s">
        <v>711</v>
      </c>
    </row>
    <row r="195" spans="21:23">
      <c r="U195">
        <v>243273</v>
      </c>
      <c r="V195" t="s">
        <v>713</v>
      </c>
      <c r="W195" t="s">
        <v>711</v>
      </c>
    </row>
    <row r="196" spans="21:23">
      <c r="U196">
        <v>267748</v>
      </c>
      <c r="V196" t="s">
        <v>714</v>
      </c>
      <c r="W196" t="s">
        <v>711</v>
      </c>
    </row>
    <row r="197" spans="21:23">
      <c r="U197">
        <v>272633</v>
      </c>
      <c r="V197" t="s">
        <v>715</v>
      </c>
      <c r="W197" t="s">
        <v>711</v>
      </c>
    </row>
    <row r="198" spans="21:23">
      <c r="U198">
        <v>134821</v>
      </c>
      <c r="V198" t="s">
        <v>716</v>
      </c>
      <c r="W198" t="s">
        <v>711</v>
      </c>
    </row>
    <row r="199" spans="21:23">
      <c r="U199">
        <v>851</v>
      </c>
      <c r="V199" t="s">
        <v>717</v>
      </c>
      <c r="W199" t="s">
        <v>718</v>
      </c>
    </row>
    <row r="200" spans="21:23">
      <c r="U200">
        <v>34105</v>
      </c>
      <c r="V200" t="s">
        <v>719</v>
      </c>
      <c r="W200" t="s">
        <v>718</v>
      </c>
    </row>
    <row r="201" spans="21:23">
      <c r="U201">
        <v>243230</v>
      </c>
      <c r="V201" t="s">
        <v>720</v>
      </c>
      <c r="W201" t="s">
        <v>721</v>
      </c>
    </row>
    <row r="202" spans="21:23">
      <c r="U202">
        <v>274</v>
      </c>
      <c r="V202" t="s">
        <v>722</v>
      </c>
      <c r="W202" t="s">
        <v>721</v>
      </c>
    </row>
    <row r="203" spans="21:23">
      <c r="U203">
        <v>216389</v>
      </c>
      <c r="V203" t="s">
        <v>723</v>
      </c>
      <c r="W203" t="s">
        <v>724</v>
      </c>
    </row>
    <row r="204" spans="21:23">
      <c r="U204">
        <v>255470</v>
      </c>
      <c r="V204" t="s">
        <v>725</v>
      </c>
      <c r="W204" t="s">
        <v>724</v>
      </c>
    </row>
    <row r="205" spans="21:23">
      <c r="U205">
        <v>243164</v>
      </c>
      <c r="V205" t="s">
        <v>726</v>
      </c>
      <c r="W205" t="s">
        <v>724</v>
      </c>
    </row>
    <row r="206" spans="21:23">
      <c r="U206">
        <v>479434</v>
      </c>
      <c r="V206" t="s">
        <v>727</v>
      </c>
      <c r="W206" t="s">
        <v>724</v>
      </c>
    </row>
    <row r="207" spans="21:23">
      <c r="U207">
        <v>83555</v>
      </c>
      <c r="V207" t="s">
        <v>728</v>
      </c>
      <c r="W207" t="s">
        <v>729</v>
      </c>
    </row>
    <row r="208" spans="21:23">
      <c r="U208">
        <v>813</v>
      </c>
      <c r="V208" t="s">
        <v>730</v>
      </c>
      <c r="W208" t="s">
        <v>729</v>
      </c>
    </row>
    <row r="209" spans="21:23">
      <c r="U209">
        <v>402612</v>
      </c>
      <c r="V209" t="s">
        <v>731</v>
      </c>
      <c r="W209" t="s">
        <v>732</v>
      </c>
    </row>
    <row r="210" spans="21:23">
      <c r="U210">
        <v>146919</v>
      </c>
      <c r="V210" t="s">
        <v>733</v>
      </c>
      <c r="W210" t="s">
        <v>732</v>
      </c>
    </row>
    <row r="211" spans="21:23">
      <c r="U211">
        <v>5478</v>
      </c>
      <c r="V211" t="s">
        <v>734</v>
      </c>
      <c r="W211" t="s">
        <v>735</v>
      </c>
    </row>
    <row r="212" spans="21:23">
      <c r="U212">
        <v>5207</v>
      </c>
      <c r="V212" t="s">
        <v>736</v>
      </c>
      <c r="W212" t="s">
        <v>735</v>
      </c>
    </row>
    <row r="213" spans="21:23">
      <c r="U213">
        <v>4959</v>
      </c>
      <c r="V213" t="s">
        <v>737</v>
      </c>
      <c r="W213" t="s">
        <v>735</v>
      </c>
    </row>
    <row r="214" spans="21:23">
      <c r="U214">
        <v>6035</v>
      </c>
      <c r="V214" t="s">
        <v>738</v>
      </c>
      <c r="W214" t="s">
        <v>735</v>
      </c>
    </row>
    <row r="215" spans="21:23">
      <c r="U215">
        <v>33169</v>
      </c>
      <c r="V215" t="s">
        <v>739</v>
      </c>
      <c r="W215" t="s">
        <v>735</v>
      </c>
    </row>
    <row r="216" spans="21:23">
      <c r="U216">
        <v>28985</v>
      </c>
      <c r="V216" t="s">
        <v>740</v>
      </c>
      <c r="W216" t="s">
        <v>735</v>
      </c>
    </row>
    <row r="217" spans="21:23">
      <c r="U217">
        <v>318829</v>
      </c>
      <c r="V217" t="s">
        <v>741</v>
      </c>
      <c r="W217" t="s">
        <v>735</v>
      </c>
    </row>
    <row r="218" spans="21:23">
      <c r="U218">
        <v>5141</v>
      </c>
      <c r="V218" t="s">
        <v>742</v>
      </c>
      <c r="W218" t="s">
        <v>735</v>
      </c>
    </row>
    <row r="219" spans="21:23">
      <c r="U219">
        <v>4932</v>
      </c>
      <c r="V219" t="s">
        <v>743</v>
      </c>
      <c r="W219" t="s">
        <v>735</v>
      </c>
    </row>
    <row r="220" spans="21:23">
      <c r="U220">
        <v>4924</v>
      </c>
      <c r="V220" t="s">
        <v>744</v>
      </c>
      <c r="W220" t="s">
        <v>735</v>
      </c>
    </row>
    <row r="221" spans="21:23">
      <c r="U221">
        <v>4896</v>
      </c>
      <c r="V221" t="s">
        <v>745</v>
      </c>
      <c r="W221" t="s">
        <v>735</v>
      </c>
    </row>
    <row r="222" spans="21:23">
      <c r="U222">
        <v>237631</v>
      </c>
      <c r="V222" t="s">
        <v>746</v>
      </c>
      <c r="W222" t="s">
        <v>735</v>
      </c>
    </row>
    <row r="223" spans="21:23">
      <c r="U223">
        <v>4952</v>
      </c>
      <c r="V223" t="s">
        <v>747</v>
      </c>
      <c r="W223" t="s">
        <v>735</v>
      </c>
    </row>
    <row r="224" spans="21:23">
      <c r="U224">
        <v>451804</v>
      </c>
      <c r="V224" t="s">
        <v>748</v>
      </c>
      <c r="W224" t="s">
        <v>735</v>
      </c>
    </row>
    <row r="225" spans="21:23">
      <c r="U225">
        <v>5865</v>
      </c>
      <c r="V225" t="s">
        <v>749</v>
      </c>
      <c r="W225" t="s">
        <v>750</v>
      </c>
    </row>
    <row r="226" spans="21:23">
      <c r="U226">
        <v>5833</v>
      </c>
      <c r="V226" t="s">
        <v>751</v>
      </c>
      <c r="W226" t="s">
        <v>750</v>
      </c>
    </row>
    <row r="227" spans="21:23">
      <c r="U227">
        <v>5850</v>
      </c>
      <c r="V227" t="s">
        <v>752</v>
      </c>
      <c r="W227" t="s">
        <v>750</v>
      </c>
    </row>
    <row r="228" spans="21:23">
      <c r="U228">
        <v>352914</v>
      </c>
      <c r="V228" t="s">
        <v>753</v>
      </c>
      <c r="W228" t="s">
        <v>750</v>
      </c>
    </row>
    <row r="229" spans="21:23">
      <c r="U229">
        <v>5911</v>
      </c>
      <c r="V229" t="s">
        <v>754</v>
      </c>
      <c r="W229" t="s">
        <v>750</v>
      </c>
    </row>
    <row r="230" spans="21:23">
      <c r="U230">
        <v>1172189</v>
      </c>
      <c r="V230" t="s">
        <v>755</v>
      </c>
      <c r="W230" t="s">
        <v>750</v>
      </c>
    </row>
    <row r="231" spans="21:23">
      <c r="U231">
        <v>670386</v>
      </c>
      <c r="V231" t="s">
        <v>756</v>
      </c>
      <c r="W231" t="s">
        <v>757</v>
      </c>
    </row>
    <row r="232" spans="21:23">
      <c r="U232">
        <v>44689</v>
      </c>
      <c r="V232" t="s">
        <v>758</v>
      </c>
      <c r="W232" t="s">
        <v>757</v>
      </c>
    </row>
    <row r="233" spans="21:23">
      <c r="U233">
        <v>261658</v>
      </c>
      <c r="V233" t="s">
        <v>759</v>
      </c>
      <c r="W233" t="s">
        <v>757</v>
      </c>
    </row>
    <row r="234" spans="21:23">
      <c r="U234">
        <v>81972</v>
      </c>
      <c r="V234" t="s">
        <v>760</v>
      </c>
      <c r="W234" t="s">
        <v>761</v>
      </c>
    </row>
    <row r="235" spans="21:23">
      <c r="U235">
        <v>3702</v>
      </c>
      <c r="V235" t="s">
        <v>762</v>
      </c>
      <c r="W235" t="s">
        <v>761</v>
      </c>
    </row>
    <row r="236" spans="21:23">
      <c r="U236">
        <v>161934</v>
      </c>
      <c r="V236" t="s">
        <v>763</v>
      </c>
      <c r="W236" t="s">
        <v>761</v>
      </c>
    </row>
    <row r="237" spans="21:23">
      <c r="U237">
        <v>15368</v>
      </c>
      <c r="V237" t="s">
        <v>764</v>
      </c>
      <c r="W237" t="s">
        <v>761</v>
      </c>
    </row>
    <row r="238" spans="21:23">
      <c r="U238">
        <v>3708</v>
      </c>
      <c r="V238" t="s">
        <v>765</v>
      </c>
      <c r="W238" t="s">
        <v>761</v>
      </c>
    </row>
    <row r="239" spans="21:23">
      <c r="U239">
        <v>3712</v>
      </c>
      <c r="V239" t="s">
        <v>766</v>
      </c>
      <c r="W239" t="s">
        <v>761</v>
      </c>
    </row>
    <row r="240" spans="21:23">
      <c r="U240">
        <v>3711</v>
      </c>
      <c r="V240" t="s">
        <v>767</v>
      </c>
      <c r="W240" t="s">
        <v>761</v>
      </c>
    </row>
    <row r="241" spans="21:23">
      <c r="U241">
        <v>3719</v>
      </c>
      <c r="V241" t="s">
        <v>768</v>
      </c>
      <c r="W241" t="s">
        <v>761</v>
      </c>
    </row>
    <row r="242" spans="21:23">
      <c r="U242">
        <v>3055</v>
      </c>
      <c r="V242" t="s">
        <v>769</v>
      </c>
      <c r="W242" t="s">
        <v>761</v>
      </c>
    </row>
    <row r="243" spans="21:23">
      <c r="U243">
        <v>554065</v>
      </c>
      <c r="V243" t="s">
        <v>770</v>
      </c>
      <c r="W243" t="s">
        <v>761</v>
      </c>
    </row>
    <row r="244" spans="21:23">
      <c r="U244">
        <v>248742</v>
      </c>
      <c r="V244" t="s">
        <v>771</v>
      </c>
      <c r="W244" t="s">
        <v>761</v>
      </c>
    </row>
    <row r="245" spans="21:23">
      <c r="U245">
        <v>3369</v>
      </c>
      <c r="V245" t="s">
        <v>772</v>
      </c>
      <c r="W245" t="s">
        <v>761</v>
      </c>
    </row>
    <row r="246" spans="21:23">
      <c r="U246">
        <v>3656</v>
      </c>
      <c r="V246" t="s">
        <v>773</v>
      </c>
      <c r="W246" t="s">
        <v>761</v>
      </c>
    </row>
    <row r="247" spans="21:23">
      <c r="U247">
        <v>3659</v>
      </c>
      <c r="V247" t="s">
        <v>774</v>
      </c>
      <c r="W247" t="s">
        <v>761</v>
      </c>
    </row>
    <row r="248" spans="21:23">
      <c r="U248">
        <v>4039</v>
      </c>
      <c r="V248" t="s">
        <v>775</v>
      </c>
      <c r="W248" t="s">
        <v>761</v>
      </c>
    </row>
    <row r="249" spans="21:23">
      <c r="U249">
        <v>3847</v>
      </c>
      <c r="V249" t="s">
        <v>776</v>
      </c>
      <c r="W249" t="s">
        <v>761</v>
      </c>
    </row>
    <row r="250" spans="21:23">
      <c r="U250">
        <v>3635</v>
      </c>
      <c r="V250" t="s">
        <v>777</v>
      </c>
      <c r="W250" t="s">
        <v>761</v>
      </c>
    </row>
    <row r="251" spans="21:23">
      <c r="U251">
        <v>4232</v>
      </c>
      <c r="V251" t="s">
        <v>778</v>
      </c>
      <c r="W251" t="s">
        <v>761</v>
      </c>
    </row>
    <row r="252" spans="21:23">
      <c r="U252">
        <v>112509</v>
      </c>
      <c r="V252" t="s">
        <v>779</v>
      </c>
      <c r="W252" t="s">
        <v>761</v>
      </c>
    </row>
    <row r="253" spans="21:23">
      <c r="U253">
        <v>4236</v>
      </c>
      <c r="V253" t="s">
        <v>780</v>
      </c>
      <c r="W253" t="s">
        <v>761</v>
      </c>
    </row>
    <row r="254" spans="21:23">
      <c r="U254">
        <v>34305</v>
      </c>
      <c r="V254" t="s">
        <v>781</v>
      </c>
      <c r="W254" t="s">
        <v>761</v>
      </c>
    </row>
    <row r="255" spans="21:23">
      <c r="U255">
        <v>3880</v>
      </c>
      <c r="V255" t="s">
        <v>782</v>
      </c>
      <c r="W255" t="s">
        <v>761</v>
      </c>
    </row>
    <row r="256" spans="21:23">
      <c r="U256">
        <v>38833</v>
      </c>
      <c r="V256" t="s">
        <v>783</v>
      </c>
      <c r="W256" t="s">
        <v>761</v>
      </c>
    </row>
    <row r="257" spans="21:23">
      <c r="U257">
        <v>4097</v>
      </c>
      <c r="V257" t="s">
        <v>784</v>
      </c>
      <c r="W257" t="s">
        <v>761</v>
      </c>
    </row>
    <row r="258" spans="21:23">
      <c r="U258">
        <v>4146</v>
      </c>
      <c r="V258" t="s">
        <v>785</v>
      </c>
      <c r="W258" t="s">
        <v>761</v>
      </c>
    </row>
    <row r="259" spans="21:23">
      <c r="U259">
        <v>4529</v>
      </c>
      <c r="V259" t="s">
        <v>786</v>
      </c>
      <c r="W259" t="s">
        <v>761</v>
      </c>
    </row>
    <row r="260" spans="21:23">
      <c r="U260">
        <v>4530</v>
      </c>
      <c r="V260" t="s">
        <v>787</v>
      </c>
      <c r="W260" t="s">
        <v>761</v>
      </c>
    </row>
    <row r="261" spans="21:23">
      <c r="U261">
        <v>242159</v>
      </c>
      <c r="V261" t="s">
        <v>788</v>
      </c>
      <c r="W261" t="s">
        <v>761</v>
      </c>
    </row>
    <row r="262" spans="21:23">
      <c r="U262">
        <v>70448</v>
      </c>
      <c r="V262" t="s">
        <v>789</v>
      </c>
      <c r="W262" t="s">
        <v>761</v>
      </c>
    </row>
    <row r="263" spans="21:23">
      <c r="U263">
        <v>3885</v>
      </c>
      <c r="V263" t="s">
        <v>790</v>
      </c>
      <c r="W263" t="s">
        <v>761</v>
      </c>
    </row>
    <row r="264" spans="21:23">
      <c r="U264">
        <v>3218</v>
      </c>
      <c r="V264" t="s">
        <v>791</v>
      </c>
      <c r="W264" t="s">
        <v>761</v>
      </c>
    </row>
    <row r="265" spans="21:23">
      <c r="U265">
        <v>3332</v>
      </c>
      <c r="V265" t="s">
        <v>792</v>
      </c>
      <c r="W265" t="s">
        <v>761</v>
      </c>
    </row>
    <row r="266" spans="21:23">
      <c r="U266">
        <v>3339</v>
      </c>
      <c r="V266" t="s">
        <v>793</v>
      </c>
      <c r="W266" t="s">
        <v>761</v>
      </c>
    </row>
    <row r="267" spans="21:23">
      <c r="U267">
        <v>3888</v>
      </c>
      <c r="V267" t="s">
        <v>794</v>
      </c>
      <c r="W267" t="s">
        <v>761</v>
      </c>
    </row>
    <row r="268" spans="21:23">
      <c r="U268">
        <v>3694</v>
      </c>
      <c r="V268" t="s">
        <v>795</v>
      </c>
      <c r="W268" t="s">
        <v>761</v>
      </c>
    </row>
    <row r="269" spans="21:23">
      <c r="U269">
        <v>3988</v>
      </c>
      <c r="V269" t="s">
        <v>796</v>
      </c>
      <c r="W269" t="s">
        <v>761</v>
      </c>
    </row>
    <row r="270" spans="21:23">
      <c r="U270">
        <v>88036</v>
      </c>
      <c r="V270" t="s">
        <v>797</v>
      </c>
      <c r="W270" t="s">
        <v>761</v>
      </c>
    </row>
    <row r="271" spans="21:23">
      <c r="U271">
        <v>37657</v>
      </c>
      <c r="V271" t="s">
        <v>798</v>
      </c>
      <c r="W271" t="s">
        <v>761</v>
      </c>
    </row>
    <row r="272" spans="21:23">
      <c r="U272">
        <v>4081</v>
      </c>
      <c r="V272" t="s">
        <v>799</v>
      </c>
      <c r="W272" t="s">
        <v>761</v>
      </c>
    </row>
    <row r="273" spans="21:23">
      <c r="U273">
        <v>4113</v>
      </c>
      <c r="V273" t="s">
        <v>800</v>
      </c>
      <c r="W273" t="s">
        <v>761</v>
      </c>
    </row>
    <row r="274" spans="21:23">
      <c r="U274">
        <v>4558</v>
      </c>
      <c r="V274" t="s">
        <v>801</v>
      </c>
      <c r="W274" t="s">
        <v>761</v>
      </c>
    </row>
    <row r="275" spans="21:23">
      <c r="U275">
        <v>3562</v>
      </c>
      <c r="V275" t="s">
        <v>802</v>
      </c>
      <c r="W275" t="s">
        <v>761</v>
      </c>
    </row>
    <row r="276" spans="21:23">
      <c r="U276">
        <v>3641</v>
      </c>
      <c r="V276" t="s">
        <v>803</v>
      </c>
      <c r="W276" t="s">
        <v>761</v>
      </c>
    </row>
    <row r="277" spans="21:23">
      <c r="U277">
        <v>4565</v>
      </c>
      <c r="V277" t="s">
        <v>804</v>
      </c>
      <c r="W277" t="s">
        <v>761</v>
      </c>
    </row>
    <row r="278" spans="21:23">
      <c r="U278">
        <v>29760</v>
      </c>
      <c r="V278" t="s">
        <v>805</v>
      </c>
      <c r="W278" t="s">
        <v>761</v>
      </c>
    </row>
    <row r="279" spans="21:23">
      <c r="U279">
        <v>3067</v>
      </c>
      <c r="V279" t="s">
        <v>806</v>
      </c>
      <c r="W279" t="s">
        <v>761</v>
      </c>
    </row>
    <row r="280" spans="21:23">
      <c r="U280">
        <v>4577</v>
      </c>
      <c r="V280" t="s">
        <v>807</v>
      </c>
      <c r="W280" t="s">
        <v>761</v>
      </c>
    </row>
    <row r="281" spans="21:23">
      <c r="U281">
        <v>2880</v>
      </c>
      <c r="V281" t="s">
        <v>808</v>
      </c>
      <c r="W281" t="s">
        <v>809</v>
      </c>
    </row>
    <row r="282" spans="21:23">
      <c r="U282">
        <v>403677</v>
      </c>
      <c r="V282" t="s">
        <v>810</v>
      </c>
      <c r="W282" t="s">
        <v>809</v>
      </c>
    </row>
    <row r="283" spans="21:23">
      <c r="U283">
        <v>7029</v>
      </c>
      <c r="V283" t="s">
        <v>811</v>
      </c>
      <c r="W283" t="s">
        <v>812</v>
      </c>
    </row>
    <row r="284" spans="21:23">
      <c r="U284">
        <v>7159</v>
      </c>
      <c r="V284" t="s">
        <v>813</v>
      </c>
      <c r="W284" t="s">
        <v>812</v>
      </c>
    </row>
    <row r="285" spans="21:23">
      <c r="U285">
        <v>9646</v>
      </c>
      <c r="V285" t="s">
        <v>814</v>
      </c>
      <c r="W285" t="s">
        <v>812</v>
      </c>
    </row>
    <row r="286" spans="21:23">
      <c r="U286">
        <v>28377</v>
      </c>
      <c r="V286" t="s">
        <v>815</v>
      </c>
      <c r="W286" t="s">
        <v>812</v>
      </c>
    </row>
    <row r="287" spans="21:23">
      <c r="U287">
        <v>7165</v>
      </c>
      <c r="V287" t="s">
        <v>816</v>
      </c>
      <c r="W287" t="s">
        <v>812</v>
      </c>
    </row>
    <row r="288" spans="21:23">
      <c r="U288">
        <v>7460</v>
      </c>
      <c r="V288" t="s">
        <v>817</v>
      </c>
      <c r="W288" t="s">
        <v>812</v>
      </c>
    </row>
    <row r="289" spans="21:23">
      <c r="U289">
        <v>9913</v>
      </c>
      <c r="V289" t="s">
        <v>818</v>
      </c>
      <c r="W289" t="s">
        <v>812</v>
      </c>
    </row>
    <row r="290" spans="21:23">
      <c r="U290">
        <v>6334</v>
      </c>
      <c r="V290" t="s">
        <v>819</v>
      </c>
      <c r="W290" t="s">
        <v>812</v>
      </c>
    </row>
    <row r="291" spans="21:23">
      <c r="U291">
        <v>6238</v>
      </c>
      <c r="V291" t="s">
        <v>820</v>
      </c>
      <c r="W291" t="s">
        <v>812</v>
      </c>
    </row>
    <row r="292" spans="21:23">
      <c r="U292">
        <v>6239</v>
      </c>
      <c r="V292" t="s">
        <v>821</v>
      </c>
      <c r="W292" t="s">
        <v>812</v>
      </c>
    </row>
    <row r="293" spans="21:23">
      <c r="U293">
        <v>9615</v>
      </c>
      <c r="V293" t="s">
        <v>822</v>
      </c>
      <c r="W293" t="s">
        <v>812</v>
      </c>
    </row>
    <row r="294" spans="21:23">
      <c r="U294">
        <v>7955</v>
      </c>
      <c r="V294" t="s">
        <v>823</v>
      </c>
      <c r="W294" t="s">
        <v>812</v>
      </c>
    </row>
    <row r="295" spans="21:23">
      <c r="U295">
        <v>7227</v>
      </c>
      <c r="V295" t="s">
        <v>824</v>
      </c>
      <c r="W295" t="s">
        <v>812</v>
      </c>
    </row>
    <row r="296" spans="21:23">
      <c r="U296">
        <v>9796</v>
      </c>
      <c r="V296" t="s">
        <v>825</v>
      </c>
      <c r="W296" t="s">
        <v>812</v>
      </c>
    </row>
    <row r="297" spans="21:23">
      <c r="U297">
        <v>9031</v>
      </c>
      <c r="V297" t="s">
        <v>826</v>
      </c>
      <c r="W297" t="s">
        <v>812</v>
      </c>
    </row>
    <row r="298" spans="21:23">
      <c r="U298">
        <v>9606</v>
      </c>
      <c r="V298" t="s">
        <v>827</v>
      </c>
      <c r="W298" t="s">
        <v>812</v>
      </c>
    </row>
    <row r="299" spans="21:23">
      <c r="U299">
        <v>6085</v>
      </c>
      <c r="V299" t="s">
        <v>828</v>
      </c>
      <c r="W299" t="s">
        <v>812</v>
      </c>
    </row>
    <row r="300" spans="21:23">
      <c r="U300">
        <v>9103</v>
      </c>
      <c r="V300" t="s">
        <v>829</v>
      </c>
      <c r="W300" t="s">
        <v>812</v>
      </c>
    </row>
    <row r="301" spans="21:23">
      <c r="U301">
        <v>13616</v>
      </c>
      <c r="V301" t="s">
        <v>830</v>
      </c>
      <c r="W301" t="s">
        <v>812</v>
      </c>
    </row>
    <row r="302" spans="21:23">
      <c r="U302">
        <v>10090</v>
      </c>
      <c r="V302" t="s">
        <v>831</v>
      </c>
      <c r="W302" t="s">
        <v>812</v>
      </c>
    </row>
    <row r="303" spans="21:23">
      <c r="U303">
        <v>7425</v>
      </c>
      <c r="V303" t="s">
        <v>832</v>
      </c>
      <c r="W303" t="s">
        <v>812</v>
      </c>
    </row>
    <row r="304" spans="21:23">
      <c r="U304">
        <v>9258</v>
      </c>
      <c r="V304" t="s">
        <v>833</v>
      </c>
      <c r="W304" t="s">
        <v>812</v>
      </c>
    </row>
    <row r="305" spans="21:23">
      <c r="U305">
        <v>9986</v>
      </c>
      <c r="V305" t="s">
        <v>834</v>
      </c>
      <c r="W305" t="s">
        <v>812</v>
      </c>
    </row>
    <row r="306" spans="21:23">
      <c r="U306">
        <v>10116</v>
      </c>
      <c r="V306" t="s">
        <v>835</v>
      </c>
      <c r="W306" t="s">
        <v>812</v>
      </c>
    </row>
    <row r="307" spans="21:23">
      <c r="U307">
        <v>10224</v>
      </c>
      <c r="V307" t="s">
        <v>836</v>
      </c>
      <c r="W307" t="s">
        <v>812</v>
      </c>
    </row>
    <row r="308" spans="21:23">
      <c r="U308">
        <v>7668</v>
      </c>
      <c r="V308" t="s">
        <v>837</v>
      </c>
      <c r="W308" t="s">
        <v>812</v>
      </c>
    </row>
    <row r="309" spans="21:23">
      <c r="U309">
        <v>9823</v>
      </c>
      <c r="V309" t="s">
        <v>838</v>
      </c>
      <c r="W309" t="s">
        <v>812</v>
      </c>
    </row>
    <row r="310" spans="21:23">
      <c r="U310">
        <v>59729</v>
      </c>
      <c r="V310" t="s">
        <v>839</v>
      </c>
      <c r="W310" t="s">
        <v>812</v>
      </c>
    </row>
    <row r="311" spans="21:23">
      <c r="U311">
        <v>7070</v>
      </c>
      <c r="V311" t="s">
        <v>840</v>
      </c>
      <c r="W311" t="s">
        <v>812</v>
      </c>
    </row>
    <row r="312" spans="21:23">
      <c r="U312">
        <v>8364</v>
      </c>
      <c r="V312" t="s">
        <v>841</v>
      </c>
      <c r="W312" t="s">
        <v>812</v>
      </c>
    </row>
    <row r="313" spans="21:23">
      <c r="U313">
        <v>5660</v>
      </c>
      <c r="V313" t="s">
        <v>842</v>
      </c>
      <c r="W313" t="s">
        <v>843</v>
      </c>
    </row>
    <row r="314" spans="21:23">
      <c r="U314">
        <v>5671</v>
      </c>
      <c r="V314" t="s">
        <v>844</v>
      </c>
      <c r="W314" t="s">
        <v>843</v>
      </c>
    </row>
    <row r="315" spans="21:23">
      <c r="U315">
        <v>5664</v>
      </c>
      <c r="V315" t="s">
        <v>845</v>
      </c>
      <c r="W315" t="s">
        <v>843</v>
      </c>
    </row>
    <row r="316" spans="21:23">
      <c r="U316">
        <v>5691</v>
      </c>
      <c r="V316" t="s">
        <v>846</v>
      </c>
      <c r="W316" t="s">
        <v>843</v>
      </c>
    </row>
    <row r="317" spans="21:23">
      <c r="U317">
        <v>5693</v>
      </c>
      <c r="V317" t="s">
        <v>847</v>
      </c>
      <c r="W317" t="s">
        <v>843</v>
      </c>
    </row>
  </sheetData>
  <sortState ref="Q3:S93">
    <sortCondition ref="S3:S93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full-names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Stern</dc:creator>
  <cp:lastModifiedBy>Joshua Stern</cp:lastModifiedBy>
  <dcterms:created xsi:type="dcterms:W3CDTF">2015-04-07T19:14:31Z</dcterms:created>
  <dcterms:modified xsi:type="dcterms:W3CDTF">2015-04-19T20:20:52Z</dcterms:modified>
</cp:coreProperties>
</file>