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gf-my.sharepoint.com/personal/josh_suresh_gatesfoundation_org/Documents/Desktop/"/>
    </mc:Choice>
  </mc:AlternateContent>
  <xr:revisionPtr revIDLastSave="0" documentId="8_{8E4B27D5-E5F9-4085-9378-35A0BA3EA2D3}" xr6:coauthVersionLast="47" xr6:coauthVersionMax="47" xr10:uidLastSave="{00000000-0000-0000-0000-000000000000}"/>
  <bookViews>
    <workbookView xWindow="-48" yWindow="6384" windowWidth="23232" windowHeight="12552" xr2:uid="{8F72CFDE-9253-42E7-ADE3-2BB651731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9" i="1"/>
  <c r="G10" i="1"/>
  <c r="G6" i="1"/>
  <c r="G5" i="1"/>
  <c r="G12" i="1"/>
  <c r="G11" i="1"/>
  <c r="G2" i="1"/>
  <c r="G3" i="1"/>
  <c r="G4" i="1"/>
</calcChain>
</file>

<file path=xl/sharedStrings.xml><?xml version="1.0" encoding="utf-8"?>
<sst xmlns="http://schemas.openxmlformats.org/spreadsheetml/2006/main" count="29" uniqueCount="29">
  <si>
    <t>Drug</t>
  </si>
  <si>
    <t>Asexual max kill rate</t>
  </si>
  <si>
    <t>Gametocyte_02 max kill rate</t>
  </si>
  <si>
    <t>Gametocyte_34 max kill rate</t>
  </si>
  <si>
    <t>Gametocyte_M max kill rate</t>
  </si>
  <si>
    <t>Hepatocyte max kill rate</t>
  </si>
  <si>
    <t>Abbreviation</t>
  </si>
  <si>
    <t>Artemether</t>
  </si>
  <si>
    <t>AM</t>
  </si>
  <si>
    <t>Lumefantrine</t>
  </si>
  <si>
    <t>LF</t>
  </si>
  <si>
    <t>Dihydroartemisinin</t>
  </si>
  <si>
    <t>DHA</t>
  </si>
  <si>
    <t>Piperaquine</t>
  </si>
  <si>
    <t>PPQ</t>
  </si>
  <si>
    <t>Primaquine</t>
  </si>
  <si>
    <t>PQ</t>
  </si>
  <si>
    <t>Chloroquine</t>
  </si>
  <si>
    <t>CQ</t>
  </si>
  <si>
    <t>Artesunate</t>
  </si>
  <si>
    <t>AS</t>
  </si>
  <si>
    <t>Sulfadoxine</t>
  </si>
  <si>
    <t>S</t>
  </si>
  <si>
    <t>Pyrimethamine</t>
  </si>
  <si>
    <t>Amodiaquine</t>
  </si>
  <si>
    <t>AQ</t>
  </si>
  <si>
    <t>Amodiaquine_for_AS_combination</t>
  </si>
  <si>
    <t>P</t>
  </si>
  <si>
    <t>Total gametocyte kill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</si>
</sst>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244C-4560-40E2-BE52-35F0EE35329A}">
  <dimension ref="A1:H12"/>
  <sheetViews>
    <sheetView tabSelected="1" workbookViewId="0">
      <selection activeCell="G8" sqref="G8"/>
    </sheetView>
  </sheetViews>
  <sheetFormatPr defaultRowHeight="15" x14ac:dyDescent="0.25"/>
  <cols>
    <col min="1" max="1" width="32.7109375" bestFit="1" customWidth="1"/>
    <col min="2" max="2" width="12.5703125" bestFit="1" customWidth="1"/>
    <col min="3" max="3" width="19.5703125" bestFit="1" customWidth="1"/>
    <col min="4" max="5" width="26.5703125" bestFit="1" customWidth="1"/>
    <col min="6" max="6" width="26.28515625" bestFit="1" customWidth="1"/>
    <col min="7" max="7" width="26.28515625" customWidth="1"/>
    <col min="8" max="8" width="22.85546875" bestFit="1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28</v>
      </c>
      <c r="H1" t="s">
        <v>5</v>
      </c>
    </row>
    <row r="2" spans="1:8" x14ac:dyDescent="0.25">
      <c r="A2" t="s">
        <v>24</v>
      </c>
      <c r="B2" t="s">
        <v>25</v>
      </c>
      <c r="C2">
        <v>0.67088999999999999</v>
      </c>
      <c r="D2">
        <v>0</v>
      </c>
      <c r="E2">
        <v>0</v>
      </c>
      <c r="F2">
        <v>0</v>
      </c>
      <c r="G2">
        <f>SUM(D2:F2)</f>
        <v>0</v>
      </c>
      <c r="H2">
        <v>0</v>
      </c>
    </row>
    <row r="3" spans="1:8" x14ac:dyDescent="0.25">
      <c r="A3" t="s">
        <v>26</v>
      </c>
      <c r="C3">
        <v>0.70889999999999997</v>
      </c>
      <c r="D3">
        <v>0</v>
      </c>
      <c r="E3">
        <v>0</v>
      </c>
      <c r="F3">
        <v>0</v>
      </c>
      <c r="G3">
        <f>SUM(D3:F3)</f>
        <v>0</v>
      </c>
      <c r="H3">
        <v>0</v>
      </c>
    </row>
    <row r="4" spans="1:8" x14ac:dyDescent="0.25">
      <c r="A4" t="s">
        <v>7</v>
      </c>
      <c r="B4" t="s">
        <v>8</v>
      </c>
      <c r="C4">
        <v>8.9</v>
      </c>
      <c r="D4">
        <v>2.5</v>
      </c>
      <c r="E4">
        <v>1.5</v>
      </c>
      <c r="F4">
        <v>0.7</v>
      </c>
      <c r="G4">
        <f>SUM(D4:F4)</f>
        <v>4.7</v>
      </c>
      <c r="H4">
        <v>0</v>
      </c>
    </row>
    <row r="5" spans="1:8" x14ac:dyDescent="0.25">
      <c r="A5" t="s">
        <v>19</v>
      </c>
      <c r="B5" t="s">
        <v>20</v>
      </c>
      <c r="C5">
        <v>4.2</v>
      </c>
      <c r="D5">
        <v>2.5</v>
      </c>
      <c r="E5">
        <v>1.5</v>
      </c>
      <c r="F5">
        <v>0.7</v>
      </c>
      <c r="G5">
        <f>SUM(D5:F5)</f>
        <v>4.7</v>
      </c>
      <c r="H5">
        <v>0</v>
      </c>
    </row>
    <row r="6" spans="1:8" x14ac:dyDescent="0.25">
      <c r="A6" t="s">
        <v>17</v>
      </c>
      <c r="B6" t="s">
        <v>18</v>
      </c>
      <c r="C6">
        <v>4.8</v>
      </c>
      <c r="D6">
        <v>0</v>
      </c>
      <c r="E6">
        <v>0</v>
      </c>
      <c r="F6">
        <v>0</v>
      </c>
      <c r="G6">
        <f>SUM(D6:F6)</f>
        <v>0</v>
      </c>
      <c r="H6">
        <v>0</v>
      </c>
    </row>
    <row r="7" spans="1:8" x14ac:dyDescent="0.25">
      <c r="A7" t="s">
        <v>11</v>
      </c>
      <c r="B7" t="s">
        <v>12</v>
      </c>
      <c r="C7">
        <v>9.1999999999999993</v>
      </c>
      <c r="D7">
        <v>2.5</v>
      </c>
      <c r="E7">
        <v>1.5</v>
      </c>
      <c r="F7">
        <v>0.7</v>
      </c>
      <c r="G7">
        <f>SUM(D7:F7)</f>
        <v>4.7</v>
      </c>
      <c r="H7">
        <v>0</v>
      </c>
    </row>
    <row r="8" spans="1:8" x14ac:dyDescent="0.25">
      <c r="A8" t="s">
        <v>9</v>
      </c>
      <c r="B8" t="s">
        <v>10</v>
      </c>
      <c r="C8">
        <v>4.8</v>
      </c>
      <c r="D8">
        <v>2.4</v>
      </c>
      <c r="E8">
        <v>0</v>
      </c>
      <c r="F8">
        <v>0</v>
      </c>
      <c r="G8">
        <f>SUM(D8:F8)</f>
        <v>2.4</v>
      </c>
      <c r="H8">
        <v>0</v>
      </c>
    </row>
    <row r="9" spans="1:8" x14ac:dyDescent="0.25">
      <c r="A9" t="s">
        <v>13</v>
      </c>
      <c r="B9" t="s">
        <v>14</v>
      </c>
      <c r="C9">
        <v>4.5999999999999996</v>
      </c>
      <c r="D9">
        <v>2.2999999999999998</v>
      </c>
      <c r="E9">
        <v>0</v>
      </c>
      <c r="F9">
        <v>0</v>
      </c>
      <c r="G9">
        <f>SUM(D9:F9)</f>
        <v>2.2999999999999998</v>
      </c>
      <c r="H9">
        <v>0</v>
      </c>
    </row>
    <row r="10" spans="1:8" x14ac:dyDescent="0.25">
      <c r="A10" t="s">
        <v>15</v>
      </c>
      <c r="B10" t="s">
        <v>16</v>
      </c>
      <c r="C10">
        <v>0</v>
      </c>
      <c r="D10">
        <v>2</v>
      </c>
      <c r="E10">
        <v>5</v>
      </c>
      <c r="F10">
        <v>50</v>
      </c>
      <c r="G10">
        <f>SUM(D10:F10)</f>
        <v>57</v>
      </c>
      <c r="H10">
        <v>0.1</v>
      </c>
    </row>
    <row r="11" spans="1:8" x14ac:dyDescent="0.25">
      <c r="A11" t="s">
        <v>23</v>
      </c>
      <c r="B11" t="s">
        <v>27</v>
      </c>
      <c r="C11">
        <v>0.6</v>
      </c>
      <c r="D11">
        <v>0</v>
      </c>
      <c r="E11">
        <v>0</v>
      </c>
      <c r="F11">
        <v>0</v>
      </c>
      <c r="G11">
        <f>SUM(D11:F11)</f>
        <v>0</v>
      </c>
      <c r="H11">
        <v>0</v>
      </c>
    </row>
    <row r="12" spans="1:8" x14ac:dyDescent="0.25">
      <c r="A12" t="s">
        <v>21</v>
      </c>
      <c r="B12" t="s">
        <v>22</v>
      </c>
      <c r="C12">
        <v>0.50600000000000001</v>
      </c>
      <c r="D12">
        <v>0</v>
      </c>
      <c r="E12">
        <v>0</v>
      </c>
      <c r="F12">
        <v>0</v>
      </c>
      <c r="G12">
        <f>SUM(D12:F12)</f>
        <v>0</v>
      </c>
      <c r="H12">
        <v>0</v>
      </c>
    </row>
  </sheetData>
  <sortState xmlns:xlrd2="http://schemas.microsoft.com/office/spreadsheetml/2017/richdata2" ref="A2:H12">
    <sortCondition ref="A1:A12"/>
  </sortState>
  <conditionalFormatting sqref="C2:C12">
    <cfRule type="colorScale" priority="2">
      <colorScale>
        <cfvo type="min"/>
        <cfvo type="max"/>
        <color rgb="FFFCFCFF"/>
        <color rgb="FF63BE7B"/>
      </colorScale>
    </cfRule>
  </conditionalFormatting>
  <conditionalFormatting sqref="G1:G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Suresh</dc:creator>
  <cp:lastModifiedBy>Josh Suresh</cp:lastModifiedBy>
  <dcterms:created xsi:type="dcterms:W3CDTF">2022-03-11T17:55:46Z</dcterms:created>
  <dcterms:modified xsi:type="dcterms:W3CDTF">2022-03-11T18:04:26Z</dcterms:modified>
</cp:coreProperties>
</file>