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6. clases pronosticos\1. Primera clase\2. Codigos\1. codigo 1\Ejemplo 5.1\"/>
    </mc:Choice>
  </mc:AlternateContent>
  <xr:revisionPtr revIDLastSave="0" documentId="13_ncr:1_{EC4E6389-1D7E-4F3A-BF8A-45D1B8533BBE}" xr6:coauthVersionLast="45" xr6:coauthVersionMax="45" xr10:uidLastSave="{00000000-0000-0000-0000-000000000000}"/>
  <bookViews>
    <workbookView xWindow="-120" yWindow="-120" windowWidth="29040" windowHeight="15990" activeTab="2" xr2:uid="{B0DA8A18-4C2C-4AC6-A906-09915CEE01EF}"/>
  </bookViews>
  <sheets>
    <sheet name="dolar y petroleo M" sheetId="1" r:id="rId1"/>
    <sheet name="dolar y petroleo Q" sheetId="3" r:id="rId2"/>
    <sheet name="data" sheetId="2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C60" i="2"/>
  <c r="D60" i="2"/>
  <c r="D2" i="2"/>
  <c r="C2" i="2"/>
  <c r="D1" i="2"/>
  <c r="C1" i="2"/>
</calcChain>
</file>

<file path=xl/sharedStrings.xml><?xml version="1.0" encoding="utf-8"?>
<sst xmlns="http://schemas.openxmlformats.org/spreadsheetml/2006/main" count="87" uniqueCount="30">
  <si>
    <t>Fecha</t>
  </si>
  <si>
    <t>Brent</t>
  </si>
  <si>
    <t>Pesos/Dólar</t>
  </si>
  <si>
    <t>FECHA</t>
  </si>
  <si>
    <t>PIB</t>
  </si>
  <si>
    <t>Total general</t>
  </si>
  <si>
    <t>2004</t>
  </si>
  <si>
    <t>Trim.4</t>
  </si>
  <si>
    <t>2005</t>
  </si>
  <si>
    <t>Trim.1</t>
  </si>
  <si>
    <t>Trim.2</t>
  </si>
  <si>
    <t>Trim.3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</si>
  <si>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</si>
  <si>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</si>
  <si>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</si>
  <si>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</si>
  <si>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</si>
  <si>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</si>
  <si>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</si>
  <si>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</si>
  <si>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</si>
  <si>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</si>
  <si>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</si>
  <si>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</si>
  <si>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</si>
  <si>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</si>
  <si>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Promedio de Brent</t>
  </si>
  <si>
    <t>Promedio de Pesos/Dólar</t>
  </si>
  <si>
    <t>Años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</si>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</sst>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"/>
    <numFmt numFmtId="165" formatCode="0.0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1" applyNumberFormat="1" applyFont="1"/>
    <xf numFmtId="0" fontId="0" fillId="0" borderId="0" xfId="0" pivotButton="1"/>
    <xf numFmtId="167" fontId="0" fillId="0" borderId="0" xfId="0" applyNumberFormat="1"/>
  </cellXfs>
  <cellStyles count="2">
    <cellStyle name="Millares" xfId="1" builtinId="3"/>
    <cellStyle name="Normal" xfId="0" builtinId="0"/>
  </cellStyles>
  <dxfs count="10">
    <dxf>
      <numFmt numFmtId="166" formatCode="_-* #,##0.0_-;\-* #,##0.0_-;_-* &quot;-&quot;??_-;_-@_-"/>
    </dxf>
    <dxf>
      <numFmt numFmtId="167" formatCode="_-* #,##0_-;\-* #,##0_-;_-* &quot;-&quot;??_-;_-@_-"/>
    </dxf>
    <dxf>
      <numFmt numFmtId="35" formatCode="_-* #,##0.00_-;\-* #,##0.00_-;_-* &quot;-&quot;??_-;_-@_-"/>
    </dxf>
    <dxf>
      <numFmt numFmtId="165" formatCode="0.0"/>
    </dxf>
    <dxf>
      <numFmt numFmtId="2" formatCode="0.00"/>
    </dxf>
    <dxf>
      <numFmt numFmtId="172" formatCode="0.000"/>
    </dxf>
    <dxf>
      <numFmt numFmtId="171" formatCode="0.0000"/>
    </dxf>
    <dxf>
      <numFmt numFmtId="170" formatCode="0.00000"/>
    </dxf>
    <dxf>
      <numFmt numFmtId="169" formatCode="0.000000"/>
    </dxf>
    <dxf>
      <numFmt numFmtId="168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" refreshedDate="43829.370127430557" createdVersion="6" refreshedVersion="6" minRefreshableVersion="3" recordCount="180" xr:uid="{B0F02AB0-9919-449F-A773-5439F0C232BA}">
  <cacheSource type="worksheet">
    <worksheetSource ref="A1:C181" sheet="dolar y petroleo M"/>
  </cacheSource>
  <cacheFields count="5">
    <cacheField name="Fecha" numFmtId="164">
      <sharedItems containsSemiMixedTypes="0" containsNonDate="0" containsDate="1" containsString="0" minDate="2004-10-01T00:00:00" maxDate="2019-09-02T00:00:00" count="180"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</sharedItems>
      <fieldGroup par="4" base="0">
        <rangePr groupBy="months" startDate="2004-10-01T00:00:00" endDate="2019-09-02T00:00:00"/>
        <groupItems count="14">
          <s v="&lt;1/10/200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/09/2019"/>
        </groupItems>
      </fieldGroup>
    </cacheField>
    <cacheField name="Brent" numFmtId="165">
      <sharedItems containsSemiMixedTypes="0" containsString="0" containsNumber="1" minValue="30.62" maxValue="134.02000000000001"/>
    </cacheField>
    <cacheField name="Pesos/Dólar" numFmtId="167">
      <sharedItems containsSemiMixedTypes="0" containsString="0" containsNumber="1" minValue="1733.28" maxValue="3424.23"/>
    </cacheField>
    <cacheField name="Trimestres" numFmtId="0" databaseField="0">
      <fieldGroup base="0">
        <rangePr groupBy="quarters" startDate="2004-10-01T00:00:00" endDate="2019-09-02T00:00:00"/>
        <groupItems count="6">
          <s v="&lt;1/10/2004"/>
          <s v="Trim.1"/>
          <s v="Trim.2"/>
          <s v="Trim.3"/>
          <s v="Trim.4"/>
          <s v="&gt;2/09/2019"/>
        </groupItems>
      </fieldGroup>
    </cacheField>
    <cacheField name="Años" numFmtId="0" databaseField="0">
      <fieldGroup base="0">
        <rangePr groupBy="years" startDate="2004-10-01T00:00:00" endDate="2019-09-02T00:00:00"/>
        <groupItems count="18">
          <s v="&lt;1/10/2004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2/09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n v="53.09"/>
    <n v="2576.92"/>
  </r>
  <r>
    <x v="1"/>
    <n v="48.48"/>
    <n v="2527.0100000000002"/>
  </r>
  <r>
    <x v="2"/>
    <n v="43.26"/>
    <n v="2404.42"/>
  </r>
  <r>
    <x v="3"/>
    <n v="46.85"/>
    <n v="2365.16"/>
  </r>
  <r>
    <x v="4"/>
    <n v="48.05"/>
    <n v="2338.3000000000002"/>
  </r>
  <r>
    <x v="5"/>
    <n v="54.63"/>
    <n v="2359.69"/>
  </r>
  <r>
    <x v="6"/>
    <n v="53.22"/>
    <n v="2350.46"/>
  </r>
  <r>
    <x v="7"/>
    <n v="49.87"/>
    <n v="2339.12"/>
  </r>
  <r>
    <x v="8"/>
    <n v="56.42"/>
    <n v="2331.29"/>
  </r>
  <r>
    <x v="9"/>
    <n v="59.03"/>
    <n v="2323.17"/>
  </r>
  <r>
    <x v="10"/>
    <n v="64.989999999999995"/>
    <n v="2306.63"/>
  </r>
  <r>
    <x v="11"/>
    <n v="65.55"/>
    <n v="2292.81"/>
  </r>
  <r>
    <x v="12"/>
    <n v="62.27"/>
    <n v="2292.21"/>
  </r>
  <r>
    <x v="13"/>
    <n v="58.34"/>
    <n v="2279.7600000000002"/>
  </r>
  <r>
    <x v="14"/>
    <n v="59.45"/>
    <n v="2279.4499999999998"/>
  </r>
  <r>
    <x v="15"/>
    <n v="65.540000000000006"/>
    <n v="2273.14"/>
  </r>
  <r>
    <x v="16"/>
    <n v="61.93"/>
    <n v="2254.85"/>
  </r>
  <r>
    <x v="17"/>
    <n v="62.97"/>
    <n v="2263.67"/>
  </r>
  <r>
    <x v="18"/>
    <n v="70.16"/>
    <n v="2340.77"/>
  </r>
  <r>
    <x v="19"/>
    <n v="70.959999999999994"/>
    <n v="2425.15"/>
  </r>
  <r>
    <x v="20"/>
    <n v="70.97"/>
    <n v="2552.59"/>
  </r>
  <r>
    <x v="21"/>
    <n v="74.44"/>
    <n v="2506.4299999999998"/>
  </r>
  <r>
    <x v="22"/>
    <n v="73.08"/>
    <n v="2386.9699999999998"/>
  </r>
  <r>
    <x v="23"/>
    <n v="63.9"/>
    <n v="2398.25"/>
  </r>
  <r>
    <x v="24"/>
    <n v="59.14"/>
    <n v="2358.9299999999998"/>
  </r>
  <r>
    <x v="25"/>
    <n v="59.4"/>
    <n v="2291.25"/>
  </r>
  <r>
    <x v="26"/>
    <n v="62.09"/>
    <n v="2258.15"/>
  </r>
  <r>
    <x v="27"/>
    <n v="54.67"/>
    <n v="2237.08"/>
  </r>
  <r>
    <x v="28"/>
    <n v="59.39"/>
    <n v="2225.4899999999998"/>
  </r>
  <r>
    <x v="29"/>
    <n v="60.74"/>
    <n v="2198.86"/>
  </r>
  <r>
    <x v="30"/>
    <n v="64.040000000000006"/>
    <n v="2142.06"/>
  </r>
  <r>
    <x v="31"/>
    <n v="63.53"/>
    <n v="2001.36"/>
  </r>
  <r>
    <x v="32"/>
    <n v="67.53"/>
    <n v="1927.11"/>
  </r>
  <r>
    <x v="33"/>
    <n v="74.150000000000006"/>
    <n v="1950.49"/>
  </r>
  <r>
    <x v="34"/>
    <n v="72.36"/>
    <n v="2068.4299999999998"/>
  </r>
  <r>
    <x v="35"/>
    <n v="79.63"/>
    <n v="2110.9899999999998"/>
  </r>
  <r>
    <x v="36"/>
    <n v="85.66"/>
    <n v="1999.16"/>
  </r>
  <r>
    <x v="37"/>
    <n v="94.63"/>
    <n v="2049.02"/>
  </r>
  <r>
    <x v="38"/>
    <n v="91.74"/>
    <n v="2011.52"/>
  </r>
  <r>
    <x v="39"/>
    <n v="92.93"/>
    <n v="1979.78"/>
  </r>
  <r>
    <x v="40"/>
    <n v="95.35"/>
    <n v="1897.42"/>
  </r>
  <r>
    <x v="41"/>
    <n v="105.42"/>
    <n v="1843.8"/>
  </r>
  <r>
    <x v="42"/>
    <n v="112.46"/>
    <n v="1792.68"/>
  </r>
  <r>
    <x v="43"/>
    <n v="125.46"/>
    <n v="1775.15"/>
  </r>
  <r>
    <x v="44"/>
    <n v="134.02000000000001"/>
    <n v="1733.28"/>
  </r>
  <r>
    <x v="45"/>
    <n v="133.47999999999999"/>
    <n v="1780.18"/>
  </r>
  <r>
    <x v="46"/>
    <n v="116.69"/>
    <n v="1851.04"/>
  </r>
  <r>
    <x v="47"/>
    <n v="103.76"/>
    <n v="2080.6999999999998"/>
  </r>
  <r>
    <x v="48"/>
    <n v="76.72"/>
    <n v="2299.29"/>
  </r>
  <r>
    <x v="49"/>
    <n v="57.44"/>
    <n v="2326.8000000000002"/>
  </r>
  <r>
    <x v="50"/>
    <n v="42.04"/>
    <n v="2253.29"/>
  </r>
  <r>
    <x v="51"/>
    <n v="41.92"/>
    <n v="2262.75"/>
  </r>
  <r>
    <x v="52"/>
    <n v="39.26"/>
    <n v="2520.63"/>
  </r>
  <r>
    <x v="53"/>
    <n v="48.06"/>
    <n v="2473.59"/>
  </r>
  <r>
    <x v="54"/>
    <n v="49.95"/>
    <n v="2369.67"/>
  </r>
  <r>
    <x v="55"/>
    <n v="59.21"/>
    <n v="2225.27"/>
  </r>
  <r>
    <x v="56"/>
    <n v="69.7"/>
    <n v="2089.38"/>
  </r>
  <r>
    <x v="57"/>
    <n v="64.290000000000006"/>
    <n v="2045.53"/>
  </r>
  <r>
    <x v="58"/>
    <n v="71.14"/>
    <n v="2019.51"/>
  </r>
  <r>
    <x v="59"/>
    <n v="69.47"/>
    <n v="1974.59"/>
  </r>
  <r>
    <x v="60"/>
    <n v="75.819999999999993"/>
    <n v="1904.91"/>
  </r>
  <r>
    <x v="61"/>
    <n v="78.150000000000006"/>
    <n v="1974.55"/>
  </r>
  <r>
    <x v="62"/>
    <n v="74.599999999999994"/>
    <n v="2020"/>
  </r>
  <r>
    <x v="63"/>
    <n v="78.400000000000006"/>
    <n v="1977.09"/>
  </r>
  <r>
    <x v="64"/>
    <n v="76.45"/>
    <n v="1949.98"/>
  </r>
  <r>
    <x v="65"/>
    <n v="81.290000000000006"/>
    <n v="1909.06"/>
  </r>
  <r>
    <x v="66"/>
    <n v="84.58"/>
    <n v="1940.8"/>
  </r>
  <r>
    <x v="67"/>
    <n v="74.12"/>
    <n v="1984.61"/>
  </r>
  <r>
    <x v="68"/>
    <n v="75.400000000000006"/>
    <n v="1924.89"/>
  </r>
  <r>
    <x v="69"/>
    <n v="76.38"/>
    <n v="1872.32"/>
  </r>
  <r>
    <x v="70"/>
    <n v="76.67"/>
    <n v="1819"/>
  </r>
  <r>
    <x v="71"/>
    <n v="75.55"/>
    <n v="1803.86"/>
  </r>
  <r>
    <x v="72"/>
    <n v="81.97"/>
    <n v="1810.42"/>
  </r>
  <r>
    <x v="73"/>
    <n v="84.31"/>
    <n v="1868.88"/>
  </r>
  <r>
    <x v="74"/>
    <n v="89.23"/>
    <n v="1920.53"/>
  </r>
  <r>
    <x v="75"/>
    <n v="89.58"/>
    <n v="1865.52"/>
  </r>
  <r>
    <x v="76"/>
    <n v="89.74"/>
    <n v="1886.96"/>
  </r>
  <r>
    <x v="77"/>
    <n v="102.98"/>
    <n v="1882.21"/>
  </r>
  <r>
    <x v="78"/>
    <n v="110.04"/>
    <n v="1803.77"/>
  </r>
  <r>
    <x v="79"/>
    <n v="101.36"/>
    <n v="1802.12"/>
  </r>
  <r>
    <x v="80"/>
    <n v="96.29"/>
    <n v="1782.31"/>
  </r>
  <r>
    <x v="81"/>
    <n v="97.34"/>
    <n v="1762.06"/>
  </r>
  <r>
    <x v="82"/>
    <n v="86.34"/>
    <n v="1785.14"/>
  </r>
  <r>
    <x v="83"/>
    <n v="85.61"/>
    <n v="1845.11"/>
  </r>
  <r>
    <x v="84"/>
    <n v="86.43"/>
    <n v="1906.4"/>
  </r>
  <r>
    <x v="85"/>
    <n v="97.16"/>
    <n v="1921.84"/>
  </r>
  <r>
    <x v="86"/>
    <n v="98.58"/>
    <n v="1932.77"/>
  </r>
  <r>
    <x v="87"/>
    <n v="100.32"/>
    <n v="1845.32"/>
  </r>
  <r>
    <x v="88"/>
    <n v="102.26"/>
    <n v="1781.28"/>
  </r>
  <r>
    <x v="89"/>
    <n v="106.2"/>
    <n v="1767.11"/>
  </r>
  <r>
    <x v="90"/>
    <n v="103.35"/>
    <n v="1773.36"/>
  </r>
  <r>
    <x v="91"/>
    <n v="94.72"/>
    <n v="1795.78"/>
  </r>
  <r>
    <x v="92"/>
    <n v="82.41"/>
    <n v="1789.25"/>
  </r>
  <r>
    <x v="93"/>
    <n v="87.93"/>
    <n v="1784.28"/>
  </r>
  <r>
    <x v="94"/>
    <n v="94.16"/>
    <n v="1807.34"/>
  </r>
  <r>
    <x v="95"/>
    <n v="94.56"/>
    <n v="1800.93"/>
  </r>
  <r>
    <x v="96"/>
    <n v="89.57"/>
    <n v="1806.65"/>
  </r>
  <r>
    <x v="97"/>
    <n v="86.73"/>
    <n v="1819.31"/>
  </r>
  <r>
    <x v="98"/>
    <n v="88.25"/>
    <n v="1790.35"/>
  </r>
  <r>
    <x v="99"/>
    <n v="94.83"/>
    <n v="1770.86"/>
  </r>
  <r>
    <x v="100"/>
    <n v="95.32"/>
    <n v="1793.31"/>
  </r>
  <r>
    <x v="101"/>
    <n v="92.96"/>
    <n v="1813.16"/>
  </r>
  <r>
    <x v="102"/>
    <n v="92.07"/>
    <n v="1828.8"/>
  </r>
  <r>
    <x v="103"/>
    <n v="94.8"/>
    <n v="1852.56"/>
  </r>
  <r>
    <x v="104"/>
    <n v="95.8"/>
    <n v="1908.3"/>
  </r>
  <r>
    <x v="105"/>
    <n v="104.7"/>
    <n v="1899.57"/>
  </r>
  <r>
    <x v="106"/>
    <n v="106.54"/>
    <n v="1905.1"/>
  </r>
  <r>
    <x v="107"/>
    <n v="106.23"/>
    <n v="1918.42"/>
  </r>
  <r>
    <x v="108"/>
    <n v="100.55"/>
    <n v="1884.86"/>
  </r>
  <r>
    <x v="109"/>
    <n v="93.93"/>
    <n v="1923.34"/>
  </r>
  <r>
    <x v="110"/>
    <n v="97.89"/>
    <n v="1933.12"/>
  </r>
  <r>
    <x v="111"/>
    <n v="94.86"/>
    <n v="1964"/>
  </r>
  <r>
    <x v="112"/>
    <n v="100.68"/>
    <n v="2040.67"/>
  </r>
  <r>
    <x v="113"/>
    <n v="100.51"/>
    <n v="2016.12"/>
  </r>
  <r>
    <x v="114"/>
    <n v="102.03"/>
    <n v="1936.5"/>
  </r>
  <r>
    <x v="115"/>
    <n v="101.79"/>
    <n v="1915.14"/>
  </r>
  <r>
    <x v="116"/>
    <n v="105.15"/>
    <n v="1886.77"/>
  </r>
  <r>
    <x v="117"/>
    <n v="102.39"/>
    <n v="1858.36"/>
  </r>
  <r>
    <x v="118"/>
    <n v="96.08"/>
    <n v="1900.87"/>
  </r>
  <r>
    <x v="119"/>
    <n v="93.03"/>
    <n v="1976.11"/>
  </r>
  <r>
    <x v="120"/>
    <n v="84.34"/>
    <n v="2048.6799999999998"/>
  </r>
  <r>
    <x v="121"/>
    <n v="75.81"/>
    <n v="2134.35"/>
  </r>
  <r>
    <x v="122"/>
    <n v="59.29"/>
    <n v="2351.75"/>
  </r>
  <r>
    <x v="123"/>
    <n v="47.33"/>
    <n v="2399.23"/>
  </r>
  <r>
    <x v="124"/>
    <n v="50.72"/>
    <n v="2423.06"/>
  </r>
  <r>
    <x v="125"/>
    <n v="47.85"/>
    <n v="2591.41"/>
  </r>
  <r>
    <x v="126"/>
    <n v="54.63"/>
    <n v="2490.9499999999998"/>
  </r>
  <r>
    <x v="127"/>
    <n v="59.37"/>
    <n v="2441.25"/>
  </r>
  <r>
    <x v="128"/>
    <n v="59.83"/>
    <n v="2562.2800000000002"/>
  </r>
  <r>
    <x v="129"/>
    <n v="50.93"/>
    <n v="2749.03"/>
  </r>
  <r>
    <x v="130"/>
    <n v="42.89"/>
    <n v="3029.91"/>
  </r>
  <r>
    <x v="131"/>
    <n v="45.47"/>
    <n v="3076.57"/>
  </r>
  <r>
    <x v="132"/>
    <n v="46.29"/>
    <n v="2923.85"/>
  </r>
  <r>
    <x v="133"/>
    <n v="42.92"/>
    <n v="3009.41"/>
  </r>
  <r>
    <x v="134"/>
    <n v="37.33"/>
    <n v="3248.36"/>
  </r>
  <r>
    <x v="135"/>
    <n v="31.78"/>
    <n v="3288.35"/>
  </r>
  <r>
    <x v="136"/>
    <n v="30.62"/>
    <n v="3357.82"/>
  </r>
  <r>
    <x v="137"/>
    <n v="37.96"/>
    <n v="3117.99"/>
  </r>
  <r>
    <x v="138"/>
    <n v="41.12"/>
    <n v="2989.21"/>
  </r>
  <r>
    <x v="139"/>
    <n v="46.8"/>
    <n v="3003.25"/>
  </r>
  <r>
    <x v="140"/>
    <n v="48.85"/>
    <n v="2983.43"/>
  </r>
  <r>
    <x v="141"/>
    <n v="44.8"/>
    <n v="2970.97"/>
  </r>
  <r>
    <x v="142"/>
    <n v="44.8"/>
    <n v="2956.93"/>
  </r>
  <r>
    <x v="143"/>
    <n v="45.23"/>
    <n v="2915.77"/>
  </r>
  <r>
    <x v="144"/>
    <n v="49.94"/>
    <n v="2936.7"/>
  </r>
  <r>
    <x v="145"/>
    <n v="45.76"/>
    <n v="3105.96"/>
  </r>
  <r>
    <x v="146"/>
    <n v="52.17"/>
    <n v="3008.18"/>
  </r>
  <r>
    <x v="147"/>
    <n v="52.61"/>
    <n v="2941.75"/>
  </r>
  <r>
    <x v="148"/>
    <n v="53.46"/>
    <n v="2879.86"/>
  </r>
  <r>
    <x v="149"/>
    <n v="49.67"/>
    <n v="2940.18"/>
  </r>
  <r>
    <x v="150"/>
    <n v="51.12"/>
    <n v="2877.05"/>
  </r>
  <r>
    <x v="151"/>
    <n v="48.54"/>
    <n v="2923.85"/>
  </r>
  <r>
    <x v="152"/>
    <n v="45.2"/>
    <n v="2970.04"/>
  </r>
  <r>
    <x v="153"/>
    <n v="46.68"/>
    <n v="3036.12"/>
  </r>
  <r>
    <x v="154"/>
    <n v="48.06"/>
    <n v="2971.01"/>
  </r>
  <r>
    <x v="155"/>
    <n v="49.88"/>
    <n v="2916.98"/>
  </r>
  <r>
    <x v="156"/>
    <n v="51.59"/>
    <n v="2960.42"/>
  </r>
  <r>
    <x v="157"/>
    <n v="56.66"/>
    <n v="3013.33"/>
  </r>
  <r>
    <x v="158"/>
    <n v="57.95"/>
    <n v="2989.32"/>
  </r>
  <r>
    <x v="159"/>
    <n v="63.66"/>
    <n v="2866.41"/>
  </r>
  <r>
    <x v="160"/>
    <n v="62.18"/>
    <n v="2859.68"/>
  </r>
  <r>
    <x v="161"/>
    <n v="62.77"/>
    <n v="2843.38"/>
  </r>
  <r>
    <x v="162"/>
    <n v="66.33"/>
    <n v="2768.57"/>
  </r>
  <r>
    <x v="163"/>
    <n v="69.98"/>
    <n v="2861.53"/>
  </r>
  <r>
    <x v="164"/>
    <n v="67.319999999999993"/>
    <n v="2894.21"/>
  </r>
  <r>
    <x v="165"/>
    <n v="70.58"/>
    <n v="2884.97"/>
  </r>
  <r>
    <x v="166"/>
    <n v="67.849999999999994"/>
    <n v="2970.28"/>
  </r>
  <r>
    <x v="167"/>
    <n v="70.08"/>
    <n v="3033.16"/>
  </r>
  <r>
    <x v="168"/>
    <n v="70.760000000000005"/>
    <n v="3095.94"/>
  </r>
  <r>
    <x v="169"/>
    <n v="56.69"/>
    <n v="3197.26"/>
  </r>
  <r>
    <x v="170"/>
    <n v="48.98"/>
    <n v="3219.49"/>
  </r>
  <r>
    <x v="171"/>
    <n v="51.55"/>
    <n v="3159.01"/>
  </r>
  <r>
    <x v="172"/>
    <n v="54.98"/>
    <n v="3112.27"/>
  </r>
  <r>
    <x v="173"/>
    <n v="58.17"/>
    <n v="3133.04"/>
  </r>
  <r>
    <x v="174"/>
    <n v="63.87"/>
    <n v="3159.07"/>
  </r>
  <r>
    <x v="175"/>
    <n v="60.87"/>
    <n v="3314.52"/>
  </r>
  <r>
    <x v="176"/>
    <n v="54.71"/>
    <n v="3250.77"/>
  </r>
  <r>
    <x v="177"/>
    <n v="57.55"/>
    <n v="3212.1"/>
  </r>
  <r>
    <x v="178"/>
    <n v="54.84"/>
    <n v="3424.23"/>
  </r>
  <r>
    <x v="179"/>
    <n v="56.97"/>
    <n v="3424.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3FD90-44F4-4FD1-AD1E-A8C312C2F41D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E64" firstHeaderRow="0" firstDataRow="1" firstDataCol="3"/>
  <pivotFields count="5">
    <pivotField axis="axisRow" compact="0" numFmtId="16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compact="0" numFmtId="165" outline="0" showAll="0" defaultSubtotal="0"/>
    <pivotField dataField="1" compact="0" numFmtId="167" outline="0" showAll="0" defaultSubtotal="0"/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18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sd="0" x="17"/>
      </items>
    </pivotField>
  </pivotFields>
  <rowFields count="3">
    <field x="4"/>
    <field x="3"/>
    <field x="0"/>
  </rowFields>
  <rowItems count="61">
    <i>
      <x v="1"/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  <i>
      <x v="5"/>
      <x v="1"/>
    </i>
    <i r="1">
      <x v="2"/>
    </i>
    <i r="1">
      <x v="3"/>
    </i>
    <i r="1">
      <x v="4"/>
    </i>
    <i>
      <x v="6"/>
      <x v="1"/>
    </i>
    <i r="1">
      <x v="2"/>
    </i>
    <i r="1">
      <x v="3"/>
    </i>
    <i r="1">
      <x v="4"/>
    </i>
    <i>
      <x v="7"/>
      <x v="1"/>
    </i>
    <i r="1">
      <x v="2"/>
    </i>
    <i r="1">
      <x v="3"/>
    </i>
    <i r="1">
      <x v="4"/>
    </i>
    <i>
      <x v="8"/>
      <x v="1"/>
    </i>
    <i r="1">
      <x v="2"/>
    </i>
    <i r="1">
      <x v="3"/>
    </i>
    <i r="1">
      <x v="4"/>
    </i>
    <i>
      <x v="9"/>
      <x v="1"/>
    </i>
    <i r="1">
      <x v="2"/>
    </i>
    <i r="1">
      <x v="3"/>
    </i>
    <i r="1">
      <x v="4"/>
    </i>
    <i>
      <x v="10"/>
      <x v="1"/>
    </i>
    <i r="1">
      <x v="2"/>
    </i>
    <i r="1">
      <x v="3"/>
    </i>
    <i r="1">
      <x v="4"/>
    </i>
    <i>
      <x v="11"/>
      <x v="1"/>
    </i>
    <i r="1">
      <x v="2"/>
    </i>
    <i r="1">
      <x v="3"/>
    </i>
    <i r="1">
      <x v="4"/>
    </i>
    <i>
      <x v="12"/>
      <x v="1"/>
    </i>
    <i r="1">
      <x v="2"/>
    </i>
    <i r="1">
      <x v="3"/>
    </i>
    <i r="1">
      <x v="4"/>
    </i>
    <i>
      <x v="13"/>
      <x v="1"/>
    </i>
    <i r="1">
      <x v="2"/>
    </i>
    <i r="1">
      <x v="3"/>
    </i>
    <i r="1">
      <x v="4"/>
    </i>
    <i>
      <x v="14"/>
      <x v="1"/>
    </i>
    <i r="1">
      <x v="2"/>
    </i>
    <i r="1">
      <x v="3"/>
    </i>
    <i r="1">
      <x v="4"/>
    </i>
    <i>
      <x v="15"/>
      <x v="1"/>
    </i>
    <i r="1">
      <x v="2"/>
    </i>
    <i r="1">
      <x v="3"/>
    </i>
    <i r="1">
      <x v="4"/>
    </i>
    <i>
      <x v="16"/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Brent" fld="1" subtotal="average" baseField="4" baseItem="14"/>
    <dataField name="Promedio de Pesos/Dólar" fld="2" subtotal="average" baseField="4" baseItem="1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FBBF-660E-48E4-ACB1-C1BF9B460B7C}">
  <dimension ref="A1:C181"/>
  <sheetViews>
    <sheetView workbookViewId="0">
      <selection sqref="A1:C18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38261</v>
      </c>
      <c r="B2" s="2">
        <v>53.09</v>
      </c>
      <c r="C2" s="3">
        <v>2576.92</v>
      </c>
    </row>
    <row r="3" spans="1:3" x14ac:dyDescent="0.25">
      <c r="A3" s="1">
        <v>38292</v>
      </c>
      <c r="B3" s="2">
        <v>48.48</v>
      </c>
      <c r="C3" s="3">
        <v>2527.0100000000002</v>
      </c>
    </row>
    <row r="4" spans="1:3" x14ac:dyDescent="0.25">
      <c r="A4" s="1">
        <v>38322</v>
      </c>
      <c r="B4" s="2">
        <v>43.26</v>
      </c>
      <c r="C4" s="3">
        <v>2404.42</v>
      </c>
    </row>
    <row r="5" spans="1:3" x14ac:dyDescent="0.25">
      <c r="A5" s="1">
        <v>38353</v>
      </c>
      <c r="B5" s="2">
        <v>46.85</v>
      </c>
      <c r="C5" s="3">
        <v>2365.16</v>
      </c>
    </row>
    <row r="6" spans="1:3" x14ac:dyDescent="0.25">
      <c r="A6" s="1">
        <v>38384</v>
      </c>
      <c r="B6" s="2">
        <v>48.05</v>
      </c>
      <c r="C6" s="3">
        <v>2338.3000000000002</v>
      </c>
    </row>
    <row r="7" spans="1:3" x14ac:dyDescent="0.25">
      <c r="A7" s="1">
        <v>38412</v>
      </c>
      <c r="B7" s="2">
        <v>54.63</v>
      </c>
      <c r="C7" s="3">
        <v>2359.69</v>
      </c>
    </row>
    <row r="8" spans="1:3" x14ac:dyDescent="0.25">
      <c r="A8" s="1">
        <v>38443</v>
      </c>
      <c r="B8" s="2">
        <v>53.22</v>
      </c>
      <c r="C8" s="3">
        <v>2350.46</v>
      </c>
    </row>
    <row r="9" spans="1:3" x14ac:dyDescent="0.25">
      <c r="A9" s="1">
        <v>38473</v>
      </c>
      <c r="B9" s="2">
        <v>49.87</v>
      </c>
      <c r="C9" s="3">
        <v>2339.12</v>
      </c>
    </row>
    <row r="10" spans="1:3" x14ac:dyDescent="0.25">
      <c r="A10" s="1">
        <v>38504</v>
      </c>
      <c r="B10" s="2">
        <v>56.42</v>
      </c>
      <c r="C10" s="3">
        <v>2331.29</v>
      </c>
    </row>
    <row r="11" spans="1:3" x14ac:dyDescent="0.25">
      <c r="A11" s="1">
        <v>38534</v>
      </c>
      <c r="B11" s="2">
        <v>59.03</v>
      </c>
      <c r="C11" s="3">
        <v>2323.17</v>
      </c>
    </row>
    <row r="12" spans="1:3" x14ac:dyDescent="0.25">
      <c r="A12" s="1">
        <v>38565</v>
      </c>
      <c r="B12" s="2">
        <v>64.989999999999995</v>
      </c>
      <c r="C12" s="3">
        <v>2306.63</v>
      </c>
    </row>
    <row r="13" spans="1:3" x14ac:dyDescent="0.25">
      <c r="A13" s="1">
        <v>38596</v>
      </c>
      <c r="B13" s="2">
        <v>65.55</v>
      </c>
      <c r="C13" s="3">
        <v>2292.81</v>
      </c>
    </row>
    <row r="14" spans="1:3" x14ac:dyDescent="0.25">
      <c r="A14" s="1">
        <v>38626</v>
      </c>
      <c r="B14" s="2">
        <v>62.27</v>
      </c>
      <c r="C14" s="3">
        <v>2292.21</v>
      </c>
    </row>
    <row r="15" spans="1:3" x14ac:dyDescent="0.25">
      <c r="A15" s="1">
        <v>38657</v>
      </c>
      <c r="B15" s="2">
        <v>58.34</v>
      </c>
      <c r="C15" s="3">
        <v>2279.7600000000002</v>
      </c>
    </row>
    <row r="16" spans="1:3" x14ac:dyDescent="0.25">
      <c r="A16" s="1">
        <v>38687</v>
      </c>
      <c r="B16" s="2">
        <v>59.45</v>
      </c>
      <c r="C16" s="3">
        <v>2279.4499999999998</v>
      </c>
    </row>
    <row r="17" spans="1:3" x14ac:dyDescent="0.25">
      <c r="A17" s="1">
        <v>38718</v>
      </c>
      <c r="B17" s="2">
        <v>65.540000000000006</v>
      </c>
      <c r="C17" s="3">
        <v>2273.14</v>
      </c>
    </row>
    <row r="18" spans="1:3" x14ac:dyDescent="0.25">
      <c r="A18" s="1">
        <v>38749</v>
      </c>
      <c r="B18" s="2">
        <v>61.93</v>
      </c>
      <c r="C18" s="3">
        <v>2254.85</v>
      </c>
    </row>
    <row r="19" spans="1:3" x14ac:dyDescent="0.25">
      <c r="A19" s="1">
        <v>38777</v>
      </c>
      <c r="B19" s="2">
        <v>62.97</v>
      </c>
      <c r="C19" s="3">
        <v>2263.67</v>
      </c>
    </row>
    <row r="20" spans="1:3" x14ac:dyDescent="0.25">
      <c r="A20" s="1">
        <v>38808</v>
      </c>
      <c r="B20" s="2">
        <v>70.16</v>
      </c>
      <c r="C20" s="3">
        <v>2340.77</v>
      </c>
    </row>
    <row r="21" spans="1:3" x14ac:dyDescent="0.25">
      <c r="A21" s="1">
        <v>38838</v>
      </c>
      <c r="B21" s="2">
        <v>70.959999999999994</v>
      </c>
      <c r="C21" s="3">
        <v>2425.15</v>
      </c>
    </row>
    <row r="22" spans="1:3" x14ac:dyDescent="0.25">
      <c r="A22" s="1">
        <v>38869</v>
      </c>
      <c r="B22" s="2">
        <v>70.97</v>
      </c>
      <c r="C22" s="3">
        <v>2552.59</v>
      </c>
    </row>
    <row r="23" spans="1:3" x14ac:dyDescent="0.25">
      <c r="A23" s="1">
        <v>38899</v>
      </c>
      <c r="B23" s="2">
        <v>74.44</v>
      </c>
      <c r="C23" s="3">
        <v>2506.4299999999998</v>
      </c>
    </row>
    <row r="24" spans="1:3" x14ac:dyDescent="0.25">
      <c r="A24" s="1">
        <v>38930</v>
      </c>
      <c r="B24" s="2">
        <v>73.08</v>
      </c>
      <c r="C24" s="3">
        <v>2386.9699999999998</v>
      </c>
    </row>
    <row r="25" spans="1:3" x14ac:dyDescent="0.25">
      <c r="A25" s="1">
        <v>38961</v>
      </c>
      <c r="B25" s="2">
        <v>63.9</v>
      </c>
      <c r="C25" s="3">
        <v>2398.25</v>
      </c>
    </row>
    <row r="26" spans="1:3" x14ac:dyDescent="0.25">
      <c r="A26" s="1">
        <v>38991</v>
      </c>
      <c r="B26" s="2">
        <v>59.14</v>
      </c>
      <c r="C26" s="3">
        <v>2358.9299999999998</v>
      </c>
    </row>
    <row r="27" spans="1:3" x14ac:dyDescent="0.25">
      <c r="A27" s="1">
        <v>39022</v>
      </c>
      <c r="B27" s="2">
        <v>59.4</v>
      </c>
      <c r="C27" s="3">
        <v>2291.25</v>
      </c>
    </row>
    <row r="28" spans="1:3" x14ac:dyDescent="0.25">
      <c r="A28" s="1">
        <v>39052</v>
      </c>
      <c r="B28" s="2">
        <v>62.09</v>
      </c>
      <c r="C28" s="3">
        <v>2258.15</v>
      </c>
    </row>
    <row r="29" spans="1:3" x14ac:dyDescent="0.25">
      <c r="A29" s="1">
        <v>39083</v>
      </c>
      <c r="B29" s="2">
        <v>54.67</v>
      </c>
      <c r="C29" s="3">
        <v>2237.08</v>
      </c>
    </row>
    <row r="30" spans="1:3" x14ac:dyDescent="0.25">
      <c r="A30" s="1">
        <v>39114</v>
      </c>
      <c r="B30" s="2">
        <v>59.39</v>
      </c>
      <c r="C30" s="3">
        <v>2225.4899999999998</v>
      </c>
    </row>
    <row r="31" spans="1:3" x14ac:dyDescent="0.25">
      <c r="A31" s="1">
        <v>39142</v>
      </c>
      <c r="B31" s="2">
        <v>60.74</v>
      </c>
      <c r="C31" s="3">
        <v>2198.86</v>
      </c>
    </row>
    <row r="32" spans="1:3" x14ac:dyDescent="0.25">
      <c r="A32" s="1">
        <v>39173</v>
      </c>
      <c r="B32" s="2">
        <v>64.040000000000006</v>
      </c>
      <c r="C32" s="3">
        <v>2142.06</v>
      </c>
    </row>
    <row r="33" spans="1:3" x14ac:dyDescent="0.25">
      <c r="A33" s="1">
        <v>39203</v>
      </c>
      <c r="B33" s="2">
        <v>63.53</v>
      </c>
      <c r="C33" s="3">
        <v>2001.36</v>
      </c>
    </row>
    <row r="34" spans="1:3" x14ac:dyDescent="0.25">
      <c r="A34" s="1">
        <v>39234</v>
      </c>
      <c r="B34" s="2">
        <v>67.53</v>
      </c>
      <c r="C34" s="3">
        <v>1927.11</v>
      </c>
    </row>
    <row r="35" spans="1:3" x14ac:dyDescent="0.25">
      <c r="A35" s="1">
        <v>39264</v>
      </c>
      <c r="B35" s="2">
        <v>74.150000000000006</v>
      </c>
      <c r="C35" s="3">
        <v>1950.49</v>
      </c>
    </row>
    <row r="36" spans="1:3" x14ac:dyDescent="0.25">
      <c r="A36" s="1">
        <v>39295</v>
      </c>
      <c r="B36" s="2">
        <v>72.36</v>
      </c>
      <c r="C36" s="3">
        <v>2068.4299999999998</v>
      </c>
    </row>
    <row r="37" spans="1:3" x14ac:dyDescent="0.25">
      <c r="A37" s="1">
        <v>39326</v>
      </c>
      <c r="B37" s="2">
        <v>79.63</v>
      </c>
      <c r="C37" s="3">
        <v>2110.9899999999998</v>
      </c>
    </row>
    <row r="38" spans="1:3" x14ac:dyDescent="0.25">
      <c r="A38" s="1">
        <v>39356</v>
      </c>
      <c r="B38" s="2">
        <v>85.66</v>
      </c>
      <c r="C38" s="3">
        <v>1999.16</v>
      </c>
    </row>
    <row r="39" spans="1:3" x14ac:dyDescent="0.25">
      <c r="A39" s="1">
        <v>39387</v>
      </c>
      <c r="B39" s="2">
        <v>94.63</v>
      </c>
      <c r="C39" s="3">
        <v>2049.02</v>
      </c>
    </row>
    <row r="40" spans="1:3" x14ac:dyDescent="0.25">
      <c r="A40" s="1">
        <v>39417</v>
      </c>
      <c r="B40" s="2">
        <v>91.74</v>
      </c>
      <c r="C40" s="3">
        <v>2011.52</v>
      </c>
    </row>
    <row r="41" spans="1:3" x14ac:dyDescent="0.25">
      <c r="A41" s="1">
        <v>39448</v>
      </c>
      <c r="B41" s="2">
        <v>92.93</v>
      </c>
      <c r="C41" s="3">
        <v>1979.78</v>
      </c>
    </row>
    <row r="42" spans="1:3" x14ac:dyDescent="0.25">
      <c r="A42" s="1">
        <v>39479</v>
      </c>
      <c r="B42" s="2">
        <v>95.35</v>
      </c>
      <c r="C42" s="3">
        <v>1897.42</v>
      </c>
    </row>
    <row r="43" spans="1:3" x14ac:dyDescent="0.25">
      <c r="A43" s="1">
        <v>39508</v>
      </c>
      <c r="B43" s="2">
        <v>105.42</v>
      </c>
      <c r="C43" s="3">
        <v>1843.8</v>
      </c>
    </row>
    <row r="44" spans="1:3" x14ac:dyDescent="0.25">
      <c r="A44" s="1">
        <v>39539</v>
      </c>
      <c r="B44" s="2">
        <v>112.46</v>
      </c>
      <c r="C44" s="3">
        <v>1792.68</v>
      </c>
    </row>
    <row r="45" spans="1:3" x14ac:dyDescent="0.25">
      <c r="A45" s="1">
        <v>39569</v>
      </c>
      <c r="B45" s="2">
        <v>125.46</v>
      </c>
      <c r="C45" s="3">
        <v>1775.15</v>
      </c>
    </row>
    <row r="46" spans="1:3" x14ac:dyDescent="0.25">
      <c r="A46" s="1">
        <v>39600</v>
      </c>
      <c r="B46" s="2">
        <v>134.02000000000001</v>
      </c>
      <c r="C46" s="3">
        <v>1733.28</v>
      </c>
    </row>
    <row r="47" spans="1:3" x14ac:dyDescent="0.25">
      <c r="A47" s="1">
        <v>39630</v>
      </c>
      <c r="B47" s="2">
        <v>133.47999999999999</v>
      </c>
      <c r="C47" s="3">
        <v>1780.18</v>
      </c>
    </row>
    <row r="48" spans="1:3" x14ac:dyDescent="0.25">
      <c r="A48" s="1">
        <v>39661</v>
      </c>
      <c r="B48" s="2">
        <v>116.69</v>
      </c>
      <c r="C48" s="3">
        <v>1851.04</v>
      </c>
    </row>
    <row r="49" spans="1:3" x14ac:dyDescent="0.25">
      <c r="A49" s="1">
        <v>39692</v>
      </c>
      <c r="B49" s="2">
        <v>103.76</v>
      </c>
      <c r="C49" s="3">
        <v>2080.6999999999998</v>
      </c>
    </row>
    <row r="50" spans="1:3" x14ac:dyDescent="0.25">
      <c r="A50" s="1">
        <v>39722</v>
      </c>
      <c r="B50" s="2">
        <v>76.72</v>
      </c>
      <c r="C50" s="3">
        <v>2299.29</v>
      </c>
    </row>
    <row r="51" spans="1:3" x14ac:dyDescent="0.25">
      <c r="A51" s="1">
        <v>39753</v>
      </c>
      <c r="B51" s="2">
        <v>57.44</v>
      </c>
      <c r="C51" s="3">
        <v>2326.8000000000002</v>
      </c>
    </row>
    <row r="52" spans="1:3" x14ac:dyDescent="0.25">
      <c r="A52" s="1">
        <v>39783</v>
      </c>
      <c r="B52" s="2">
        <v>42.04</v>
      </c>
      <c r="C52" s="3">
        <v>2253.29</v>
      </c>
    </row>
    <row r="53" spans="1:3" x14ac:dyDescent="0.25">
      <c r="A53" s="1">
        <v>39814</v>
      </c>
      <c r="B53" s="2">
        <v>41.92</v>
      </c>
      <c r="C53" s="3">
        <v>2262.75</v>
      </c>
    </row>
    <row r="54" spans="1:3" x14ac:dyDescent="0.25">
      <c r="A54" s="1">
        <v>39845</v>
      </c>
      <c r="B54" s="2">
        <v>39.26</v>
      </c>
      <c r="C54" s="3">
        <v>2520.63</v>
      </c>
    </row>
    <row r="55" spans="1:3" x14ac:dyDescent="0.25">
      <c r="A55" s="1">
        <v>39873</v>
      </c>
      <c r="B55" s="2">
        <v>48.06</v>
      </c>
      <c r="C55" s="3">
        <v>2473.59</v>
      </c>
    </row>
    <row r="56" spans="1:3" x14ac:dyDescent="0.25">
      <c r="A56" s="1">
        <v>39904</v>
      </c>
      <c r="B56" s="2">
        <v>49.95</v>
      </c>
      <c r="C56" s="3">
        <v>2369.67</v>
      </c>
    </row>
    <row r="57" spans="1:3" x14ac:dyDescent="0.25">
      <c r="A57" s="1">
        <v>39934</v>
      </c>
      <c r="B57" s="2">
        <v>59.21</v>
      </c>
      <c r="C57" s="3">
        <v>2225.27</v>
      </c>
    </row>
    <row r="58" spans="1:3" x14ac:dyDescent="0.25">
      <c r="A58" s="1">
        <v>39965</v>
      </c>
      <c r="B58" s="2">
        <v>69.7</v>
      </c>
      <c r="C58" s="3">
        <v>2089.38</v>
      </c>
    </row>
    <row r="59" spans="1:3" x14ac:dyDescent="0.25">
      <c r="A59" s="1">
        <v>39995</v>
      </c>
      <c r="B59" s="2">
        <v>64.290000000000006</v>
      </c>
      <c r="C59" s="3">
        <v>2045.53</v>
      </c>
    </row>
    <row r="60" spans="1:3" x14ac:dyDescent="0.25">
      <c r="A60" s="1">
        <v>40026</v>
      </c>
      <c r="B60" s="2">
        <v>71.14</v>
      </c>
      <c r="C60" s="3">
        <v>2019.51</v>
      </c>
    </row>
    <row r="61" spans="1:3" x14ac:dyDescent="0.25">
      <c r="A61" s="1">
        <v>40057</v>
      </c>
      <c r="B61" s="2">
        <v>69.47</v>
      </c>
      <c r="C61" s="3">
        <v>1974.59</v>
      </c>
    </row>
    <row r="62" spans="1:3" x14ac:dyDescent="0.25">
      <c r="A62" s="1">
        <v>40087</v>
      </c>
      <c r="B62" s="2">
        <v>75.819999999999993</v>
      </c>
      <c r="C62" s="3">
        <v>1904.91</v>
      </c>
    </row>
    <row r="63" spans="1:3" x14ac:dyDescent="0.25">
      <c r="A63" s="1">
        <v>40118</v>
      </c>
      <c r="B63" s="2">
        <v>78.150000000000006</v>
      </c>
      <c r="C63" s="3">
        <v>1974.55</v>
      </c>
    </row>
    <row r="64" spans="1:3" x14ac:dyDescent="0.25">
      <c r="A64" s="1">
        <v>40148</v>
      </c>
      <c r="B64" s="2">
        <v>74.599999999999994</v>
      </c>
      <c r="C64" s="3">
        <v>2020</v>
      </c>
    </row>
    <row r="65" spans="1:3" x14ac:dyDescent="0.25">
      <c r="A65" s="1">
        <v>40179</v>
      </c>
      <c r="B65" s="2">
        <v>78.400000000000006</v>
      </c>
      <c r="C65" s="3">
        <v>1977.09</v>
      </c>
    </row>
    <row r="66" spans="1:3" x14ac:dyDescent="0.25">
      <c r="A66" s="1">
        <v>40210</v>
      </c>
      <c r="B66" s="2">
        <v>76.45</v>
      </c>
      <c r="C66" s="3">
        <v>1949.98</v>
      </c>
    </row>
    <row r="67" spans="1:3" x14ac:dyDescent="0.25">
      <c r="A67" s="1">
        <v>40238</v>
      </c>
      <c r="B67" s="2">
        <v>81.290000000000006</v>
      </c>
      <c r="C67" s="3">
        <v>1909.06</v>
      </c>
    </row>
    <row r="68" spans="1:3" x14ac:dyDescent="0.25">
      <c r="A68" s="1">
        <v>40269</v>
      </c>
      <c r="B68" s="2">
        <v>84.58</v>
      </c>
      <c r="C68" s="3">
        <v>1940.8</v>
      </c>
    </row>
    <row r="69" spans="1:3" x14ac:dyDescent="0.25">
      <c r="A69" s="1">
        <v>40299</v>
      </c>
      <c r="B69" s="2">
        <v>74.12</v>
      </c>
      <c r="C69" s="3">
        <v>1984.61</v>
      </c>
    </row>
    <row r="70" spans="1:3" x14ac:dyDescent="0.25">
      <c r="A70" s="1">
        <v>40330</v>
      </c>
      <c r="B70" s="2">
        <v>75.400000000000006</v>
      </c>
      <c r="C70" s="3">
        <v>1924.89</v>
      </c>
    </row>
    <row r="71" spans="1:3" x14ac:dyDescent="0.25">
      <c r="A71" s="1">
        <v>40360</v>
      </c>
      <c r="B71" s="2">
        <v>76.38</v>
      </c>
      <c r="C71" s="3">
        <v>1872.32</v>
      </c>
    </row>
    <row r="72" spans="1:3" x14ac:dyDescent="0.25">
      <c r="A72" s="1">
        <v>40391</v>
      </c>
      <c r="B72" s="2">
        <v>76.67</v>
      </c>
      <c r="C72" s="3">
        <v>1819</v>
      </c>
    </row>
    <row r="73" spans="1:3" x14ac:dyDescent="0.25">
      <c r="A73" s="1">
        <v>40422</v>
      </c>
      <c r="B73" s="2">
        <v>75.55</v>
      </c>
      <c r="C73" s="3">
        <v>1803.86</v>
      </c>
    </row>
    <row r="74" spans="1:3" x14ac:dyDescent="0.25">
      <c r="A74" s="1">
        <v>40452</v>
      </c>
      <c r="B74" s="2">
        <v>81.97</v>
      </c>
      <c r="C74" s="3">
        <v>1810.42</v>
      </c>
    </row>
    <row r="75" spans="1:3" x14ac:dyDescent="0.25">
      <c r="A75" s="1">
        <v>40483</v>
      </c>
      <c r="B75" s="2">
        <v>84.31</v>
      </c>
      <c r="C75" s="3">
        <v>1868.88</v>
      </c>
    </row>
    <row r="76" spans="1:3" x14ac:dyDescent="0.25">
      <c r="A76" s="1">
        <v>40513</v>
      </c>
      <c r="B76" s="2">
        <v>89.23</v>
      </c>
      <c r="C76" s="3">
        <v>1920.53</v>
      </c>
    </row>
    <row r="77" spans="1:3" x14ac:dyDescent="0.25">
      <c r="A77" s="1">
        <v>40544</v>
      </c>
      <c r="B77" s="2">
        <v>89.58</v>
      </c>
      <c r="C77" s="3">
        <v>1865.52</v>
      </c>
    </row>
    <row r="78" spans="1:3" x14ac:dyDescent="0.25">
      <c r="A78" s="1">
        <v>40575</v>
      </c>
      <c r="B78" s="2">
        <v>89.74</v>
      </c>
      <c r="C78" s="3">
        <v>1886.96</v>
      </c>
    </row>
    <row r="79" spans="1:3" x14ac:dyDescent="0.25">
      <c r="A79" s="1">
        <v>40603</v>
      </c>
      <c r="B79" s="2">
        <v>102.98</v>
      </c>
      <c r="C79" s="3">
        <v>1882.21</v>
      </c>
    </row>
    <row r="80" spans="1:3" x14ac:dyDescent="0.25">
      <c r="A80" s="1">
        <v>40634</v>
      </c>
      <c r="B80" s="2">
        <v>110.04</v>
      </c>
      <c r="C80" s="3">
        <v>1803.77</v>
      </c>
    </row>
    <row r="81" spans="1:3" x14ac:dyDescent="0.25">
      <c r="A81" s="1">
        <v>40664</v>
      </c>
      <c r="B81" s="2">
        <v>101.36</v>
      </c>
      <c r="C81" s="3">
        <v>1802.12</v>
      </c>
    </row>
    <row r="82" spans="1:3" x14ac:dyDescent="0.25">
      <c r="A82" s="1">
        <v>40695</v>
      </c>
      <c r="B82" s="2">
        <v>96.29</v>
      </c>
      <c r="C82" s="3">
        <v>1782.31</v>
      </c>
    </row>
    <row r="83" spans="1:3" x14ac:dyDescent="0.25">
      <c r="A83" s="1">
        <v>40725</v>
      </c>
      <c r="B83" s="2">
        <v>97.34</v>
      </c>
      <c r="C83" s="3">
        <v>1762.06</v>
      </c>
    </row>
    <row r="84" spans="1:3" x14ac:dyDescent="0.25">
      <c r="A84" s="1">
        <v>40756</v>
      </c>
      <c r="B84" s="2">
        <v>86.34</v>
      </c>
      <c r="C84" s="3">
        <v>1785.14</v>
      </c>
    </row>
    <row r="85" spans="1:3" x14ac:dyDescent="0.25">
      <c r="A85" s="1">
        <v>40787</v>
      </c>
      <c r="B85" s="2">
        <v>85.61</v>
      </c>
      <c r="C85" s="3">
        <v>1845.11</v>
      </c>
    </row>
    <row r="86" spans="1:3" x14ac:dyDescent="0.25">
      <c r="A86" s="1">
        <v>40817</v>
      </c>
      <c r="B86" s="2">
        <v>86.43</v>
      </c>
      <c r="C86" s="3">
        <v>1906.4</v>
      </c>
    </row>
    <row r="87" spans="1:3" x14ac:dyDescent="0.25">
      <c r="A87" s="1">
        <v>40848</v>
      </c>
      <c r="B87" s="2">
        <v>97.16</v>
      </c>
      <c r="C87" s="3">
        <v>1921.84</v>
      </c>
    </row>
    <row r="88" spans="1:3" x14ac:dyDescent="0.25">
      <c r="A88" s="1">
        <v>40878</v>
      </c>
      <c r="B88" s="2">
        <v>98.58</v>
      </c>
      <c r="C88" s="3">
        <v>1932.77</v>
      </c>
    </row>
    <row r="89" spans="1:3" x14ac:dyDescent="0.25">
      <c r="A89" s="1">
        <v>40909</v>
      </c>
      <c r="B89" s="2">
        <v>100.32</v>
      </c>
      <c r="C89" s="3">
        <v>1845.32</v>
      </c>
    </row>
    <row r="90" spans="1:3" x14ac:dyDescent="0.25">
      <c r="A90" s="1">
        <v>40940</v>
      </c>
      <c r="B90" s="2">
        <v>102.26</v>
      </c>
      <c r="C90" s="3">
        <v>1781.28</v>
      </c>
    </row>
    <row r="91" spans="1:3" x14ac:dyDescent="0.25">
      <c r="A91" s="1">
        <v>40969</v>
      </c>
      <c r="B91" s="2">
        <v>106.2</v>
      </c>
      <c r="C91" s="3">
        <v>1767.11</v>
      </c>
    </row>
    <row r="92" spans="1:3" x14ac:dyDescent="0.25">
      <c r="A92" s="1">
        <v>41000</v>
      </c>
      <c r="B92" s="2">
        <v>103.35</v>
      </c>
      <c r="C92" s="3">
        <v>1773.36</v>
      </c>
    </row>
    <row r="93" spans="1:3" x14ac:dyDescent="0.25">
      <c r="A93" s="1">
        <v>41030</v>
      </c>
      <c r="B93" s="2">
        <v>94.72</v>
      </c>
      <c r="C93" s="3">
        <v>1795.78</v>
      </c>
    </row>
    <row r="94" spans="1:3" x14ac:dyDescent="0.25">
      <c r="A94" s="1">
        <v>41061</v>
      </c>
      <c r="B94" s="2">
        <v>82.41</v>
      </c>
      <c r="C94" s="3">
        <v>1789.25</v>
      </c>
    </row>
    <row r="95" spans="1:3" x14ac:dyDescent="0.25">
      <c r="A95" s="1">
        <v>41091</v>
      </c>
      <c r="B95" s="2">
        <v>87.93</v>
      </c>
      <c r="C95" s="3">
        <v>1784.28</v>
      </c>
    </row>
    <row r="96" spans="1:3" x14ac:dyDescent="0.25">
      <c r="A96" s="1">
        <v>41122</v>
      </c>
      <c r="B96" s="2">
        <v>94.16</v>
      </c>
      <c r="C96" s="3">
        <v>1807.34</v>
      </c>
    </row>
    <row r="97" spans="1:3" x14ac:dyDescent="0.25">
      <c r="A97" s="1">
        <v>41153</v>
      </c>
      <c r="B97" s="2">
        <v>94.56</v>
      </c>
      <c r="C97" s="3">
        <v>1800.93</v>
      </c>
    </row>
    <row r="98" spans="1:3" x14ac:dyDescent="0.25">
      <c r="A98" s="1">
        <v>41183</v>
      </c>
      <c r="B98" s="2">
        <v>89.57</v>
      </c>
      <c r="C98" s="3">
        <v>1806.65</v>
      </c>
    </row>
    <row r="99" spans="1:3" x14ac:dyDescent="0.25">
      <c r="A99" s="1">
        <v>41214</v>
      </c>
      <c r="B99" s="2">
        <v>86.73</v>
      </c>
      <c r="C99" s="3">
        <v>1819.31</v>
      </c>
    </row>
    <row r="100" spans="1:3" x14ac:dyDescent="0.25">
      <c r="A100" s="1">
        <v>41244</v>
      </c>
      <c r="B100" s="2">
        <v>88.25</v>
      </c>
      <c r="C100" s="3">
        <v>1790.35</v>
      </c>
    </row>
    <row r="101" spans="1:3" x14ac:dyDescent="0.25">
      <c r="A101" s="1">
        <v>41275</v>
      </c>
      <c r="B101" s="2">
        <v>94.83</v>
      </c>
      <c r="C101" s="3">
        <v>1770.86</v>
      </c>
    </row>
    <row r="102" spans="1:3" x14ac:dyDescent="0.25">
      <c r="A102" s="1">
        <v>41306</v>
      </c>
      <c r="B102" s="2">
        <v>95.32</v>
      </c>
      <c r="C102" s="3">
        <v>1793.31</v>
      </c>
    </row>
    <row r="103" spans="1:3" x14ac:dyDescent="0.25">
      <c r="A103" s="1">
        <v>41334</v>
      </c>
      <c r="B103" s="2">
        <v>92.96</v>
      </c>
      <c r="C103" s="3">
        <v>1813.16</v>
      </c>
    </row>
    <row r="104" spans="1:3" x14ac:dyDescent="0.25">
      <c r="A104" s="1">
        <v>41365</v>
      </c>
      <c r="B104" s="2">
        <v>92.07</v>
      </c>
      <c r="C104" s="3">
        <v>1828.8</v>
      </c>
    </row>
    <row r="105" spans="1:3" x14ac:dyDescent="0.25">
      <c r="A105" s="1">
        <v>41395</v>
      </c>
      <c r="B105" s="2">
        <v>94.8</v>
      </c>
      <c r="C105" s="3">
        <v>1852.56</v>
      </c>
    </row>
    <row r="106" spans="1:3" x14ac:dyDescent="0.25">
      <c r="A106" s="1">
        <v>41426</v>
      </c>
      <c r="B106" s="2">
        <v>95.8</v>
      </c>
      <c r="C106" s="3">
        <v>1908.3</v>
      </c>
    </row>
    <row r="107" spans="1:3" x14ac:dyDescent="0.25">
      <c r="A107" s="1">
        <v>41456</v>
      </c>
      <c r="B107" s="2">
        <v>104.7</v>
      </c>
      <c r="C107" s="3">
        <v>1899.57</v>
      </c>
    </row>
    <row r="108" spans="1:3" x14ac:dyDescent="0.25">
      <c r="A108" s="1">
        <v>41487</v>
      </c>
      <c r="B108" s="2">
        <v>106.54</v>
      </c>
      <c r="C108" s="3">
        <v>1905.1</v>
      </c>
    </row>
    <row r="109" spans="1:3" x14ac:dyDescent="0.25">
      <c r="A109" s="1">
        <v>41518</v>
      </c>
      <c r="B109" s="2">
        <v>106.23</v>
      </c>
      <c r="C109" s="3">
        <v>1918.42</v>
      </c>
    </row>
    <row r="110" spans="1:3" x14ac:dyDescent="0.25">
      <c r="A110" s="1">
        <v>41548</v>
      </c>
      <c r="B110" s="2">
        <v>100.55</v>
      </c>
      <c r="C110" s="3">
        <v>1884.86</v>
      </c>
    </row>
    <row r="111" spans="1:3" x14ac:dyDescent="0.25">
      <c r="A111" s="1">
        <v>41579</v>
      </c>
      <c r="B111" s="2">
        <v>93.93</v>
      </c>
      <c r="C111" s="3">
        <v>1923.34</v>
      </c>
    </row>
    <row r="112" spans="1:3" x14ac:dyDescent="0.25">
      <c r="A112" s="1">
        <v>41609</v>
      </c>
      <c r="B112" s="2">
        <v>97.89</v>
      </c>
      <c r="C112" s="3">
        <v>1933.12</v>
      </c>
    </row>
    <row r="113" spans="1:3" x14ac:dyDescent="0.25">
      <c r="A113" s="1">
        <v>41640</v>
      </c>
      <c r="B113" s="2">
        <v>94.86</v>
      </c>
      <c r="C113" s="3">
        <v>1964</v>
      </c>
    </row>
    <row r="114" spans="1:3" x14ac:dyDescent="0.25">
      <c r="A114" s="1">
        <v>41671</v>
      </c>
      <c r="B114" s="2">
        <v>100.68</v>
      </c>
      <c r="C114" s="3">
        <v>2040.67</v>
      </c>
    </row>
    <row r="115" spans="1:3" x14ac:dyDescent="0.25">
      <c r="A115" s="1">
        <v>41699</v>
      </c>
      <c r="B115" s="2">
        <v>100.51</v>
      </c>
      <c r="C115" s="3">
        <v>2016.12</v>
      </c>
    </row>
    <row r="116" spans="1:3" x14ac:dyDescent="0.25">
      <c r="A116" s="1">
        <v>41730</v>
      </c>
      <c r="B116" s="2">
        <v>102.03</v>
      </c>
      <c r="C116" s="3">
        <v>1936.5</v>
      </c>
    </row>
    <row r="117" spans="1:3" x14ac:dyDescent="0.25">
      <c r="A117" s="1">
        <v>41760</v>
      </c>
      <c r="B117" s="2">
        <v>101.79</v>
      </c>
      <c r="C117" s="3">
        <v>1915.14</v>
      </c>
    </row>
    <row r="118" spans="1:3" x14ac:dyDescent="0.25">
      <c r="A118" s="1">
        <v>41791</v>
      </c>
      <c r="B118" s="2">
        <v>105.15</v>
      </c>
      <c r="C118" s="3">
        <v>1886.77</v>
      </c>
    </row>
    <row r="119" spans="1:3" x14ac:dyDescent="0.25">
      <c r="A119" s="1">
        <v>41821</v>
      </c>
      <c r="B119" s="2">
        <v>102.39</v>
      </c>
      <c r="C119" s="3">
        <v>1858.36</v>
      </c>
    </row>
    <row r="120" spans="1:3" x14ac:dyDescent="0.25">
      <c r="A120" s="1">
        <v>41852</v>
      </c>
      <c r="B120" s="2">
        <v>96.08</v>
      </c>
      <c r="C120" s="3">
        <v>1900.87</v>
      </c>
    </row>
    <row r="121" spans="1:3" x14ac:dyDescent="0.25">
      <c r="A121" s="1">
        <v>41883</v>
      </c>
      <c r="B121" s="2">
        <v>93.03</v>
      </c>
      <c r="C121" s="3">
        <v>1976.11</v>
      </c>
    </row>
    <row r="122" spans="1:3" x14ac:dyDescent="0.25">
      <c r="A122" s="1">
        <v>41913</v>
      </c>
      <c r="B122" s="2">
        <v>84.34</v>
      </c>
      <c r="C122" s="3">
        <v>2048.6799999999998</v>
      </c>
    </row>
    <row r="123" spans="1:3" x14ac:dyDescent="0.25">
      <c r="A123" s="1">
        <v>41944</v>
      </c>
      <c r="B123" s="2">
        <v>75.81</v>
      </c>
      <c r="C123" s="3">
        <v>2134.35</v>
      </c>
    </row>
    <row r="124" spans="1:3" x14ac:dyDescent="0.25">
      <c r="A124" s="1">
        <v>41974</v>
      </c>
      <c r="B124" s="2">
        <v>59.29</v>
      </c>
      <c r="C124" s="3">
        <v>2351.75</v>
      </c>
    </row>
    <row r="125" spans="1:3" x14ac:dyDescent="0.25">
      <c r="A125" s="1">
        <v>42005</v>
      </c>
      <c r="B125" s="2">
        <v>47.33</v>
      </c>
      <c r="C125" s="3">
        <v>2399.23</v>
      </c>
    </row>
    <row r="126" spans="1:3" x14ac:dyDescent="0.25">
      <c r="A126" s="1">
        <v>42036</v>
      </c>
      <c r="B126" s="2">
        <v>50.72</v>
      </c>
      <c r="C126" s="3">
        <v>2423.06</v>
      </c>
    </row>
    <row r="127" spans="1:3" x14ac:dyDescent="0.25">
      <c r="A127" s="1">
        <v>42064</v>
      </c>
      <c r="B127" s="2">
        <v>47.85</v>
      </c>
      <c r="C127" s="3">
        <v>2591.41</v>
      </c>
    </row>
    <row r="128" spans="1:3" x14ac:dyDescent="0.25">
      <c r="A128" s="1">
        <v>42095</v>
      </c>
      <c r="B128" s="2">
        <v>54.63</v>
      </c>
      <c r="C128" s="3">
        <v>2490.9499999999998</v>
      </c>
    </row>
    <row r="129" spans="1:3" x14ac:dyDescent="0.25">
      <c r="A129" s="1">
        <v>42125</v>
      </c>
      <c r="B129" s="2">
        <v>59.37</v>
      </c>
      <c r="C129" s="3">
        <v>2441.25</v>
      </c>
    </row>
    <row r="130" spans="1:3" x14ac:dyDescent="0.25">
      <c r="A130" s="1">
        <v>42156</v>
      </c>
      <c r="B130" s="2">
        <v>59.83</v>
      </c>
      <c r="C130" s="3">
        <v>2562.2800000000002</v>
      </c>
    </row>
    <row r="131" spans="1:3" x14ac:dyDescent="0.25">
      <c r="A131" s="1">
        <v>42186</v>
      </c>
      <c r="B131" s="2">
        <v>50.93</v>
      </c>
      <c r="C131" s="3">
        <v>2749.03</v>
      </c>
    </row>
    <row r="132" spans="1:3" x14ac:dyDescent="0.25">
      <c r="A132" s="1">
        <v>42217</v>
      </c>
      <c r="B132" s="2">
        <v>42.89</v>
      </c>
      <c r="C132" s="3">
        <v>3029.91</v>
      </c>
    </row>
    <row r="133" spans="1:3" x14ac:dyDescent="0.25">
      <c r="A133" s="1">
        <v>42248</v>
      </c>
      <c r="B133" s="2">
        <v>45.47</v>
      </c>
      <c r="C133" s="3">
        <v>3076.57</v>
      </c>
    </row>
    <row r="134" spans="1:3" x14ac:dyDescent="0.25">
      <c r="A134" s="1">
        <v>42278</v>
      </c>
      <c r="B134" s="2">
        <v>46.29</v>
      </c>
      <c r="C134" s="3">
        <v>2923.85</v>
      </c>
    </row>
    <row r="135" spans="1:3" x14ac:dyDescent="0.25">
      <c r="A135" s="1">
        <v>42309</v>
      </c>
      <c r="B135" s="2">
        <v>42.92</v>
      </c>
      <c r="C135" s="3">
        <v>3009.41</v>
      </c>
    </row>
    <row r="136" spans="1:3" x14ac:dyDescent="0.25">
      <c r="A136" s="1">
        <v>42339</v>
      </c>
      <c r="B136" s="2">
        <v>37.33</v>
      </c>
      <c r="C136" s="3">
        <v>3248.36</v>
      </c>
    </row>
    <row r="137" spans="1:3" x14ac:dyDescent="0.25">
      <c r="A137" s="1">
        <v>42370</v>
      </c>
      <c r="B137" s="2">
        <v>31.78</v>
      </c>
      <c r="C137" s="3">
        <v>3288.35</v>
      </c>
    </row>
    <row r="138" spans="1:3" x14ac:dyDescent="0.25">
      <c r="A138" s="1">
        <v>42401</v>
      </c>
      <c r="B138" s="2">
        <v>30.62</v>
      </c>
      <c r="C138" s="3">
        <v>3357.82</v>
      </c>
    </row>
    <row r="139" spans="1:3" x14ac:dyDescent="0.25">
      <c r="A139" s="1">
        <v>42430</v>
      </c>
      <c r="B139" s="2">
        <v>37.96</v>
      </c>
      <c r="C139" s="3">
        <v>3117.99</v>
      </c>
    </row>
    <row r="140" spans="1:3" x14ac:dyDescent="0.25">
      <c r="A140" s="1">
        <v>42461</v>
      </c>
      <c r="B140" s="2">
        <v>41.12</v>
      </c>
      <c r="C140" s="3">
        <v>2989.21</v>
      </c>
    </row>
    <row r="141" spans="1:3" x14ac:dyDescent="0.25">
      <c r="A141" s="1">
        <v>42491</v>
      </c>
      <c r="B141" s="2">
        <v>46.8</v>
      </c>
      <c r="C141" s="3">
        <v>3003.25</v>
      </c>
    </row>
    <row r="142" spans="1:3" x14ac:dyDescent="0.25">
      <c r="A142" s="1">
        <v>42522</v>
      </c>
      <c r="B142" s="2">
        <v>48.85</v>
      </c>
      <c r="C142" s="3">
        <v>2983.43</v>
      </c>
    </row>
    <row r="143" spans="1:3" x14ac:dyDescent="0.25">
      <c r="A143" s="1">
        <v>42552</v>
      </c>
      <c r="B143" s="2">
        <v>44.8</v>
      </c>
      <c r="C143" s="3">
        <v>2970.97</v>
      </c>
    </row>
    <row r="144" spans="1:3" x14ac:dyDescent="0.25">
      <c r="A144" s="1">
        <v>42583</v>
      </c>
      <c r="B144" s="2">
        <v>44.8</v>
      </c>
      <c r="C144" s="3">
        <v>2956.93</v>
      </c>
    </row>
    <row r="145" spans="1:3" x14ac:dyDescent="0.25">
      <c r="A145" s="1">
        <v>42614</v>
      </c>
      <c r="B145" s="2">
        <v>45.23</v>
      </c>
      <c r="C145" s="3">
        <v>2915.77</v>
      </c>
    </row>
    <row r="146" spans="1:3" x14ac:dyDescent="0.25">
      <c r="A146" s="1">
        <v>42644</v>
      </c>
      <c r="B146" s="2">
        <v>49.94</v>
      </c>
      <c r="C146" s="3">
        <v>2936.7</v>
      </c>
    </row>
    <row r="147" spans="1:3" x14ac:dyDescent="0.25">
      <c r="A147" s="1">
        <v>42675</v>
      </c>
      <c r="B147" s="2">
        <v>45.76</v>
      </c>
      <c r="C147" s="3">
        <v>3105.96</v>
      </c>
    </row>
    <row r="148" spans="1:3" x14ac:dyDescent="0.25">
      <c r="A148" s="1">
        <v>42705</v>
      </c>
      <c r="B148" s="2">
        <v>52.17</v>
      </c>
      <c r="C148" s="3">
        <v>3008.18</v>
      </c>
    </row>
    <row r="149" spans="1:3" x14ac:dyDescent="0.25">
      <c r="A149" s="1">
        <v>42736</v>
      </c>
      <c r="B149" s="2">
        <v>52.61</v>
      </c>
      <c r="C149" s="3">
        <v>2941.75</v>
      </c>
    </row>
    <row r="150" spans="1:3" x14ac:dyDescent="0.25">
      <c r="A150" s="1">
        <v>42767</v>
      </c>
      <c r="B150" s="2">
        <v>53.46</v>
      </c>
      <c r="C150" s="3">
        <v>2879.86</v>
      </c>
    </row>
    <row r="151" spans="1:3" x14ac:dyDescent="0.25">
      <c r="A151" s="1">
        <v>42795</v>
      </c>
      <c r="B151" s="2">
        <v>49.67</v>
      </c>
      <c r="C151" s="3">
        <v>2940.18</v>
      </c>
    </row>
    <row r="152" spans="1:3" x14ac:dyDescent="0.25">
      <c r="A152" s="1">
        <v>42826</v>
      </c>
      <c r="B152" s="2">
        <v>51.12</v>
      </c>
      <c r="C152" s="3">
        <v>2877.05</v>
      </c>
    </row>
    <row r="153" spans="1:3" x14ac:dyDescent="0.25">
      <c r="A153" s="1">
        <v>42856</v>
      </c>
      <c r="B153" s="2">
        <v>48.54</v>
      </c>
      <c r="C153" s="3">
        <v>2923.85</v>
      </c>
    </row>
    <row r="154" spans="1:3" x14ac:dyDescent="0.25">
      <c r="A154" s="1">
        <v>42887</v>
      </c>
      <c r="B154" s="2">
        <v>45.2</v>
      </c>
      <c r="C154" s="3">
        <v>2970.04</v>
      </c>
    </row>
    <row r="155" spans="1:3" x14ac:dyDescent="0.25">
      <c r="A155" s="1">
        <v>42917</v>
      </c>
      <c r="B155" s="2">
        <v>46.68</v>
      </c>
      <c r="C155" s="3">
        <v>3036.12</v>
      </c>
    </row>
    <row r="156" spans="1:3" x14ac:dyDescent="0.25">
      <c r="A156" s="1">
        <v>42948</v>
      </c>
      <c r="B156" s="2">
        <v>48.06</v>
      </c>
      <c r="C156" s="3">
        <v>2971.01</v>
      </c>
    </row>
    <row r="157" spans="1:3" x14ac:dyDescent="0.25">
      <c r="A157" s="1">
        <v>42979</v>
      </c>
      <c r="B157" s="2">
        <v>49.88</v>
      </c>
      <c r="C157" s="3">
        <v>2916.98</v>
      </c>
    </row>
    <row r="158" spans="1:3" x14ac:dyDescent="0.25">
      <c r="A158" s="1">
        <v>43009</v>
      </c>
      <c r="B158" s="2">
        <v>51.59</v>
      </c>
      <c r="C158" s="3">
        <v>2960.42</v>
      </c>
    </row>
    <row r="159" spans="1:3" x14ac:dyDescent="0.25">
      <c r="A159" s="1">
        <v>43040</v>
      </c>
      <c r="B159" s="2">
        <v>56.66</v>
      </c>
      <c r="C159" s="3">
        <v>3013.33</v>
      </c>
    </row>
    <row r="160" spans="1:3" x14ac:dyDescent="0.25">
      <c r="A160" s="1">
        <v>43070</v>
      </c>
      <c r="B160" s="2">
        <v>57.95</v>
      </c>
      <c r="C160" s="3">
        <v>2989.32</v>
      </c>
    </row>
    <row r="161" spans="1:3" x14ac:dyDescent="0.25">
      <c r="A161" s="1">
        <v>43101</v>
      </c>
      <c r="B161" s="2">
        <v>63.66</v>
      </c>
      <c r="C161" s="3">
        <v>2866.41</v>
      </c>
    </row>
    <row r="162" spans="1:3" x14ac:dyDescent="0.25">
      <c r="A162" s="1">
        <v>43132</v>
      </c>
      <c r="B162" s="2">
        <v>62.18</v>
      </c>
      <c r="C162" s="3">
        <v>2859.68</v>
      </c>
    </row>
    <row r="163" spans="1:3" x14ac:dyDescent="0.25">
      <c r="A163" s="1">
        <v>43160</v>
      </c>
      <c r="B163" s="2">
        <v>62.77</v>
      </c>
      <c r="C163" s="3">
        <v>2843.38</v>
      </c>
    </row>
    <row r="164" spans="1:3" x14ac:dyDescent="0.25">
      <c r="A164" s="1">
        <v>43191</v>
      </c>
      <c r="B164" s="2">
        <v>66.33</v>
      </c>
      <c r="C164" s="3">
        <v>2768.57</v>
      </c>
    </row>
    <row r="165" spans="1:3" x14ac:dyDescent="0.25">
      <c r="A165" s="1">
        <v>43221</v>
      </c>
      <c r="B165" s="2">
        <v>69.98</v>
      </c>
      <c r="C165" s="3">
        <v>2861.53</v>
      </c>
    </row>
    <row r="166" spans="1:3" x14ac:dyDescent="0.25">
      <c r="A166" s="1">
        <v>43252</v>
      </c>
      <c r="B166" s="2">
        <v>67.319999999999993</v>
      </c>
      <c r="C166" s="3">
        <v>2894.21</v>
      </c>
    </row>
    <row r="167" spans="1:3" x14ac:dyDescent="0.25">
      <c r="A167" s="1">
        <v>43282</v>
      </c>
      <c r="B167" s="2">
        <v>70.58</v>
      </c>
      <c r="C167" s="3">
        <v>2884.97</v>
      </c>
    </row>
    <row r="168" spans="1:3" x14ac:dyDescent="0.25">
      <c r="A168" s="1">
        <v>43313</v>
      </c>
      <c r="B168" s="2">
        <v>67.849999999999994</v>
      </c>
      <c r="C168" s="3">
        <v>2970.28</v>
      </c>
    </row>
    <row r="169" spans="1:3" x14ac:dyDescent="0.25">
      <c r="A169" s="1">
        <v>43344</v>
      </c>
      <c r="B169" s="2">
        <v>70.08</v>
      </c>
      <c r="C169" s="3">
        <v>3033.16</v>
      </c>
    </row>
    <row r="170" spans="1:3" x14ac:dyDescent="0.25">
      <c r="A170" s="1">
        <v>43374</v>
      </c>
      <c r="B170" s="2">
        <v>70.760000000000005</v>
      </c>
      <c r="C170" s="3">
        <v>3095.94</v>
      </c>
    </row>
    <row r="171" spans="1:3" x14ac:dyDescent="0.25">
      <c r="A171" s="1">
        <v>43405</v>
      </c>
      <c r="B171" s="2">
        <v>56.69</v>
      </c>
      <c r="C171" s="3">
        <v>3197.26</v>
      </c>
    </row>
    <row r="172" spans="1:3" x14ac:dyDescent="0.25">
      <c r="A172" s="1">
        <v>43435</v>
      </c>
      <c r="B172" s="2">
        <v>48.98</v>
      </c>
      <c r="C172" s="3">
        <v>3219.49</v>
      </c>
    </row>
    <row r="173" spans="1:3" x14ac:dyDescent="0.25">
      <c r="A173" s="1">
        <v>43466</v>
      </c>
      <c r="B173" s="2">
        <v>51.55</v>
      </c>
      <c r="C173" s="3">
        <v>3159.01</v>
      </c>
    </row>
    <row r="174" spans="1:3" x14ac:dyDescent="0.25">
      <c r="A174" s="1">
        <v>43497</v>
      </c>
      <c r="B174" s="2">
        <v>54.98</v>
      </c>
      <c r="C174" s="3">
        <v>3112.27</v>
      </c>
    </row>
    <row r="175" spans="1:3" x14ac:dyDescent="0.25">
      <c r="A175" s="1">
        <v>43525</v>
      </c>
      <c r="B175" s="2">
        <v>58.17</v>
      </c>
      <c r="C175" s="3">
        <v>3133.04</v>
      </c>
    </row>
    <row r="176" spans="1:3" x14ac:dyDescent="0.25">
      <c r="A176" s="1">
        <v>43556</v>
      </c>
      <c r="B176" s="2">
        <v>63.87</v>
      </c>
      <c r="C176" s="3">
        <v>3159.07</v>
      </c>
    </row>
    <row r="177" spans="1:3" x14ac:dyDescent="0.25">
      <c r="A177" s="1">
        <v>43586</v>
      </c>
      <c r="B177" s="2">
        <v>60.87</v>
      </c>
      <c r="C177" s="3">
        <v>3314.52</v>
      </c>
    </row>
    <row r="178" spans="1:3" x14ac:dyDescent="0.25">
      <c r="A178" s="1">
        <v>43617</v>
      </c>
      <c r="B178" s="2">
        <v>54.71</v>
      </c>
      <c r="C178" s="3">
        <v>3250.77</v>
      </c>
    </row>
    <row r="179" spans="1:3" x14ac:dyDescent="0.25">
      <c r="A179" s="1">
        <v>43647</v>
      </c>
      <c r="B179" s="2">
        <v>57.55</v>
      </c>
      <c r="C179" s="3">
        <v>3212.1</v>
      </c>
    </row>
    <row r="180" spans="1:3" x14ac:dyDescent="0.25">
      <c r="A180" s="1">
        <v>43678</v>
      </c>
      <c r="B180" s="2">
        <v>54.84</v>
      </c>
      <c r="C180" s="3">
        <v>3424.23</v>
      </c>
    </row>
    <row r="181" spans="1:3" x14ac:dyDescent="0.25">
      <c r="A181" s="1">
        <v>43709</v>
      </c>
      <c r="B181" s="2">
        <v>56.97</v>
      </c>
      <c r="C181" s="3">
        <v>3424.23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3483-2FF2-43C3-A78B-B1702292B7F9}">
  <dimension ref="A3:E64"/>
  <sheetViews>
    <sheetView workbookViewId="0">
      <selection activeCell="D4" sqref="D4:E64"/>
    </sheetView>
  </sheetViews>
  <sheetFormatPr baseColWidth="10" defaultRowHeight="15" x14ac:dyDescent="0.25"/>
  <cols>
    <col min="1" max="1" width="17.5703125" bestFit="1" customWidth="1"/>
    <col min="2" max="2" width="17.85546875" bestFit="1" customWidth="1"/>
    <col min="3" max="3" width="8.42578125" bestFit="1" customWidth="1"/>
    <col min="4" max="4" width="17.85546875" bestFit="1" customWidth="1"/>
    <col min="5" max="5" width="23.85546875" bestFit="1" customWidth="1"/>
  </cols>
  <sheetData>
    <row r="3" spans="1:5" x14ac:dyDescent="0.25">
      <c r="A3" s="4" t="s">
        <v>28</v>
      </c>
      <c r="B3" s="4" t="s">
        <v>29</v>
      </c>
      <c r="C3" s="4" t="s">
        <v>0</v>
      </c>
      <c r="D3" t="s">
        <v>26</v>
      </c>
      <c r="E3" t="s">
        <v>27</v>
      </c>
    </row>
    <row r="4" spans="1:5" x14ac:dyDescent="0.25">
      <c r="A4" t="s">
        <v>6</v>
      </c>
      <c r="B4" t="s">
        <v>7</v>
      </c>
      <c r="D4" s="5">
        <v>48.276666666666664</v>
      </c>
      <c r="E4" s="5">
        <v>2502.7833333333333</v>
      </c>
    </row>
    <row r="5" spans="1:5" x14ac:dyDescent="0.25">
      <c r="A5" t="s">
        <v>8</v>
      </c>
      <c r="B5" t="s">
        <v>9</v>
      </c>
      <c r="D5" s="5">
        <v>49.843333333333334</v>
      </c>
      <c r="E5" s="5">
        <v>2354.3833333333332</v>
      </c>
    </row>
    <row r="6" spans="1:5" x14ac:dyDescent="0.25">
      <c r="B6" t="s">
        <v>10</v>
      </c>
      <c r="D6" s="5">
        <v>53.169999999999995</v>
      </c>
      <c r="E6" s="5">
        <v>2340.29</v>
      </c>
    </row>
    <row r="7" spans="1:5" x14ac:dyDescent="0.25">
      <c r="B7" t="s">
        <v>11</v>
      </c>
      <c r="D7" s="5">
        <v>63.19</v>
      </c>
      <c r="E7" s="5">
        <v>2307.5366666666669</v>
      </c>
    </row>
    <row r="8" spans="1:5" x14ac:dyDescent="0.25">
      <c r="B8" t="s">
        <v>7</v>
      </c>
      <c r="D8" s="5">
        <v>60.02</v>
      </c>
      <c r="E8" s="5">
        <v>2283.8066666666668</v>
      </c>
    </row>
    <row r="9" spans="1:5" x14ac:dyDescent="0.25">
      <c r="A9" t="s">
        <v>12</v>
      </c>
      <c r="B9" t="s">
        <v>9</v>
      </c>
      <c r="D9" s="5">
        <v>63.48</v>
      </c>
      <c r="E9" s="5">
        <v>2263.8866666666668</v>
      </c>
    </row>
    <row r="10" spans="1:5" x14ac:dyDescent="0.25">
      <c r="B10" t="s">
        <v>10</v>
      </c>
      <c r="D10" s="5">
        <v>70.696666666666673</v>
      </c>
      <c r="E10" s="5">
        <v>2439.5033333333336</v>
      </c>
    </row>
    <row r="11" spans="1:5" x14ac:dyDescent="0.25">
      <c r="B11" t="s">
        <v>11</v>
      </c>
      <c r="D11" s="5">
        <v>70.473333333333329</v>
      </c>
      <c r="E11" s="5">
        <v>2430.5499999999997</v>
      </c>
    </row>
    <row r="12" spans="1:5" x14ac:dyDescent="0.25">
      <c r="B12" t="s">
        <v>7</v>
      </c>
      <c r="D12" s="5">
        <v>60.21</v>
      </c>
      <c r="E12" s="5">
        <v>2302.7766666666666</v>
      </c>
    </row>
    <row r="13" spans="1:5" x14ac:dyDescent="0.25">
      <c r="A13" t="s">
        <v>13</v>
      </c>
      <c r="B13" t="s">
        <v>9</v>
      </c>
      <c r="D13" s="5">
        <v>58.266666666666673</v>
      </c>
      <c r="E13" s="5">
        <v>2220.4766666666669</v>
      </c>
    </row>
    <row r="14" spans="1:5" x14ac:dyDescent="0.25">
      <c r="B14" t="s">
        <v>10</v>
      </c>
      <c r="D14" s="5">
        <v>65.033333333333346</v>
      </c>
      <c r="E14" s="5">
        <v>2023.51</v>
      </c>
    </row>
    <row r="15" spans="1:5" x14ac:dyDescent="0.25">
      <c r="B15" t="s">
        <v>11</v>
      </c>
      <c r="D15" s="5">
        <v>75.38</v>
      </c>
      <c r="E15" s="5">
        <v>2043.3033333333333</v>
      </c>
    </row>
    <row r="16" spans="1:5" x14ac:dyDescent="0.25">
      <c r="B16" t="s">
        <v>7</v>
      </c>
      <c r="D16" s="5">
        <v>90.676666666666662</v>
      </c>
      <c r="E16" s="5">
        <v>2019.9000000000003</v>
      </c>
    </row>
    <row r="17" spans="1:5" x14ac:dyDescent="0.25">
      <c r="A17" t="s">
        <v>14</v>
      </c>
      <c r="B17" t="s">
        <v>9</v>
      </c>
      <c r="D17" s="5">
        <v>97.899999999999991</v>
      </c>
      <c r="E17" s="5">
        <v>1907</v>
      </c>
    </row>
    <row r="18" spans="1:5" x14ac:dyDescent="0.25">
      <c r="B18" t="s">
        <v>10</v>
      </c>
      <c r="D18" s="5">
        <v>123.98</v>
      </c>
      <c r="E18" s="5">
        <v>1767.0366666666666</v>
      </c>
    </row>
    <row r="19" spans="1:5" x14ac:dyDescent="0.25">
      <c r="B19" t="s">
        <v>11</v>
      </c>
      <c r="D19" s="5">
        <v>117.97666666666667</v>
      </c>
      <c r="E19" s="5">
        <v>1903.9733333333334</v>
      </c>
    </row>
    <row r="20" spans="1:5" x14ac:dyDescent="0.25">
      <c r="B20" t="s">
        <v>7</v>
      </c>
      <c r="D20" s="5">
        <v>58.733333333333327</v>
      </c>
      <c r="E20" s="5">
        <v>2293.1266666666666</v>
      </c>
    </row>
    <row r="21" spans="1:5" x14ac:dyDescent="0.25">
      <c r="A21" t="s">
        <v>15</v>
      </c>
      <c r="B21" t="s">
        <v>9</v>
      </c>
      <c r="D21" s="5">
        <v>43.080000000000005</v>
      </c>
      <c r="E21" s="5">
        <v>2418.9900000000002</v>
      </c>
    </row>
    <row r="22" spans="1:5" x14ac:dyDescent="0.25">
      <c r="B22" t="s">
        <v>10</v>
      </c>
      <c r="D22" s="5">
        <v>59.620000000000005</v>
      </c>
      <c r="E22" s="5">
        <v>2228.106666666667</v>
      </c>
    </row>
    <row r="23" spans="1:5" x14ac:dyDescent="0.25">
      <c r="B23" t="s">
        <v>11</v>
      </c>
      <c r="D23" s="5">
        <v>68.3</v>
      </c>
      <c r="E23" s="5">
        <v>2013.21</v>
      </c>
    </row>
    <row r="24" spans="1:5" x14ac:dyDescent="0.25">
      <c r="B24" t="s">
        <v>7</v>
      </c>
      <c r="D24" s="5">
        <v>76.19</v>
      </c>
      <c r="E24" s="5">
        <v>1966.4866666666667</v>
      </c>
    </row>
    <row r="25" spans="1:5" x14ac:dyDescent="0.25">
      <c r="A25" t="s">
        <v>16</v>
      </c>
      <c r="B25" t="s">
        <v>9</v>
      </c>
      <c r="D25" s="5">
        <v>78.713333333333352</v>
      </c>
      <c r="E25" s="5">
        <v>1945.3766666666663</v>
      </c>
    </row>
    <row r="26" spans="1:5" x14ac:dyDescent="0.25">
      <c r="B26" t="s">
        <v>10</v>
      </c>
      <c r="D26" s="5">
        <v>78.033333333333331</v>
      </c>
      <c r="E26" s="5">
        <v>1950.1000000000001</v>
      </c>
    </row>
    <row r="27" spans="1:5" x14ac:dyDescent="0.25">
      <c r="B27" t="s">
        <v>11</v>
      </c>
      <c r="D27" s="5">
        <v>76.2</v>
      </c>
      <c r="E27" s="5">
        <v>1831.7266666666665</v>
      </c>
    </row>
    <row r="28" spans="1:5" x14ac:dyDescent="0.25">
      <c r="B28" t="s">
        <v>7</v>
      </c>
      <c r="D28" s="5">
        <v>85.17</v>
      </c>
      <c r="E28" s="5">
        <v>1866.61</v>
      </c>
    </row>
    <row r="29" spans="1:5" x14ac:dyDescent="0.25">
      <c r="A29" t="s">
        <v>17</v>
      </c>
      <c r="B29" t="s">
        <v>9</v>
      </c>
      <c r="D29" s="5">
        <v>94.100000000000009</v>
      </c>
      <c r="E29" s="5">
        <v>1878.2300000000002</v>
      </c>
    </row>
    <row r="30" spans="1:5" x14ac:dyDescent="0.25">
      <c r="B30" t="s">
        <v>10</v>
      </c>
      <c r="D30" s="5">
        <v>102.56333333333333</v>
      </c>
      <c r="E30" s="5">
        <v>1796.0666666666666</v>
      </c>
    </row>
    <row r="31" spans="1:5" x14ac:dyDescent="0.25">
      <c r="B31" t="s">
        <v>11</v>
      </c>
      <c r="D31" s="5">
        <v>89.763333333333335</v>
      </c>
      <c r="E31" s="5">
        <v>1797.4366666666665</v>
      </c>
    </row>
    <row r="32" spans="1:5" x14ac:dyDescent="0.25">
      <c r="B32" t="s">
        <v>7</v>
      </c>
      <c r="D32" s="5">
        <v>94.056666666666672</v>
      </c>
      <c r="E32" s="5">
        <v>1920.3366666666668</v>
      </c>
    </row>
    <row r="33" spans="1:5" x14ac:dyDescent="0.25">
      <c r="A33" t="s">
        <v>18</v>
      </c>
      <c r="B33" t="s">
        <v>9</v>
      </c>
      <c r="D33" s="5">
        <v>102.92666666666666</v>
      </c>
      <c r="E33" s="5">
        <v>1797.9033333333334</v>
      </c>
    </row>
    <row r="34" spans="1:5" x14ac:dyDescent="0.25">
      <c r="B34" t="s">
        <v>10</v>
      </c>
      <c r="D34" s="5">
        <v>93.493333333333339</v>
      </c>
      <c r="E34" s="5">
        <v>1786.1299999999999</v>
      </c>
    </row>
    <row r="35" spans="1:5" x14ac:dyDescent="0.25">
      <c r="B35" t="s">
        <v>11</v>
      </c>
      <c r="D35" s="5">
        <v>92.216666666666654</v>
      </c>
      <c r="E35" s="5">
        <v>1797.5166666666667</v>
      </c>
    </row>
    <row r="36" spans="1:5" x14ac:dyDescent="0.25">
      <c r="B36" t="s">
        <v>7</v>
      </c>
      <c r="D36" s="5">
        <v>88.183333333333337</v>
      </c>
      <c r="E36" s="5">
        <v>1805.4366666666665</v>
      </c>
    </row>
    <row r="37" spans="1:5" x14ac:dyDescent="0.25">
      <c r="A37" t="s">
        <v>19</v>
      </c>
      <c r="B37" t="s">
        <v>9</v>
      </c>
      <c r="D37" s="5">
        <v>94.36999999999999</v>
      </c>
      <c r="E37" s="5">
        <v>1792.4433333333334</v>
      </c>
    </row>
    <row r="38" spans="1:5" x14ac:dyDescent="0.25">
      <c r="B38" t="s">
        <v>10</v>
      </c>
      <c r="D38" s="5">
        <v>94.223333333333343</v>
      </c>
      <c r="E38" s="5">
        <v>1863.22</v>
      </c>
    </row>
    <row r="39" spans="1:5" x14ac:dyDescent="0.25">
      <c r="B39" t="s">
        <v>11</v>
      </c>
      <c r="D39" s="5">
        <v>105.82333333333334</v>
      </c>
      <c r="E39" s="5">
        <v>1907.6966666666667</v>
      </c>
    </row>
    <row r="40" spans="1:5" x14ac:dyDescent="0.25">
      <c r="B40" t="s">
        <v>7</v>
      </c>
      <c r="D40" s="5">
        <v>97.456666666666663</v>
      </c>
      <c r="E40" s="5">
        <v>1913.7733333333333</v>
      </c>
    </row>
    <row r="41" spans="1:5" x14ac:dyDescent="0.25">
      <c r="A41" t="s">
        <v>20</v>
      </c>
      <c r="B41" t="s">
        <v>9</v>
      </c>
      <c r="D41" s="5">
        <v>98.683333333333337</v>
      </c>
      <c r="E41" s="5">
        <v>2006.93</v>
      </c>
    </row>
    <row r="42" spans="1:5" x14ac:dyDescent="0.25">
      <c r="B42" t="s">
        <v>10</v>
      </c>
      <c r="D42" s="5">
        <v>102.99000000000001</v>
      </c>
      <c r="E42" s="5">
        <v>1912.8033333333333</v>
      </c>
    </row>
    <row r="43" spans="1:5" x14ac:dyDescent="0.25">
      <c r="B43" t="s">
        <v>11</v>
      </c>
      <c r="D43" s="5">
        <v>97.166666666666671</v>
      </c>
      <c r="E43" s="5">
        <v>1911.7799999999997</v>
      </c>
    </row>
    <row r="44" spans="1:5" x14ac:dyDescent="0.25">
      <c r="B44" t="s">
        <v>7</v>
      </c>
      <c r="D44" s="5">
        <v>73.146666666666661</v>
      </c>
      <c r="E44" s="5">
        <v>2178.2599999999998</v>
      </c>
    </row>
    <row r="45" spans="1:5" x14ac:dyDescent="0.25">
      <c r="A45" t="s">
        <v>21</v>
      </c>
      <c r="B45" t="s">
        <v>9</v>
      </c>
      <c r="D45" s="5">
        <v>48.633333333333333</v>
      </c>
      <c r="E45" s="5">
        <v>2471.2333333333331</v>
      </c>
    </row>
    <row r="46" spans="1:5" x14ac:dyDescent="0.25">
      <c r="B46" t="s">
        <v>10</v>
      </c>
      <c r="D46" s="5">
        <v>57.943333333333328</v>
      </c>
      <c r="E46" s="5">
        <v>2498.16</v>
      </c>
    </row>
    <row r="47" spans="1:5" x14ac:dyDescent="0.25">
      <c r="B47" t="s">
        <v>11</v>
      </c>
      <c r="D47" s="5">
        <v>46.43</v>
      </c>
      <c r="E47" s="5">
        <v>2951.8366666666666</v>
      </c>
    </row>
    <row r="48" spans="1:5" x14ac:dyDescent="0.25">
      <c r="B48" t="s">
        <v>7</v>
      </c>
      <c r="D48" s="5">
        <v>42.18</v>
      </c>
      <c r="E48" s="5">
        <v>3060.5400000000004</v>
      </c>
    </row>
    <row r="49" spans="1:5" x14ac:dyDescent="0.25">
      <c r="A49" t="s">
        <v>22</v>
      </c>
      <c r="B49" t="s">
        <v>9</v>
      </c>
      <c r="D49" s="5">
        <v>33.45333333333334</v>
      </c>
      <c r="E49" s="5">
        <v>3254.72</v>
      </c>
    </row>
    <row r="50" spans="1:5" x14ac:dyDescent="0.25">
      <c r="B50" t="s">
        <v>10</v>
      </c>
      <c r="D50" s="5">
        <v>45.589999999999996</v>
      </c>
      <c r="E50" s="5">
        <v>2991.9633333333331</v>
      </c>
    </row>
    <row r="51" spans="1:5" x14ac:dyDescent="0.25">
      <c r="B51" t="s">
        <v>11</v>
      </c>
      <c r="D51" s="5">
        <v>44.943333333333328</v>
      </c>
      <c r="E51" s="5">
        <v>2947.89</v>
      </c>
    </row>
    <row r="52" spans="1:5" x14ac:dyDescent="0.25">
      <c r="B52" t="s">
        <v>7</v>
      </c>
      <c r="D52" s="5">
        <v>49.29</v>
      </c>
      <c r="E52" s="5">
        <v>3016.9466666666667</v>
      </c>
    </row>
    <row r="53" spans="1:5" x14ac:dyDescent="0.25">
      <c r="A53" t="s">
        <v>23</v>
      </c>
      <c r="B53" t="s">
        <v>9</v>
      </c>
      <c r="D53" s="5">
        <v>51.913333333333334</v>
      </c>
      <c r="E53" s="5">
        <v>2920.5966666666668</v>
      </c>
    </row>
    <row r="54" spans="1:5" x14ac:dyDescent="0.25">
      <c r="B54" t="s">
        <v>10</v>
      </c>
      <c r="D54" s="5">
        <v>48.286666666666669</v>
      </c>
      <c r="E54" s="5">
        <v>2923.6466666666661</v>
      </c>
    </row>
    <row r="55" spans="1:5" x14ac:dyDescent="0.25">
      <c r="B55" t="s">
        <v>11</v>
      </c>
      <c r="D55" s="5">
        <v>48.206666666666671</v>
      </c>
      <c r="E55" s="5">
        <v>2974.7033333333334</v>
      </c>
    </row>
    <row r="56" spans="1:5" x14ac:dyDescent="0.25">
      <c r="B56" t="s">
        <v>7</v>
      </c>
      <c r="D56" s="5">
        <v>55.4</v>
      </c>
      <c r="E56" s="5">
        <v>2987.69</v>
      </c>
    </row>
    <row r="57" spans="1:5" x14ac:dyDescent="0.25">
      <c r="A57" t="s">
        <v>24</v>
      </c>
      <c r="B57" t="s">
        <v>9</v>
      </c>
      <c r="D57" s="5">
        <v>62.870000000000005</v>
      </c>
      <c r="E57" s="5">
        <v>2856.4900000000002</v>
      </c>
    </row>
    <row r="58" spans="1:5" x14ac:dyDescent="0.25">
      <c r="B58" t="s">
        <v>10</v>
      </c>
      <c r="D58" s="5">
        <v>67.876666666666665</v>
      </c>
      <c r="E58" s="5">
        <v>2841.436666666667</v>
      </c>
    </row>
    <row r="59" spans="1:5" x14ac:dyDescent="0.25">
      <c r="B59" t="s">
        <v>11</v>
      </c>
      <c r="D59" s="5">
        <v>69.50333333333333</v>
      </c>
      <c r="E59" s="5">
        <v>2962.8033333333333</v>
      </c>
    </row>
    <row r="60" spans="1:5" x14ac:dyDescent="0.25">
      <c r="B60" t="s">
        <v>7</v>
      </c>
      <c r="D60" s="5">
        <v>58.81</v>
      </c>
      <c r="E60" s="5">
        <v>3170.896666666667</v>
      </c>
    </row>
    <row r="61" spans="1:5" x14ac:dyDescent="0.25">
      <c r="A61" t="s">
        <v>25</v>
      </c>
      <c r="B61" t="s">
        <v>9</v>
      </c>
      <c r="D61" s="5">
        <v>54.9</v>
      </c>
      <c r="E61" s="5">
        <v>3134.7733333333331</v>
      </c>
    </row>
    <row r="62" spans="1:5" x14ac:dyDescent="0.25">
      <c r="B62" t="s">
        <v>10</v>
      </c>
      <c r="D62" s="5">
        <v>59.816666666666663</v>
      </c>
      <c r="E62" s="5">
        <v>3241.4533333333334</v>
      </c>
    </row>
    <row r="63" spans="1:5" x14ac:dyDescent="0.25">
      <c r="B63" t="s">
        <v>11</v>
      </c>
      <c r="D63" s="5">
        <v>56.45333333333334</v>
      </c>
      <c r="E63" s="5">
        <v>3353.52</v>
      </c>
    </row>
    <row r="64" spans="1:5" x14ac:dyDescent="0.25">
      <c r="A64" t="s">
        <v>5</v>
      </c>
      <c r="D64" s="5">
        <v>71.93794444444444</v>
      </c>
      <c r="E64" s="5">
        <v>2337.5285555555538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9415-B2BE-41A7-96A7-B14044BD8E0C}">
  <dimension ref="A1:D60"/>
  <sheetViews>
    <sheetView tabSelected="1" workbookViewId="0">
      <selection activeCell="E6" sqref="E6:E60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tr">
        <f>+'dolar y petroleo M'!B1</f>
        <v>Brent</v>
      </c>
      <c r="D1" t="str">
        <f>+'dolar y petroleo M'!C1</f>
        <v>Pesos/Dólar</v>
      </c>
    </row>
    <row r="2" spans="1:4" x14ac:dyDescent="0.25">
      <c r="A2" s="1">
        <v>38412</v>
      </c>
      <c r="B2" s="3">
        <v>126392.627496131</v>
      </c>
      <c r="C2" s="3">
        <f>+'dolar y petroleo Q'!D5</f>
        <v>49.843333333333334</v>
      </c>
      <c r="D2" s="3">
        <f>+'dolar y petroleo Q'!E5</f>
        <v>2354.3833333333332</v>
      </c>
    </row>
    <row r="3" spans="1:4" x14ac:dyDescent="0.25">
      <c r="A3" s="1">
        <v>38504</v>
      </c>
      <c r="B3" s="3">
        <v>128491.775637196</v>
      </c>
      <c r="C3" s="3">
        <f>+'dolar y petroleo Q'!D6</f>
        <v>53.169999999999995</v>
      </c>
      <c r="D3" s="3">
        <f>+'dolar y petroleo Q'!E6</f>
        <v>2340.29</v>
      </c>
    </row>
    <row r="4" spans="1:4" x14ac:dyDescent="0.25">
      <c r="A4" s="1">
        <v>38596</v>
      </c>
      <c r="B4" s="3">
        <v>128395.819107527</v>
      </c>
      <c r="C4" s="3">
        <f>+'dolar y petroleo Q'!D7</f>
        <v>63.19</v>
      </c>
      <c r="D4" s="3">
        <f>+'dolar y petroleo Q'!E7</f>
        <v>2307.5366666666669</v>
      </c>
    </row>
    <row r="5" spans="1:4" x14ac:dyDescent="0.25">
      <c r="A5" s="1">
        <v>38687</v>
      </c>
      <c r="B5" s="3">
        <v>130972.582952906</v>
      </c>
      <c r="C5" s="3">
        <f>+'dolar y petroleo Q'!D8</f>
        <v>60.02</v>
      </c>
      <c r="D5" s="3">
        <f>+'dolar y petroleo Q'!E8</f>
        <v>2283.8066666666668</v>
      </c>
    </row>
    <row r="6" spans="1:4" x14ac:dyDescent="0.25">
      <c r="A6" s="1">
        <v>38777</v>
      </c>
      <c r="B6" s="3">
        <v>133695.76767415399</v>
      </c>
      <c r="C6" s="3">
        <f>+'dolar y petroleo Q'!D9</f>
        <v>63.48</v>
      </c>
      <c r="D6" s="3">
        <f>+'dolar y petroleo Q'!E9</f>
        <v>2263.8866666666668</v>
      </c>
    </row>
    <row r="7" spans="1:4" x14ac:dyDescent="0.25">
      <c r="A7" s="1">
        <v>38869</v>
      </c>
      <c r="B7" s="3">
        <v>135905.11896568601</v>
      </c>
      <c r="C7" s="3">
        <f>+'dolar y petroleo Q'!D10</f>
        <v>70.696666666666673</v>
      </c>
      <c r="D7" s="3">
        <f>+'dolar y petroleo Q'!E10</f>
        <v>2439.5033333333336</v>
      </c>
    </row>
    <row r="8" spans="1:4" x14ac:dyDescent="0.25">
      <c r="A8" s="1">
        <v>38961</v>
      </c>
      <c r="B8" s="3">
        <v>138702.44364467001</v>
      </c>
      <c r="C8" s="3">
        <f>+'dolar y petroleo Q'!D11</f>
        <v>70.473333333333329</v>
      </c>
      <c r="D8" s="3">
        <f>+'dolar y petroleo Q'!E11</f>
        <v>2430.5499999999997</v>
      </c>
    </row>
    <row r="9" spans="1:4" x14ac:dyDescent="0.25">
      <c r="A9" s="1">
        <v>39052</v>
      </c>
      <c r="B9" s="3">
        <v>140812.75722116799</v>
      </c>
      <c r="C9" s="3">
        <f>+'dolar y petroleo Q'!D12</f>
        <v>60.21</v>
      </c>
      <c r="D9" s="3">
        <f>+'dolar y petroleo Q'!E12</f>
        <v>2302.7766666666666</v>
      </c>
    </row>
    <row r="10" spans="1:4" x14ac:dyDescent="0.25">
      <c r="A10" s="1">
        <v>39142</v>
      </c>
      <c r="B10" s="3">
        <v>142831.74538871099</v>
      </c>
      <c r="C10" s="3">
        <f>+'dolar y petroleo Q'!D13</f>
        <v>58.266666666666673</v>
      </c>
      <c r="D10" s="3">
        <f>+'dolar y petroleo Q'!E13</f>
        <v>2220.4766666666669</v>
      </c>
    </row>
    <row r="11" spans="1:4" x14ac:dyDescent="0.25">
      <c r="A11" s="1">
        <v>39234</v>
      </c>
      <c r="B11" s="3">
        <v>145380.31902282999</v>
      </c>
      <c r="C11" s="3">
        <f>+'dolar y petroleo Q'!D14</f>
        <v>65.033333333333346</v>
      </c>
      <c r="D11" s="3">
        <f>+'dolar y petroleo Q'!E14</f>
        <v>2023.51</v>
      </c>
    </row>
    <row r="12" spans="1:4" x14ac:dyDescent="0.25">
      <c r="A12" s="1">
        <v>39326</v>
      </c>
      <c r="B12" s="3">
        <v>148444.20916562801</v>
      </c>
      <c r="C12" s="3">
        <f>+'dolar y petroleo Q'!D15</f>
        <v>75.38</v>
      </c>
      <c r="D12" s="3">
        <f>+'dolar y petroleo Q'!E15</f>
        <v>2043.3033333333333</v>
      </c>
    </row>
    <row r="13" spans="1:4" x14ac:dyDescent="0.25">
      <c r="A13" s="1">
        <v>39417</v>
      </c>
      <c r="B13" s="3">
        <v>150066.879128375</v>
      </c>
      <c r="C13" s="3">
        <f>+'dolar y petroleo Q'!D16</f>
        <v>90.676666666666662</v>
      </c>
      <c r="D13" s="3">
        <f>+'dolar y petroleo Q'!E16</f>
        <v>2019.9000000000003</v>
      </c>
    </row>
    <row r="14" spans="1:4" x14ac:dyDescent="0.25">
      <c r="A14" s="1">
        <v>39508</v>
      </c>
      <c r="B14" s="3">
        <v>150888.140941966</v>
      </c>
      <c r="C14" s="3">
        <f>+'dolar y petroleo Q'!D17</f>
        <v>97.899999999999991</v>
      </c>
      <c r="D14" s="3">
        <f>+'dolar y petroleo Q'!E17</f>
        <v>1907</v>
      </c>
    </row>
    <row r="15" spans="1:4" x14ac:dyDescent="0.25">
      <c r="A15" s="1">
        <v>39600</v>
      </c>
      <c r="B15" s="3">
        <v>151493.85294281901</v>
      </c>
      <c r="C15" s="3">
        <f>+'dolar y petroleo Q'!D18</f>
        <v>123.98</v>
      </c>
      <c r="D15" s="3">
        <f>+'dolar y petroleo Q'!E18</f>
        <v>1767.0366666666666</v>
      </c>
    </row>
    <row r="16" spans="1:4" x14ac:dyDescent="0.25">
      <c r="A16" s="1">
        <v>39692</v>
      </c>
      <c r="B16" s="3">
        <v>153023.30727394001</v>
      </c>
      <c r="C16" s="3">
        <f>+'dolar y petroleo Q'!D19</f>
        <v>117.97666666666667</v>
      </c>
      <c r="D16" s="3">
        <f>+'dolar y petroleo Q'!E19</f>
        <v>1903.9733333333334</v>
      </c>
    </row>
    <row r="17" spans="1:4" x14ac:dyDescent="0.25">
      <c r="A17" s="1">
        <v>39783</v>
      </c>
      <c r="B17" s="3">
        <v>150427.70898804901</v>
      </c>
      <c r="C17" s="3">
        <f>+'dolar y petroleo Q'!D20</f>
        <v>58.733333333333327</v>
      </c>
      <c r="D17" s="3">
        <f>+'dolar y petroleo Q'!E20</f>
        <v>2293.1266666666666</v>
      </c>
    </row>
    <row r="18" spans="1:4" x14ac:dyDescent="0.25">
      <c r="A18" s="1">
        <v>39873</v>
      </c>
      <c r="B18" s="3">
        <v>151751.42556415001</v>
      </c>
      <c r="C18" s="3">
        <f>+'dolar y petroleo Q'!D21</f>
        <v>43.080000000000005</v>
      </c>
      <c r="D18" s="3">
        <f>+'dolar y petroleo Q'!E21</f>
        <v>2418.9900000000002</v>
      </c>
    </row>
    <row r="19" spans="1:4" x14ac:dyDescent="0.25">
      <c r="A19" s="1">
        <v>39965</v>
      </c>
      <c r="B19" s="3">
        <v>152915.089107896</v>
      </c>
      <c r="C19" s="3">
        <f>+'dolar y petroleo Q'!D22</f>
        <v>59.620000000000005</v>
      </c>
      <c r="D19" s="3">
        <f>+'dolar y petroleo Q'!E22</f>
        <v>2228.106666666667</v>
      </c>
    </row>
    <row r="20" spans="1:4" x14ac:dyDescent="0.25">
      <c r="A20" s="1">
        <v>40057</v>
      </c>
      <c r="B20" s="3">
        <v>153564.035630472</v>
      </c>
      <c r="C20" s="3">
        <f>+'dolar y petroleo Q'!D23</f>
        <v>68.3</v>
      </c>
      <c r="D20" s="3">
        <f>+'dolar y petroleo Q'!E23</f>
        <v>2013.21</v>
      </c>
    </row>
    <row r="21" spans="1:4" x14ac:dyDescent="0.25">
      <c r="A21" s="1">
        <v>40148</v>
      </c>
      <c r="B21" s="3">
        <v>154905.304810367</v>
      </c>
      <c r="C21" s="3">
        <f>+'dolar y petroleo Q'!D24</f>
        <v>76.19</v>
      </c>
      <c r="D21" s="3">
        <f>+'dolar y petroleo Q'!E24</f>
        <v>1966.4866666666667</v>
      </c>
    </row>
    <row r="22" spans="1:4" x14ac:dyDescent="0.25">
      <c r="A22" s="1">
        <v>40238</v>
      </c>
      <c r="B22" s="3">
        <v>156852.979283608</v>
      </c>
      <c r="C22" s="3">
        <f>+'dolar y petroleo Q'!D25</f>
        <v>78.713333333333352</v>
      </c>
      <c r="D22" s="3">
        <f>+'dolar y petroleo Q'!E25</f>
        <v>1945.3766666666663</v>
      </c>
    </row>
    <row r="23" spans="1:4" x14ac:dyDescent="0.25">
      <c r="A23" s="1">
        <v>40330</v>
      </c>
      <c r="B23" s="3">
        <v>159064.15793036501</v>
      </c>
      <c r="C23" s="3">
        <f>+'dolar y petroleo Q'!D26</f>
        <v>78.033333333333331</v>
      </c>
      <c r="D23" s="3">
        <f>+'dolar y petroleo Q'!E26</f>
        <v>1950.1000000000001</v>
      </c>
    </row>
    <row r="24" spans="1:4" x14ac:dyDescent="0.25">
      <c r="A24" s="1">
        <v>40422</v>
      </c>
      <c r="B24" s="3">
        <v>160053.69671508999</v>
      </c>
      <c r="C24" s="3">
        <f>+'dolar y petroleo Q'!D27</f>
        <v>76.2</v>
      </c>
      <c r="D24" s="3">
        <f>+'dolar y petroleo Q'!E27</f>
        <v>1831.7266666666665</v>
      </c>
    </row>
    <row r="25" spans="1:4" x14ac:dyDescent="0.25">
      <c r="A25" s="1">
        <v>40513</v>
      </c>
      <c r="B25" s="3">
        <v>163821.42909302399</v>
      </c>
      <c r="C25" s="3">
        <f>+'dolar y petroleo Q'!D28</f>
        <v>85.17</v>
      </c>
      <c r="D25" s="3">
        <f>+'dolar y petroleo Q'!E28</f>
        <v>1866.61</v>
      </c>
    </row>
    <row r="26" spans="1:4" x14ac:dyDescent="0.25">
      <c r="A26" s="1">
        <v>40603</v>
      </c>
      <c r="B26" s="3">
        <v>167114.70565864799</v>
      </c>
      <c r="C26" s="3">
        <f>+'dolar y petroleo Q'!D29</f>
        <v>94.100000000000009</v>
      </c>
      <c r="D26" s="3">
        <f>+'dolar y petroleo Q'!E29</f>
        <v>1878.2300000000002</v>
      </c>
    </row>
    <row r="27" spans="1:4" x14ac:dyDescent="0.25">
      <c r="A27" s="1">
        <v>40695</v>
      </c>
      <c r="B27" s="3">
        <v>170553.18713235101</v>
      </c>
      <c r="C27" s="3">
        <f>+'dolar y petroleo Q'!D30</f>
        <v>102.56333333333333</v>
      </c>
      <c r="D27" s="3">
        <f>+'dolar y petroleo Q'!E30</f>
        <v>1796.0666666666666</v>
      </c>
    </row>
    <row r="28" spans="1:4" x14ac:dyDescent="0.25">
      <c r="A28" s="1">
        <v>40787</v>
      </c>
      <c r="B28" s="3">
        <v>173944.20861100499</v>
      </c>
      <c r="C28" s="3">
        <f>+'dolar y petroleo Q'!D31</f>
        <v>89.763333333333335</v>
      </c>
      <c r="D28" s="3">
        <f>+'dolar y petroleo Q'!E31</f>
        <v>1797.4366666666665</v>
      </c>
    </row>
    <row r="29" spans="1:4" x14ac:dyDescent="0.25">
      <c r="A29" s="1">
        <v>40878</v>
      </c>
      <c r="B29" s="3">
        <v>175285.06477352901</v>
      </c>
      <c r="C29" s="3">
        <f>+'dolar y petroleo Q'!D32</f>
        <v>94.056666666666672</v>
      </c>
      <c r="D29" s="3">
        <f>+'dolar y petroleo Q'!E32</f>
        <v>1920.3366666666668</v>
      </c>
    </row>
    <row r="30" spans="1:4" x14ac:dyDescent="0.25">
      <c r="A30" s="1">
        <v>40969</v>
      </c>
      <c r="B30" s="3">
        <v>177179.97101540901</v>
      </c>
      <c r="C30" s="3">
        <f>+'dolar y petroleo Q'!D33</f>
        <v>102.92666666666666</v>
      </c>
      <c r="D30" s="3">
        <f>+'dolar y petroleo Q'!E33</f>
        <v>1797.9033333333334</v>
      </c>
    </row>
    <row r="31" spans="1:4" x14ac:dyDescent="0.25">
      <c r="A31" s="1">
        <v>41061</v>
      </c>
      <c r="B31" s="3">
        <v>178721.416271069</v>
      </c>
      <c r="C31" s="3">
        <f>+'dolar y petroleo Q'!D34</f>
        <v>93.493333333333339</v>
      </c>
      <c r="D31" s="3">
        <f>+'dolar y petroleo Q'!E34</f>
        <v>1786.1299999999999</v>
      </c>
    </row>
    <row r="32" spans="1:4" x14ac:dyDescent="0.25">
      <c r="A32" s="1">
        <v>41153</v>
      </c>
      <c r="B32" s="3">
        <v>178200.926320453</v>
      </c>
      <c r="C32" s="3">
        <f>+'dolar y petroleo Q'!D35</f>
        <v>92.216666666666654</v>
      </c>
      <c r="D32" s="3">
        <f>+'dolar y petroleo Q'!E35</f>
        <v>1797.5166666666667</v>
      </c>
    </row>
    <row r="33" spans="1:4" x14ac:dyDescent="0.25">
      <c r="A33" s="1">
        <v>41244</v>
      </c>
      <c r="B33" s="3">
        <v>179604.821395053</v>
      </c>
      <c r="C33" s="3">
        <f>+'dolar y petroleo Q'!D36</f>
        <v>88.183333333333337</v>
      </c>
      <c r="D33" s="3">
        <f>+'dolar y petroleo Q'!E36</f>
        <v>1805.4366666666665</v>
      </c>
    </row>
    <row r="34" spans="1:4" x14ac:dyDescent="0.25">
      <c r="A34" s="1">
        <v>41334</v>
      </c>
      <c r="B34" s="3">
        <v>182393.88876671001</v>
      </c>
      <c r="C34" s="3">
        <f>+'dolar y petroleo Q'!D37</f>
        <v>94.36999999999999</v>
      </c>
      <c r="D34" s="3">
        <f>+'dolar y petroleo Q'!E37</f>
        <v>1792.4433333333334</v>
      </c>
    </row>
    <row r="35" spans="1:4" x14ac:dyDescent="0.25">
      <c r="A35" s="1">
        <v>41426</v>
      </c>
      <c r="B35" s="3">
        <v>186385.588549618</v>
      </c>
      <c r="C35" s="3">
        <f>+'dolar y petroleo Q'!D38</f>
        <v>94.223333333333343</v>
      </c>
      <c r="D35" s="3">
        <f>+'dolar y petroleo Q'!E38</f>
        <v>1863.22</v>
      </c>
    </row>
    <row r="36" spans="1:4" x14ac:dyDescent="0.25">
      <c r="A36" s="1">
        <v>41518</v>
      </c>
      <c r="B36" s="3">
        <v>187104.57659731599</v>
      </c>
      <c r="C36" s="3">
        <f>+'dolar y petroleo Q'!D39</f>
        <v>105.82333333333334</v>
      </c>
      <c r="D36" s="3">
        <f>+'dolar y petroleo Q'!E39</f>
        <v>1907.6966666666667</v>
      </c>
    </row>
    <row r="37" spans="1:4" x14ac:dyDescent="0.25">
      <c r="A37" s="1">
        <v>41609</v>
      </c>
      <c r="B37" s="3">
        <v>190417.156503023</v>
      </c>
      <c r="C37" s="3">
        <f>+'dolar y petroleo Q'!D40</f>
        <v>97.456666666666663</v>
      </c>
      <c r="D37" s="3">
        <f>+'dolar y petroleo Q'!E40</f>
        <v>1913.7733333333333</v>
      </c>
    </row>
    <row r="38" spans="1:4" x14ac:dyDescent="0.25">
      <c r="A38" s="1">
        <v>41699</v>
      </c>
      <c r="B38" s="3">
        <v>192897.94496883301</v>
      </c>
      <c r="C38" s="3">
        <f>+'dolar y petroleo Q'!D41</f>
        <v>98.683333333333337</v>
      </c>
      <c r="D38" s="3">
        <f>+'dolar y petroleo Q'!E41</f>
        <v>2006.93</v>
      </c>
    </row>
    <row r="39" spans="1:4" x14ac:dyDescent="0.25">
      <c r="A39" s="1">
        <v>41791</v>
      </c>
      <c r="B39" s="3">
        <v>194552.06283329101</v>
      </c>
      <c r="C39" s="3">
        <f>+'dolar y petroleo Q'!D42</f>
        <v>102.99000000000001</v>
      </c>
      <c r="D39" s="3">
        <f>+'dolar y petroleo Q'!E42</f>
        <v>1912.8033333333333</v>
      </c>
    </row>
    <row r="40" spans="1:4" x14ac:dyDescent="0.25">
      <c r="A40" s="1">
        <v>41883</v>
      </c>
      <c r="B40" s="3">
        <v>195995.395233797</v>
      </c>
      <c r="C40" s="3">
        <f>+'dolar y petroleo Q'!D43</f>
        <v>97.166666666666671</v>
      </c>
      <c r="D40" s="3">
        <f>+'dolar y petroleo Q'!E43</f>
        <v>1911.7799999999997</v>
      </c>
    </row>
    <row r="41" spans="1:4" x14ac:dyDescent="0.25">
      <c r="A41" s="1">
        <v>41974</v>
      </c>
      <c r="B41" s="3">
        <v>198143.25890481501</v>
      </c>
      <c r="C41" s="3">
        <f>+'dolar y petroleo Q'!D44</f>
        <v>73.146666666666661</v>
      </c>
      <c r="D41" s="3">
        <f>+'dolar y petroleo Q'!E44</f>
        <v>2178.2599999999998</v>
      </c>
    </row>
    <row r="42" spans="1:4" x14ac:dyDescent="0.25">
      <c r="A42" s="1">
        <v>42064</v>
      </c>
      <c r="B42" s="3">
        <v>198919.046819107</v>
      </c>
      <c r="C42" s="3">
        <f>+'dolar y petroleo Q'!D45</f>
        <v>48.633333333333333</v>
      </c>
      <c r="D42" s="3">
        <f>+'dolar y petroleo Q'!E45</f>
        <v>2471.2333333333331</v>
      </c>
    </row>
    <row r="43" spans="1:4" x14ac:dyDescent="0.25">
      <c r="A43" s="1">
        <v>42156</v>
      </c>
      <c r="B43" s="3">
        <v>200545.17921164999</v>
      </c>
      <c r="C43" s="3">
        <f>+'dolar y petroleo Q'!D46</f>
        <v>57.943333333333328</v>
      </c>
      <c r="D43" s="3">
        <f>+'dolar y petroleo Q'!E46</f>
        <v>2498.16</v>
      </c>
    </row>
    <row r="44" spans="1:4" x14ac:dyDescent="0.25">
      <c r="A44" s="1">
        <v>42248</v>
      </c>
      <c r="B44" s="3">
        <v>202724.76378061101</v>
      </c>
      <c r="C44" s="3">
        <f>+'dolar y petroleo Q'!D47</f>
        <v>46.43</v>
      </c>
      <c r="D44" s="3">
        <f>+'dolar y petroleo Q'!E47</f>
        <v>2951.8366666666666</v>
      </c>
    </row>
    <row r="45" spans="1:4" x14ac:dyDescent="0.25">
      <c r="A45" s="1">
        <v>42339</v>
      </c>
      <c r="B45" s="3">
        <v>202503.010188632</v>
      </c>
      <c r="C45" s="3">
        <f>+'dolar y petroleo Q'!D48</f>
        <v>42.18</v>
      </c>
      <c r="D45" s="3">
        <f>+'dolar y petroleo Q'!E48</f>
        <v>3060.5400000000004</v>
      </c>
    </row>
    <row r="46" spans="1:4" x14ac:dyDescent="0.25">
      <c r="A46" s="1">
        <v>42430</v>
      </c>
      <c r="B46" s="3">
        <v>204193.22845577501</v>
      </c>
      <c r="C46" s="3">
        <f>+'dolar y petroleo Q'!D49</f>
        <v>33.45333333333334</v>
      </c>
      <c r="D46" s="3">
        <f>+'dolar y petroleo Q'!E49</f>
        <v>3254.72</v>
      </c>
    </row>
    <row r="47" spans="1:4" x14ac:dyDescent="0.25">
      <c r="A47" s="1">
        <v>42522</v>
      </c>
      <c r="B47" s="3">
        <v>204232.35438136</v>
      </c>
      <c r="C47" s="3">
        <f>+'dolar y petroleo Q'!D50</f>
        <v>45.589999999999996</v>
      </c>
      <c r="D47" s="3">
        <f>+'dolar y petroleo Q'!E50</f>
        <v>2991.9633333333331</v>
      </c>
    </row>
    <row r="48" spans="1:4" x14ac:dyDescent="0.25">
      <c r="A48" s="1">
        <v>42614</v>
      </c>
      <c r="B48" s="3">
        <v>205886.13206219699</v>
      </c>
      <c r="C48" s="3">
        <f>+'dolar y petroleo Q'!D51</f>
        <v>44.943333333333328</v>
      </c>
      <c r="D48" s="3">
        <f>+'dolar y petroleo Q'!E51</f>
        <v>2947.89</v>
      </c>
    </row>
    <row r="49" spans="1:4" x14ac:dyDescent="0.25">
      <c r="A49" s="1">
        <v>42705</v>
      </c>
      <c r="B49" s="3">
        <v>207177.285100668</v>
      </c>
      <c r="C49" s="3">
        <f>+'dolar y petroleo Q'!D52</f>
        <v>49.29</v>
      </c>
      <c r="D49" s="3">
        <f>+'dolar y petroleo Q'!E52</f>
        <v>3016.9466666666667</v>
      </c>
    </row>
    <row r="50" spans="1:4" x14ac:dyDescent="0.25">
      <c r="A50" s="1">
        <v>42795</v>
      </c>
      <c r="B50" s="3">
        <v>206242.56796478701</v>
      </c>
      <c r="C50" s="3">
        <f>+'dolar y petroleo Q'!D53</f>
        <v>51.913333333333334</v>
      </c>
      <c r="D50" s="3">
        <f>+'dolar y petroleo Q'!E53</f>
        <v>2920.5966666666668</v>
      </c>
    </row>
    <row r="51" spans="1:4" x14ac:dyDescent="0.25">
      <c r="A51" s="1">
        <v>42887</v>
      </c>
      <c r="B51" s="3">
        <v>207747.770200912</v>
      </c>
      <c r="C51" s="3">
        <f>+'dolar y petroleo Q'!D54</f>
        <v>48.286666666666669</v>
      </c>
      <c r="D51" s="3">
        <f>+'dolar y petroleo Q'!E54</f>
        <v>2923.6466666666661</v>
      </c>
    </row>
    <row r="52" spans="1:4" x14ac:dyDescent="0.25">
      <c r="A52" s="1">
        <v>42979</v>
      </c>
      <c r="B52" s="3">
        <v>208875.71230418899</v>
      </c>
      <c r="C52" s="3">
        <f>+'dolar y petroleo Q'!D55</f>
        <v>48.206666666666671</v>
      </c>
      <c r="D52" s="3">
        <f>+'dolar y petroleo Q'!E55</f>
        <v>2974.7033333333334</v>
      </c>
    </row>
    <row r="53" spans="1:4" x14ac:dyDescent="0.25">
      <c r="A53" s="1">
        <v>43070</v>
      </c>
      <c r="B53" s="3">
        <v>209723.94953011299</v>
      </c>
      <c r="C53" s="3">
        <f>+'dolar y petroleo Q'!D56</f>
        <v>55.4</v>
      </c>
      <c r="D53" s="3">
        <f>+'dolar y petroleo Q'!E56</f>
        <v>2987.69</v>
      </c>
    </row>
    <row r="54" spans="1:4" x14ac:dyDescent="0.25">
      <c r="A54" s="1">
        <v>43160</v>
      </c>
      <c r="B54" s="3">
        <v>211436.484365943</v>
      </c>
      <c r="C54" s="3">
        <f>+'dolar y petroleo Q'!D57</f>
        <v>62.870000000000005</v>
      </c>
      <c r="D54" s="3">
        <f>+'dolar y petroleo Q'!E57</f>
        <v>2856.4900000000002</v>
      </c>
    </row>
    <row r="55" spans="1:4" x14ac:dyDescent="0.25">
      <c r="A55" s="1">
        <v>43252</v>
      </c>
      <c r="B55" s="3">
        <v>212816.458109231</v>
      </c>
      <c r="C55" s="3">
        <f>+'dolar y petroleo Q'!D58</f>
        <v>67.876666666666665</v>
      </c>
      <c r="D55" s="3">
        <f>+'dolar y petroleo Q'!E58</f>
        <v>2841.436666666667</v>
      </c>
    </row>
    <row r="56" spans="1:4" x14ac:dyDescent="0.25">
      <c r="A56" s="1">
        <v>43344</v>
      </c>
      <c r="B56" s="3">
        <v>214327.67913678699</v>
      </c>
      <c r="C56" s="3">
        <f>+'dolar y petroleo Q'!D59</f>
        <v>69.50333333333333</v>
      </c>
      <c r="D56" s="3">
        <f>+'dolar y petroleo Q'!E59</f>
        <v>2962.8033333333333</v>
      </c>
    </row>
    <row r="57" spans="1:4" x14ac:dyDescent="0.25">
      <c r="A57" s="1">
        <v>43435</v>
      </c>
      <c r="B57" s="3">
        <v>215400.45541261201</v>
      </c>
      <c r="C57" s="3">
        <f>+'dolar y petroleo Q'!D60</f>
        <v>58.81</v>
      </c>
      <c r="D57" s="3">
        <f>+'dolar y petroleo Q'!E60</f>
        <v>3170.896666666667</v>
      </c>
    </row>
    <row r="58" spans="1:4" x14ac:dyDescent="0.25">
      <c r="A58" s="1">
        <v>43525</v>
      </c>
      <c r="B58" s="3">
        <v>217260.99376053701</v>
      </c>
      <c r="C58" s="3">
        <f>+'dolar y petroleo Q'!D61</f>
        <v>54.9</v>
      </c>
      <c r="D58" s="3">
        <f>+'dolar y petroleo Q'!E61</f>
        <v>3134.7733333333331</v>
      </c>
    </row>
    <row r="59" spans="1:4" x14ac:dyDescent="0.25">
      <c r="A59" s="1">
        <v>43617</v>
      </c>
      <c r="B59" s="3">
        <v>220105.41337766501</v>
      </c>
      <c r="C59" s="3">
        <f>+'dolar y petroleo Q'!D62</f>
        <v>59.816666666666663</v>
      </c>
      <c r="D59" s="3">
        <f>+'dolar y petroleo Q'!E62</f>
        <v>3241.4533333333334</v>
      </c>
    </row>
    <row r="60" spans="1:4" x14ac:dyDescent="0.25">
      <c r="A60" s="1">
        <v>43709</v>
      </c>
      <c r="B60" s="3">
        <v>221360.73639626699</v>
      </c>
      <c r="C60" s="3">
        <f>+'dolar y petroleo Q'!D63</f>
        <v>56.45333333333334</v>
      </c>
      <c r="D60" s="3">
        <f>+'dolar y petroleo Q'!E63</f>
        <v>3353.52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dolar y petroleo M</vt:lpstr>
      <vt:lpstr>dolar y petroleo Q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2019-12-30T13:44:33Z</dcterms:created>
  <dcterms:modified xsi:type="dcterms:W3CDTF">2019-12-31T00:02:48Z</dcterms:modified>
</cp:coreProperties>
</file>