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1. 2020 - 2\2. Crimen\criminalidad_vup\Data\análisis_descriptivo\TOTAL\"/>
    </mc:Choice>
  </mc:AlternateContent>
  <xr:revisionPtr revIDLastSave="0" documentId="13_ncr:1_{3575065F-B0AF-4772-B6C1-D4196CBA4E40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10" i="1"/>
  <c r="J11" i="1"/>
  <c r="J12" i="1"/>
  <c r="J13" i="1"/>
  <c r="J14" i="1"/>
  <c r="J15" i="1"/>
  <c r="J16" i="1"/>
  <c r="J18" i="1"/>
  <c r="J19" i="1"/>
  <c r="J20" i="1"/>
  <c r="J21" i="1"/>
  <c r="J22" i="1"/>
  <c r="J23" i="1"/>
  <c r="J24" i="1"/>
  <c r="J2" i="1"/>
  <c r="I25" i="1"/>
  <c r="H25" i="1"/>
  <c r="G25" i="1"/>
  <c r="F25" i="1"/>
  <c r="E25" i="1"/>
  <c r="D25" i="1"/>
  <c r="C25" i="1"/>
  <c r="C17" i="1"/>
  <c r="I17" i="1"/>
  <c r="H17" i="1"/>
  <c r="G17" i="1"/>
  <c r="F17" i="1"/>
  <c r="E17" i="1"/>
  <c r="D17" i="1"/>
  <c r="D9" i="1"/>
  <c r="E9" i="1"/>
  <c r="F9" i="1"/>
  <c r="G9" i="1"/>
  <c r="H9" i="1"/>
  <c r="I9" i="1"/>
  <c r="C9" i="1"/>
  <c r="J17" i="1" l="1"/>
  <c r="J9" i="1"/>
  <c r="J25" i="1"/>
</calcChain>
</file>

<file path=xl/sharedStrings.xml><?xml version="1.0" encoding="utf-8"?>
<sst xmlns="http://schemas.openxmlformats.org/spreadsheetml/2006/main" count="73" uniqueCount="20">
  <si>
    <t>domingo</t>
  </si>
  <si>
    <t>jueves</t>
  </si>
  <si>
    <t>lunes</t>
  </si>
  <si>
    <t>martes</t>
  </si>
  <si>
    <t>miércoles</t>
  </si>
  <si>
    <t>sábado</t>
  </si>
  <si>
    <t>viernes</t>
  </si>
  <si>
    <t>hom_acc</t>
  </si>
  <si>
    <t>homicidios</t>
  </si>
  <si>
    <t>hur_personas</t>
  </si>
  <si>
    <t>hurt_auto</t>
  </si>
  <si>
    <t>hurt_comercio</t>
  </si>
  <si>
    <t>hurt_residencia</t>
  </si>
  <si>
    <t>les_acc</t>
  </si>
  <si>
    <t>TOTAL</t>
  </si>
  <si>
    <t>ANTES</t>
  </si>
  <si>
    <t>DESPUÉS</t>
  </si>
  <si>
    <t>Tiempo</t>
  </si>
  <si>
    <t>Tipo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</si>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</sst>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Border="1"/>
    <xf numFmtId="0" fontId="2" fillId="0" borderId="2" xfId="0" applyFont="1" applyBorder="1"/>
    <xf numFmtId="0" fontId="1" fillId="0" borderId="0" xfId="0" applyFont="1"/>
    <xf numFmtId="0" fontId="3" fillId="0" borderId="7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3" fillId="0" borderId="11" xfId="0" applyFont="1" applyFill="1" applyBorder="1" applyAlignment="1">
      <alignment horizontal="center" vertical="top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10" xfId="0" applyFont="1" applyBorder="1"/>
    <xf numFmtId="0" fontId="2" fillId="0" borderId="1" xfId="0" applyFont="1" applyBorder="1"/>
    <xf numFmtId="0" fontId="2" fillId="0" borderId="11" xfId="0" applyFont="1" applyBorder="1"/>
    <xf numFmtId="0" fontId="3" fillId="0" borderId="3" xfId="0" applyFont="1" applyBorder="1" applyAlignment="1">
      <alignment vertical="top"/>
    </xf>
    <xf numFmtId="0" fontId="3" fillId="0" borderId="3" xfId="0" applyFont="1" applyFill="1" applyBorder="1" applyAlignment="1">
      <alignment vertical="top"/>
    </xf>
    <xf numFmtId="0" fontId="0" fillId="0" borderId="0" xfId="0" applyAlignment="1"/>
    <xf numFmtId="0" fontId="2" fillId="0" borderId="4" xfId="0" applyFont="1" applyBorder="1" applyAlignment="1">
      <alignment vertical="top"/>
    </xf>
    <xf numFmtId="0" fontId="2" fillId="0" borderId="0" xfId="0" applyFont="1" applyFill="1" applyBorder="1"/>
    <xf numFmtId="0" fontId="3" fillId="0" borderId="11" xfId="0" applyFont="1" applyBorder="1" applyAlignment="1">
      <alignment horizontal="center" vertical="top"/>
    </xf>
    <xf numFmtId="2" fontId="2" fillId="0" borderId="0" xfId="0" applyNumberFormat="1" applyFont="1" applyBorder="1"/>
    <xf numFmtId="2" fontId="2" fillId="0" borderId="8" xfId="0" applyNumberFormat="1" applyFont="1" applyBorder="1"/>
    <xf numFmtId="2" fontId="2" fillId="0" borderId="1" xfId="0" applyNumberFormat="1" applyFont="1" applyBorder="1"/>
    <xf numFmtId="2" fontId="2" fillId="0" borderId="11" xfId="0" applyNumberFormat="1" applyFont="1" applyBorder="1"/>
    <xf numFmtId="2" fontId="2" fillId="0" borderId="10" xfId="0" applyNumberFormat="1" applyFont="1" applyBorder="1"/>
    <xf numFmtId="0" fontId="3" fillId="0" borderId="10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5"/>
  <sheetViews>
    <sheetView tabSelected="1" zoomScale="73" zoomScaleNormal="73" workbookViewId="0">
      <selection activeCell="H11" sqref="H11"/>
    </sheetView>
  </sheetViews>
  <sheetFormatPr baseColWidth="10" defaultColWidth="8.88671875" defaultRowHeight="14.4" x14ac:dyDescent="0.3"/>
  <cols>
    <col min="1" max="1" width="8.77734375" style="3" customWidth="1"/>
    <col min="2" max="2" width="14.33203125" style="18" customWidth="1"/>
    <col min="13" max="13" width="15.109375" style="18" customWidth="1"/>
    <col min="14" max="17" width="9.5546875" bestFit="1" customWidth="1"/>
    <col min="18" max="18" width="9.5546875" customWidth="1"/>
    <col min="19" max="20" width="9.5546875" bestFit="1" customWidth="1"/>
  </cols>
  <sheetData>
    <row r="1" spans="1:21" ht="15" thickBot="1" x14ac:dyDescent="0.35">
      <c r="A1" s="27" t="s">
        <v>17</v>
      </c>
      <c r="B1" s="16" t="s">
        <v>18</v>
      </c>
      <c r="C1" s="7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  <c r="J1" s="8" t="s">
        <v>19</v>
      </c>
      <c r="K1" s="28"/>
      <c r="L1" s="27" t="s">
        <v>17</v>
      </c>
      <c r="M1" s="16" t="s">
        <v>18</v>
      </c>
      <c r="N1" s="7" t="s">
        <v>0</v>
      </c>
      <c r="O1" s="7" t="s">
        <v>1</v>
      </c>
      <c r="P1" s="7" t="s">
        <v>2</v>
      </c>
      <c r="Q1" s="7" t="s">
        <v>3</v>
      </c>
      <c r="R1" s="7" t="s">
        <v>4</v>
      </c>
      <c r="S1" s="7" t="s">
        <v>5</v>
      </c>
      <c r="T1" s="21" t="s">
        <v>6</v>
      </c>
    </row>
    <row r="2" spans="1:21" x14ac:dyDescent="0.3">
      <c r="A2" s="4" t="s">
        <v>15</v>
      </c>
      <c r="B2" s="19" t="s">
        <v>7</v>
      </c>
      <c r="C2" s="9">
        <v>16</v>
      </c>
      <c r="D2" s="2">
        <v>15</v>
      </c>
      <c r="E2" s="2">
        <v>18</v>
      </c>
      <c r="F2" s="2">
        <v>9</v>
      </c>
      <c r="G2" s="2">
        <v>6</v>
      </c>
      <c r="H2" s="2">
        <v>20</v>
      </c>
      <c r="I2" s="10">
        <v>6</v>
      </c>
      <c r="J2" s="12">
        <f>SUM(C2:I2)</f>
        <v>90</v>
      </c>
      <c r="K2" s="28"/>
      <c r="L2" s="4" t="s">
        <v>15</v>
      </c>
      <c r="M2" s="19" t="s">
        <v>7</v>
      </c>
      <c r="N2" s="22">
        <v>17.777777777777779</v>
      </c>
      <c r="O2" s="22">
        <v>16.666666666666664</v>
      </c>
      <c r="P2" s="22">
        <v>20</v>
      </c>
      <c r="Q2" s="22">
        <v>10</v>
      </c>
      <c r="R2" s="22">
        <v>6.666666666666667</v>
      </c>
      <c r="S2" s="22">
        <v>22.222222222222221</v>
      </c>
      <c r="T2" s="23">
        <v>6.666666666666667</v>
      </c>
      <c r="U2" s="20"/>
    </row>
    <row r="3" spans="1:21" x14ac:dyDescent="0.3">
      <c r="A3" s="4"/>
      <c r="B3" s="19" t="s">
        <v>8</v>
      </c>
      <c r="C3" s="11">
        <v>47</v>
      </c>
      <c r="D3" s="1">
        <v>26</v>
      </c>
      <c r="E3" s="1">
        <v>14</v>
      </c>
      <c r="F3" s="1">
        <v>14</v>
      </c>
      <c r="G3" s="1">
        <v>19</v>
      </c>
      <c r="H3" s="1">
        <v>33</v>
      </c>
      <c r="I3" s="12">
        <v>28</v>
      </c>
      <c r="J3" s="12">
        <f t="shared" ref="J3:J25" si="0">SUM(C3:I3)</f>
        <v>181</v>
      </c>
      <c r="K3" s="28"/>
      <c r="L3" s="4"/>
      <c r="M3" s="19" t="s">
        <v>8</v>
      </c>
      <c r="N3" s="22">
        <v>25.966850828729282</v>
      </c>
      <c r="O3" s="22">
        <v>14.3646408839779</v>
      </c>
      <c r="P3" s="22">
        <v>7.7348066298342539</v>
      </c>
      <c r="Q3" s="22">
        <v>7.7348066298342539</v>
      </c>
      <c r="R3" s="22">
        <v>10.497237569060774</v>
      </c>
      <c r="S3" s="22">
        <v>18.232044198895029</v>
      </c>
      <c r="T3" s="23">
        <v>15.469613259668508</v>
      </c>
      <c r="U3" s="20"/>
    </row>
    <row r="4" spans="1:21" x14ac:dyDescent="0.3">
      <c r="A4" s="4"/>
      <c r="B4" s="19" t="s">
        <v>9</v>
      </c>
      <c r="C4" s="11">
        <v>245</v>
      </c>
      <c r="D4" s="1">
        <v>261</v>
      </c>
      <c r="E4" s="1">
        <v>234</v>
      </c>
      <c r="F4" s="1">
        <v>262</v>
      </c>
      <c r="G4" s="1">
        <v>253</v>
      </c>
      <c r="H4" s="1">
        <v>272</v>
      </c>
      <c r="I4" s="12">
        <v>274</v>
      </c>
      <c r="J4" s="12">
        <f t="shared" si="0"/>
        <v>1801</v>
      </c>
      <c r="K4" s="28"/>
      <c r="L4" s="4"/>
      <c r="M4" s="19" t="s">
        <v>9</v>
      </c>
      <c r="N4" s="22">
        <v>13.603553581343697</v>
      </c>
      <c r="O4" s="22">
        <v>14.491948917268186</v>
      </c>
      <c r="P4" s="22">
        <v>12.992781787895613</v>
      </c>
      <c r="Q4" s="22">
        <v>14.547473625763466</v>
      </c>
      <c r="R4" s="22">
        <v>14.047751249305939</v>
      </c>
      <c r="S4" s="22">
        <v>15.10272071071627</v>
      </c>
      <c r="T4" s="23">
        <v>15.21377012770683</v>
      </c>
      <c r="U4" s="20"/>
    </row>
    <row r="5" spans="1:21" x14ac:dyDescent="0.3">
      <c r="A5" s="4"/>
      <c r="B5" s="19" t="s">
        <v>10</v>
      </c>
      <c r="C5" s="11">
        <v>31</v>
      </c>
      <c r="D5" s="1">
        <v>28</v>
      </c>
      <c r="E5" s="1">
        <v>28</v>
      </c>
      <c r="F5" s="1">
        <v>36</v>
      </c>
      <c r="G5" s="1">
        <v>39</v>
      </c>
      <c r="H5" s="1">
        <v>33</v>
      </c>
      <c r="I5" s="12">
        <v>37</v>
      </c>
      <c r="J5" s="12">
        <f t="shared" si="0"/>
        <v>232</v>
      </c>
      <c r="K5" s="28"/>
      <c r="L5" s="4"/>
      <c r="M5" s="19" t="s">
        <v>10</v>
      </c>
      <c r="N5" s="22">
        <v>13.36206896551724</v>
      </c>
      <c r="O5" s="22">
        <v>12.068965517241379</v>
      </c>
      <c r="P5" s="22">
        <v>12.068965517241379</v>
      </c>
      <c r="Q5" s="22">
        <v>15.517241379310345</v>
      </c>
      <c r="R5" s="22">
        <v>16.810344827586206</v>
      </c>
      <c r="S5" s="22">
        <v>14.224137931034484</v>
      </c>
      <c r="T5" s="23">
        <v>15.948275862068966</v>
      </c>
      <c r="U5" s="20"/>
    </row>
    <row r="6" spans="1:21" x14ac:dyDescent="0.3">
      <c r="A6" s="4"/>
      <c r="B6" s="19" t="s">
        <v>11</v>
      </c>
      <c r="C6" s="11">
        <v>64</v>
      </c>
      <c r="D6" s="1">
        <v>87</v>
      </c>
      <c r="E6" s="1">
        <v>90</v>
      </c>
      <c r="F6" s="1">
        <v>97</v>
      </c>
      <c r="G6" s="1">
        <v>72</v>
      </c>
      <c r="H6" s="1">
        <v>84</v>
      </c>
      <c r="I6" s="12">
        <v>87</v>
      </c>
      <c r="J6" s="12">
        <f t="shared" si="0"/>
        <v>581</v>
      </c>
      <c r="K6" s="28"/>
      <c r="L6" s="4"/>
      <c r="M6" s="19" t="s">
        <v>11</v>
      </c>
      <c r="N6" s="22">
        <v>11.015490533562824</v>
      </c>
      <c r="O6" s="22">
        <v>14.974182444061961</v>
      </c>
      <c r="P6" s="22">
        <v>15.490533562822719</v>
      </c>
      <c r="Q6" s="22">
        <v>16.69535283993115</v>
      </c>
      <c r="R6" s="22">
        <v>12.392426850258175</v>
      </c>
      <c r="S6" s="22">
        <v>14.457831325301203</v>
      </c>
      <c r="T6" s="23">
        <v>14.974182444061961</v>
      </c>
      <c r="U6" s="20"/>
    </row>
    <row r="7" spans="1:21" x14ac:dyDescent="0.3">
      <c r="A7" s="4"/>
      <c r="B7" s="19" t="s">
        <v>12</v>
      </c>
      <c r="C7" s="11">
        <v>72</v>
      </c>
      <c r="D7" s="1">
        <v>58</v>
      </c>
      <c r="E7" s="1">
        <v>67</v>
      </c>
      <c r="F7" s="1">
        <v>48</v>
      </c>
      <c r="G7" s="1">
        <v>60</v>
      </c>
      <c r="H7" s="1">
        <v>66</v>
      </c>
      <c r="I7" s="12">
        <v>69</v>
      </c>
      <c r="J7" s="12">
        <f t="shared" si="0"/>
        <v>440</v>
      </c>
      <c r="K7" s="28"/>
      <c r="L7" s="4"/>
      <c r="M7" s="19" t="s">
        <v>12</v>
      </c>
      <c r="N7" s="22">
        <v>16.363636363636363</v>
      </c>
      <c r="O7" s="22">
        <v>13.18181818181818</v>
      </c>
      <c r="P7" s="22">
        <v>15.227272727272728</v>
      </c>
      <c r="Q7" s="22">
        <v>10.909090909090908</v>
      </c>
      <c r="R7" s="22">
        <v>13.636363636363635</v>
      </c>
      <c r="S7" s="22">
        <v>15</v>
      </c>
      <c r="T7" s="23">
        <v>15.681818181818183</v>
      </c>
      <c r="U7" s="20"/>
    </row>
    <row r="8" spans="1:21" ht="15" thickBot="1" x14ac:dyDescent="0.35">
      <c r="A8" s="4"/>
      <c r="B8" s="19" t="s">
        <v>13</v>
      </c>
      <c r="C8" s="11">
        <v>76</v>
      </c>
      <c r="D8" s="1">
        <v>81</v>
      </c>
      <c r="E8" s="1">
        <v>87</v>
      </c>
      <c r="F8" s="1">
        <v>60</v>
      </c>
      <c r="G8" s="1">
        <v>39</v>
      </c>
      <c r="H8" s="1">
        <v>73</v>
      </c>
      <c r="I8" s="12">
        <v>55</v>
      </c>
      <c r="J8" s="12">
        <f t="shared" si="0"/>
        <v>471</v>
      </c>
      <c r="K8" s="28"/>
      <c r="L8" s="4"/>
      <c r="M8" s="19" t="s">
        <v>13</v>
      </c>
      <c r="N8" s="22">
        <v>16.13588110403397</v>
      </c>
      <c r="O8" s="22">
        <v>17.197452229299362</v>
      </c>
      <c r="P8" s="22">
        <v>18.471337579617835</v>
      </c>
      <c r="Q8" s="22">
        <v>12.738853503184714</v>
      </c>
      <c r="R8" s="22">
        <v>8.2802547770700627</v>
      </c>
      <c r="S8" s="22">
        <v>15.498938428874734</v>
      </c>
      <c r="T8" s="23">
        <v>11.677282377919321</v>
      </c>
      <c r="U8" s="20"/>
    </row>
    <row r="9" spans="1:21" ht="15" thickBot="1" x14ac:dyDescent="0.35">
      <c r="A9" s="5"/>
      <c r="B9" s="17" t="s">
        <v>19</v>
      </c>
      <c r="C9" s="13">
        <f>SUM(C2:C8)</f>
        <v>551</v>
      </c>
      <c r="D9" s="14">
        <f t="shared" ref="D9:I9" si="1">SUM(D2:D8)</f>
        <v>556</v>
      </c>
      <c r="E9" s="14">
        <f t="shared" si="1"/>
        <v>538</v>
      </c>
      <c r="F9" s="14">
        <f t="shared" si="1"/>
        <v>526</v>
      </c>
      <c r="G9" s="14">
        <f t="shared" si="1"/>
        <v>488</v>
      </c>
      <c r="H9" s="14">
        <f t="shared" si="1"/>
        <v>581</v>
      </c>
      <c r="I9" s="15">
        <f t="shared" si="1"/>
        <v>556</v>
      </c>
      <c r="J9" s="15">
        <f t="shared" si="0"/>
        <v>3796</v>
      </c>
      <c r="K9" s="28"/>
      <c r="L9" s="5"/>
      <c r="M9" s="17" t="s">
        <v>19</v>
      </c>
      <c r="N9" s="24">
        <v>14.515279241306638</v>
      </c>
      <c r="O9" s="24">
        <v>14.64699683877766</v>
      </c>
      <c r="P9" s="24">
        <v>14.17281348788198</v>
      </c>
      <c r="Q9" s="24">
        <v>13.856691253951528</v>
      </c>
      <c r="R9" s="24">
        <v>12.855637513171761</v>
      </c>
      <c r="S9" s="24">
        <v>15.305584826132771</v>
      </c>
      <c r="T9" s="25">
        <v>14.64699683877766</v>
      </c>
      <c r="U9" s="20"/>
    </row>
    <row r="10" spans="1:21" x14ac:dyDescent="0.3">
      <c r="A10" s="4" t="s">
        <v>16</v>
      </c>
      <c r="B10" s="19" t="s">
        <v>7</v>
      </c>
      <c r="C10" s="11">
        <v>30</v>
      </c>
      <c r="D10" s="1">
        <v>17</v>
      </c>
      <c r="E10" s="1">
        <v>13</v>
      </c>
      <c r="F10" s="1">
        <v>10</v>
      </c>
      <c r="G10" s="1">
        <v>10</v>
      </c>
      <c r="H10" s="1">
        <v>15</v>
      </c>
      <c r="I10" s="12">
        <v>12</v>
      </c>
      <c r="J10" s="12">
        <f t="shared" si="0"/>
        <v>107</v>
      </c>
      <c r="K10" s="28"/>
      <c r="L10" s="4" t="s">
        <v>16</v>
      </c>
      <c r="M10" s="19" t="s">
        <v>7</v>
      </c>
      <c r="N10" s="22">
        <v>28.037383177570092</v>
      </c>
      <c r="O10" s="22">
        <v>15.887850467289718</v>
      </c>
      <c r="P10" s="22">
        <v>12.149532710280374</v>
      </c>
      <c r="Q10" s="22">
        <v>9.3457943925233646</v>
      </c>
      <c r="R10" s="22">
        <v>9.3457943925233646</v>
      </c>
      <c r="S10" s="22">
        <v>14.018691588785046</v>
      </c>
      <c r="T10" s="23">
        <v>11.214953271028037</v>
      </c>
      <c r="U10" s="20"/>
    </row>
    <row r="11" spans="1:21" x14ac:dyDescent="0.3">
      <c r="A11" s="4"/>
      <c r="B11" s="19" t="s">
        <v>8</v>
      </c>
      <c r="C11" s="11">
        <v>38</v>
      </c>
      <c r="D11" s="1">
        <v>19</v>
      </c>
      <c r="E11" s="1">
        <v>19</v>
      </c>
      <c r="F11" s="1">
        <v>22</v>
      </c>
      <c r="G11" s="1">
        <v>25</v>
      </c>
      <c r="H11" s="1">
        <v>29</v>
      </c>
      <c r="I11" s="12">
        <v>14</v>
      </c>
      <c r="J11" s="12">
        <f t="shared" si="0"/>
        <v>166</v>
      </c>
      <c r="K11" s="28"/>
      <c r="L11" s="4"/>
      <c r="M11" s="19" t="s">
        <v>8</v>
      </c>
      <c r="N11" s="22">
        <v>22.891566265060241</v>
      </c>
      <c r="O11" s="22">
        <v>11.445783132530121</v>
      </c>
      <c r="P11" s="22">
        <v>11.445783132530121</v>
      </c>
      <c r="Q11" s="22">
        <v>13.253012048192772</v>
      </c>
      <c r="R11" s="22">
        <v>15.060240963855422</v>
      </c>
      <c r="S11" s="22">
        <v>17.46987951807229</v>
      </c>
      <c r="T11" s="23">
        <v>8.4337349397590362</v>
      </c>
      <c r="U11" s="20"/>
    </row>
    <row r="12" spans="1:21" x14ac:dyDescent="0.3">
      <c r="A12" s="4"/>
      <c r="B12" s="19" t="s">
        <v>9</v>
      </c>
      <c r="C12" s="11">
        <v>219</v>
      </c>
      <c r="D12" s="1">
        <v>282</v>
      </c>
      <c r="E12" s="1">
        <v>261</v>
      </c>
      <c r="F12" s="1">
        <v>244</v>
      </c>
      <c r="G12" s="1">
        <v>263</v>
      </c>
      <c r="H12" s="1">
        <v>305</v>
      </c>
      <c r="I12" s="12">
        <v>291</v>
      </c>
      <c r="J12" s="12">
        <f t="shared" si="0"/>
        <v>1865</v>
      </c>
      <c r="K12" s="28"/>
      <c r="L12" s="4"/>
      <c r="M12" s="19" t="s">
        <v>9</v>
      </c>
      <c r="N12" s="22">
        <v>11.742627345844504</v>
      </c>
      <c r="O12" s="22">
        <v>15.120643431635388</v>
      </c>
      <c r="P12" s="22">
        <v>13.994638069705093</v>
      </c>
      <c r="Q12" s="22">
        <v>13.083109919571045</v>
      </c>
      <c r="R12" s="22">
        <v>14.101876675603217</v>
      </c>
      <c r="S12" s="22">
        <v>16.353887399463808</v>
      </c>
      <c r="T12" s="23">
        <v>15.603217158176944</v>
      </c>
      <c r="U12" s="20"/>
    </row>
    <row r="13" spans="1:21" x14ac:dyDescent="0.3">
      <c r="A13" s="4"/>
      <c r="B13" s="19" t="s">
        <v>10</v>
      </c>
      <c r="C13" s="11">
        <v>22</v>
      </c>
      <c r="D13" s="1">
        <v>32</v>
      </c>
      <c r="E13" s="1">
        <v>22</v>
      </c>
      <c r="F13" s="1">
        <v>36</v>
      </c>
      <c r="G13" s="1">
        <v>37</v>
      </c>
      <c r="H13" s="1">
        <v>43</v>
      </c>
      <c r="I13" s="12">
        <v>23</v>
      </c>
      <c r="J13" s="12">
        <f t="shared" si="0"/>
        <v>215</v>
      </c>
      <c r="K13" s="28"/>
      <c r="L13" s="4"/>
      <c r="M13" s="19" t="s">
        <v>10</v>
      </c>
      <c r="N13" s="22">
        <v>10.232558139534884</v>
      </c>
      <c r="O13" s="22">
        <v>14.883720930232558</v>
      </c>
      <c r="P13" s="22">
        <v>10.232558139534884</v>
      </c>
      <c r="Q13" s="22">
        <v>16.744186046511629</v>
      </c>
      <c r="R13" s="22">
        <v>17.209302325581397</v>
      </c>
      <c r="S13" s="22">
        <v>20</v>
      </c>
      <c r="T13" s="23">
        <v>10.697674418604651</v>
      </c>
      <c r="U13" s="20"/>
    </row>
    <row r="14" spans="1:21" x14ac:dyDescent="0.3">
      <c r="A14" s="4"/>
      <c r="B14" s="19" t="s">
        <v>11</v>
      </c>
      <c r="C14" s="11">
        <v>34</v>
      </c>
      <c r="D14" s="1">
        <v>65</v>
      </c>
      <c r="E14" s="1">
        <v>77</v>
      </c>
      <c r="F14" s="1">
        <v>78</v>
      </c>
      <c r="G14" s="1">
        <v>78</v>
      </c>
      <c r="H14" s="1">
        <v>65</v>
      </c>
      <c r="I14" s="12">
        <v>69</v>
      </c>
      <c r="J14" s="12">
        <f t="shared" si="0"/>
        <v>466</v>
      </c>
      <c r="K14" s="28"/>
      <c r="L14" s="4"/>
      <c r="M14" s="19" t="s">
        <v>11</v>
      </c>
      <c r="N14" s="22">
        <v>7.296137339055794</v>
      </c>
      <c r="O14" s="22">
        <v>13.948497854077251</v>
      </c>
      <c r="P14" s="22">
        <v>16.523605150214593</v>
      </c>
      <c r="Q14" s="22">
        <v>16.738197424892704</v>
      </c>
      <c r="R14" s="22">
        <v>16.738197424892704</v>
      </c>
      <c r="S14" s="22">
        <v>13.948497854077251</v>
      </c>
      <c r="T14" s="23">
        <v>14.806866952789699</v>
      </c>
      <c r="U14" s="20"/>
    </row>
    <row r="15" spans="1:21" x14ac:dyDescent="0.3">
      <c r="A15" s="4"/>
      <c r="B15" s="19" t="s">
        <v>12</v>
      </c>
      <c r="C15" s="11">
        <v>87</v>
      </c>
      <c r="D15" s="1">
        <v>70</v>
      </c>
      <c r="E15" s="1">
        <v>46</v>
      </c>
      <c r="F15" s="1">
        <v>66</v>
      </c>
      <c r="G15" s="1">
        <v>69</v>
      </c>
      <c r="H15" s="1">
        <v>87</v>
      </c>
      <c r="I15" s="12">
        <v>84</v>
      </c>
      <c r="J15" s="12">
        <f t="shared" si="0"/>
        <v>509</v>
      </c>
      <c r="K15" s="28"/>
      <c r="L15" s="4"/>
      <c r="M15" s="19" t="s">
        <v>12</v>
      </c>
      <c r="N15" s="22">
        <v>17.092337917485263</v>
      </c>
      <c r="O15" s="22">
        <v>13.7524557956778</v>
      </c>
      <c r="P15" s="22">
        <v>9.0373280943025556</v>
      </c>
      <c r="Q15" s="22">
        <v>12.966601178781925</v>
      </c>
      <c r="R15" s="22">
        <v>13.555992141453832</v>
      </c>
      <c r="S15" s="22">
        <v>17.092337917485263</v>
      </c>
      <c r="T15" s="23">
        <v>16.50294695481336</v>
      </c>
      <c r="U15" s="20"/>
    </row>
    <row r="16" spans="1:21" ht="15" thickBot="1" x14ac:dyDescent="0.35">
      <c r="A16" s="4"/>
      <c r="B16" s="19" t="s">
        <v>13</v>
      </c>
      <c r="C16" s="11">
        <v>109</v>
      </c>
      <c r="D16" s="1">
        <v>63</v>
      </c>
      <c r="E16" s="1">
        <v>71</v>
      </c>
      <c r="F16" s="1">
        <v>55</v>
      </c>
      <c r="G16" s="1">
        <v>48</v>
      </c>
      <c r="H16" s="1">
        <v>64</v>
      </c>
      <c r="I16" s="12">
        <v>66</v>
      </c>
      <c r="J16" s="12">
        <f t="shared" si="0"/>
        <v>476</v>
      </c>
      <c r="K16" s="28"/>
      <c r="L16" s="4"/>
      <c r="M16" s="19" t="s">
        <v>13</v>
      </c>
      <c r="N16" s="22">
        <v>22.899159663865547</v>
      </c>
      <c r="O16" s="22">
        <v>13.23529411764706</v>
      </c>
      <c r="P16" s="22">
        <v>14.915966386554622</v>
      </c>
      <c r="Q16" s="22">
        <v>11.554621848739496</v>
      </c>
      <c r="R16" s="22">
        <v>10.084033613445378</v>
      </c>
      <c r="S16" s="22">
        <v>13.445378151260504</v>
      </c>
      <c r="T16" s="23">
        <v>13.865546218487395</v>
      </c>
      <c r="U16" s="20"/>
    </row>
    <row r="17" spans="1:21" ht="15" thickBot="1" x14ac:dyDescent="0.35">
      <c r="A17" s="5"/>
      <c r="B17" s="17" t="s">
        <v>19</v>
      </c>
      <c r="C17" s="13">
        <f>SUM(C10:C16)</f>
        <v>539</v>
      </c>
      <c r="D17" s="14">
        <f t="shared" ref="D17" si="2">SUM(D10:D16)</f>
        <v>548</v>
      </c>
      <c r="E17" s="14">
        <f t="shared" ref="E17" si="3">SUM(E10:E16)</f>
        <v>509</v>
      </c>
      <c r="F17" s="14">
        <f t="shared" ref="F17" si="4">SUM(F10:F16)</f>
        <v>511</v>
      </c>
      <c r="G17" s="14">
        <f t="shared" ref="G17" si="5">SUM(G10:G16)</f>
        <v>530</v>
      </c>
      <c r="H17" s="14">
        <f t="shared" ref="H17" si="6">SUM(H10:H16)</f>
        <v>608</v>
      </c>
      <c r="I17" s="15">
        <f t="shared" ref="I17" si="7">SUM(I10:I16)</f>
        <v>559</v>
      </c>
      <c r="J17" s="15">
        <f t="shared" si="0"/>
        <v>3804</v>
      </c>
      <c r="K17" s="28"/>
      <c r="L17" s="5"/>
      <c r="M17" s="17" t="s">
        <v>19</v>
      </c>
      <c r="N17" s="26">
        <v>14.169295478443743</v>
      </c>
      <c r="O17" s="24">
        <v>14.405888538380651</v>
      </c>
      <c r="P17" s="24">
        <v>13.380651945320714</v>
      </c>
      <c r="Q17" s="24">
        <v>13.433228180862249</v>
      </c>
      <c r="R17" s="24">
        <v>13.932702418506834</v>
      </c>
      <c r="S17" s="24">
        <v>15.983175604626709</v>
      </c>
      <c r="T17" s="25">
        <v>14.695057833859096</v>
      </c>
      <c r="U17" s="20"/>
    </row>
    <row r="18" spans="1:21" x14ac:dyDescent="0.3">
      <c r="A18" s="6" t="s">
        <v>14</v>
      </c>
      <c r="B18" s="19" t="s">
        <v>7</v>
      </c>
      <c r="C18" s="11">
        <v>46</v>
      </c>
      <c r="D18" s="1">
        <v>32</v>
      </c>
      <c r="E18" s="1">
        <v>31</v>
      </c>
      <c r="F18" s="1">
        <v>19</v>
      </c>
      <c r="G18" s="1">
        <v>16</v>
      </c>
      <c r="H18" s="1">
        <v>35</v>
      </c>
      <c r="I18" s="12">
        <v>18</v>
      </c>
      <c r="J18" s="12">
        <f t="shared" si="0"/>
        <v>197</v>
      </c>
      <c r="K18" s="28"/>
      <c r="L18" s="6" t="s">
        <v>14</v>
      </c>
      <c r="M18" s="19" t="s">
        <v>7</v>
      </c>
      <c r="N18" s="22">
        <v>23.350253807106601</v>
      </c>
      <c r="O18" s="22">
        <v>16.243654822335024</v>
      </c>
      <c r="P18" s="22">
        <v>15.736040609137056</v>
      </c>
      <c r="Q18" s="22">
        <v>9.6446700507614214</v>
      </c>
      <c r="R18" s="22">
        <v>8.1218274111675122</v>
      </c>
      <c r="S18" s="22">
        <v>17.766497461928935</v>
      </c>
      <c r="T18" s="23">
        <v>9.1370558375634516</v>
      </c>
      <c r="U18" s="20"/>
    </row>
    <row r="19" spans="1:21" x14ac:dyDescent="0.3">
      <c r="A19" s="4"/>
      <c r="B19" s="19" t="s">
        <v>8</v>
      </c>
      <c r="C19" s="11">
        <v>85</v>
      </c>
      <c r="D19" s="1">
        <v>45</v>
      </c>
      <c r="E19" s="1">
        <v>33</v>
      </c>
      <c r="F19" s="1">
        <v>36</v>
      </c>
      <c r="G19" s="1">
        <v>44</v>
      </c>
      <c r="H19" s="1">
        <v>62</v>
      </c>
      <c r="I19" s="12">
        <v>42</v>
      </c>
      <c r="J19" s="12">
        <f t="shared" si="0"/>
        <v>347</v>
      </c>
      <c r="K19" s="28"/>
      <c r="L19" s="4"/>
      <c r="M19" s="19" t="s">
        <v>8</v>
      </c>
      <c r="N19" s="22">
        <v>24.495677233429394</v>
      </c>
      <c r="O19" s="22">
        <v>12.968299711815561</v>
      </c>
      <c r="P19" s="22">
        <v>9.5100864553314128</v>
      </c>
      <c r="Q19" s="22">
        <v>10.37463976945245</v>
      </c>
      <c r="R19" s="22">
        <v>12.680115273775217</v>
      </c>
      <c r="S19" s="22">
        <v>17.86743515850144</v>
      </c>
      <c r="T19" s="23">
        <v>12.103746397694524</v>
      </c>
      <c r="U19" s="20"/>
    </row>
    <row r="20" spans="1:21" x14ac:dyDescent="0.3">
      <c r="A20" s="4"/>
      <c r="B20" s="19" t="s">
        <v>9</v>
      </c>
      <c r="C20" s="11">
        <v>464</v>
      </c>
      <c r="D20" s="1">
        <v>543</v>
      </c>
      <c r="E20" s="1">
        <v>495</v>
      </c>
      <c r="F20" s="1">
        <v>506</v>
      </c>
      <c r="G20" s="1">
        <v>516</v>
      </c>
      <c r="H20" s="1">
        <v>577</v>
      </c>
      <c r="I20" s="12">
        <v>565</v>
      </c>
      <c r="J20" s="12">
        <f t="shared" si="0"/>
        <v>3666</v>
      </c>
      <c r="K20" s="28"/>
      <c r="L20" s="4"/>
      <c r="M20" s="19" t="s">
        <v>9</v>
      </c>
      <c r="N20" s="22">
        <v>12.656846699399891</v>
      </c>
      <c r="O20" s="22">
        <v>14.811783960720131</v>
      </c>
      <c r="P20" s="22">
        <v>13.502454991816695</v>
      </c>
      <c r="Q20" s="22">
        <v>13.802509547190397</v>
      </c>
      <c r="R20" s="22">
        <v>14.075286415711949</v>
      </c>
      <c r="S20" s="22">
        <v>15.739225313693399</v>
      </c>
      <c r="T20" s="23">
        <v>15.411893071467539</v>
      </c>
      <c r="U20" s="20"/>
    </row>
    <row r="21" spans="1:21" x14ac:dyDescent="0.3">
      <c r="A21" s="4"/>
      <c r="B21" s="19" t="s">
        <v>10</v>
      </c>
      <c r="C21" s="11">
        <v>53</v>
      </c>
      <c r="D21" s="1">
        <v>60</v>
      </c>
      <c r="E21" s="1">
        <v>50</v>
      </c>
      <c r="F21" s="1">
        <v>72</v>
      </c>
      <c r="G21" s="1">
        <v>76</v>
      </c>
      <c r="H21" s="1">
        <v>76</v>
      </c>
      <c r="I21" s="12">
        <v>60</v>
      </c>
      <c r="J21" s="12">
        <f t="shared" si="0"/>
        <v>447</v>
      </c>
      <c r="K21" s="28"/>
      <c r="L21" s="4"/>
      <c r="M21" s="19" t="s">
        <v>10</v>
      </c>
      <c r="N21" s="22">
        <v>11.856823266219239</v>
      </c>
      <c r="O21" s="22">
        <v>13.422818791946309</v>
      </c>
      <c r="P21" s="22">
        <v>11.185682326621924</v>
      </c>
      <c r="Q21" s="22">
        <v>16.107382550335569</v>
      </c>
      <c r="R21" s="22">
        <v>17.002237136465325</v>
      </c>
      <c r="S21" s="22">
        <v>17.002237136465325</v>
      </c>
      <c r="T21" s="23">
        <v>13.422818791946309</v>
      </c>
      <c r="U21" s="20"/>
    </row>
    <row r="22" spans="1:21" x14ac:dyDescent="0.3">
      <c r="A22" s="4"/>
      <c r="B22" s="19" t="s">
        <v>11</v>
      </c>
      <c r="C22" s="11">
        <v>98</v>
      </c>
      <c r="D22" s="1">
        <v>152</v>
      </c>
      <c r="E22" s="1">
        <v>167</v>
      </c>
      <c r="F22" s="1">
        <v>175</v>
      </c>
      <c r="G22" s="1">
        <v>150</v>
      </c>
      <c r="H22" s="1">
        <v>149</v>
      </c>
      <c r="I22" s="12">
        <v>156</v>
      </c>
      <c r="J22" s="12">
        <f t="shared" si="0"/>
        <v>1047</v>
      </c>
      <c r="K22" s="28"/>
      <c r="L22" s="4"/>
      <c r="M22" s="19" t="s">
        <v>11</v>
      </c>
      <c r="N22" s="22">
        <v>9.3600764087870107</v>
      </c>
      <c r="O22" s="22">
        <v>14.51766953199618</v>
      </c>
      <c r="P22" s="22">
        <v>15.950334288443171</v>
      </c>
      <c r="Q22" s="22">
        <v>16.714422158548235</v>
      </c>
      <c r="R22" s="22">
        <v>14.326647564469914</v>
      </c>
      <c r="S22" s="22">
        <v>14.231136580706782</v>
      </c>
      <c r="T22" s="23">
        <v>14.899713467048711</v>
      </c>
      <c r="U22" s="20"/>
    </row>
    <row r="23" spans="1:21" x14ac:dyDescent="0.3">
      <c r="A23" s="4"/>
      <c r="B23" s="19" t="s">
        <v>12</v>
      </c>
      <c r="C23" s="11">
        <v>159</v>
      </c>
      <c r="D23" s="1">
        <v>128</v>
      </c>
      <c r="E23" s="1">
        <v>113</v>
      </c>
      <c r="F23" s="1">
        <v>114</v>
      </c>
      <c r="G23" s="1">
        <v>129</v>
      </c>
      <c r="H23" s="1">
        <v>153</v>
      </c>
      <c r="I23" s="12">
        <v>153</v>
      </c>
      <c r="J23" s="12">
        <f t="shared" si="0"/>
        <v>949</v>
      </c>
      <c r="K23" s="28"/>
      <c r="L23" s="4"/>
      <c r="M23" s="19" t="s">
        <v>12</v>
      </c>
      <c r="N23" s="22">
        <v>16.754478398314017</v>
      </c>
      <c r="O23" s="22">
        <v>13.487881981032665</v>
      </c>
      <c r="P23" s="22">
        <v>11.907270811380402</v>
      </c>
      <c r="Q23" s="22">
        <v>12.012644889357219</v>
      </c>
      <c r="R23" s="22">
        <v>13.593256059009484</v>
      </c>
      <c r="S23" s="22">
        <v>16.12223393045311</v>
      </c>
      <c r="T23" s="23">
        <v>16.12223393045311</v>
      </c>
      <c r="U23" s="20"/>
    </row>
    <row r="24" spans="1:21" ht="15" thickBot="1" x14ac:dyDescent="0.35">
      <c r="A24" s="4"/>
      <c r="B24" s="19" t="s">
        <v>13</v>
      </c>
      <c r="C24" s="11">
        <v>185</v>
      </c>
      <c r="D24" s="1">
        <v>144</v>
      </c>
      <c r="E24" s="1">
        <v>158</v>
      </c>
      <c r="F24" s="1">
        <v>115</v>
      </c>
      <c r="G24" s="1">
        <v>87</v>
      </c>
      <c r="H24" s="1">
        <v>137</v>
      </c>
      <c r="I24" s="12">
        <v>121</v>
      </c>
      <c r="J24" s="12">
        <f t="shared" si="0"/>
        <v>947</v>
      </c>
      <c r="K24" s="28"/>
      <c r="L24" s="4"/>
      <c r="M24" s="19" t="s">
        <v>13</v>
      </c>
      <c r="N24" s="22">
        <v>19.535374868004222</v>
      </c>
      <c r="O24" s="22">
        <v>15.205913410770854</v>
      </c>
      <c r="P24" s="22">
        <v>16.684266103484688</v>
      </c>
      <c r="Q24" s="22">
        <v>12.143611404435058</v>
      </c>
      <c r="R24" s="22">
        <v>9.1869060190073917</v>
      </c>
      <c r="S24" s="22">
        <v>14.466737064413939</v>
      </c>
      <c r="T24" s="23">
        <v>12.777191129883844</v>
      </c>
      <c r="U24" s="20"/>
    </row>
    <row r="25" spans="1:21" ht="15" thickBot="1" x14ac:dyDescent="0.35">
      <c r="A25" s="5"/>
      <c r="B25" s="17" t="s">
        <v>19</v>
      </c>
      <c r="C25" s="13">
        <f>SUM(C18:C24)</f>
        <v>1090</v>
      </c>
      <c r="D25" s="14">
        <f t="shared" ref="D25" si="8">SUM(D18:D24)</f>
        <v>1104</v>
      </c>
      <c r="E25" s="14">
        <f t="shared" ref="E25" si="9">SUM(E18:E24)</f>
        <v>1047</v>
      </c>
      <c r="F25" s="14">
        <f t="shared" ref="F25" si="10">SUM(F18:F24)</f>
        <v>1037</v>
      </c>
      <c r="G25" s="14">
        <f t="shared" ref="G25" si="11">SUM(G18:G24)</f>
        <v>1018</v>
      </c>
      <c r="H25" s="14">
        <f t="shared" ref="H25" si="12">SUM(H18:H24)</f>
        <v>1189</v>
      </c>
      <c r="I25" s="15">
        <f t="shared" ref="I25" si="13">SUM(I18:I24)</f>
        <v>1115</v>
      </c>
      <c r="J25" s="15">
        <f t="shared" si="0"/>
        <v>7600</v>
      </c>
      <c r="K25" s="28"/>
      <c r="L25" s="5"/>
      <c r="M25" s="17" t="s">
        <v>19</v>
      </c>
      <c r="N25" s="24">
        <v>14.342105263157896</v>
      </c>
      <c r="O25" s="24">
        <v>14.526315789473685</v>
      </c>
      <c r="P25" s="24">
        <v>13.776315789473683</v>
      </c>
      <c r="Q25" s="24">
        <v>13.644736842105262</v>
      </c>
      <c r="R25" s="24">
        <v>13.394736842105262</v>
      </c>
      <c r="S25" s="24">
        <v>15.644736842105264</v>
      </c>
      <c r="T25" s="25">
        <v>14.671052631578949</v>
      </c>
      <c r="U25" s="20"/>
    </row>
  </sheetData>
  <mergeCells count="6">
    <mergeCell ref="L2:L9"/>
    <mergeCell ref="L10:L17"/>
    <mergeCell ref="L18:L25"/>
    <mergeCell ref="A10:A17"/>
    <mergeCell ref="A18:A25"/>
    <mergeCell ref="A2:A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JorgeGuerra</dc:creator>
  <cp:lastModifiedBy>Jorge Guerra</cp:lastModifiedBy>
  <dcterms:created xsi:type="dcterms:W3CDTF">2015-06-05T18:19:34Z</dcterms:created>
  <dcterms:modified xsi:type="dcterms:W3CDTF">2020-12-14T20:23:41Z</dcterms:modified>
</cp:coreProperties>
</file>