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200. 연락처\"/>
    </mc:Choice>
  </mc:AlternateContent>
  <bookViews>
    <workbookView xWindow="0" yWindow="0" windowWidth="19170" windowHeight="10485"/>
  </bookViews>
  <sheets>
    <sheet name="IUDPStuInfo" sheetId="6" r:id="rId1"/>
    <sheet name="한국인" sheetId="15" r:id="rId2"/>
    <sheet name="통계" sheetId="5" r:id="rId3"/>
    <sheet name="외국인-성,이름,여권구분" sheetId="8" r:id="rId4"/>
    <sheet name="국가별현황" sheetId="9" r:id="rId5"/>
    <sheet name="대륙별현황" sheetId="14" r:id="rId6"/>
    <sheet name="연도별입학생및재학생현황" sheetId="17" r:id="rId7"/>
    <sheet name="소속분야" sheetId="16" r:id="rId8"/>
  </sheets>
  <definedNames>
    <definedName name="_xlnm._FilterDatabase" localSheetId="3" hidden="1">'외국인-성,이름,여권구분'!$A$1:$K$92</definedName>
    <definedName name="_xlnm._FilterDatabase" localSheetId="1" hidden="1">한국인!$A$1:$CB$259</definedName>
    <definedName name="NativeTimeline_참가기간_시작">#N/A</definedName>
    <definedName name="슬라이서_국가">#N/A</definedName>
    <definedName name="슬라이서_대표">#N/A</definedName>
    <definedName name="슬라이서_성명">#N/A</definedName>
    <definedName name="슬라이서_소속분류_Kor">#N/A</definedName>
    <definedName name="슬라이서_수">#N/A</definedName>
    <definedName name="슬라이서_인턴십">#N/A</definedName>
    <definedName name="슬라이서_인턴십_기간_시작">#N/A</definedName>
    <definedName name="슬라이서_전공">#N/A</definedName>
    <definedName name="슬라이서_졸업일">#N/A</definedName>
    <definedName name="슬라이서_참가기간_시작1">#N/A</definedName>
    <definedName name="슬라이서_참가기간_종료">#N/A</definedName>
    <definedName name="슬라이서_참가기간_종료1">#N/A</definedName>
    <definedName name="슬라이서_체류기간_시작">#N/A</definedName>
    <definedName name="슬라이서_체류기간_종료">#N/A</definedName>
    <definedName name="슬라이서_학적">#N/A</definedName>
    <definedName name="슬라이서_학적1">#N/A</definedName>
  </definedNames>
  <calcPr calcId="152511"/>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36" i="17" l="1"/>
  <c r="K36" i="17"/>
  <c r="L36" i="17"/>
  <c r="M36" i="17"/>
  <c r="N35" i="17"/>
  <c r="N34" i="17"/>
  <c r="N33" i="17"/>
  <c r="N32" i="17"/>
  <c r="N31" i="17"/>
  <c r="N30" i="17"/>
  <c r="N29" i="17"/>
  <c r="N28" i="17"/>
  <c r="M18" i="17"/>
  <c r="L18" i="17"/>
  <c r="K18" i="17"/>
  <c r="J18" i="17"/>
  <c r="N17" i="17"/>
  <c r="N18" i="17"/>
  <c r="CD245" i="6"/>
  <c r="CD234" i="6"/>
  <c r="CB232" i="6"/>
  <c r="CB231" i="6"/>
  <c r="BO230" i="6"/>
  <c r="CB230" i="6" s="1"/>
  <c r="CB229" i="6"/>
  <c r="BO228" i="6"/>
  <c r="CB228" i="6" s="1"/>
  <c r="BO227" i="6"/>
  <c r="CB227" i="6" s="1"/>
  <c r="CB226" i="6"/>
  <c r="BO225" i="6"/>
  <c r="CB225" i="6" s="1"/>
  <c r="BO224" i="6"/>
  <c r="CB224" i="6" s="1"/>
  <c r="BO223" i="6"/>
  <c r="CB223" i="6" s="1"/>
  <c r="BO222" i="6"/>
  <c r="CB222" i="6" s="1"/>
  <c r="CB221" i="6"/>
  <c r="CB220" i="6"/>
  <c r="BO219" i="6"/>
  <c r="CB219" i="6" s="1"/>
  <c r="BO218" i="6"/>
  <c r="CB218" i="6" s="1"/>
  <c r="BO217" i="6"/>
  <c r="CB217" i="6" s="1"/>
  <c r="BO216" i="6"/>
  <c r="CB216" i="6" s="1"/>
  <c r="BO215" i="6"/>
  <c r="CB215" i="6" s="1"/>
  <c r="BO214" i="6"/>
  <c r="CB214" i="6" s="1"/>
  <c r="BO213" i="6"/>
  <c r="CB213" i="6" s="1"/>
  <c r="BO212" i="6"/>
  <c r="CB212" i="6" s="1"/>
  <c r="CB211" i="6"/>
  <c r="CB210" i="6"/>
  <c r="CA209" i="6"/>
  <c r="BW209" i="6"/>
  <c r="BS209" i="6"/>
  <c r="BO209" i="6"/>
  <c r="BO208" i="6"/>
  <c r="CB208" i="6" s="1"/>
  <c r="BO207" i="6"/>
  <c r="CB207" i="6" s="1"/>
  <c r="BO206" i="6"/>
  <c r="CB206" i="6" s="1"/>
  <c r="CA205" i="6"/>
  <c r="BW205" i="6"/>
  <c r="BS205" i="6"/>
  <c r="BO205" i="6"/>
  <c r="BO204" i="6"/>
  <c r="CB204" i="6" s="1"/>
  <c r="CB203" i="6"/>
  <c r="CB202" i="6"/>
  <c r="BO201" i="6"/>
  <c r="CB201" i="6" s="1"/>
  <c r="BO200" i="6"/>
  <c r="CB200" i="6" s="1"/>
  <c r="CB199" i="6"/>
  <c r="CB198" i="6"/>
  <c r="BO197" i="6"/>
  <c r="CB197" i="6" s="1"/>
  <c r="CB196" i="6"/>
  <c r="CA195" i="6"/>
  <c r="BW195" i="6"/>
  <c r="BS195" i="6"/>
  <c r="BO195" i="6"/>
  <c r="BO84" i="6"/>
  <c r="CB84" i="6" s="1"/>
  <c r="BO83" i="6"/>
  <c r="CB83" i="6" s="1"/>
  <c r="BO82" i="6"/>
  <c r="CB82" i="6" s="1"/>
  <c r="BO81" i="6"/>
  <c r="CB81" i="6" s="1"/>
  <c r="CB80" i="6"/>
  <c r="BO79" i="6"/>
  <c r="CB79" i="6" s="1"/>
  <c r="BO78" i="6"/>
  <c r="CB78" i="6" s="1"/>
  <c r="BO77" i="6"/>
  <c r="CB77" i="6" s="1"/>
  <c r="CB76" i="6"/>
  <c r="BO75" i="6"/>
  <c r="CB75" i="6" s="1"/>
  <c r="CB74" i="6"/>
  <c r="BO73" i="6"/>
  <c r="CB73" i="6" s="1"/>
  <c r="BO72" i="6"/>
  <c r="CB72" i="6" s="1"/>
  <c r="BS71" i="6"/>
  <c r="BO71" i="6"/>
  <c r="BS70" i="6"/>
  <c r="BO70" i="6"/>
  <c r="BS69" i="6"/>
  <c r="BO69" i="6"/>
  <c r="BO68" i="6"/>
  <c r="CB68" i="6" s="1"/>
  <c r="BW67" i="6"/>
  <c r="BS67" i="6"/>
  <c r="BO67" i="6"/>
  <c r="BO66" i="6"/>
  <c r="CB66" i="6" s="1"/>
  <c r="BW65" i="6"/>
  <c r="BS65" i="6"/>
  <c r="BO65" i="6"/>
  <c r="BO64" i="6"/>
  <c r="CB64" i="6" s="1"/>
  <c r="CA63" i="6"/>
  <c r="BW63" i="6"/>
  <c r="BS63" i="6"/>
  <c r="BO63" i="6"/>
  <c r="BO62" i="6"/>
  <c r="CB62" i="6" s="1"/>
  <c r="N36" i="17"/>
  <c r="CB70" i="6" l="1"/>
  <c r="CB69" i="6"/>
  <c r="CB195" i="6"/>
  <c r="CB209" i="6"/>
  <c r="CB71" i="6"/>
  <c r="CB205" i="6"/>
  <c r="CB63" i="6"/>
  <c r="CB65" i="6"/>
  <c r="CB67" i="6"/>
</calcChain>
</file>

<file path=xl/sharedStrings.xml><?xml version="1.0" encoding="utf-8"?>
<sst xmlns="http://schemas.openxmlformats.org/spreadsheetml/2006/main" count="20155" uniqueCount="7600">
  <si>
    <t>학번</t>
  </si>
  <si>
    <t>전공</t>
    <phoneticPr fontId="1" type="noConversion"/>
  </si>
  <si>
    <t>수</t>
  </si>
  <si>
    <t>참가기간(시작)</t>
  </si>
  <si>
    <t>참가기간(종료)</t>
    <phoneticPr fontId="1" type="noConversion"/>
  </si>
  <si>
    <t>체류기간(시작)</t>
    <phoneticPr fontId="1" type="noConversion"/>
  </si>
  <si>
    <t>체류기간(종료)</t>
    <phoneticPr fontId="1" type="noConversion"/>
  </si>
  <si>
    <t>성명</t>
    <phoneticPr fontId="1" type="noConversion"/>
  </si>
  <si>
    <t>성명_국문</t>
  </si>
  <si>
    <t>대륙</t>
    <phoneticPr fontId="1" type="noConversion"/>
  </si>
  <si>
    <t>대륙_국문</t>
    <phoneticPr fontId="2" type="noConversion"/>
  </si>
  <si>
    <t>대륙2</t>
    <phoneticPr fontId="1" type="noConversion"/>
  </si>
  <si>
    <t>대륙2_국문</t>
    <phoneticPr fontId="1" type="noConversion"/>
  </si>
  <si>
    <t>국가</t>
    <phoneticPr fontId="1" type="noConversion"/>
  </si>
  <si>
    <t>국가_국문</t>
    <phoneticPr fontId="1" type="noConversion"/>
  </si>
  <si>
    <t>도시</t>
    <phoneticPr fontId="1" type="noConversion"/>
  </si>
  <si>
    <t>도시_국문</t>
    <phoneticPr fontId="1" type="noConversion"/>
  </si>
  <si>
    <t>기관분류</t>
    <phoneticPr fontId="2" type="noConversion"/>
  </si>
  <si>
    <t>생년월일</t>
    <phoneticPr fontId="1" type="noConversion"/>
  </si>
  <si>
    <t>주민번호</t>
    <phoneticPr fontId="1" type="noConversion"/>
  </si>
  <si>
    <t>성별</t>
    <phoneticPr fontId="1" type="noConversion"/>
  </si>
  <si>
    <t>소속</t>
  </si>
  <si>
    <t>직위</t>
  </si>
  <si>
    <t>자국내 주소</t>
  </si>
  <si>
    <t>이메일</t>
  </si>
  <si>
    <t>연락처(자국)</t>
    <phoneticPr fontId="2" type="noConversion"/>
  </si>
  <si>
    <t>핸드폰</t>
    <phoneticPr fontId="1" type="noConversion"/>
  </si>
  <si>
    <t>기숙사번호</t>
  </si>
  <si>
    <t>포털아이디</t>
    <phoneticPr fontId="1" type="noConversion"/>
  </si>
  <si>
    <t>비번</t>
    <phoneticPr fontId="1" type="noConversion"/>
  </si>
  <si>
    <t>학적</t>
    <phoneticPr fontId="2" type="noConversion"/>
  </si>
  <si>
    <t>학적2</t>
    <phoneticPr fontId="1" type="noConversion"/>
  </si>
  <si>
    <t>졸업일</t>
    <phoneticPr fontId="2" type="noConversion"/>
  </si>
  <si>
    <t>은행</t>
    <phoneticPr fontId="2" type="noConversion"/>
  </si>
  <si>
    <t>계좌</t>
    <phoneticPr fontId="2" type="noConversion"/>
  </si>
  <si>
    <t>계좌주</t>
    <phoneticPr fontId="2" type="noConversion"/>
  </si>
  <si>
    <t>외국인등록증 만료일</t>
    <phoneticPr fontId="1" type="noConversion"/>
  </si>
  <si>
    <t>기피음식</t>
    <phoneticPr fontId="2" type="noConversion"/>
  </si>
  <si>
    <t>대표</t>
    <phoneticPr fontId="2" type="noConversion"/>
  </si>
  <si>
    <t>세부전공</t>
    <phoneticPr fontId="2" type="noConversion"/>
  </si>
  <si>
    <t>총평균평점</t>
    <phoneticPr fontId="2" type="noConversion"/>
  </si>
  <si>
    <t>논문제목</t>
    <phoneticPr fontId="1" type="noConversion"/>
  </si>
  <si>
    <t>지도교수</t>
    <phoneticPr fontId="1" type="noConversion"/>
  </si>
  <si>
    <t>인턴십</t>
  </si>
  <si>
    <t>인턴십_국문</t>
  </si>
  <si>
    <t>인턴십 기관분류</t>
  </si>
  <si>
    <t>인턴십 세분류</t>
  </si>
  <si>
    <t>배치부서</t>
    <phoneticPr fontId="2" type="noConversion"/>
  </si>
  <si>
    <t>인턴십 기간(시작)</t>
  </si>
  <si>
    <t>인턴십 기간(종료)</t>
  </si>
  <si>
    <t>인턴십 비고</t>
    <phoneticPr fontId="1" type="noConversion"/>
  </si>
  <si>
    <t>인턴십2</t>
  </si>
  <si>
    <t>인턴십_국문2</t>
    <phoneticPr fontId="1" type="noConversion"/>
  </si>
  <si>
    <t>배치부서2</t>
    <phoneticPr fontId="2" type="noConversion"/>
  </si>
  <si>
    <t>인턴십 기간2(시작)</t>
    <phoneticPr fontId="2" type="noConversion"/>
  </si>
  <si>
    <t>인턴십 기간2(종료)</t>
    <phoneticPr fontId="2" type="noConversion"/>
  </si>
  <si>
    <t>인턴십 비고2</t>
    <phoneticPr fontId="1" type="noConversion"/>
  </si>
  <si>
    <t>인턴십3</t>
  </si>
  <si>
    <t>인턴십_국문3</t>
    <phoneticPr fontId="1" type="noConversion"/>
  </si>
  <si>
    <t>배치부서3</t>
    <phoneticPr fontId="2" type="noConversion"/>
  </si>
  <si>
    <t>인턴십 기간3(시작)</t>
    <phoneticPr fontId="2" type="noConversion"/>
  </si>
  <si>
    <t>인턴십 기간3(종료)</t>
    <phoneticPr fontId="2" type="noConversion"/>
  </si>
  <si>
    <t>인턴십 비고3</t>
    <phoneticPr fontId="1" type="noConversion"/>
  </si>
  <si>
    <t>국외여행1-1</t>
    <phoneticPr fontId="1" type="noConversion"/>
  </si>
  <si>
    <t>국외여행1-2</t>
    <phoneticPr fontId="1" type="noConversion"/>
  </si>
  <si>
    <t>행선지1</t>
    <phoneticPr fontId="2" type="noConversion"/>
  </si>
  <si>
    <t>국외여행일수1</t>
    <phoneticPr fontId="1" type="noConversion"/>
  </si>
  <si>
    <t>국외여행2-1</t>
    <phoneticPr fontId="1" type="noConversion"/>
  </si>
  <si>
    <t>국외여행2-2</t>
    <phoneticPr fontId="1" type="noConversion"/>
  </si>
  <si>
    <t>행선지2</t>
    <phoneticPr fontId="2" type="noConversion"/>
  </si>
  <si>
    <t>국외여행일수2</t>
    <phoneticPr fontId="1" type="noConversion"/>
  </si>
  <si>
    <t>국외여행3-1</t>
  </si>
  <si>
    <t>국외여행3-2</t>
    <phoneticPr fontId="1" type="noConversion"/>
  </si>
  <si>
    <t>행선지3</t>
  </si>
  <si>
    <t>국외여행일수3</t>
  </si>
  <si>
    <t>국외여행4-1</t>
  </si>
  <si>
    <t>국외여행4-2</t>
  </si>
  <si>
    <t>행선지4</t>
  </si>
  <si>
    <t>국외여행일수4</t>
  </si>
  <si>
    <t>국외여행합계</t>
  </si>
  <si>
    <t>논문분야</t>
  </si>
  <si>
    <t>논문평점</t>
    <phoneticPr fontId="1" type="noConversion"/>
  </si>
  <si>
    <t>소속분류</t>
    <phoneticPr fontId="1" type="noConversion"/>
  </si>
  <si>
    <t>소속분류2</t>
    <phoneticPr fontId="1" type="noConversion"/>
  </si>
  <si>
    <t>소속분류3</t>
  </si>
  <si>
    <t>소속분류_Kor</t>
    <phoneticPr fontId="1" type="noConversion"/>
  </si>
  <si>
    <t>소속분류2_Kor</t>
    <phoneticPr fontId="1" type="noConversion"/>
  </si>
  <si>
    <t>소속분류3_Kor</t>
    <phoneticPr fontId="1" type="noConversion"/>
  </si>
  <si>
    <t>IU2014401</t>
    <phoneticPr fontId="1" type="noConversion"/>
  </si>
  <si>
    <t>MURD</t>
    <phoneticPr fontId="2" type="noConversion"/>
  </si>
  <si>
    <t>Silverio Paulo DE ROSA FREITAS</t>
    <phoneticPr fontId="1" type="noConversion"/>
  </si>
  <si>
    <t>데 로사 프레이타스 실베리오 파울로</t>
  </si>
  <si>
    <t>ASIA</t>
  </si>
  <si>
    <t>아시아</t>
    <phoneticPr fontId="1" type="noConversion"/>
  </si>
  <si>
    <t>SOUTHEAST ASIA</t>
  </si>
  <si>
    <t>동남아시아</t>
  </si>
  <si>
    <t>TIMOR-LESTE</t>
  </si>
  <si>
    <t>동티모르</t>
  </si>
  <si>
    <t>DILI</t>
  </si>
  <si>
    <t>딜리</t>
    <phoneticPr fontId="2" type="noConversion"/>
  </si>
  <si>
    <t>지방</t>
  </si>
  <si>
    <t>1985-02-08</t>
  </si>
  <si>
    <t>850208-5201467</t>
  </si>
  <si>
    <t>남</t>
  </si>
  <si>
    <t>Network Modelling, Ministry of Public Work</t>
  </si>
  <si>
    <t>Chief of Section</t>
  </si>
  <si>
    <t>정보없음</t>
  </si>
  <si>
    <t>silver08feb@gmail.com</t>
  </si>
  <si>
    <t>010-2614-8285</t>
  </si>
  <si>
    <t>313B (1132)</t>
  </si>
  <si>
    <t>IU2014401</t>
  </si>
  <si>
    <t>murd1401</t>
  </si>
  <si>
    <t>졸업</t>
    <phoneticPr fontId="2" type="noConversion"/>
  </si>
  <si>
    <t>ALUMNI</t>
  </si>
  <si>
    <t>2016-02-22</t>
  </si>
  <si>
    <t>우리</t>
  </si>
  <si>
    <t>1002-351-975722</t>
    <phoneticPr fontId="1" type="noConversion"/>
  </si>
  <si>
    <t>없음</t>
    <phoneticPr fontId="1" type="noConversion"/>
  </si>
  <si>
    <t>정보없음</t>
    <phoneticPr fontId="1" type="noConversion"/>
  </si>
  <si>
    <t>INTEGRATED WATER SUPPLY MANAGEMENT SYSTEM USING GIS APPLICATION: KOREA CASE STUDY(잠정)</t>
    <phoneticPr fontId="1" type="noConversion"/>
  </si>
  <si>
    <t>박인권</t>
  </si>
  <si>
    <t>KISTEC (Korea Infrastructure Safety and Technology Corporation)</t>
  </si>
  <si>
    <t>한국시설안전공단</t>
    <phoneticPr fontId="1" type="noConversion"/>
  </si>
  <si>
    <t>공공기관</t>
  </si>
  <si>
    <t>위탁집행형 준정부기관_공단</t>
  </si>
  <si>
    <t>Regional Development / Policies</t>
  </si>
  <si>
    <t>지역 개발 정책</t>
    <phoneticPr fontId="1" type="noConversion"/>
  </si>
  <si>
    <t>IU2014402</t>
    <phoneticPr fontId="1" type="noConversion"/>
  </si>
  <si>
    <t>Tahiriniaina Andriamiharisoa RANAIVOSON</t>
    <phoneticPr fontId="1" type="noConversion"/>
  </si>
  <si>
    <t>라나이보손 타히리니아이나 안드리아미하리소아</t>
  </si>
  <si>
    <t>AFRICA</t>
  </si>
  <si>
    <t>아프리카</t>
    <phoneticPr fontId="1" type="noConversion"/>
  </si>
  <si>
    <t>SOUTH AFRICA</t>
  </si>
  <si>
    <t>남아프리카</t>
  </si>
  <si>
    <t>MADAGASCAR</t>
  </si>
  <si>
    <t>마다가스카르</t>
  </si>
  <si>
    <t>ANTANANARIVO</t>
    <phoneticPr fontId="1" type="noConversion"/>
  </si>
  <si>
    <t>안타나나리보</t>
    <phoneticPr fontId="1" type="noConversion"/>
  </si>
  <si>
    <t>1985-01-25</t>
  </si>
  <si>
    <t>850125-5201433</t>
    <phoneticPr fontId="1" type="noConversion"/>
  </si>
  <si>
    <t>Ministry in Chagre of Country Planning, Dept. of Legal Survey</t>
  </si>
  <si>
    <t>Head of Dep.</t>
  </si>
  <si>
    <t>tahiriniaina2585@gmail.com; tahiriniaina.ranaivoson@yahoo.fr</t>
  </si>
  <si>
    <t>010-5681-2585</t>
  </si>
  <si>
    <t>302C (1089)</t>
  </si>
  <si>
    <t>IU2014402</t>
  </si>
  <si>
    <t>murd1402</t>
  </si>
  <si>
    <t>1002-151-965715</t>
    <phoneticPr fontId="1" type="noConversion"/>
  </si>
  <si>
    <t>AN ANALYSIS ON THE HOUSING STOCK OF MADAGASCAR DURING THESE LAST DECADES</t>
    <phoneticPr fontId="1" type="noConversion"/>
  </si>
  <si>
    <t>한만희</t>
  </si>
  <si>
    <t>KEC (Korea Expressway Corporation)</t>
  </si>
  <si>
    <t>한국도로공사</t>
    <phoneticPr fontId="1" type="noConversion"/>
  </si>
  <si>
    <t>준시장형 공기업_공사</t>
  </si>
  <si>
    <t>세계도로대회조직위</t>
  </si>
  <si>
    <t>2015-01-19</t>
  </si>
  <si>
    <t>2015-02-13</t>
  </si>
  <si>
    <t>IU2014403</t>
    <phoneticPr fontId="1" type="noConversion"/>
  </si>
  <si>
    <t>Laura LOZADA ACOSTA</t>
    <phoneticPr fontId="1" type="noConversion"/>
  </si>
  <si>
    <t>로자다 아코스타 로라</t>
    <phoneticPr fontId="1" type="noConversion"/>
  </si>
  <si>
    <t>AMERICA</t>
  </si>
  <si>
    <t>아메리카</t>
    <phoneticPr fontId="1" type="noConversion"/>
  </si>
  <si>
    <t>SOUTH AMERICA</t>
  </si>
  <si>
    <t>남아메리카</t>
  </si>
  <si>
    <t>PERU</t>
  </si>
  <si>
    <t>페루</t>
  </si>
  <si>
    <t>LIMA</t>
    <phoneticPr fontId="1" type="noConversion"/>
  </si>
  <si>
    <t>리마</t>
    <phoneticPr fontId="1" type="noConversion"/>
  </si>
  <si>
    <t>1988-08-30</t>
  </si>
  <si>
    <t>880830-6201451</t>
  </si>
  <si>
    <t>여</t>
  </si>
  <si>
    <t>National Congress of Peru</t>
  </si>
  <si>
    <t>Advisor to Congresswoman</t>
  </si>
  <si>
    <t>lauralozada88@gmail.com</t>
  </si>
  <si>
    <t>(+51)1-990-457-614</t>
  </si>
  <si>
    <t>425C (1805)</t>
  </si>
  <si>
    <t>IU2014403</t>
  </si>
  <si>
    <t>murd1403</t>
  </si>
  <si>
    <t>1002-551-952568</t>
    <phoneticPr fontId="1" type="noConversion"/>
  </si>
  <si>
    <t>대표</t>
  </si>
  <si>
    <t>THE TRANSFER OF DEVELOPMENT RIGHTS FOR HISTORICAL PRESERVATION: DESIGNING THE SYSTEM FOR THE HISTORIC CENTER OF LIMA, PERU</t>
    <phoneticPr fontId="1" type="noConversion"/>
  </si>
  <si>
    <t>김영태</t>
  </si>
  <si>
    <t>LH (Korea Land &amp; Housing Corporation)</t>
  </si>
  <si>
    <t>한국토지주택공사</t>
    <phoneticPr fontId="1" type="noConversion"/>
  </si>
  <si>
    <t>해외도시개발지원센터</t>
  </si>
  <si>
    <t>2015-02-28</t>
  </si>
  <si>
    <t>IU2014404</t>
    <phoneticPr fontId="1" type="noConversion"/>
  </si>
  <si>
    <t>Jacqueline Yamileth RIVERA AYALA</t>
    <phoneticPr fontId="1" type="noConversion"/>
  </si>
  <si>
    <t>리베라 아얄라 재클린 야밀레스</t>
  </si>
  <si>
    <t>CENTRAL AMERICA</t>
  </si>
  <si>
    <t>중앙아메리카</t>
  </si>
  <si>
    <t>EL SALVADOR</t>
  </si>
  <si>
    <t>엘살바도르</t>
  </si>
  <si>
    <t>SAN SALVADOR</t>
    <phoneticPr fontId="1" type="noConversion"/>
  </si>
  <si>
    <t>산살바도르</t>
    <phoneticPr fontId="1" type="noConversion"/>
  </si>
  <si>
    <t>1987-12-03</t>
  </si>
  <si>
    <t>871203-6201442</t>
    <phoneticPr fontId="1" type="noConversion"/>
  </si>
  <si>
    <t>Ministry of Environment and Natural Resources</t>
  </si>
  <si>
    <t xml:space="preserve">Technician Landslides monitoring </t>
  </si>
  <si>
    <t>Km. 5 ½ road to Nueva San Salvador, Las Mercedes Avenue</t>
  </si>
  <si>
    <t>jacque.rivera87@gmail.com</t>
  </si>
  <si>
    <t>(+503)70375499</t>
  </si>
  <si>
    <t>425B (1804)</t>
  </si>
  <si>
    <t>IU2014404</t>
  </si>
  <si>
    <t>murd1404</t>
  </si>
  <si>
    <t>1002-251-961334</t>
    <phoneticPr fontId="1" type="noConversion"/>
  </si>
  <si>
    <t>EVALUATION OF THE EARLY WARNING SYSTEMS EMPLOYED TO FORECAST OCCURANCE OF FLOOD IN EL SALVADOR</t>
    <phoneticPr fontId="1" type="noConversion"/>
  </si>
  <si>
    <t>최승문</t>
  </si>
  <si>
    <t>KR (Korea Rail Network Authority)</t>
  </si>
  <si>
    <t>한국철도시설공단</t>
    <phoneticPr fontId="1" type="noConversion"/>
  </si>
  <si>
    <t>시설사업본부 해외사업처</t>
  </si>
  <si>
    <t>2015-01-05</t>
  </si>
  <si>
    <t>2015-02-06</t>
  </si>
  <si>
    <t>Disaster Management</t>
  </si>
  <si>
    <t>재해 관리</t>
  </si>
  <si>
    <t>IU2014405</t>
    <phoneticPr fontId="1" type="noConversion"/>
  </si>
  <si>
    <t>Nakhaima Jonathan MASIKAH</t>
    <phoneticPr fontId="1" type="noConversion"/>
  </si>
  <si>
    <t>마시카 나카이마 조나단</t>
  </si>
  <si>
    <t>EAST AFRICA</t>
  </si>
  <si>
    <t>동아프리카</t>
    <phoneticPr fontId="2" type="noConversion"/>
  </si>
  <si>
    <t>UGANDA</t>
  </si>
  <si>
    <t>우간다</t>
  </si>
  <si>
    <t>KAMPALA</t>
    <phoneticPr fontId="2" type="noConversion"/>
  </si>
  <si>
    <t>캄팔라</t>
    <phoneticPr fontId="2" type="noConversion"/>
  </si>
  <si>
    <t>1979-11-24</t>
  </si>
  <si>
    <t>791124-5201444</t>
  </si>
  <si>
    <t xml:space="preserve">Ministry of Lands, Housing &amp; Urban Development </t>
  </si>
  <si>
    <t>principal urban planner</t>
  </si>
  <si>
    <t>masikah2005@yahoo.com</t>
  </si>
  <si>
    <t>010-2182-0144</t>
  </si>
  <si>
    <t>302D (1090)</t>
  </si>
  <si>
    <t>IU2014405</t>
  </si>
  <si>
    <t>murd1405</t>
  </si>
  <si>
    <t>1002-851-961374</t>
    <phoneticPr fontId="1" type="noConversion"/>
  </si>
  <si>
    <t>THE ROLE OF INFRASTRUCTURE DEVELOPMENT TO URBAN AND REGIONAL BALANCED GROWTH(CASE STUDY OF KOREA) AND ITS IMPLICATION TO UGANDA(KAMPALA, NAKAWA AND MUKONO)</t>
    <phoneticPr fontId="1" type="noConversion"/>
  </si>
  <si>
    <t>박현</t>
  </si>
  <si>
    <t>KRIHS (Korea Research Institute for Human Settlements)</t>
  </si>
  <si>
    <t>국토연구원</t>
  </si>
  <si>
    <t>기타공공기관_연구원(국무조정실)</t>
  </si>
  <si>
    <t>글로벌개발협력센터</t>
  </si>
  <si>
    <t>2015-02-02</t>
  </si>
  <si>
    <t>Housing Policy / Public Housing</t>
  </si>
  <si>
    <t>Land Use Planning</t>
  </si>
  <si>
    <t>주택정책 / 공공주택</t>
  </si>
  <si>
    <t>토지 이용 계획</t>
  </si>
  <si>
    <t>IU2014406</t>
    <phoneticPr fontId="1" type="noConversion"/>
  </si>
  <si>
    <t>Zhanna Bolatpayevna MAKAZHANOVA</t>
    <phoneticPr fontId="1" type="noConversion"/>
  </si>
  <si>
    <t>마카자노바 자나 볼라트파예브나</t>
  </si>
  <si>
    <t>CENTRAL ASIA</t>
  </si>
  <si>
    <t>중앙아시아</t>
    <phoneticPr fontId="2" type="noConversion"/>
  </si>
  <si>
    <t>KAZAKHSTAN</t>
  </si>
  <si>
    <t>카자흐스탄</t>
    <phoneticPr fontId="2" type="noConversion"/>
  </si>
  <si>
    <t>ASTANA</t>
    <phoneticPr fontId="1" type="noConversion"/>
  </si>
  <si>
    <t>아스타나</t>
    <phoneticPr fontId="1" type="noConversion"/>
  </si>
  <si>
    <t>1987-07-02</t>
  </si>
  <si>
    <t>870702-6201425</t>
  </si>
  <si>
    <t>Ministry of Regional Development of the Republic of Kazakhstan</t>
  </si>
  <si>
    <t xml:space="preserve">Senior expert of Law department </t>
  </si>
  <si>
    <t>arukaanika@gmail.com</t>
  </si>
  <si>
    <t>(+7)7013424041</t>
  </si>
  <si>
    <t>424C (1802)</t>
  </si>
  <si>
    <t>murd1406</t>
    <phoneticPr fontId="1" type="noConversion"/>
  </si>
  <si>
    <t>1002-751-985983</t>
    <phoneticPr fontId="1" type="noConversion"/>
  </si>
  <si>
    <t>LEGAL FRAMEWORK FOR COMPULSORY ALIENATION OF A LAND PLOT FOR THE STATE NEEDS: FOCUSING ON THE PROTECTION OF THE RIGHTS OF CITIZENS</t>
    <phoneticPr fontId="1" type="noConversion"/>
  </si>
  <si>
    <t>한국토지주택공사</t>
  </si>
  <si>
    <t>IU2014407</t>
    <phoneticPr fontId="1" type="noConversion"/>
  </si>
  <si>
    <t>Hamidu Waziri MATAKA</t>
    <phoneticPr fontId="1" type="noConversion"/>
  </si>
  <si>
    <t>마타카 하미두 와지리</t>
  </si>
  <si>
    <t>TANZANIA</t>
  </si>
  <si>
    <t>탄자니아</t>
    <phoneticPr fontId="1" type="noConversion"/>
  </si>
  <si>
    <t>DAR ES SALAAM</t>
    <phoneticPr fontId="1" type="noConversion"/>
  </si>
  <si>
    <t>다르에스살람</t>
    <phoneticPr fontId="1" type="noConversion"/>
  </si>
  <si>
    <t>1977-11-11</t>
  </si>
  <si>
    <t>771111-5201475</t>
  </si>
  <si>
    <t>Prime Minister’s Regional Administration &amp; Local Government</t>
  </si>
  <si>
    <t>Manager of Rural Road Maintenance-(TARURA-Tanzania rural and urban road agency</t>
  </si>
  <si>
    <t>matakahamidu@yahoo.com; hamidumataka@gmail.com</t>
  </si>
  <si>
    <t>010-6443-0981</t>
  </si>
  <si>
    <t>313C (1133)</t>
  </si>
  <si>
    <t>IU2014407</t>
  </si>
  <si>
    <t>murd1407</t>
  </si>
  <si>
    <t>1002-551-961854</t>
    <phoneticPr fontId="1" type="noConversion"/>
  </si>
  <si>
    <t>THE ROLE OF ROAD INFRASTRUCTURE ON REGIONAL ECONOMIC DEVELOPMENT</t>
    <phoneticPr fontId="1" type="noConversion"/>
  </si>
  <si>
    <t>본사</t>
    <phoneticPr fontId="1" type="noConversion"/>
  </si>
  <si>
    <t>IU2014408</t>
    <phoneticPr fontId="1" type="noConversion"/>
  </si>
  <si>
    <t>Ahmed Mohammed Ahmed MAHMOUD</t>
    <phoneticPr fontId="1" type="noConversion"/>
  </si>
  <si>
    <t>마흐모드 아흐메드 모하메드 아흐메드</t>
  </si>
  <si>
    <t>WEST ASIA</t>
  </si>
  <si>
    <t>서아시아</t>
  </si>
  <si>
    <t>YEMEN</t>
  </si>
  <si>
    <t>예멘</t>
  </si>
  <si>
    <t>SANA</t>
    <phoneticPr fontId="1" type="noConversion"/>
  </si>
  <si>
    <t>사나</t>
    <phoneticPr fontId="1" type="noConversion"/>
  </si>
  <si>
    <t>1976-05-30</t>
  </si>
  <si>
    <t>760530-5201457</t>
  </si>
  <si>
    <t>Road Supervision Dept,
Ministry of Public Work &amp; Highways-Aden Office</t>
    <phoneticPr fontId="1" type="noConversion"/>
  </si>
  <si>
    <t xml:space="preserve">Project manager </t>
  </si>
  <si>
    <t>ahmed_m_ahmed@yahoo.com</t>
  </si>
  <si>
    <t>(+967)777367345</t>
  </si>
  <si>
    <t>301C (1085)</t>
  </si>
  <si>
    <t>IU2014408</t>
  </si>
  <si>
    <t>murd1408</t>
  </si>
  <si>
    <t>1002-452-195396</t>
    <phoneticPr fontId="1" type="noConversion"/>
  </si>
  <si>
    <t>THE ROLE OF INFRASTRUCTURE PUBLIC INVESTMENT MANAGEMENT IN ECONOMIC DEVELOPMENT IN YEMEN: DRAFTING POLICY GUIDELINE FOR INSTITUTIONAL REFORMS</t>
    <phoneticPr fontId="1" type="noConversion"/>
  </si>
  <si>
    <t>ICT센터</t>
  </si>
  <si>
    <t>Road Design and Construction</t>
  </si>
  <si>
    <t>도로 설계 및 건설</t>
    <phoneticPr fontId="1" type="noConversion"/>
  </si>
  <si>
    <t>IU2014409</t>
    <phoneticPr fontId="1" type="noConversion"/>
  </si>
  <si>
    <t>Khin Ohnmar MYINT THEIN</t>
    <phoneticPr fontId="1" type="noConversion"/>
  </si>
  <si>
    <t xml:space="preserve">민트 데인 킨 온마르 </t>
  </si>
  <si>
    <t>MYANMAR</t>
  </si>
  <si>
    <t>미얀마</t>
  </si>
  <si>
    <t>NAY PYI TAW</t>
  </si>
  <si>
    <t>네피도</t>
    <phoneticPr fontId="1" type="noConversion"/>
  </si>
  <si>
    <t>1978-07-09</t>
  </si>
  <si>
    <t>780709-6201479</t>
  </si>
  <si>
    <t>Central Statistical Organization, Ministry of Planning and Finance</t>
  </si>
  <si>
    <t>Assistant Director</t>
  </si>
  <si>
    <t>khinomt@gmail.com</t>
  </si>
  <si>
    <t>010-2801-5587</t>
  </si>
  <si>
    <t>426B (1807)</t>
  </si>
  <si>
    <t>IU2014409</t>
  </si>
  <si>
    <t>murd1409</t>
  </si>
  <si>
    <t>1002-051-975357</t>
    <phoneticPr fontId="1" type="noConversion"/>
  </si>
  <si>
    <t>DEVELOPING PROCEDURE &amp; CRITERIA OF PPP PROJECT SELECTION: APPLYING VALUE FOR MONEY TEST TO MYANMAR</t>
    <phoneticPr fontId="1" type="noConversion"/>
  </si>
  <si>
    <t>KOTI (Korea Transport Institute)</t>
  </si>
  <si>
    <t>한국교통연구원</t>
    <phoneticPr fontId="1" type="noConversion"/>
  </si>
  <si>
    <t>도로교통본부</t>
    <phoneticPr fontId="1" type="noConversion"/>
  </si>
  <si>
    <t>2015-01-28</t>
  </si>
  <si>
    <t>Infrastructure Financing</t>
  </si>
  <si>
    <t>인프라 파이낸싱</t>
  </si>
  <si>
    <t>IU2014410</t>
    <phoneticPr fontId="1" type="noConversion"/>
  </si>
  <si>
    <t>Ahmad hanif BAKHSHI</t>
    <phoneticPr fontId="1" type="noConversion"/>
  </si>
  <si>
    <t>바크쉬 아흐메드 하니프</t>
  </si>
  <si>
    <t>SOUTH ASIA</t>
  </si>
  <si>
    <t>남아시아</t>
  </si>
  <si>
    <t>AFGHANISTAN</t>
  </si>
  <si>
    <t>아프가니스탄</t>
  </si>
  <si>
    <t>KABUL</t>
  </si>
  <si>
    <t>카불</t>
    <phoneticPr fontId="1" type="noConversion"/>
  </si>
  <si>
    <t>1982-03-10</t>
  </si>
  <si>
    <t>820310-5201402</t>
  </si>
  <si>
    <t>Engineering Services Dept,
Ministry of Rural Rehabilitation &amp; Development</t>
  </si>
  <si>
    <t>Architecture</t>
  </si>
  <si>
    <t>ahmadhanif16@yahoo.com</t>
  </si>
  <si>
    <t>010-5391-3824</t>
  </si>
  <si>
    <t>302A (1087)</t>
  </si>
  <si>
    <t>murd1410</t>
    <phoneticPr fontId="1" type="noConversion"/>
  </si>
  <si>
    <t>1002-251-955909</t>
    <phoneticPr fontId="1" type="noConversion"/>
  </si>
  <si>
    <t>SUSTAINABLE URBAN DEVELOPMENT IN THE CONTEXT OF CONSTRUCTION MANAGEMENT AND SERVICE IN AFGHANISTAN</t>
    <phoneticPr fontId="1" type="noConversion"/>
  </si>
  <si>
    <t>Balanced Regional Development</t>
  </si>
  <si>
    <t>Construction/Project Management</t>
  </si>
  <si>
    <t>지역균형발전</t>
    <phoneticPr fontId="1" type="noConversion"/>
  </si>
  <si>
    <t>건설 프로젝트 관리</t>
  </si>
  <si>
    <t>IU2014411</t>
    <phoneticPr fontId="1" type="noConversion"/>
  </si>
  <si>
    <t>Kalpana Devi SHAKYA</t>
    <phoneticPr fontId="1" type="noConversion"/>
  </si>
  <si>
    <t>샤키야 칼파나 데비</t>
    <phoneticPr fontId="1" type="noConversion"/>
  </si>
  <si>
    <t>NEPAL</t>
  </si>
  <si>
    <t>네팔</t>
  </si>
  <si>
    <t>KATHMANDU</t>
  </si>
  <si>
    <t>카트만두</t>
    <phoneticPr fontId="2" type="noConversion"/>
  </si>
  <si>
    <t>1976-03-24</t>
  </si>
  <si>
    <t>760324-6201409</t>
  </si>
  <si>
    <t>Urban Development &amp; Building Construction,
Building Construction Maintenance Division Office</t>
  </si>
  <si>
    <t>Engineer</t>
  </si>
  <si>
    <t>16/37, GUCHA MARG, WARD NO. 24, KRISHNA CHOWK</t>
  </si>
  <si>
    <t>shakyakalpana@gmail.com</t>
  </si>
  <si>
    <t>010-6853-6037</t>
  </si>
  <si>
    <t>424A (1800)</t>
  </si>
  <si>
    <t>murd1411</t>
    <phoneticPr fontId="1" type="noConversion"/>
  </si>
  <si>
    <t>1002-351-974667</t>
    <phoneticPr fontId="1" type="noConversion"/>
  </si>
  <si>
    <t>BUILDING NEW TOWNS IN NEPAL: CRITICAL ASSESSMENTS AND LESSONS FROM KOREAN CASES</t>
    <phoneticPr fontId="1" type="noConversion"/>
  </si>
  <si>
    <t>남기범</t>
  </si>
  <si>
    <t>한국철도시설공단</t>
  </si>
  <si>
    <t>건설본부 건축설비처</t>
  </si>
  <si>
    <t>2015-02-21</t>
  </si>
  <si>
    <t>Urban Spatial Structure</t>
  </si>
  <si>
    <t>Infrastructure Development</t>
  </si>
  <si>
    <t>도시공간구조</t>
  </si>
  <si>
    <t>인프라 개발</t>
  </si>
  <si>
    <t>IU2014412</t>
    <phoneticPr fontId="1" type="noConversion"/>
  </si>
  <si>
    <t>Chaturanganie AMARASEKARA</t>
    <phoneticPr fontId="1" type="noConversion"/>
  </si>
  <si>
    <t>아마라세카라 차투란가니에</t>
  </si>
  <si>
    <t>SRI LANKA</t>
  </si>
  <si>
    <t>스리랑카</t>
  </si>
  <si>
    <t>COLOMBO</t>
  </si>
  <si>
    <t>콜롬보</t>
  </si>
  <si>
    <t>790120-6201453</t>
  </si>
  <si>
    <t>TECH CITY DEVELOPMENT PROJECT</t>
  </si>
  <si>
    <t>PLANING COORDINATOR</t>
  </si>
  <si>
    <t>chaturanganie732@gmail.com</t>
  </si>
  <si>
    <t>(+94)779363660</t>
  </si>
  <si>
    <t>426A (1806)</t>
  </si>
  <si>
    <t>IU2014412</t>
  </si>
  <si>
    <t>murd1412</t>
  </si>
  <si>
    <t>1002-151-986153</t>
    <phoneticPr fontId="1" type="noConversion"/>
  </si>
  <si>
    <t>CRITICAL REVIEW OF THE STANDARDS OF PUBLIC OPEN SPACES FOR RECREATION IN URBAN AREAS OF SRI LANKA IN THE LIGHT OF PUBLIC PERCEPTION</t>
    <phoneticPr fontId="1" type="noConversion"/>
  </si>
  <si>
    <t>김정빈</t>
  </si>
  <si>
    <t xml:space="preserve">Smart City Development </t>
  </si>
  <si>
    <t>스마트 도시 개발</t>
    <phoneticPr fontId="1" type="noConversion"/>
  </si>
  <si>
    <t>IU2014413</t>
    <phoneticPr fontId="1" type="noConversion"/>
  </si>
  <si>
    <t>Iqbal AHMED</t>
    <phoneticPr fontId="1" type="noConversion"/>
  </si>
  <si>
    <t>아흐메드 이크발</t>
  </si>
  <si>
    <t>PAKISTAN</t>
  </si>
  <si>
    <t>파키스탄</t>
  </si>
  <si>
    <t>ISLAMABAD</t>
  </si>
  <si>
    <t>이슬라마바드</t>
  </si>
  <si>
    <t>1976-02-08</t>
  </si>
  <si>
    <t>760208-5201413</t>
  </si>
  <si>
    <t>Government of Pakistan, Ministry of Planning, Development &amp; Reform</t>
  </si>
  <si>
    <t>Deputy Chief, Physical Planning and Housing</t>
  </si>
  <si>
    <t>iqbal.ahmed@msn.com</t>
  </si>
  <si>
    <t>010-7214-1957</t>
  </si>
  <si>
    <t>301B (1084)</t>
    <phoneticPr fontId="1" type="noConversion"/>
  </si>
  <si>
    <t>murd1413</t>
    <phoneticPr fontId="1" type="noConversion"/>
  </si>
  <si>
    <t>1002-551-961804</t>
    <phoneticPr fontId="1" type="noConversion"/>
  </si>
  <si>
    <t>ASSESSING THE IMPACT OF URBANIZATION ON ACCESS TO AFFORDABLE HOUSING AND ROLE OF GOVERNMENTS IN PAKISTAN(잠정)</t>
    <phoneticPr fontId="1" type="noConversion"/>
  </si>
  <si>
    <t>Urban Regeneration</t>
  </si>
  <si>
    <t>도시재생</t>
  </si>
  <si>
    <t>IU2014414</t>
    <phoneticPr fontId="1" type="noConversion"/>
  </si>
  <si>
    <t>Mirlan Esenturovich ALYMBAEV</t>
    <phoneticPr fontId="1" type="noConversion"/>
  </si>
  <si>
    <t>알림바에브 미를란 에센투로비치</t>
  </si>
  <si>
    <t>중앙아시아</t>
  </si>
  <si>
    <t>KYRGYZ REPUBLIC</t>
  </si>
  <si>
    <t>키르기스스탄</t>
  </si>
  <si>
    <t>BISHKEK</t>
  </si>
  <si>
    <t>비슈케크</t>
    <phoneticPr fontId="2" type="noConversion"/>
  </si>
  <si>
    <t>1979-03-12</t>
  </si>
  <si>
    <t>790312-5201465</t>
  </si>
  <si>
    <t xml:space="preserve">Dept. of Competitive Policy,
Bishkek Mayor's office </t>
  </si>
  <si>
    <t>Lead Specialist</t>
  </si>
  <si>
    <t>miki7111111@gmail.com</t>
  </si>
  <si>
    <t>010-4647-9511</t>
  </si>
  <si>
    <t>313A (1131)</t>
  </si>
  <si>
    <t>IU2014414</t>
  </si>
  <si>
    <t>murd1414</t>
  </si>
  <si>
    <t>1002-451-958721</t>
    <phoneticPr fontId="1" type="noConversion"/>
  </si>
  <si>
    <t>A STUDY ON THE DEVELOPMENT OF RESIDENTIAL SUBURBS : A CASE OF BISHKEK NEW SETTLEMENTS</t>
    <phoneticPr fontId="1" type="noConversion"/>
  </si>
  <si>
    <t>LX (Korea Land and Geospatial InformatiX Corporation)</t>
  </si>
  <si>
    <t>대한지적공사</t>
    <phoneticPr fontId="1" type="noConversion"/>
  </si>
  <si>
    <t>위탁집행형 준정부기관_공사</t>
  </si>
  <si>
    <t>국토정보연구실</t>
  </si>
  <si>
    <t>2015-01-26</t>
  </si>
  <si>
    <t>Project Feasibility Study</t>
  </si>
  <si>
    <t>사업타당성조사</t>
  </si>
  <si>
    <t>IU2014415</t>
    <phoneticPr fontId="1" type="noConversion"/>
  </si>
  <si>
    <t>Abdelwahab Ibrahim ABDELWAHAB IBRAHIM</t>
    <phoneticPr fontId="1" type="noConversion"/>
  </si>
  <si>
    <t>압델와하브 이브라힘 압델와하브 이브라힘</t>
  </si>
  <si>
    <t>NORTH AFRICA</t>
  </si>
  <si>
    <t>북아프리카</t>
  </si>
  <si>
    <t>EGYPT</t>
  </si>
  <si>
    <t>이집트</t>
  </si>
  <si>
    <t>CAIRO</t>
  </si>
  <si>
    <t>카이로</t>
  </si>
  <si>
    <t>1980-10-28</t>
  </si>
  <si>
    <t>801028-5201462</t>
  </si>
  <si>
    <t>Ministry oh housing, general Organization for Physical Planning</t>
  </si>
  <si>
    <t>Senior Urban Planner</t>
  </si>
  <si>
    <t>abdelwahabibrahim2020@gmail.com</t>
  </si>
  <si>
    <t>(+20)1014598472</t>
  </si>
  <si>
    <t>301D (1086)</t>
  </si>
  <si>
    <t>murd1415</t>
    <phoneticPr fontId="1" type="noConversion"/>
  </si>
  <si>
    <t>1002-351-956009</t>
    <phoneticPr fontId="1" type="noConversion"/>
  </si>
  <si>
    <t>부대표</t>
    <phoneticPr fontId="2" type="noConversion"/>
  </si>
  <si>
    <t>PRESERVATION OF HISTORIC AND ARCHEOLOGICAL SITES LOCATED WITHIN INFORMAL URBAN SETTLEMENTS</t>
    <phoneticPr fontId="1" type="noConversion"/>
  </si>
  <si>
    <t>KICT (Korea Institute of Construction Technology)</t>
  </si>
  <si>
    <t>한국건설기술연구원</t>
  </si>
  <si>
    <t>기타공공기관_연구원(과학기술정보통신부)</t>
  </si>
  <si>
    <t>건축도시연구소</t>
  </si>
  <si>
    <t>2015-02-25</t>
  </si>
  <si>
    <t>Housing &amp; Community Development</t>
  </si>
  <si>
    <t>주택과 지역사회 개발</t>
    <phoneticPr fontId="1" type="noConversion"/>
  </si>
  <si>
    <t>IU2014416</t>
    <phoneticPr fontId="1" type="noConversion"/>
  </si>
  <si>
    <t>Elizar Alon ELISON</t>
    <phoneticPr fontId="1" type="noConversion"/>
  </si>
  <si>
    <t>엘리슨 엘리자 알론</t>
  </si>
  <si>
    <t>PHILIPPINES</t>
  </si>
  <si>
    <t>필리핀</t>
  </si>
  <si>
    <t>MANILA</t>
    <phoneticPr fontId="2" type="noConversion"/>
  </si>
  <si>
    <t>마닐라</t>
    <phoneticPr fontId="1" type="noConversion"/>
  </si>
  <si>
    <t>1978-08-28</t>
  </si>
  <si>
    <t>780828-5201419</t>
  </si>
  <si>
    <t>Metropolitan Manila Development Authority</t>
  </si>
  <si>
    <t>Planning Officer III</t>
  </si>
  <si>
    <t>elisarelison@yahoo.com</t>
  </si>
  <si>
    <t>(+63)882-4151 to 77 local 1098</t>
  </si>
  <si>
    <t>302B (1088)</t>
  </si>
  <si>
    <t>IU2014416</t>
  </si>
  <si>
    <t>murd1416</t>
  </si>
  <si>
    <t>1002-751-959401</t>
    <phoneticPr fontId="1" type="noConversion"/>
  </si>
  <si>
    <t>EVALUATION OF THE RESETTLEMENT POLICY FOR THE INFORMAL SETTLERS IN SUBURAN AREAS OF METRO MANILA</t>
    <phoneticPr fontId="1" type="noConversion"/>
  </si>
  <si>
    <t>우명제</t>
  </si>
  <si>
    <t>Transport Planning</t>
  </si>
  <si>
    <t>교통 계획</t>
    <phoneticPr fontId="1" type="noConversion"/>
  </si>
  <si>
    <t>IU2014417</t>
    <phoneticPr fontId="1" type="noConversion"/>
  </si>
  <si>
    <t>Lovelyn kins Matawakeni OTOIASI</t>
    <phoneticPr fontId="1" type="noConversion"/>
  </si>
  <si>
    <t>오토야시 로벨린 킨스 마타와케니</t>
  </si>
  <si>
    <t>OCEANIA</t>
  </si>
  <si>
    <t>오세아니아</t>
  </si>
  <si>
    <t>SOLOMON ISLANDS</t>
  </si>
  <si>
    <t>솔로몬</t>
    <phoneticPr fontId="2" type="noConversion"/>
  </si>
  <si>
    <t>HONIARA</t>
  </si>
  <si>
    <t>호니아라</t>
    <phoneticPr fontId="1" type="noConversion"/>
  </si>
  <si>
    <t>1986-05-18</t>
  </si>
  <si>
    <t>860518-6201410</t>
  </si>
  <si>
    <t>Ministry of Lands,Housing and Survey</t>
  </si>
  <si>
    <t>Principal Planner</t>
  </si>
  <si>
    <t>lavileen@gmail.com</t>
  </si>
  <si>
    <t>(+677)7804424</t>
  </si>
  <si>
    <t>424B (1801)</t>
  </si>
  <si>
    <t>IU2014417</t>
  </si>
  <si>
    <t>murd1417</t>
  </si>
  <si>
    <t>1002-051-955929</t>
    <phoneticPr fontId="1" type="noConversion"/>
  </si>
  <si>
    <t>APPROACH FOR BALANCED REGIONAL DEVELOPMENT IN SOLOMON ISLANDS THROUGH DESIGNATING ECONOMIC GROWTH CENTERS</t>
    <phoneticPr fontId="1" type="noConversion"/>
  </si>
  <si>
    <t>도로교통연구원</t>
  </si>
  <si>
    <t>IU2014418</t>
    <phoneticPr fontId="1" type="noConversion"/>
  </si>
  <si>
    <t>Alejandro CEBALLOS JARABA</t>
    <phoneticPr fontId="1" type="noConversion"/>
  </si>
  <si>
    <t>체발로스 자라바 알레한드로</t>
  </si>
  <si>
    <t>남아메리카</t>
    <phoneticPr fontId="2" type="noConversion"/>
  </si>
  <si>
    <t>COLOMBIA</t>
  </si>
  <si>
    <t>콜롬비아</t>
  </si>
  <si>
    <t>BOGOTA</t>
    <phoneticPr fontId="1" type="noConversion"/>
  </si>
  <si>
    <t>보고타</t>
    <phoneticPr fontId="1" type="noConversion"/>
  </si>
  <si>
    <t>1987-03-23</t>
  </si>
  <si>
    <t>870323-5201485</t>
  </si>
  <si>
    <t xml:space="preserve">MINISTRY OF HOUSING </t>
  </si>
  <si>
    <t>Architect</t>
  </si>
  <si>
    <t>alejoce@gmail.com</t>
  </si>
  <si>
    <t>(+57)3122265882</t>
  </si>
  <si>
    <t>313D (1134)</t>
  </si>
  <si>
    <t>IU2014418</t>
  </si>
  <si>
    <t>murd1418</t>
  </si>
  <si>
    <t>1002-851-966005</t>
    <phoneticPr fontId="1" type="noConversion"/>
  </si>
  <si>
    <t>STRATEGIES TO ENHANCE THE SPATIAL STRUCTURE OF CITIES IN COLOMBIA IN THE POST-CONFLICT ERA: THE CASE OF BOGOTA DC</t>
    <phoneticPr fontId="1" type="noConversion"/>
  </si>
  <si>
    <t>이신</t>
  </si>
  <si>
    <t>IU2014419</t>
    <phoneticPr fontId="1" type="noConversion"/>
  </si>
  <si>
    <t>Dana PHAL</t>
    <phoneticPr fontId="1" type="noConversion"/>
  </si>
  <si>
    <t>팔 다나</t>
  </si>
  <si>
    <t>CAMBODIA</t>
  </si>
  <si>
    <t>캄보디아</t>
  </si>
  <si>
    <t>PHNOM PENH</t>
  </si>
  <si>
    <t>프놈펜</t>
    <phoneticPr fontId="1" type="noConversion"/>
  </si>
  <si>
    <t>1987-03-13</t>
  </si>
  <si>
    <t>870313-6201441</t>
  </si>
  <si>
    <t>Ministry of Land Management, Urban Planning and Construcion</t>
  </si>
  <si>
    <t xml:space="preserve">Deputy Bureau Chief of Urban Planning </t>
  </si>
  <si>
    <t>phaldana@yahoo.com</t>
  </si>
  <si>
    <t>(+855) 77 799 666 / 12 31 35 65</t>
  </si>
  <si>
    <t>425A (1803)</t>
  </si>
  <si>
    <t>IU2014419</t>
  </si>
  <si>
    <t>murd1419</t>
  </si>
  <si>
    <t>1002-151-986103</t>
    <phoneticPr fontId="1" type="noConversion"/>
  </si>
  <si>
    <t>NECESSITIES AND CHALLENGES OF HOUSING DEVELOPMENT IN THE CONTEXT OF URBAN PLANNING IN PHNOM PENH CAPITAL CITY, CAMBODIA: FOCUSING ON THE SUSTAINABILITY OF DEVELOPED AREAS</t>
    <phoneticPr fontId="1" type="noConversion"/>
  </si>
  <si>
    <t>건설 프로젝트 관리</t>
    <phoneticPr fontId="1" type="noConversion"/>
  </si>
  <si>
    <t>IU2014420</t>
    <phoneticPr fontId="1" type="noConversion"/>
  </si>
  <si>
    <t>Hussein Hammadi HUSSEIN</t>
    <phoneticPr fontId="1" type="noConversion"/>
  </si>
  <si>
    <t>후세인 후세인 하마디</t>
    <phoneticPr fontId="1" type="noConversion"/>
  </si>
  <si>
    <t>IRAQ</t>
  </si>
  <si>
    <t>이라크</t>
  </si>
  <si>
    <t>BAGHDAD</t>
    <phoneticPr fontId="1" type="noConversion"/>
  </si>
  <si>
    <t>바그다드</t>
    <phoneticPr fontId="1" type="noConversion"/>
  </si>
  <si>
    <t>1976-11-15</t>
  </si>
  <si>
    <t>761115-5201405</t>
  </si>
  <si>
    <t>State Commission for Housing, Ministry of Construction &amp; Housing</t>
  </si>
  <si>
    <t xml:space="preserve">Planning head </t>
  </si>
  <si>
    <t>en.hussein_arch@yahoo.com</t>
  </si>
  <si>
    <t>010-5490-1393</t>
  </si>
  <si>
    <t>301A (1083)</t>
  </si>
  <si>
    <t>IU2014420</t>
  </si>
  <si>
    <t>murd1420</t>
  </si>
  <si>
    <t>1002-951-959431</t>
    <phoneticPr fontId="1" type="noConversion"/>
  </si>
  <si>
    <t>NEW TOWNS DEVELOPMENT IN IRAQ BY LESSONS OF KOREAN EXPERIENCE</t>
    <phoneticPr fontId="1" type="noConversion"/>
  </si>
  <si>
    <t>IU2015401</t>
  </si>
  <si>
    <t xml:space="preserve">Olive NALUGO </t>
  </si>
  <si>
    <t>나루고 올리브</t>
  </si>
  <si>
    <t>동아프리카</t>
  </si>
  <si>
    <t>중앙</t>
  </si>
  <si>
    <t>1978-12-22</t>
  </si>
  <si>
    <t>781222-6780027</t>
  </si>
  <si>
    <t>Ministry of Lands, Housing &amp; Ureban Development</t>
  </si>
  <si>
    <t>Civil Structural Engineer</t>
  </si>
  <si>
    <t>P.O.Box 14258, Mengo, Uganda</t>
  </si>
  <si>
    <t>nolivvy@yahoo.com</t>
  </si>
  <si>
    <t>010-4647-9250</t>
  </si>
  <si>
    <t>307C(1109)</t>
    <phoneticPr fontId="1" type="noConversion"/>
  </si>
  <si>
    <t>a1234567</t>
  </si>
  <si>
    <t>1002-054-212477</t>
  </si>
  <si>
    <t>Exploring the potential of Public Private Partnership in delivering low cost housing in Uganda, using the case study of Korea’s Public Housing Delivery System</t>
  </si>
  <si>
    <t>남진</t>
    <phoneticPr fontId="9" type="noConversion"/>
  </si>
  <si>
    <t>2016-01-18</t>
  </si>
  <si>
    <t>2016-02-26</t>
  </si>
  <si>
    <t>IU2015402</t>
  </si>
  <si>
    <t>Kanyshai Nurpazylovna NIIAZOVA</t>
  </si>
  <si>
    <t>니아조바 카니샤이 누르파질로브나</t>
  </si>
  <si>
    <t>1990-09-01</t>
  </si>
  <si>
    <t>900901-6780051</t>
  </si>
  <si>
    <t>Bishkek City Municipality</t>
  </si>
  <si>
    <t xml:space="preserve">Leading Specialist of International Cooperation Department </t>
  </si>
  <si>
    <t>31, Adigine street, Intimak district, Bishkek, 720016, Kyrgyz Republic</t>
  </si>
  <si>
    <t>kanyakrec@gmail.com</t>
  </si>
  <si>
    <t>(+996)550207050</t>
  </si>
  <si>
    <t>416C(1182)</t>
    <phoneticPr fontId="1" type="noConversion"/>
  </si>
  <si>
    <t>1002-354-192365</t>
    <phoneticPr fontId="2" type="noConversion"/>
  </si>
  <si>
    <t>돼지고기</t>
  </si>
  <si>
    <t>An Analysis of the barriers and obstacles for local private sector involved in Public-Private Partnership in Kyrgyzstan</t>
    <phoneticPr fontId="9" type="noConversion"/>
  </si>
  <si>
    <t>박현</t>
    <phoneticPr fontId="9" type="noConversion"/>
  </si>
  <si>
    <t>IU2015403</t>
  </si>
  <si>
    <t>Ramesh DHAKAL</t>
  </si>
  <si>
    <t>다칼 라메쉬</t>
  </si>
  <si>
    <t>1974-09-24</t>
  </si>
  <si>
    <t>740924-5780024</t>
  </si>
  <si>
    <t>Government of Nepal</t>
  </si>
  <si>
    <t>Under Secretary</t>
  </si>
  <si>
    <t>Katuwachaupari, Parbat, Nepal (Kusma Municipality-14)</t>
  </si>
  <si>
    <t>ramesh.dhakal009@gmail.com</t>
  </si>
  <si>
    <t>(+977)9849031797</t>
  </si>
  <si>
    <t>407C(1160)</t>
    <phoneticPr fontId="1" type="noConversion"/>
  </si>
  <si>
    <t>1002-054-189321</t>
  </si>
  <si>
    <t>소고기</t>
  </si>
  <si>
    <t>A study on paradigm shifts in the periodic plan in Nepal: Focusing on road infrastructure strategies for regional development from 1956 to 2015</t>
    <phoneticPr fontId="9" type="noConversion"/>
  </si>
  <si>
    <t>박인권</t>
    <phoneticPr fontId="9" type="noConversion"/>
  </si>
  <si>
    <t>Others</t>
  </si>
  <si>
    <t>기타</t>
    <phoneticPr fontId="1" type="noConversion"/>
  </si>
  <si>
    <t>IU2015404</t>
  </si>
  <si>
    <t>Roger Tertuliano DE FATIMA BOBUK BELO</t>
  </si>
  <si>
    <t xml:space="preserve">데 파티마 보북 벨로 로제르 테르툴리아노 </t>
  </si>
  <si>
    <t>1976-02-13</t>
  </si>
  <si>
    <t>760213-5780023</t>
  </si>
  <si>
    <t>Directorate General of Spatial Planning</t>
  </si>
  <si>
    <t>Director General</t>
  </si>
  <si>
    <t>Aldeia Mura Ⅱ, Santa Cruz, Dili, Timor Leste</t>
  </si>
  <si>
    <t>belo570@gmail.com</t>
  </si>
  <si>
    <t>(+670)772-8-4104</t>
  </si>
  <si>
    <t>215A(1079)</t>
    <phoneticPr fontId="1" type="noConversion"/>
  </si>
  <si>
    <t>1002-754-192525</t>
  </si>
  <si>
    <t>Community participation in formulation process of Dili urabn master plan draft</t>
    <phoneticPr fontId="9" type="noConversion"/>
  </si>
  <si>
    <t>이희정</t>
    <phoneticPr fontId="9" type="noConversion"/>
  </si>
  <si>
    <t>x</t>
  </si>
  <si>
    <t>Urban Spatial Structure</t>
    <phoneticPr fontId="1" type="noConversion"/>
  </si>
  <si>
    <t>IU2015405</t>
  </si>
  <si>
    <t>Esthi DWITYANTI</t>
  </si>
  <si>
    <t xml:space="preserve">드위트얀티 에스티  </t>
  </si>
  <si>
    <t>INDONESIA</t>
  </si>
  <si>
    <t>인도네시아</t>
  </si>
  <si>
    <t>KEBAYORAN BARU, JAKARTA SELATAN</t>
  </si>
  <si>
    <t>크바요란 바루</t>
    <phoneticPr fontId="1" type="noConversion"/>
  </si>
  <si>
    <t>1984-10-01</t>
  </si>
  <si>
    <t>841001-6780043</t>
  </si>
  <si>
    <t>Ministry of Public Works and Housing/Directorate General of Human Settlements</t>
  </si>
  <si>
    <t>Evaluator of programs and works performance</t>
  </si>
  <si>
    <t>Jln. Kejaksaan Ⅱ, Kav. SUAD E/26, Kreo-Larangan, Tangerang</t>
  </si>
  <si>
    <t>esthidwityanti@gmail.com</t>
  </si>
  <si>
    <t>413A(1173)</t>
    <phoneticPr fontId="1" type="noConversion"/>
  </si>
  <si>
    <t>1002-454-198172</t>
  </si>
  <si>
    <t>Heritage Conservation: A Study For Designing Community Participation Program in Semarang Old Town</t>
    <phoneticPr fontId="9" type="noConversion"/>
  </si>
  <si>
    <t>정석</t>
    <phoneticPr fontId="9" type="noConversion"/>
  </si>
  <si>
    <t>IU2015406</t>
  </si>
  <si>
    <t>Sabrina Petula MORANT</t>
  </si>
  <si>
    <t>모랜트 사브리나 페툴라</t>
  </si>
  <si>
    <t>중앙아메리카</t>
    <phoneticPr fontId="2" type="noConversion"/>
  </si>
  <si>
    <t>JAMAICA</t>
  </si>
  <si>
    <t>자메이카</t>
  </si>
  <si>
    <t>KINGSTON</t>
  </si>
  <si>
    <t>킹스턴</t>
    <phoneticPr fontId="1" type="noConversion"/>
  </si>
  <si>
    <t>1977-09-07</t>
  </si>
  <si>
    <t>770907-6780015</t>
  </si>
  <si>
    <t>JPS(Jamaica Public Service Company) 자메이카전력회사</t>
  </si>
  <si>
    <t>Energy Solution Dept./Analyst</t>
  </si>
  <si>
    <t>47 Shortwood Road, Apt C5, Kingston 8</t>
  </si>
  <si>
    <t>bri_petu@yahoo.com</t>
  </si>
  <si>
    <t>010-5864-8647</t>
  </si>
  <si>
    <t>413B(1174)</t>
    <phoneticPr fontId="1" type="noConversion"/>
  </si>
  <si>
    <t>1002-154-200560</t>
  </si>
  <si>
    <t>새우</t>
  </si>
  <si>
    <t>Solid Waste Management in Kingston, Jamaica</t>
    <phoneticPr fontId="9" type="noConversion"/>
  </si>
  <si>
    <t>김영태</t>
    <phoneticPr fontId="9" type="noConversion"/>
  </si>
  <si>
    <t>국토연구원</t>
    <phoneticPr fontId="1" type="noConversion"/>
  </si>
  <si>
    <t>2016-02-01</t>
  </si>
  <si>
    <t>IU2015407</t>
  </si>
  <si>
    <t>Wael Omar Ahmed MOHAMED</t>
    <phoneticPr fontId="1" type="noConversion"/>
  </si>
  <si>
    <t xml:space="preserve">모하메드 와엘 오마르 아메드 </t>
  </si>
  <si>
    <t>HELWAN, MAADI GOVERNORATE</t>
  </si>
  <si>
    <t>헬완</t>
    <phoneticPr fontId="1" type="noConversion"/>
  </si>
  <si>
    <t>1981-01-15</t>
  </si>
  <si>
    <t>810115-5780026</t>
  </si>
  <si>
    <t>RESEARCHER</t>
  </si>
  <si>
    <t>SENIOR</t>
  </si>
  <si>
    <t>Street 500, Building 3, New El Maadi</t>
  </si>
  <si>
    <t>salute838@yahoo.com</t>
  </si>
  <si>
    <t>010-5864-8648</t>
  </si>
  <si>
    <t>215D(1082)</t>
    <phoneticPr fontId="1" type="noConversion"/>
  </si>
  <si>
    <t>1002-554-191654</t>
  </si>
  <si>
    <t xml:space="preserve">Appropriate location for the new Egyptian administrative capital city regarding the sustainable concepts </t>
    <phoneticPr fontId="9" type="noConversion"/>
  </si>
  <si>
    <t>박준</t>
    <phoneticPr fontId="9" type="noConversion"/>
  </si>
  <si>
    <t>한국도로공사</t>
  </si>
  <si>
    <t>2016-01-11</t>
  </si>
  <si>
    <t>2016-01-29</t>
  </si>
  <si>
    <t>IU2015408</t>
  </si>
  <si>
    <t>Candido Balagot BALABA Jr</t>
  </si>
  <si>
    <t>발라바 주니어 칸디도 발라곳</t>
  </si>
  <si>
    <t>CAGAYAN DE ORO CITY</t>
  </si>
  <si>
    <t>카가얀데오로</t>
    <phoneticPr fontId="1" type="noConversion"/>
  </si>
  <si>
    <t>1979-05-28</t>
  </si>
  <si>
    <t>790528-5780018</t>
  </si>
  <si>
    <t>National Economic and Development Authority-Region 10</t>
  </si>
  <si>
    <t>Senior Economic and Development Specialist</t>
  </si>
  <si>
    <t xml:space="preserve">Lot 2, Block 40, Bloomingdale Subdivision, 
Iponan, Cagayan De Oro City </t>
  </si>
  <si>
    <t>techmind_power@yahoo.com</t>
  </si>
  <si>
    <t>315A(1139)</t>
    <phoneticPr fontId="1" type="noConversion"/>
  </si>
  <si>
    <t>1002-054-191954</t>
  </si>
  <si>
    <t>A Framework Model towards Assessing the Sub-meter Exposure of Sea Level Rise among the population Situated in Coastal Areas of Cagayan de Oro City, Philippines</t>
    <phoneticPr fontId="9" type="noConversion"/>
  </si>
  <si>
    <t>김현주</t>
    <phoneticPr fontId="9" type="noConversion"/>
  </si>
  <si>
    <t>IU2015409</t>
  </si>
  <si>
    <t>Madiha BENCEKRI</t>
  </si>
  <si>
    <t>벤세크리 마디하</t>
  </si>
  <si>
    <t>MOROCCO</t>
  </si>
  <si>
    <t>모로코</t>
  </si>
  <si>
    <t>CASABLANCA</t>
  </si>
  <si>
    <t>카사블랑카</t>
    <phoneticPr fontId="1" type="noConversion"/>
  </si>
  <si>
    <t>1985-06-25</t>
  </si>
  <si>
    <t>850625-6780020</t>
  </si>
  <si>
    <t>Region de Casablanca-Settat</t>
  </si>
  <si>
    <t xml:space="preserve">Head of transportation department </t>
  </si>
  <si>
    <t>No.14, Street Number21, Tassahoul Neighrhood, Bourgogne, Casablanca, Morocco</t>
  </si>
  <si>
    <t>bencekri.madiha@gmail.com</t>
  </si>
  <si>
    <t>(+212)6-6604-2801</t>
  </si>
  <si>
    <t>307B(1108)</t>
    <phoneticPr fontId="1" type="noConversion"/>
  </si>
  <si>
    <t>1002-954-191995</t>
  </si>
  <si>
    <t>돼지고기,술</t>
    <phoneticPr fontId="1" type="noConversion"/>
  </si>
  <si>
    <t>A Study on the current role of paratransit system(white taxis) in Casablanca</t>
    <phoneticPr fontId="9" type="noConversion"/>
  </si>
  <si>
    <t>이신</t>
    <phoneticPr fontId="9" type="noConversion"/>
  </si>
  <si>
    <t>IU2015410</t>
  </si>
  <si>
    <t>Sein Mot Mot Htun</t>
  </si>
  <si>
    <t>세인 모트 모트 툰</t>
  </si>
  <si>
    <t>1987-07-29</t>
  </si>
  <si>
    <t>870729-6780019</t>
  </si>
  <si>
    <t>Ministry of Construction</t>
  </si>
  <si>
    <t>Room 26, Bdg 603, Padauk Housing, Nay Pyi Taw, Myanmar</t>
  </si>
  <si>
    <t>seimmot.dhshd2011@gmail.com</t>
  </si>
  <si>
    <t>416B(1181)</t>
    <phoneticPr fontId="1" type="noConversion"/>
  </si>
  <si>
    <t>1002-154-212917</t>
  </si>
  <si>
    <t>A Study on the framework for the provision and care of open land within the Mandalay city</t>
    <phoneticPr fontId="9" type="noConversion"/>
  </si>
  <si>
    <t>이승일</t>
    <phoneticPr fontId="9" type="noConversion"/>
  </si>
  <si>
    <t>IU2015411</t>
  </si>
  <si>
    <t>Dipak SHRESTHA</t>
  </si>
  <si>
    <t>쉬레스다 디파크</t>
  </si>
  <si>
    <t>1977-12-10</t>
  </si>
  <si>
    <t>771210-5780025</t>
  </si>
  <si>
    <t>Master UOS</t>
  </si>
  <si>
    <t>Engineer(Architect)</t>
  </si>
  <si>
    <t>Swanra-2, Gorkha, Nepal</t>
  </si>
  <si>
    <t>dipak_shrestha2000@yahoo.com; sh.dipak31@gmail.com</t>
  </si>
  <si>
    <t>(+977)9865093130</t>
  </si>
  <si>
    <t>402A(1145)</t>
    <phoneticPr fontId="1" type="noConversion"/>
  </si>
  <si>
    <t>1002-254-219403</t>
  </si>
  <si>
    <t>A STUDY ON THE HOUSING DEMAND FOR MIDDLE INCOME GROUP IN KATHMANDU METROPOLITAN CITY</t>
    <phoneticPr fontId="9" type="noConversion"/>
  </si>
  <si>
    <t>한만희</t>
    <phoneticPr fontId="9" type="noConversion"/>
  </si>
  <si>
    <t>IU2015412</t>
  </si>
  <si>
    <t>Mohammad Reza Rasouli SINA</t>
  </si>
  <si>
    <t>시나 모하마드 레자 라소울리</t>
  </si>
  <si>
    <t>남아시아</t>
    <phoneticPr fontId="2" type="noConversion"/>
  </si>
  <si>
    <t>1987-01-01</t>
  </si>
  <si>
    <t>870101-5780042</t>
  </si>
  <si>
    <t>Ministry of Urban Development Affair</t>
  </si>
  <si>
    <t>Architect Engineer of National Building Codes</t>
  </si>
  <si>
    <t>Kabul Afghanistan 13th District</t>
  </si>
  <si>
    <t>reza_sina2013@yahoo.com</t>
  </si>
  <si>
    <t>215C(1081)</t>
    <phoneticPr fontId="1" type="noConversion"/>
  </si>
  <si>
    <t>1002-254-197332</t>
  </si>
  <si>
    <t>Providing affordable low-income housing Kabul city in Afghanistan</t>
    <phoneticPr fontId="9" type="noConversion"/>
  </si>
  <si>
    <t>Construction-Related Codes and Standards</t>
  </si>
  <si>
    <t>건설관련 법규 및 표준</t>
    <phoneticPr fontId="1" type="noConversion"/>
  </si>
  <si>
    <t>IU2015413</t>
  </si>
  <si>
    <t>Edward AGBODJAN</t>
  </si>
  <si>
    <t>아그보드잔 에드워드</t>
  </si>
  <si>
    <t>WEST AFRICA</t>
  </si>
  <si>
    <t>서아프리카</t>
  </si>
  <si>
    <t>GHANA</t>
  </si>
  <si>
    <t>가나</t>
  </si>
  <si>
    <t>ACCRA</t>
  </si>
  <si>
    <t>아크라</t>
    <phoneticPr fontId="1" type="noConversion"/>
  </si>
  <si>
    <t>1981-03-11</t>
  </si>
  <si>
    <t>810311-5780017</t>
  </si>
  <si>
    <t>Ministry of Transport</t>
  </si>
  <si>
    <t>Planning Officer</t>
  </si>
  <si>
    <t>P.O.Box KN 471, Kaneshe, Accra</t>
  </si>
  <si>
    <t>edagbodja36@gmail.com</t>
  </si>
  <si>
    <t>407A(1158)</t>
    <phoneticPr fontId="1" type="noConversion"/>
  </si>
  <si>
    <t>1002-054-189121</t>
  </si>
  <si>
    <t>COST BENEFIT ANALYSIS OF INTRODUCING A BUS RAPID TRANSIT (BRT) SYSTEM IN ACCRA</t>
    <phoneticPr fontId="9" type="noConversion"/>
  </si>
  <si>
    <t>손의영</t>
    <phoneticPr fontId="9" type="noConversion"/>
  </si>
  <si>
    <t>IU2015414</t>
  </si>
  <si>
    <t>Amenah Shaalan Abbas ABBAS</t>
  </si>
  <si>
    <t>아바스 아메나 샤란 아바스</t>
  </si>
  <si>
    <t>BAGHDAD</t>
  </si>
  <si>
    <t>1978-12-23</t>
  </si>
  <si>
    <t>781223-6780042</t>
  </si>
  <si>
    <t xml:space="preserve">Ministry of Municipalities and Public work </t>
  </si>
  <si>
    <t>Associate Director of Urban Planning</t>
  </si>
  <si>
    <t>Baghdad/Hay al-elam Dest.837, St.22, H.7</t>
  </si>
  <si>
    <t>anna.anna.aa935@gmail.com; anna.anna.aa935@yahoo.com</t>
  </si>
  <si>
    <t>(+964)-782-6516-386</t>
  </si>
  <si>
    <t>010-4472-3221</t>
  </si>
  <si>
    <t>307D(1110)</t>
    <phoneticPr fontId="1" type="noConversion"/>
  </si>
  <si>
    <t>1002-554-168869</t>
  </si>
  <si>
    <t>돼지고기,키위, 페니실린</t>
    <phoneticPr fontId="1" type="noConversion"/>
  </si>
  <si>
    <t>The integrative approach for urban green space toward sustainable environment in al-Jawadain city, Iraq</t>
    <phoneticPr fontId="9" type="noConversion"/>
  </si>
  <si>
    <t>양승우</t>
    <phoneticPr fontId="9" type="noConversion"/>
  </si>
  <si>
    <t>Hyundai Construction Company</t>
  </si>
  <si>
    <t>현대건설</t>
  </si>
  <si>
    <t>사기업</t>
  </si>
  <si>
    <t>전문건설</t>
  </si>
  <si>
    <t>2016-02-05</t>
  </si>
  <si>
    <t>IU2015415</t>
  </si>
  <si>
    <t>Racquel Tumbaga ATAWE</t>
  </si>
  <si>
    <t>아타웨 라켈 툼바가</t>
  </si>
  <si>
    <t>SAN FERNANDO CITY, LA UNION</t>
  </si>
  <si>
    <t>산페르난도, 라우니온 주</t>
    <phoneticPr fontId="1" type="noConversion"/>
  </si>
  <si>
    <t>1975-12-02</t>
  </si>
  <si>
    <t>751202-6780026</t>
  </si>
  <si>
    <t>National Economic and Development Authority-Region 1</t>
  </si>
  <si>
    <t>Chief Economic Development Specialist</t>
  </si>
  <si>
    <t>#170 Sevilla Norte, San Fernando City, 2500 La Union, Philippines</t>
  </si>
  <si>
    <t>racs1202@gmail.com</t>
  </si>
  <si>
    <t>(+63)9177290075</t>
  </si>
  <si>
    <t>416A(1180)</t>
    <phoneticPr fontId="1" type="noConversion"/>
  </si>
  <si>
    <t>1002-854-197922</t>
  </si>
  <si>
    <t>Significant locational factors of development for rural Philippines</t>
    <phoneticPr fontId="9" type="noConversion"/>
  </si>
  <si>
    <t>IU2015416</t>
  </si>
  <si>
    <t>Wycliffe Nyagara NYASENDE</t>
  </si>
  <si>
    <t>야센데 와이클리페 야가라</t>
  </si>
  <si>
    <t>KENYA</t>
  </si>
  <si>
    <t>케냐</t>
  </si>
  <si>
    <t>NAIROBI</t>
  </si>
  <si>
    <t>나이로비</t>
    <phoneticPr fontId="2" type="noConversion"/>
  </si>
  <si>
    <t>1983-12-26</t>
  </si>
  <si>
    <t>831226-5780015</t>
  </si>
  <si>
    <t>NAIROBI COUNTY GOVERNMENT</t>
  </si>
  <si>
    <t>Development Control
Officer I</t>
  </si>
  <si>
    <t>6915-00100, Nairobi</t>
  </si>
  <si>
    <t>nyagaraw@gmail.com</t>
  </si>
  <si>
    <t>(+254) 725 971620</t>
  </si>
  <si>
    <t>402B(1146)</t>
    <phoneticPr fontId="1" type="noConversion"/>
  </si>
  <si>
    <t>1002-054-213087</t>
  </si>
  <si>
    <t>THE CHALLENGES OF HOUSING THE URBAN MIDDLE AND LOW INCOME GROUPS IN KENYA: A case of Nairobi city.</t>
    <phoneticPr fontId="9" type="noConversion"/>
  </si>
  <si>
    <t>IU2015417</t>
  </si>
  <si>
    <t>Jackson Henry URUHIMAE</t>
  </si>
  <si>
    <t>우루히매 잭슨 헨리</t>
  </si>
  <si>
    <t>1980-03-01</t>
  </si>
  <si>
    <t>800301-5780015</t>
  </si>
  <si>
    <t>ISUS</t>
  </si>
  <si>
    <t>Principal Physcial Planner</t>
  </si>
  <si>
    <t>Maniaha Village, Masupa Postal Agency, Malaita Province</t>
  </si>
  <si>
    <t>regielamu2014@gmail.com</t>
  </si>
  <si>
    <t>(+677) 8972024</t>
  </si>
  <si>
    <t>215B(1080)</t>
    <phoneticPr fontId="1" type="noConversion"/>
  </si>
  <si>
    <t>1002-754-197632</t>
  </si>
  <si>
    <t xml:space="preserve">Exploring the Restoration of Urban Rivers banks through Land Use Planning and Policy Development in Honiara City. </t>
    <phoneticPr fontId="9" type="noConversion"/>
  </si>
  <si>
    <t>서순탁</t>
    <phoneticPr fontId="9" type="noConversion"/>
  </si>
  <si>
    <t>IU2015418</t>
  </si>
  <si>
    <t>Bakhrom Bakhodirovich KHODJAEV</t>
  </si>
  <si>
    <t>코드자에브 바크롬 바코디로비치</t>
  </si>
  <si>
    <t>UZBEKISTAN</t>
  </si>
  <si>
    <t>우즈베키스탄</t>
  </si>
  <si>
    <t>TASHKENT</t>
  </si>
  <si>
    <t>타쉬켄트</t>
    <phoneticPr fontId="1" type="noConversion"/>
  </si>
  <si>
    <t>1991-05-24</t>
  </si>
  <si>
    <t>910524-5780048</t>
  </si>
  <si>
    <t>Qishloq Qurilish Loyiha</t>
  </si>
  <si>
    <t>Senior Specialist</t>
  </si>
  <si>
    <t>18/33 Yunus Radjabiy Street, Tashkent, 100031, Uzbekistan</t>
  </si>
  <si>
    <t>bakhrom.arch@gmail.com</t>
  </si>
  <si>
    <t>(+998) 97-732-79-09</t>
  </si>
  <si>
    <t>404B(1151)</t>
    <phoneticPr fontId="1" type="noConversion"/>
  </si>
  <si>
    <t>1002-954-191945</t>
  </si>
  <si>
    <t>A study on the Assessment of Sustainability for Rural Housing Construction in Uzbekistan</t>
    <phoneticPr fontId="9" type="noConversion"/>
  </si>
  <si>
    <t>2016-02-29</t>
  </si>
  <si>
    <t>IU2015419</t>
  </si>
  <si>
    <t>Asif Ali FARRUKH</t>
  </si>
  <si>
    <t>파루크 아시프 알리</t>
  </si>
  <si>
    <t>MULTAN</t>
  </si>
  <si>
    <t>물탄</t>
    <phoneticPr fontId="1" type="noConversion"/>
  </si>
  <si>
    <t>1979-10-01</t>
  </si>
  <si>
    <t>791001-5780033</t>
  </si>
  <si>
    <t>Government of Punjab/Housing and Urban Development</t>
  </si>
  <si>
    <t xml:space="preserve">Additional Secretary </t>
  </si>
  <si>
    <t>11-Khayaban-E Jinah, Sabzazar Colony, Bosan Road, Multan</t>
  </si>
  <si>
    <t>asifansari2001@hotmail.com</t>
  </si>
  <si>
    <t>(+255)742308181</t>
  </si>
  <si>
    <t>010-5865-1397</t>
  </si>
  <si>
    <t>404C(1152)</t>
    <phoneticPr fontId="1" type="noConversion"/>
  </si>
  <si>
    <t>1002-754-180928</t>
  </si>
  <si>
    <t xml:space="preserve">Land Value Capture (LVC) potential of new housing projects in Lahore District for financing urban transport infrastructure projects </t>
    <phoneticPr fontId="9" type="noConversion"/>
  </si>
  <si>
    <t>IU2015420</t>
  </si>
  <si>
    <t>Godwin Felix PAMBILA</t>
  </si>
  <si>
    <t>팜빌라 고드윈 펠릭스</t>
  </si>
  <si>
    <t>탄자니아</t>
  </si>
  <si>
    <t>KIGOMA</t>
  </si>
  <si>
    <t>키고마</t>
    <phoneticPr fontId="1" type="noConversion"/>
  </si>
  <si>
    <t>1984-09-18</t>
  </si>
  <si>
    <t>840918-5780043</t>
  </si>
  <si>
    <t>KIGOMA UJIJI MUNICIPAL COUNCIL</t>
  </si>
  <si>
    <t>Town Planner II</t>
  </si>
  <si>
    <t>P.O.Box 44, Kigoma, Ujiji</t>
  </si>
  <si>
    <t>godwinpambila@gmail.com</t>
  </si>
  <si>
    <t>010-4647-6387</t>
  </si>
  <si>
    <t>404A(1150)</t>
    <phoneticPr fontId="1" type="noConversion"/>
  </si>
  <si>
    <t>1002-254-181088</t>
  </si>
  <si>
    <t>Evaluation of Housing Welfare Provision to Low and Middle income Groups in Tanzania: A Case of the Dar es salaam City</t>
    <phoneticPr fontId="9" type="noConversion"/>
  </si>
  <si>
    <t>DOHWA Engineering Co., Ltd</t>
  </si>
  <si>
    <t>도화엔지니어링</t>
  </si>
  <si>
    <t>엔지니어링</t>
  </si>
  <si>
    <t>IU2016401</t>
  </si>
  <si>
    <t>Hnin Ei Mon</t>
  </si>
  <si>
    <t>닌 에이 몬</t>
  </si>
  <si>
    <t>YANGON</t>
  </si>
  <si>
    <t>양곤</t>
    <phoneticPr fontId="2" type="noConversion"/>
  </si>
  <si>
    <t>850625-6780035</t>
  </si>
  <si>
    <t>Directorate of Investment and Company Administration, MNPED</t>
  </si>
  <si>
    <t xml:space="preserve">Assistant Director </t>
  </si>
  <si>
    <t>Baida Village, Nyaung Lay Bin Township, Bago Region</t>
  </si>
  <si>
    <t>hnin.eieimon.mm2011@gmail.com</t>
  </si>
  <si>
    <t>(+95)1658132(landline)
(+95)9792988179(mobile)</t>
  </si>
  <si>
    <t>010-6849-2857</t>
  </si>
  <si>
    <t>208C</t>
  </si>
  <si>
    <t>murd1601</t>
  </si>
  <si>
    <t>우리</t>
    <phoneticPr fontId="1" type="noConversion"/>
  </si>
  <si>
    <t>1002-555-971095</t>
    <phoneticPr fontId="1" type="noConversion"/>
  </si>
  <si>
    <t>The Nexus between Heritage Conservation and Economic Development: A Case Study of Urban Heritage Conservation in Yangon City, Myanmar</t>
    <phoneticPr fontId="9" type="noConversion"/>
  </si>
  <si>
    <t>Public-Private-Partnerships (PPP)</t>
  </si>
  <si>
    <t>민관협력</t>
    <phoneticPr fontId="1" type="noConversion"/>
  </si>
  <si>
    <t>IU2016402</t>
  </si>
  <si>
    <t>Farhana RASHID</t>
  </si>
  <si>
    <t>라시드 파르하나</t>
  </si>
  <si>
    <t>BANGLADESH</t>
  </si>
  <si>
    <t>방글라데시</t>
  </si>
  <si>
    <t>SUNAMGONJ</t>
  </si>
  <si>
    <t>수남곤즈</t>
    <phoneticPr fontId="2" type="noConversion"/>
  </si>
  <si>
    <t>1987-07-04</t>
  </si>
  <si>
    <t>870704-6780069</t>
  </si>
  <si>
    <t>NOWAPARA PAURASHAVA</t>
  </si>
  <si>
    <t>TOWN PLANNER</t>
  </si>
  <si>
    <t>108/2 Tootpara main road, Khulna-9100, Bangladesh</t>
  </si>
  <si>
    <t>liza.ku06@gmail.com</t>
  </si>
  <si>
    <t>+8801683046529</t>
  </si>
  <si>
    <t>010-4684-8427</t>
  </si>
  <si>
    <t>211C</t>
  </si>
  <si>
    <t>murd1602</t>
  </si>
  <si>
    <t>1002-255-984570</t>
    <phoneticPr fontId="1" type="noConversion"/>
  </si>
  <si>
    <t>돼지고기,소고기,닭고기</t>
  </si>
  <si>
    <t>A study on developing Container Housing for Low Income Group in Chittagong, Bangladesh</t>
    <phoneticPr fontId="9" type="noConversion"/>
  </si>
  <si>
    <t>박준</t>
    <phoneticPr fontId="12" type="noConversion"/>
  </si>
  <si>
    <t>2017-02-01</t>
    <phoneticPr fontId="1" type="noConversion"/>
  </si>
  <si>
    <t>IU2016403</t>
  </si>
  <si>
    <t>Jose Carlos Sebastiao LAICE</t>
  </si>
  <si>
    <t xml:space="preserve">라이세 호세 카를로스 세바스티아오 </t>
  </si>
  <si>
    <t>남아프리카</t>
    <phoneticPr fontId="2" type="noConversion"/>
  </si>
  <si>
    <t>MOZAMBIQUE</t>
  </si>
  <si>
    <t>모잠비크</t>
  </si>
  <si>
    <t>MAPUTO</t>
    <phoneticPr fontId="2" type="noConversion"/>
  </si>
  <si>
    <t>마푸토</t>
    <phoneticPr fontId="2" type="noConversion"/>
  </si>
  <si>
    <t>1981-02-20</t>
  </si>
  <si>
    <t>810220-5780033</t>
  </si>
  <si>
    <t>MOPHRH</t>
  </si>
  <si>
    <t>Superior Techican N1</t>
  </si>
  <si>
    <t>Karl Marx Ave, nr 1838, 7 left</t>
  </si>
  <si>
    <t>joselaice@gmail.com</t>
  </si>
  <si>
    <t>(+258)82 7420590</t>
  </si>
  <si>
    <t>010-4684-8328</t>
  </si>
  <si>
    <t>313E</t>
  </si>
  <si>
    <t>murd1603</t>
  </si>
  <si>
    <t>1002-355-971146</t>
    <phoneticPr fontId="1" type="noConversion"/>
  </si>
  <si>
    <t>A Study of Effective use of Public Transportation to improvement the quality of citizens’ life in Maputo city</t>
    <phoneticPr fontId="9" type="noConversion"/>
  </si>
  <si>
    <t>최근희</t>
    <phoneticPr fontId="9" type="noConversion"/>
  </si>
  <si>
    <t>ICAK (International Constructors Association of Korea)</t>
  </si>
  <si>
    <t>해외건설협회</t>
  </si>
  <si>
    <t>개별법에 의해 설립된 공공법인 중 행정안전부 장관이 인정하는 법인</t>
  </si>
  <si>
    <t>2017-01-23</t>
    <phoneticPr fontId="1" type="noConversion"/>
  </si>
  <si>
    <t>IU2016404</t>
  </si>
  <si>
    <t>Peeter Hewage Chinthaka Sampath RATHNASIRI</t>
  </si>
  <si>
    <t>라트나시리 피터 헤와지 친타카 샘파스</t>
  </si>
  <si>
    <t>1984-05-31</t>
  </si>
  <si>
    <t>840531-5780024</t>
  </si>
  <si>
    <t xml:space="preserve">Urban Planner </t>
  </si>
  <si>
    <t>Scientist</t>
  </si>
  <si>
    <t>NO. 24/3, Akurumulla Road, Udupila, Delgoda, Sri Lanka</t>
  </si>
  <si>
    <t>chinthaka_rathnasiri@yahoo.com</t>
  </si>
  <si>
    <t>(+947)16 874524</t>
  </si>
  <si>
    <t>010-4684-8316</t>
  </si>
  <si>
    <t>315D</t>
  </si>
  <si>
    <t>murd1604</t>
  </si>
  <si>
    <t>1002-656-006773</t>
    <phoneticPr fontId="1" type="noConversion"/>
  </si>
  <si>
    <t>Resettlement of Population at High Risk for Natural Disasters in Sri Lanka</t>
    <phoneticPr fontId="9" type="noConversion"/>
  </si>
  <si>
    <t>한만희</t>
    <phoneticPr fontId="12" type="noConversion"/>
  </si>
  <si>
    <t>2017-01-09</t>
    <phoneticPr fontId="1" type="noConversion"/>
  </si>
  <si>
    <t>IU2016405</t>
  </si>
  <si>
    <t>Carlinho Moreira MARTINS</t>
  </si>
  <si>
    <t>마틴스 칼린호 모레이라</t>
  </si>
  <si>
    <t>DILI</t>
    <phoneticPr fontId="2" type="noConversion"/>
  </si>
  <si>
    <t>1985-10-12</t>
  </si>
  <si>
    <t>851012-5780031</t>
  </si>
  <si>
    <t>Civil Protection, Ministry of Interior</t>
  </si>
  <si>
    <t>Public Relations 
Officer</t>
  </si>
  <si>
    <t>Dili, Taibesse(De Posito Penal)</t>
  </si>
  <si>
    <t>anomartins85@gmail.com</t>
  </si>
  <si>
    <t>(+67)-077099444</t>
  </si>
  <si>
    <t>010-4684-8329</t>
  </si>
  <si>
    <t>314E</t>
  </si>
  <si>
    <t>murd1605</t>
  </si>
  <si>
    <t>1002-056-006783</t>
    <phoneticPr fontId="1" type="noConversion"/>
  </si>
  <si>
    <t>The Socioeconomic Impact of Water Supply Projects in West and East Dili, Timor-Leste</t>
    <phoneticPr fontId="9" type="noConversion"/>
  </si>
  <si>
    <t>박현</t>
    <phoneticPr fontId="12" type="noConversion"/>
  </si>
  <si>
    <t>IU2016406</t>
  </si>
  <si>
    <t>Jean Bosco Alpha MBARUSHIMANA</t>
  </si>
  <si>
    <t>바루시마나 진 보스코 알파</t>
  </si>
  <si>
    <t>CENTRAL AFRICA</t>
  </si>
  <si>
    <t>중앙아프리카</t>
  </si>
  <si>
    <t>RWANDA</t>
  </si>
  <si>
    <t>르완다</t>
  </si>
  <si>
    <t>KIGALI</t>
  </si>
  <si>
    <t>키갈리</t>
  </si>
  <si>
    <t>1981-12-24</t>
  </si>
  <si>
    <t>811224-5780013</t>
  </si>
  <si>
    <t>Rwanda Natural Resources Authority</t>
  </si>
  <si>
    <t>Urban Forestry Officer</t>
  </si>
  <si>
    <t>Kigali / Rwanda</t>
  </si>
  <si>
    <t>alpha.mbarushimana81@gmail.com; jbmalpha@yahoo.fr</t>
  </si>
  <si>
    <t>+250 788898861</t>
  </si>
  <si>
    <t>010-4684-8401</t>
  </si>
  <si>
    <t>306E</t>
  </si>
  <si>
    <t>murd1606</t>
  </si>
  <si>
    <t>1002-156-006673</t>
    <phoneticPr fontId="1" type="noConversion"/>
  </si>
  <si>
    <t>Evaluating the Physical Characteristics of Open Spaces to accommodate Social Activities in Kigali, Rwanda</t>
    <phoneticPr fontId="9" type="noConversion"/>
  </si>
  <si>
    <t>양승우</t>
  </si>
  <si>
    <t>Green Infrastructure</t>
  </si>
  <si>
    <t>녹색 인프라</t>
    <phoneticPr fontId="1" type="noConversion"/>
  </si>
  <si>
    <t>IU2016407</t>
  </si>
  <si>
    <t>Priscila Chioneso BANDA</t>
  </si>
  <si>
    <t>반다 프리실라 치오네소</t>
  </si>
  <si>
    <t>ZIMBABWE</t>
    <phoneticPr fontId="2" type="noConversion"/>
  </si>
  <si>
    <t>짐바브웨</t>
  </si>
  <si>
    <t>Harare</t>
    <phoneticPr fontId="2" type="noConversion"/>
  </si>
  <si>
    <t>하라레</t>
  </si>
  <si>
    <t>1986-04-15</t>
  </si>
  <si>
    <t>860415-6780043</t>
  </si>
  <si>
    <t>MINISTRY OF HIGHER EDUCATION, SCIENCE AND TECHNOLOGY DEVELOPMENT</t>
  </si>
  <si>
    <t>LECTURER IN CIVIL ENGINEERING DEPARTMENT</t>
  </si>
  <si>
    <t>1642 Chikanga 2, Mutare, Zimbabwe</t>
  </si>
  <si>
    <t>priscbanda@gmail.com</t>
  </si>
  <si>
    <t>26302202010556(landline)</t>
  </si>
  <si>
    <t>010-4684-8392</t>
  </si>
  <si>
    <t>210A</t>
  </si>
  <si>
    <t>murd1607</t>
  </si>
  <si>
    <t>1002-556-010143</t>
    <phoneticPr fontId="1" type="noConversion"/>
  </si>
  <si>
    <t>Constructed Wetlands as Alternative Treatment Approach to Conventional Wastewater Treatment Plant: 
Case Study with Gimboki Wastewater Treatment Plant in Mutare, Zimbabwe</t>
    <phoneticPr fontId="9" type="noConversion"/>
  </si>
  <si>
    <t>김현욱</t>
    <phoneticPr fontId="12" type="noConversion"/>
  </si>
  <si>
    <t>IU2016408</t>
  </si>
  <si>
    <t>Ehab Mohamad Hassan Mohamad SHAHAT</t>
  </si>
  <si>
    <t>샤핫 에합 모하마드 하산 모하마드</t>
  </si>
  <si>
    <t>1981-03-04</t>
  </si>
  <si>
    <t>810304-5780029</t>
  </si>
  <si>
    <t>Ministry of Housing</t>
  </si>
  <si>
    <t>Urban Planner</t>
  </si>
  <si>
    <t>168, Diplomasseyen District, Eltagmoa Elkhames, New Cairo</t>
  </si>
  <si>
    <t>ehab.shahat@gmail.com</t>
  </si>
  <si>
    <t>+2 0100 5659 607</t>
  </si>
  <si>
    <t>010-7359-3649</t>
  </si>
  <si>
    <t>314B</t>
  </si>
  <si>
    <t>murd1608</t>
  </si>
  <si>
    <t>1002-355-955639</t>
    <phoneticPr fontId="1" type="noConversion"/>
  </si>
  <si>
    <t>The Potential for Car Use Reduction in Greater Cairo (GC) 
as an effect of the Fuel Subsidy Cuts in Egypt</t>
    <phoneticPr fontId="9" type="noConversion"/>
  </si>
  <si>
    <t>이신</t>
    <phoneticPr fontId="12" type="noConversion"/>
  </si>
  <si>
    <t>IU2016409</t>
  </si>
  <si>
    <t>Lisa SUGUMANU</t>
  </si>
  <si>
    <t>수구마누 리사</t>
  </si>
  <si>
    <t>솔로몬</t>
  </si>
  <si>
    <t>HONIARA</t>
    <phoneticPr fontId="2" type="noConversion"/>
  </si>
  <si>
    <t>호니아라</t>
    <phoneticPr fontId="2" type="noConversion"/>
  </si>
  <si>
    <t>1986-03-27</t>
  </si>
  <si>
    <t>860327-6780054</t>
  </si>
  <si>
    <t>Ministry of Development Planning &amp; Aid Coordination</t>
  </si>
  <si>
    <t>Principal Planning officer(Economic Infrastructure)</t>
  </si>
  <si>
    <t>Lengakiki, West Honiara</t>
  </si>
  <si>
    <t>lsugumanu@mdpac.gov.sb</t>
  </si>
  <si>
    <t>+677 7621069</t>
  </si>
  <si>
    <t>010-4684-8325</t>
  </si>
  <si>
    <t>310E</t>
  </si>
  <si>
    <t>murd1609</t>
  </si>
  <si>
    <t>1002-655-980164</t>
    <phoneticPr fontId="1" type="noConversion"/>
  </si>
  <si>
    <t>The Role of Institutional Investors on Infrastructure Investment Financing in Solomon Islands: Focused on Solomon Islands National Provident Fund (SINPF)</t>
    <phoneticPr fontId="9" type="noConversion"/>
  </si>
  <si>
    <t>LH (Korea Land &amp; Housing Corporation)</t>
    <phoneticPr fontId="1" type="noConversion"/>
  </si>
  <si>
    <t>해외도시개발지원센터</t>
    <phoneticPr fontId="2" type="noConversion"/>
  </si>
  <si>
    <t>10:00-17:00 근무</t>
    <phoneticPr fontId="1" type="noConversion"/>
  </si>
  <si>
    <t>IU2016410</t>
  </si>
  <si>
    <t>Amany Fathi ABDELRAZEK ABDALLA</t>
  </si>
  <si>
    <t>압델라젝 압달라 아마니 파티</t>
  </si>
  <si>
    <t>1984-02-02</t>
  </si>
  <si>
    <t>840202-6780057</t>
  </si>
  <si>
    <t>General Organization for Physical Planning</t>
  </si>
  <si>
    <t>Planning Engineer</t>
  </si>
  <si>
    <t>Egypt-Tukh-Kaluobia/khalf elmahlag</t>
  </si>
  <si>
    <t>rasm2mohamed@yahoo.com</t>
  </si>
  <si>
    <t>201228765140(landline)
201003225728(mobile)</t>
  </si>
  <si>
    <t>010-4684-8355</t>
  </si>
  <si>
    <t>209E</t>
  </si>
  <si>
    <t>murd1610</t>
  </si>
  <si>
    <t>1002-755-974748</t>
    <phoneticPr fontId="1" type="noConversion"/>
  </si>
  <si>
    <t>Infrastructure Policy Implementation in Decentralized Wastewater Treatment Systems:
Focusing on Sanitation Problems in Egypt</t>
    <phoneticPr fontId="9" type="noConversion"/>
  </si>
  <si>
    <t>김현주</t>
    <phoneticPr fontId="12" type="noConversion"/>
  </si>
  <si>
    <t>SUSA (Seoul Urban Solutions Agency)</t>
  </si>
  <si>
    <t>서울시 정책수출사업단</t>
  </si>
  <si>
    <t>서울시 서울주택도시공사 소속부서</t>
  </si>
  <si>
    <t>IU2016411</t>
  </si>
  <si>
    <t>Abang Reuben OGAR</t>
  </si>
  <si>
    <t>오가르 아방 루벤</t>
  </si>
  <si>
    <t>NIGERIA</t>
  </si>
  <si>
    <t>나이지리아</t>
  </si>
  <si>
    <t>ABUJA</t>
  </si>
  <si>
    <t>아부자</t>
  </si>
  <si>
    <t>1983-01-11</t>
  </si>
  <si>
    <t>830111-5780047</t>
  </si>
  <si>
    <t xml:space="preserve">Engineering project and design </t>
  </si>
  <si>
    <t>Senior Civil Engineer 1</t>
  </si>
  <si>
    <t>Plot 1436, Asari Eso Layout, Calabar</t>
  </si>
  <si>
    <t>abangreubenogar@gmail.com</t>
  </si>
  <si>
    <t>2348034148353(mobile)</t>
  </si>
  <si>
    <t>010-7359-4983</t>
  </si>
  <si>
    <t xml:space="preserve">315C </t>
  </si>
  <si>
    <t>murd1611</t>
  </si>
  <si>
    <t>1002-056-071897</t>
    <phoneticPr fontId="1" type="noConversion"/>
  </si>
  <si>
    <t>An Analysis for the Influences of Road Developments on Rental Prices; A Case Study Of Lugbe Airport Road Abuja Nigeria</t>
    <phoneticPr fontId="9" type="noConversion"/>
  </si>
  <si>
    <t>이동민</t>
    <phoneticPr fontId="12" type="noConversion"/>
  </si>
  <si>
    <t>IU2016412</t>
  </si>
  <si>
    <t>Joz Carlos Gabrillo ORDILLANO</t>
  </si>
  <si>
    <t>오르딜라노 조스 카를로스</t>
    <phoneticPr fontId="1" type="noConversion"/>
  </si>
  <si>
    <t>마닐라</t>
    <phoneticPr fontId="2" type="noConversion"/>
  </si>
  <si>
    <t>1989-02-02</t>
  </si>
  <si>
    <t>890202-5780045</t>
  </si>
  <si>
    <t>DEPARTMENT OF TRANSPORTATION-TOLL REGULATORY BOARD</t>
  </si>
  <si>
    <t>REGULATION OFFICER II</t>
  </si>
  <si>
    <t>65 J.P.Rizal St. Brgy. Onse, San Juan City, NCR, Philippines</t>
  </si>
  <si>
    <t>jc_trb@yahoo.com</t>
  </si>
  <si>
    <t>(+63)-9209641718</t>
  </si>
  <si>
    <t>010-4684-8516</t>
  </si>
  <si>
    <t>315B</t>
  </si>
  <si>
    <t>murd1612</t>
  </si>
  <si>
    <t>1002-556-001607</t>
    <phoneticPr fontId="1" type="noConversion"/>
  </si>
  <si>
    <t>Economic Analysis of Toll Collection Interoperability: Case Study in Tarlac, Philippines</t>
    <phoneticPr fontId="9" type="noConversion"/>
  </si>
  <si>
    <t>손의영</t>
    <phoneticPr fontId="12" type="noConversion"/>
  </si>
  <si>
    <t>Transportation &amp; Land Use (Compact City)</t>
  </si>
  <si>
    <t>교통과 토지 이용</t>
  </si>
  <si>
    <t>IU2016413</t>
  </si>
  <si>
    <t>Joy Mike YIGA</t>
  </si>
  <si>
    <t>이가 조이 마이크</t>
  </si>
  <si>
    <t>캄팔라</t>
  </si>
  <si>
    <t>1985-09-20</t>
  </si>
  <si>
    <t>850920-5780031</t>
  </si>
  <si>
    <t>Kampala Capital City Authority</t>
  </si>
  <si>
    <t>GIS Officer</t>
  </si>
  <si>
    <t>NSANGI-BUSIRO-OFF MASAKA ROAD</t>
  </si>
  <si>
    <t>myiga2002@hotmail.com</t>
  </si>
  <si>
    <t>256782667886(landline)
256702667886(mobile)</t>
  </si>
  <si>
    <t>010-4684-8519</t>
  </si>
  <si>
    <t>315E</t>
  </si>
  <si>
    <t>murd1613</t>
  </si>
  <si>
    <t>1002-156-001647</t>
    <phoneticPr fontId="1" type="noConversion"/>
  </si>
  <si>
    <t>Assessment of Three Bus Rapid Transit Systems in the World for Greater Kampala, Uganda</t>
    <phoneticPr fontId="9" type="noConversion"/>
  </si>
  <si>
    <t>이승일</t>
    <phoneticPr fontId="12" type="noConversion"/>
  </si>
  <si>
    <t>IU2016414</t>
  </si>
  <si>
    <t>Carmen ZANA CARBAJAL</t>
  </si>
  <si>
    <t>자나 카르바잘 카르멘</t>
  </si>
  <si>
    <t>LIMA</t>
    <phoneticPr fontId="2" type="noConversion"/>
  </si>
  <si>
    <t>리마</t>
    <phoneticPr fontId="2" type="noConversion"/>
  </si>
  <si>
    <t>1985-06-08</t>
  </si>
  <si>
    <t>850608-6780043</t>
  </si>
  <si>
    <t>National Center of Strategic Planning</t>
  </si>
  <si>
    <t>Strategic Planning Analyst</t>
  </si>
  <si>
    <t>No. 194 CALLE 6, URB. CORPAC-SAN ISIDRO, LIMA, PERU</t>
  </si>
  <si>
    <t>carmen.zana.c@gmail.com</t>
  </si>
  <si>
    <t>+51 990 773014</t>
  </si>
  <si>
    <t>010-4684-8336</t>
  </si>
  <si>
    <t>208B</t>
  </si>
  <si>
    <t>murd1614</t>
  </si>
  <si>
    <t>1002-255-998597</t>
    <phoneticPr fontId="1" type="noConversion"/>
  </si>
  <si>
    <t xml:space="preserve">A Study of Exogenous Factors’ Influence on the Technical Efficiency of Municipal Water Utilities in Peru </t>
    <phoneticPr fontId="9" type="noConversion"/>
  </si>
  <si>
    <t>IU2016415</t>
  </si>
  <si>
    <t>Sarin CHHOEURN</t>
  </si>
  <si>
    <t>초에우른 사린</t>
  </si>
  <si>
    <t>프놈펜</t>
  </si>
  <si>
    <t>1980-09-08</t>
  </si>
  <si>
    <t>800908-5780013</t>
  </si>
  <si>
    <t>Ministry of Tourism</t>
  </si>
  <si>
    <t>Vice-Chief</t>
  </si>
  <si>
    <t>#254, St. 84P. Gr.2, Dythmey Village, Sngkat Phnom Penh Thmey, Khan Sen Sok,
 Phnom Penh, Cambodia</t>
  </si>
  <si>
    <t>chhoeurnsarin@gmail.com</t>
  </si>
  <si>
    <t>(+85)-5-17575199</t>
  </si>
  <si>
    <t>010-4684-8502</t>
  </si>
  <si>
    <t>314D</t>
  </si>
  <si>
    <t>murd1615</t>
  </si>
  <si>
    <t>1002-355-974738</t>
    <phoneticPr fontId="1" type="noConversion"/>
  </si>
  <si>
    <t>A Study on Community Participation in Community-Based Ecotourism – A Case of Chi Phat, Cambodia</t>
    <phoneticPr fontId="9" type="noConversion"/>
  </si>
  <si>
    <t xml:space="preserve">Sustainable Tourism </t>
  </si>
  <si>
    <t>지속가능한 관광</t>
  </si>
  <si>
    <t>IU2016416</t>
  </si>
  <si>
    <t>Misheel CHIMBAT</t>
  </si>
  <si>
    <t>침밧 미스힐</t>
  </si>
  <si>
    <t>EAST ASIA</t>
  </si>
  <si>
    <t>동아시아</t>
  </si>
  <si>
    <t>MONGOLIA</t>
  </si>
  <si>
    <t>몽골</t>
  </si>
  <si>
    <t>ULAANBAATAR</t>
  </si>
  <si>
    <t>울란바토르</t>
  </si>
  <si>
    <t>1990-09-06</t>
  </si>
  <si>
    <t>900906-6780134</t>
  </si>
  <si>
    <t>Ministry of Construction and Urban Development of Mongolia</t>
  </si>
  <si>
    <t>Officer</t>
  </si>
  <si>
    <t>Apt #3, Bldg #16/4, Students street, Sukhbaatar district, Ulaanbaatar city</t>
  </si>
  <si>
    <t>misheel.victory@gmail.com</t>
  </si>
  <si>
    <t>(+97)-6-99194700, (+97)-6-11329681</t>
  </si>
  <si>
    <t>010-4684-8521</t>
  </si>
  <si>
    <t>210C</t>
  </si>
  <si>
    <t>murd1616</t>
  </si>
  <si>
    <t>1002-055-979670</t>
    <phoneticPr fontId="1" type="noConversion"/>
  </si>
  <si>
    <t>매운음식</t>
    <phoneticPr fontId="2" type="noConversion"/>
  </si>
  <si>
    <t xml:space="preserve">Assessment of Policy Instruments to Reduce Transport Related Air Pollution in Ulaanbaatar </t>
    <phoneticPr fontId="9" type="noConversion"/>
  </si>
  <si>
    <t xml:space="preserve">Sustainable Urban Design and Construction </t>
  </si>
  <si>
    <t>지속가능한 도시설계와 건설</t>
  </si>
  <si>
    <t>IU2016417</t>
  </si>
  <si>
    <t>Prabhakar Lal KARN</t>
  </si>
  <si>
    <t>카른 프랍하카르 랄</t>
  </si>
  <si>
    <t>카트만두</t>
  </si>
  <si>
    <t>1981-07-19</t>
  </si>
  <si>
    <t>810719-5780023</t>
  </si>
  <si>
    <t>Ministry of Urban Development</t>
  </si>
  <si>
    <t>Senior Divisional Engineer</t>
  </si>
  <si>
    <t>Bardibas-5, Mahottari</t>
  </si>
  <si>
    <t>maxplk26@gmail.com</t>
  </si>
  <si>
    <t>(+97)-7-9841507715</t>
  </si>
  <si>
    <t>010-5943-0253</t>
  </si>
  <si>
    <t>304D</t>
  </si>
  <si>
    <t>murd1617</t>
  </si>
  <si>
    <t>1002-655-975082</t>
    <phoneticPr fontId="1" type="noConversion"/>
  </si>
  <si>
    <t>Condominium Housing for Low Income Households with Floor Area Ratio Incentive: case of Kathmandu, Nepal</t>
    <phoneticPr fontId="9" type="noConversion"/>
  </si>
  <si>
    <t>GICO (Gyeonggi Urban Innovation Corporation)</t>
  </si>
  <si>
    <t>경기도시공사</t>
  </si>
  <si>
    <t>지방공기업_지방공사</t>
  </si>
  <si>
    <t>IU2016418</t>
  </si>
  <si>
    <t>Mercy Wairimu KIMANI</t>
  </si>
  <si>
    <t>키마니 머시 와이리무</t>
  </si>
  <si>
    <t>NAIROBI</t>
    <phoneticPr fontId="2" type="noConversion"/>
  </si>
  <si>
    <t>1976-09-26</t>
  </si>
  <si>
    <t>760926-6780029</t>
  </si>
  <si>
    <t>State Department of Housing and Urban Development</t>
  </si>
  <si>
    <t>Senior Planner</t>
  </si>
  <si>
    <t>P.O. BOX 42-01028, Thika-Kenya</t>
  </si>
  <si>
    <t>wairimumercy@yahoo.com</t>
  </si>
  <si>
    <t>254202718080(LANDLINE)
254721863103(MOBILE)</t>
  </si>
  <si>
    <t>010-4684-8511</t>
  </si>
  <si>
    <t>210B</t>
  </si>
  <si>
    <t>murd1618</t>
  </si>
  <si>
    <t>1002-055-971721</t>
    <phoneticPr fontId="1" type="noConversion"/>
  </si>
  <si>
    <t xml:space="preserve">Assessment of Road Transportation Planning and Development in Urban Poverty Reduction: 
Case Study Nairobi City, Kenya </t>
    <phoneticPr fontId="9" type="noConversion"/>
  </si>
  <si>
    <t>이승재</t>
    <phoneticPr fontId="1" type="noConversion"/>
  </si>
  <si>
    <t>IU2016419</t>
  </si>
  <si>
    <t>Thandar Kyi</t>
  </si>
  <si>
    <t>탄다르 키</t>
  </si>
  <si>
    <t>1990-04-05</t>
  </si>
  <si>
    <t>900405-6780058</t>
  </si>
  <si>
    <t>Ministry of Planning and Finance</t>
  </si>
  <si>
    <t>Deputy Staff Officer</t>
  </si>
  <si>
    <t>Padauk Building-612, Room-33, Nay Pyi Taw, Myanmar</t>
  </si>
  <si>
    <t>thandarkyi30@gmail.com</t>
  </si>
  <si>
    <t>(+95)-9-401708142</t>
  </si>
  <si>
    <t>010-4684-8506</t>
  </si>
  <si>
    <t>209D</t>
  </si>
  <si>
    <t>murd1619</t>
  </si>
  <si>
    <t>1002-755-974798</t>
    <phoneticPr fontId="1" type="noConversion"/>
  </si>
  <si>
    <t>버섯,계란(채식주의)</t>
    <phoneticPr fontId="2" type="noConversion"/>
  </si>
  <si>
    <t>The Impacts of Railway Transport on Regional Economic Development: The Case of Myanmar</t>
    <phoneticPr fontId="9" type="noConversion"/>
  </si>
  <si>
    <t>박현</t>
    <phoneticPr fontId="1" type="noConversion"/>
  </si>
  <si>
    <t>IU2016420</t>
  </si>
  <si>
    <t>Oussama Abderrahmane HADADI</t>
  </si>
  <si>
    <t>하다디 우사마 압데르라마네</t>
  </si>
  <si>
    <t>ALGERIA</t>
    <phoneticPr fontId="2" type="noConversion"/>
  </si>
  <si>
    <t>알제리</t>
  </si>
  <si>
    <t>ALGER</t>
    <phoneticPr fontId="2" type="noConversion"/>
  </si>
  <si>
    <t>알제</t>
  </si>
  <si>
    <t>1986-09-20</t>
  </si>
  <si>
    <t>860920-5780059</t>
  </si>
  <si>
    <t xml:space="preserve">Ministry of Interior, Local Authorities and Land-use Planning </t>
  </si>
  <si>
    <t xml:space="preserve">Translator - Interpreter </t>
  </si>
  <si>
    <t>Rue Freres Rais Cooperative Chahid Khermouche Setif 19000</t>
  </si>
  <si>
    <t>oussamaabderrahmane86@gmail.com</t>
  </si>
  <si>
    <t>213552343541(mobile)
21321432844(office)</t>
  </si>
  <si>
    <t>010-5949-0120</t>
  </si>
  <si>
    <t xml:space="preserve">314C </t>
  </si>
  <si>
    <t>murd1620</t>
  </si>
  <si>
    <t>1002-156-027059</t>
    <phoneticPr fontId="1" type="noConversion"/>
  </si>
  <si>
    <t>Determining Carbon Dioxide Emission Trends and Estimating the Contribution of Algiers URT Investments in Mitigating the Effects of Road Transportation on Climate Change</t>
    <phoneticPr fontId="9" type="noConversion"/>
  </si>
  <si>
    <t>IU2015701</t>
    <phoneticPr fontId="6" type="noConversion"/>
  </si>
  <si>
    <t>MGLEP</t>
    <phoneticPr fontId="2" type="noConversion"/>
  </si>
  <si>
    <t>Thuy Nhung TRAN</t>
  </si>
  <si>
    <t>투이 느엉 트란</t>
    <phoneticPr fontId="1" type="noConversion"/>
  </si>
  <si>
    <t>동남아시아</t>
    <phoneticPr fontId="1" type="noConversion"/>
  </si>
  <si>
    <t>VIETNAM</t>
    <phoneticPr fontId="1" type="noConversion"/>
  </si>
  <si>
    <t>베트남</t>
  </si>
  <si>
    <t>HANOI</t>
  </si>
  <si>
    <t>하노이</t>
  </si>
  <si>
    <t>1990-02-15</t>
  </si>
  <si>
    <t>900215-6780046</t>
    <phoneticPr fontId="2" type="noConversion"/>
  </si>
  <si>
    <t>여</t>
    <phoneticPr fontId="1" type="noConversion"/>
  </si>
  <si>
    <t xml:space="preserve">Vietnam Ministry of Natural Resources and Environment </t>
  </si>
  <si>
    <t>Researcher</t>
  </si>
  <si>
    <t>tranthuynhung1990@gmail.com</t>
  </si>
  <si>
    <t>+84 979 152 283</t>
  </si>
  <si>
    <t>421A</t>
  </si>
  <si>
    <t>iudp1701</t>
    <phoneticPr fontId="6" type="noConversion"/>
  </si>
  <si>
    <t>졸업</t>
    <phoneticPr fontId="1" type="noConversion"/>
  </si>
  <si>
    <t>ALUMNI</t>
    <phoneticPr fontId="1" type="noConversion"/>
  </si>
  <si>
    <t>우리</t>
    <phoneticPr fontId="2" type="noConversion"/>
  </si>
  <si>
    <t>SDP(Sustainable Development and Planning)</t>
  </si>
  <si>
    <t>Flood Risk Assessment in Binh Thanh District - Ho Chi Minh City</t>
  </si>
  <si>
    <t>박준</t>
  </si>
  <si>
    <t>K-WATER</t>
  </si>
  <si>
    <t>K-WATER</t>
    <phoneticPr fontId="1" type="noConversion"/>
  </si>
  <si>
    <t>기술센터</t>
    <phoneticPr fontId="1" type="noConversion"/>
  </si>
  <si>
    <t>2016-07-11</t>
  </si>
  <si>
    <t>2016-07-15</t>
  </si>
  <si>
    <t>베트남, 하노이</t>
    <phoneticPr fontId="1" type="noConversion"/>
  </si>
  <si>
    <t>Natural Resources and Energy Policy</t>
  </si>
  <si>
    <t>자원 / 에너지정책</t>
  </si>
  <si>
    <t>IU2015702</t>
  </si>
  <si>
    <t>Chi Duc TRAN</t>
    <phoneticPr fontId="1" type="noConversion"/>
  </si>
  <si>
    <t>치 둑 트란</t>
    <phoneticPr fontId="1" type="noConversion"/>
  </si>
  <si>
    <t>1990-09-11</t>
  </si>
  <si>
    <t>900911-5780068</t>
  </si>
  <si>
    <t>남</t>
    <phoneticPr fontId="1" type="noConversion"/>
  </si>
  <si>
    <t>Ministry of Natural Resources and Environment</t>
  </si>
  <si>
    <t>Official</t>
  </si>
  <si>
    <t>chiduc119@gmail.com</t>
  </si>
  <si>
    <t>(+84)-94-6666-936</t>
  </si>
  <si>
    <t>010-3143-9483</t>
  </si>
  <si>
    <t>303E</t>
  </si>
  <si>
    <t>iudp1702</t>
  </si>
  <si>
    <t xml:space="preserve">EPM(Environmental Policy and Management) </t>
  </si>
  <si>
    <t>Understanding the public opinion in River Restoration in To Lich River, Vietnam to support Urban River Management</t>
  </si>
  <si>
    <t>최진희(박현)</t>
  </si>
  <si>
    <t>사업처</t>
    <phoneticPr fontId="1" type="noConversion"/>
  </si>
  <si>
    <t>IU2015703</t>
  </si>
  <si>
    <t>Leakhena SONG</t>
    <phoneticPr fontId="7" type="noConversion"/>
  </si>
  <si>
    <t>래케나 송</t>
    <phoneticPr fontId="1" type="noConversion"/>
  </si>
  <si>
    <t>1992-09-05</t>
  </si>
  <si>
    <t>920905-6780050</t>
  </si>
  <si>
    <t>General Secretariat for Sustainable Development, Ministry of Environment</t>
  </si>
  <si>
    <t>Technical Officer</t>
  </si>
  <si>
    <t>songleakhena33@yahoo.com</t>
  </si>
  <si>
    <t>310D</t>
  </si>
  <si>
    <t>iudp1703</t>
  </si>
  <si>
    <t>Improving energy efficiency in Cambodia: based on South Korean energy efficiency of an office building implemented in G-seed</t>
  </si>
  <si>
    <t>이태화(김현주)</t>
  </si>
  <si>
    <t>2016-07-25</t>
  </si>
  <si>
    <t>2016-07-29</t>
  </si>
  <si>
    <t>캄보디아, 프놈펜</t>
    <phoneticPr fontId="1" type="noConversion"/>
  </si>
  <si>
    <t>IU2015704</t>
  </si>
  <si>
    <t>Thi Hong Hieu BUI</t>
    <phoneticPr fontId="1" type="noConversion"/>
  </si>
  <si>
    <t>티 홍 히에우 부이</t>
    <phoneticPr fontId="1" type="noConversion"/>
  </si>
  <si>
    <t>1988-06-01</t>
  </si>
  <si>
    <t>880601-6780103</t>
  </si>
  <si>
    <t>Vietnam Institute for Urban and Rural Planning(VIUP), Ministry of Construction</t>
  </si>
  <si>
    <t>Project Engineer</t>
  </si>
  <si>
    <t>412 room, A7 Building, No. 2, Bui Ngoc Duong Street, Hai Ba Trung District, Hanoi City, Vietnam. (Phong 412, Toa nha A7, So 2, Pho Bui Ngoc Duong, Quan Hai Ba Trung, Ha noi, Vietnam)</t>
  </si>
  <si>
    <t>buihieu1689@gmail.com</t>
  </si>
  <si>
    <t>(+84) 915150065</t>
  </si>
  <si>
    <t>010-4682-0369</t>
  </si>
  <si>
    <t>421B</t>
  </si>
  <si>
    <t>iudp1704</t>
  </si>
  <si>
    <t>An Application of Full AHP to identify the best use of Dong Ngo Closed Landfill Site in Bac Ninh City, Viet Nam</t>
  </si>
  <si>
    <t>2016-07-18</t>
  </si>
  <si>
    <t>2016-07-22</t>
  </si>
  <si>
    <t>글로벌개발협력센터</t>
    <phoneticPr fontId="1" type="noConversion"/>
  </si>
  <si>
    <t>지역 개발 정책</t>
  </si>
  <si>
    <t>IU2015705</t>
  </si>
  <si>
    <t>So Phea NEAK</t>
    <phoneticPr fontId="7" type="noConversion"/>
  </si>
  <si>
    <t>소 피 낵</t>
    <phoneticPr fontId="1" type="noConversion"/>
  </si>
  <si>
    <t>1987-10-10</t>
  </si>
  <si>
    <t>871010-5780064</t>
    <phoneticPr fontId="2" type="noConversion"/>
  </si>
  <si>
    <t>Public Works Research Center, Ministry of Public Works and Transport</t>
  </si>
  <si>
    <t>neak_sophea@yahoo.com</t>
  </si>
  <si>
    <t>010-5864-8343</t>
  </si>
  <si>
    <t>205C</t>
  </si>
  <si>
    <t>iudp1705</t>
  </si>
  <si>
    <t>Location-Based Ecomobility Scheme (LBES) in Daun Penh District, Phnom Penh, Cambodia</t>
  </si>
  <si>
    <t>2016-02-24</t>
  </si>
  <si>
    <t>교통 계획</t>
  </si>
  <si>
    <t>IU2015706</t>
  </si>
  <si>
    <t>Thi Thuy Ngoc NGUYEN</t>
  </si>
  <si>
    <t>티 튀 응옥 응웬</t>
    <phoneticPr fontId="1" type="noConversion"/>
  </si>
  <si>
    <t>1983-03-02</t>
  </si>
  <si>
    <t>830302-6780013</t>
  </si>
  <si>
    <t>Department of Cooperatives, Ministry of Planning and Investment</t>
  </si>
  <si>
    <t>Thuyngoc0203@gmail.com</t>
  </si>
  <si>
    <t>(+84)-983941609</t>
  </si>
  <si>
    <t>421C</t>
  </si>
  <si>
    <t>iudp1706</t>
  </si>
  <si>
    <t>Tackling Air Pollution in Hanoi, Vietnam in Search for Sustainable Solutions</t>
  </si>
  <si>
    <t>이태화</t>
  </si>
  <si>
    <t>개발처</t>
    <phoneticPr fontId="1" type="noConversion"/>
  </si>
  <si>
    <t>2016-07-04</t>
  </si>
  <si>
    <t>2016-07-08</t>
  </si>
  <si>
    <t>기타</t>
  </si>
  <si>
    <t>IU2015707</t>
  </si>
  <si>
    <t>Ilvan TAUFANI</t>
    <phoneticPr fontId="7" type="noConversion"/>
  </si>
  <si>
    <t>일반 타우파니</t>
    <phoneticPr fontId="1" type="noConversion"/>
  </si>
  <si>
    <t>JAKARTA</t>
  </si>
  <si>
    <t>자카르타</t>
  </si>
  <si>
    <t>1979-04-29</t>
  </si>
  <si>
    <t>790429-5780016</t>
  </si>
  <si>
    <t>Bureau of Planning and International Cooperation, Ministry of Environment and Forestry</t>
  </si>
  <si>
    <t>Head of Sub Division for Aisa Pacific Bilateral</t>
  </si>
  <si>
    <t>ILVANTAUFANI@GMAIL.COM</t>
  </si>
  <si>
    <t>010-6869-6954</t>
  </si>
  <si>
    <t xml:space="preserve">313D </t>
  </si>
  <si>
    <t>iudp1707</t>
  </si>
  <si>
    <t>돼지고기</t>
    <phoneticPr fontId="2" type="noConversion"/>
  </si>
  <si>
    <t>Lessons Learned from the Concept of the Integrated Water Resources Management: The Case Study of Ciliwung River in Indonesia</t>
  </si>
  <si>
    <t>인도네시아, 자카르타</t>
    <phoneticPr fontId="1" type="noConversion"/>
  </si>
  <si>
    <t>Forestry Policy</t>
  </si>
  <si>
    <t>삼림정책</t>
  </si>
  <si>
    <t>IU2015708</t>
  </si>
  <si>
    <t>Jieyun WU</t>
    <phoneticPr fontId="7" type="noConversion"/>
  </si>
  <si>
    <t>지에윤 우</t>
    <phoneticPr fontId="1" type="noConversion"/>
  </si>
  <si>
    <t>동아시아</t>
    <phoneticPr fontId="1" type="noConversion"/>
  </si>
  <si>
    <t>CHINA</t>
  </si>
  <si>
    <t>중국</t>
    <phoneticPr fontId="1" type="noConversion"/>
  </si>
  <si>
    <t>BEIJING</t>
    <phoneticPr fontId="1" type="noConversion"/>
  </si>
  <si>
    <t>베이징</t>
    <phoneticPr fontId="1" type="noConversion"/>
  </si>
  <si>
    <t>1981-08-07</t>
  </si>
  <si>
    <t>810807-6780020</t>
  </si>
  <si>
    <t>International Cooperation Center, Chinese Research Academy of Environmental Sciences (CRAES)</t>
  </si>
  <si>
    <t>Assistant Director/Engineer</t>
  </si>
  <si>
    <t>wujy@craes.org.cn</t>
  </si>
  <si>
    <t>+86 10 84933872</t>
  </si>
  <si>
    <t>307A</t>
  </si>
  <si>
    <t>iudp1708</t>
  </si>
  <si>
    <t>China's Water Environment Management System (WEMS): Implication of U.S. Experience</t>
  </si>
  <si>
    <t>김현욱</t>
  </si>
  <si>
    <t>중국, 베이징</t>
    <phoneticPr fontId="1" type="noConversion"/>
  </si>
  <si>
    <t>Water Management</t>
  </si>
  <si>
    <t>수질 관리</t>
  </si>
  <si>
    <t>IU2015709</t>
  </si>
  <si>
    <t>Fabian Ricardo RINCON CALVO</t>
    <phoneticPr fontId="7" type="noConversion"/>
  </si>
  <si>
    <t>파비안 리카르도 린컨칼보</t>
    <phoneticPr fontId="1" type="noConversion"/>
  </si>
  <si>
    <t>남아메리카</t>
    <phoneticPr fontId="1" type="noConversion"/>
  </si>
  <si>
    <t>콜롬비아</t>
    <phoneticPr fontId="1" type="noConversion"/>
  </si>
  <si>
    <t>1981-06-09</t>
  </si>
  <si>
    <t>810609-5780018</t>
  </si>
  <si>
    <t>Vice Ministry of Water and Sanitation, Ministry of Housing, City and Territory</t>
  </si>
  <si>
    <t>Specialized Professional</t>
  </si>
  <si>
    <t>fabian_rincon_c@hotmail.com; frrincon@minvivienda.gov.co</t>
  </si>
  <si>
    <t>313C</t>
  </si>
  <si>
    <t>iudp1709</t>
  </si>
  <si>
    <t>Applications of Life Cycle Assessment for Integrated Solid Waste Management in Bogota - Colombia</t>
  </si>
  <si>
    <t>송재민</t>
  </si>
  <si>
    <t>해외도시개발지원센터</t>
    <phoneticPr fontId="1" type="noConversion"/>
  </si>
  <si>
    <t>2016-01-20</t>
  </si>
  <si>
    <t>콜롬비아, 보고타</t>
    <phoneticPr fontId="1" type="noConversion"/>
  </si>
  <si>
    <t>IU2015710</t>
  </si>
  <si>
    <t>He TIAN</t>
    <phoneticPr fontId="7" type="noConversion"/>
  </si>
  <si>
    <t>헤 티안</t>
    <phoneticPr fontId="1" type="noConversion"/>
  </si>
  <si>
    <t>1981-04-28</t>
  </si>
  <si>
    <t>810428-5780036</t>
  </si>
  <si>
    <t>Development Planning and Finance Management, State Forestry Administration of China (SFA)</t>
  </si>
  <si>
    <t>Deputy Director</t>
  </si>
  <si>
    <t>th5145@163.com</t>
  </si>
  <si>
    <t>(+86)10-18610278426</t>
  </si>
  <si>
    <t>205D</t>
  </si>
  <si>
    <t>iudp1710</t>
  </si>
  <si>
    <t>Effects of REDD+ on Forest Conversion and related Issues</t>
  </si>
  <si>
    <t>IU2015711</t>
  </si>
  <si>
    <t>Hichem MERISSI</t>
    <phoneticPr fontId="7" type="noConversion"/>
  </si>
  <si>
    <t>히솀 메리씨</t>
    <phoneticPr fontId="1" type="noConversion"/>
  </si>
  <si>
    <t>북아프리카</t>
    <phoneticPr fontId="1" type="noConversion"/>
  </si>
  <si>
    <t>ALGERIA</t>
  </si>
  <si>
    <t>알제리</t>
    <phoneticPr fontId="1" type="noConversion"/>
  </si>
  <si>
    <t>알제</t>
    <phoneticPr fontId="1" type="noConversion"/>
  </si>
  <si>
    <t>1983-08-03</t>
  </si>
  <si>
    <t>830803-5780033</t>
  </si>
  <si>
    <t>Direction Generale de l'Environnement, Ministere des Ressources en eau et de l'environnement</t>
    <phoneticPr fontId="1" type="noConversion"/>
  </si>
  <si>
    <t>Administrative Assistant</t>
  </si>
  <si>
    <t>merissi.hichem@gmail.com; mhshumi@hotmail.com</t>
  </si>
  <si>
    <t>010-4290-2251</t>
  </si>
  <si>
    <t>205E</t>
  </si>
  <si>
    <t>iudp1711</t>
  </si>
  <si>
    <t>Analysis of the environment impact assessment of the seawater desalination plant Chaat El Hillal, Algeria</t>
  </si>
  <si>
    <t>최진희</t>
  </si>
  <si>
    <t>해외건설협회</t>
    <phoneticPr fontId="1" type="noConversion"/>
  </si>
  <si>
    <t>지역2실</t>
    <phoneticPr fontId="1" type="noConversion"/>
  </si>
  <si>
    <t>2016-02-25</t>
  </si>
  <si>
    <t>알제리, 알제</t>
    <phoneticPr fontId="1" type="noConversion"/>
  </si>
  <si>
    <t>녹색 인프라</t>
  </si>
  <si>
    <t>IU2016701</t>
    <phoneticPr fontId="2" type="noConversion"/>
  </si>
  <si>
    <t>Dyakanal SOPHAL</t>
  </si>
  <si>
    <t>댜카날 소팔</t>
  </si>
  <si>
    <t>1983-10-29</t>
  </si>
  <si>
    <t>831029-5780021</t>
  </si>
  <si>
    <t>Minsitry of Environment</t>
  </si>
  <si>
    <t>Vice Chief</t>
  </si>
  <si>
    <t>#6Eo, St. 152, Sangkat Veal Vong, Khan 7 Maraka, Phnome Penh, Cambodia, 12253</t>
  </si>
  <si>
    <t>dyakanal.sophal@gmail.com</t>
  </si>
  <si>
    <t>+855 11999910</t>
  </si>
  <si>
    <t>305C</t>
  </si>
  <si>
    <t>IU2016701</t>
  </si>
  <si>
    <t>iudp1701</t>
  </si>
  <si>
    <t>졸업</t>
  </si>
  <si>
    <t>1002-355-952330</t>
  </si>
  <si>
    <t>SOPHAL DYAKANAL</t>
  </si>
  <si>
    <t>A study on Participation of Residents and Local Authorities in the Implementation of Sub-Decree on Municipal Solid Waste Management in Cambodia:
The Case of Phnom Penh, Cambodia</t>
    <phoneticPr fontId="9" type="noConversion"/>
  </si>
  <si>
    <t>SAMWOOCM</t>
    <phoneticPr fontId="1" type="noConversion"/>
  </si>
  <si>
    <t>삼우씨엠건축사사무소</t>
    <phoneticPr fontId="1" type="noConversion"/>
  </si>
  <si>
    <t>건축설계/CM</t>
  </si>
  <si>
    <t>08:00-17:00 근무</t>
    <phoneticPr fontId="1" type="noConversion"/>
  </si>
  <si>
    <t xml:space="preserve">Waste Management </t>
  </si>
  <si>
    <t>폐기물 관리</t>
  </si>
  <si>
    <t>IU2016702</t>
  </si>
  <si>
    <t>Meriem Amal BOUALI</t>
  </si>
  <si>
    <t>메리엠 아말 보우알리</t>
  </si>
  <si>
    <t>ALGER</t>
  </si>
  <si>
    <t>1987-06-12</t>
  </si>
  <si>
    <t>870612-6780110</t>
  </si>
  <si>
    <t>Ministry of Water Resources and Environment</t>
  </si>
  <si>
    <t>State Engineer</t>
  </si>
  <si>
    <t>11 chemin Tahar Ahmia (jemmapes), sidi M'hammed, Alger Algérie, 16014</t>
  </si>
  <si>
    <t>mlbouali@hotmail.fr</t>
  </si>
  <si>
    <t>+213 772674959</t>
  </si>
  <si>
    <t>010-8965-6710</t>
  </si>
  <si>
    <t>312A</t>
    <phoneticPr fontId="1" type="noConversion"/>
  </si>
  <si>
    <t>1002-855-947158</t>
  </si>
  <si>
    <t>BOUALI MERIEM AMAL</t>
  </si>
  <si>
    <t>Household behavior changes related to energy consumption to mitigate CO2 emission from the residential sector in Algeria: A case study of Algiers</t>
    <phoneticPr fontId="9" type="noConversion"/>
  </si>
  <si>
    <t>IU2016703</t>
  </si>
  <si>
    <t>Mohammad Al-Amin</t>
    <phoneticPr fontId="2" type="noConversion"/>
  </si>
  <si>
    <t>모하메드 알 아민</t>
    <phoneticPr fontId="1" type="noConversion"/>
  </si>
  <si>
    <t>BANGLADESH</t>
    <phoneticPr fontId="1" type="noConversion"/>
  </si>
  <si>
    <t>DHAKA</t>
  </si>
  <si>
    <t>다카</t>
  </si>
  <si>
    <t>1979-11-20</t>
  </si>
  <si>
    <t>791120-5780013</t>
  </si>
  <si>
    <t xml:space="preserve">남 </t>
  </si>
  <si>
    <t>Ministry of Local Governmenta, Rural Development and Cooperatives</t>
  </si>
  <si>
    <t>Executive Engineer</t>
  </si>
  <si>
    <t>House: 17/12 Pallabi, Flat: 4/A, Police Station: Pallabi, Mirpur, Dhaka, Bangladesh, 1216</t>
  </si>
  <si>
    <t>alamin821@gmail.com</t>
  </si>
  <si>
    <t>+880 1703998817</t>
  </si>
  <si>
    <t>010-9018-4847</t>
  </si>
  <si>
    <t xml:space="preserve">313A </t>
  </si>
  <si>
    <t>1002-355-977518</t>
  </si>
  <si>
    <t xml:space="preserve">ALAMIN MOHAMMAD </t>
  </si>
  <si>
    <t>대표</t>
    <phoneticPr fontId="1" type="noConversion"/>
  </si>
  <si>
    <t>Management Practices for Sustainable Water Distribution Systems of Rural Communities in Bangladesh</t>
    <phoneticPr fontId="9" type="noConversion"/>
  </si>
  <si>
    <t>KICT (Korea Institute of Construction Technology)</t>
    <phoneticPr fontId="1" type="noConversion"/>
  </si>
  <si>
    <t>한국건설기술연구원</t>
    <phoneticPr fontId="1" type="noConversion"/>
  </si>
  <si>
    <t>방글라데시, 다카</t>
    <phoneticPr fontId="1" type="noConversion"/>
  </si>
  <si>
    <t>IU2016704</t>
  </si>
  <si>
    <t>Mohamed BOUCHAMA</t>
  </si>
  <si>
    <t>무하메드 보우차마</t>
  </si>
  <si>
    <t>1986-04-02</t>
  </si>
  <si>
    <t>860402-5780109</t>
  </si>
  <si>
    <t>Administrator</t>
  </si>
  <si>
    <t>(Ministry of water resources and environment
General direction of Environment)
Rue des (04) quatre canons,  Alger Centre, Algeria, 16000</t>
  </si>
  <si>
    <t>mbouchama86@gmail.com</t>
  </si>
  <si>
    <t>+213 698113540; +213 774623967</t>
  </si>
  <si>
    <t>010-2094-5780</t>
  </si>
  <si>
    <t>407B</t>
  </si>
  <si>
    <t>1002-655-983649</t>
  </si>
  <si>
    <t>BOUCHAMA MOHAMED</t>
  </si>
  <si>
    <t>Air Quality Improvement through Fuel Subsidy Program Reform
A Case of Algiers, Algeria</t>
    <phoneticPr fontId="9" type="noConversion"/>
  </si>
  <si>
    <t>WRI (Waterworks Research Institute)</t>
  </si>
  <si>
    <t>서울물연구원</t>
    <phoneticPr fontId="1" type="noConversion"/>
  </si>
  <si>
    <t>서울시 상수도사업본부 소속부서</t>
  </si>
  <si>
    <t>9개부서순환근무</t>
    <phoneticPr fontId="1" type="noConversion"/>
  </si>
  <si>
    <t>9개부서 순환근무</t>
    <phoneticPr fontId="1" type="noConversion"/>
  </si>
  <si>
    <t>IU2016705</t>
  </si>
  <si>
    <t>Sa Aung Thu</t>
    <phoneticPr fontId="2" type="noConversion"/>
  </si>
  <si>
    <t>사 아웅 투</t>
  </si>
  <si>
    <t>네피도</t>
  </si>
  <si>
    <t>1978-09-25</t>
  </si>
  <si>
    <t>780925-5780027</t>
  </si>
  <si>
    <t>Ministry of Natural Resources and Environmental Conservation</t>
  </si>
  <si>
    <t>Captain Nway Htet Wai C/O, Room No.3, Building No.3, Officer Family Apartment, No(2/300) bedded, Defense Service Obstetric, Gynecological And Children Hospital(DSOGCH), Nay Pyi Taw, the republic of the Union of Myanmar, 15011</t>
  </si>
  <si>
    <t>2012s.aungthu@gmail.com; nreia.ecd@moecaf.gov.mm</t>
  </si>
  <si>
    <t>+95 95058719</t>
  </si>
  <si>
    <t>010-4790-4457</t>
  </si>
  <si>
    <t>1002-055-953294</t>
  </si>
  <si>
    <t>THU SA AUNG</t>
  </si>
  <si>
    <t>대표(160901-170831)</t>
    <phoneticPr fontId="1" type="noConversion"/>
  </si>
  <si>
    <t>Improving the Effectiveness of Environmental Impact Assessment System in Myanmar Based on the Integrated Holistic Approach</t>
    <phoneticPr fontId="9" type="noConversion"/>
  </si>
  <si>
    <t>KEI (Korea Environmental Institute)</t>
    <phoneticPr fontId="1" type="noConversion"/>
  </si>
  <si>
    <t>한국환경정책·평가연구원</t>
    <phoneticPr fontId="1" type="noConversion"/>
  </si>
  <si>
    <t>09:00~16:00(주 30시간)</t>
    <phoneticPr fontId="1" type="noConversion"/>
  </si>
  <si>
    <t>미얀마, 네피도</t>
    <phoneticPr fontId="1" type="noConversion"/>
  </si>
  <si>
    <t>IU2016706</t>
  </si>
  <si>
    <t>Xiaoyu YANG</t>
  </si>
  <si>
    <t>시아오위 양</t>
  </si>
  <si>
    <t>CHINA</t>
    <phoneticPr fontId="1" type="noConversion"/>
  </si>
  <si>
    <t>중국</t>
  </si>
  <si>
    <t>SHANDONG</t>
  </si>
  <si>
    <t>산동성</t>
  </si>
  <si>
    <t>1980-12-09</t>
  </si>
  <si>
    <t>801209-6780018</t>
  </si>
  <si>
    <t>JiNan Environmental Monitoring Center</t>
  </si>
  <si>
    <t>Environmental
 Analyst</t>
  </si>
  <si>
    <t>E-4-1401, No.6 Minghu East Rd., Lixia District，Jinan, Shandong, China, 250013</t>
  </si>
  <si>
    <t>toplyty@hotmail.com</t>
  </si>
  <si>
    <t>+86 18560076107</t>
  </si>
  <si>
    <t>010-8980-6107</t>
  </si>
  <si>
    <t>417A</t>
  </si>
  <si>
    <t>1002-555-943905</t>
  </si>
  <si>
    <t>YANG XIAOYU</t>
  </si>
  <si>
    <t>Towards Effective Environmental Interventions for SMEs in Jing-Jin-Ji, China
- With reference to South Korea and the United States</t>
    <phoneticPr fontId="9" type="noConversion"/>
  </si>
  <si>
    <t>ICLEI (The International Council for Local Environmental Initiatives)</t>
  </si>
  <si>
    <t>이클레이</t>
  </si>
  <si>
    <t>국제기구</t>
  </si>
  <si>
    <t>서울시 협력 정부간 국제 기구</t>
  </si>
  <si>
    <t>동아시아 본부</t>
    <phoneticPr fontId="1" type="noConversion"/>
  </si>
  <si>
    <t>중국, 산동성</t>
    <phoneticPr fontId="1" type="noConversion"/>
  </si>
  <si>
    <t>Evironronment Conservation Policy</t>
  </si>
  <si>
    <t>환경보전정책</t>
  </si>
  <si>
    <t>IU2016707</t>
  </si>
  <si>
    <t>Andhika Respati HASCARYA</t>
  </si>
  <si>
    <t>안디히카 레스파티 하스카랴</t>
  </si>
  <si>
    <t>INDONESIA</t>
    <phoneticPr fontId="1" type="noConversion"/>
  </si>
  <si>
    <t>1983-11-30</t>
  </si>
  <si>
    <t>831130-5780013</t>
  </si>
  <si>
    <t xml:space="preserve">Ministry of Environment and Forestry </t>
  </si>
  <si>
    <t>Staff at news and publications</t>
  </si>
  <si>
    <t>Biro Humas Kementerian Lingkungan Hidup dan Kehutanan. Gedung Manggala Wanabakti Blok 1 Lt. 1 Jl. Gatot Subroto Senayan Jakarta, Indonesia, 10270</t>
  </si>
  <si>
    <t>informatikay@gmail.com</t>
  </si>
  <si>
    <t>+62 85228832525</t>
  </si>
  <si>
    <t>010-4831-3081</t>
  </si>
  <si>
    <t>301C</t>
    <phoneticPr fontId="1" type="noConversion"/>
  </si>
  <si>
    <t>1002-255-973557</t>
  </si>
  <si>
    <t>HASCARYA ANDHIKA RESPATI</t>
  </si>
  <si>
    <t>The Factors Influencing Customer Decision to Reduce Plastic Bag Consumption: Lessons from Indonesia Plastic Bag Policy Trial in 2016</t>
    <phoneticPr fontId="9" type="noConversion"/>
  </si>
  <si>
    <t>KOFPI (Korea Forestry Promotion Institute)</t>
    <phoneticPr fontId="1" type="noConversion"/>
  </si>
  <si>
    <t>한국임업진흥원</t>
    <phoneticPr fontId="1" type="noConversion"/>
  </si>
  <si>
    <t>위탁집행형 준정부기관_진흥원</t>
  </si>
  <si>
    <t>09:00~18:00 근무</t>
    <phoneticPr fontId="1" type="noConversion"/>
  </si>
  <si>
    <t>IU2016708</t>
  </si>
  <si>
    <t>Arkar San</t>
    <phoneticPr fontId="2" type="noConversion"/>
  </si>
  <si>
    <t>알카 싼</t>
  </si>
  <si>
    <t>1984-05-20</t>
  </si>
  <si>
    <t>840520-5780026</t>
  </si>
  <si>
    <t>Room-13, Building no.5360, Wunna Theiddhi Ward, Zabu Thiri Township, Nay Pyi Taw, Myanmar, 15011</t>
  </si>
  <si>
    <t>arkarsan2013@gmail.com</t>
  </si>
  <si>
    <t>+95 9261593683</t>
  </si>
  <si>
    <t>010-9915-0520</t>
  </si>
  <si>
    <t>a123456789</t>
  </si>
  <si>
    <t>1002-755-947018</t>
  </si>
  <si>
    <t>SAN ARKAR</t>
  </si>
  <si>
    <t>Assessment of Current Water Quality Status of Rivers near Two Major Cities in Myanmar</t>
    <phoneticPr fontId="9" type="noConversion"/>
  </si>
  <si>
    <t>2017-02-31</t>
    <phoneticPr fontId="1" type="noConversion"/>
  </si>
  <si>
    <t>IU2016709</t>
  </si>
  <si>
    <t>Ngoc Anh NGUYEN</t>
  </si>
  <si>
    <t>응옥 안 응웬</t>
  </si>
  <si>
    <t>1981-04-27</t>
  </si>
  <si>
    <t>810427-6780012</t>
  </si>
  <si>
    <t>Ministry of Natural
 Resources and Environment</t>
  </si>
  <si>
    <t>Environmental Policy Official</t>
  </si>
  <si>
    <t>Room 217 CT1 Viglacera 272 Huu Hung, Dai Mo, Nam Tu Liem, Ha Noi, Vietnam, 100000</t>
  </si>
  <si>
    <t>nguyenngocanh.tnmt@gmail.com</t>
  </si>
  <si>
    <t>+84 1255155656</t>
  </si>
  <si>
    <t>010-6448-5067</t>
  </si>
  <si>
    <t>208E</t>
    <phoneticPr fontId="1" type="noConversion"/>
  </si>
  <si>
    <t>1002-355-969951</t>
  </si>
  <si>
    <t>ANH NGUYEN NGOC</t>
  </si>
  <si>
    <t>A Cost Benefit Analysis on Solid Waste Incinerator: The Case of Dai Lao Incinerator Project in Bao Loc city, Vietnam</t>
    <phoneticPr fontId="9" type="noConversion"/>
  </si>
  <si>
    <t>IU2016710</t>
  </si>
  <si>
    <t>Zeyan ZHANG</t>
    <phoneticPr fontId="1" type="noConversion"/>
  </si>
  <si>
    <t>저옌 짱</t>
  </si>
  <si>
    <t>BEIJING</t>
  </si>
  <si>
    <t>베이징</t>
  </si>
  <si>
    <t>1980-10-30</t>
  </si>
  <si>
    <t>801030-6780044</t>
  </si>
  <si>
    <t xml:space="preserve">여 </t>
  </si>
  <si>
    <t>Chinese Research Academy of Environmental Sciences</t>
  </si>
  <si>
    <t>Principal Staff Member</t>
  </si>
  <si>
    <t>1-3-101, No.8, Dayangfang, Beiyuan, Anwai Street, Chaoyang district, Beijing, China, 100012</t>
  </si>
  <si>
    <t>zzy@craes.org.cn</t>
  </si>
  <si>
    <t>+86 18610312451</t>
  </si>
  <si>
    <t>420C</t>
  </si>
  <si>
    <t>1002-855-973547</t>
  </si>
  <si>
    <t>ZHANG ZEYAN</t>
  </si>
  <si>
    <t>Environmental Information Sharing Mechanism Among Multi-Agencies in Promoting the Open Environmental Information Platform in China</t>
    <phoneticPr fontId="9" type="noConversion"/>
  </si>
  <si>
    <t>김현주</t>
  </si>
  <si>
    <t>IU2016711</t>
  </si>
  <si>
    <t>Firman MAULANA</t>
  </si>
  <si>
    <t>피르만 마우라나</t>
    <phoneticPr fontId="1" type="noConversion"/>
  </si>
  <si>
    <t>1981-02-12</t>
  </si>
  <si>
    <t>810212-5780021</t>
  </si>
  <si>
    <t xml:space="preserve">Ministry of Environment 
and Forestry </t>
  </si>
  <si>
    <t>Head Sub Division of politics, legal 
and security for
 forestry and 
environment</t>
  </si>
  <si>
    <t>JI. Jeruk Gg. Musyawarah No. 101B RT 013 RW 001 Kelurahan Jagakarsa Jakarta Selatan, DKI Jakarta, Indonesia, 12620</t>
  </si>
  <si>
    <t>maulrock99@yahoo.com</t>
  </si>
  <si>
    <t>+62 81282961416</t>
  </si>
  <si>
    <t>010-5931-5408</t>
  </si>
  <si>
    <t>305E</t>
  </si>
  <si>
    <t>IU2016711</t>
    <phoneticPr fontId="1" type="noConversion"/>
  </si>
  <si>
    <t>iudp1711</t>
    <phoneticPr fontId="1" type="noConversion"/>
  </si>
  <si>
    <t>1002-355-943925</t>
  </si>
  <si>
    <t>MAULANA FIRMAN</t>
  </si>
  <si>
    <t>SDP(Sustainable Development and Planning)</t>
    <phoneticPr fontId="2" type="noConversion"/>
  </si>
  <si>
    <t>How does the National Park Management Deliver Their Services?
The Perspective of Service Marketing Focused on Gunung Gede Pangrango National Park, Indonesia</t>
    <phoneticPr fontId="9" type="noConversion"/>
  </si>
  <si>
    <t>NIFoS (National Institute of Forest Science)</t>
    <phoneticPr fontId="1" type="noConversion"/>
  </si>
  <si>
    <t>국립산림과학원</t>
    <phoneticPr fontId="1" type="noConversion"/>
  </si>
  <si>
    <t>기타공공기관_기타(산림청)</t>
  </si>
  <si>
    <t>산림정책연구부 국제산림연구과(Division of Global Forestry, Korea Forest Research Institute)</t>
    <phoneticPr fontId="1" type="noConversion"/>
  </si>
  <si>
    <t>09:00-18:00</t>
    <phoneticPr fontId="1" type="noConversion"/>
  </si>
  <si>
    <t>IU2016712</t>
  </si>
  <si>
    <t>Tran Hung NGUYEN</t>
    <phoneticPr fontId="1" type="noConversion"/>
  </si>
  <si>
    <t>트란 헝 응웬</t>
  </si>
  <si>
    <t>1988-08-28</t>
  </si>
  <si>
    <t>880828-5780106</t>
  </si>
  <si>
    <t>Vietnam Institute 
of Geo-chemistry</t>
  </si>
  <si>
    <t>180 Nguyen Ngoc Nai, Thanh Xuan, Hanoi, Vietnam, 100000</t>
  </si>
  <si>
    <t>Nthung28@gmail.com</t>
  </si>
  <si>
    <t>+84 987525236</t>
  </si>
  <si>
    <t>010-9742-2808</t>
  </si>
  <si>
    <t>508B</t>
    <phoneticPr fontId="1" type="noConversion"/>
  </si>
  <si>
    <t>iudp1712</t>
  </si>
  <si>
    <t>1002-355-947058</t>
  </si>
  <si>
    <t>NGUYEN TRAN HUNG</t>
  </si>
  <si>
    <t>Application of Vetiver Grass For Removing Heavy Metals From Industrial Wastewater</t>
    <phoneticPr fontId="9" type="noConversion"/>
  </si>
  <si>
    <t>MUAP</t>
    <phoneticPr fontId="2" type="noConversion"/>
  </si>
  <si>
    <t>Gwo-Fang Jien</t>
    <phoneticPr fontId="1" type="noConversion"/>
  </si>
  <si>
    <t>동아시아</t>
    <phoneticPr fontId="2" type="noConversion"/>
  </si>
  <si>
    <t>TAIWAN</t>
  </si>
  <si>
    <t>대만</t>
  </si>
  <si>
    <t>TAIPEI</t>
    <phoneticPr fontId="1" type="noConversion"/>
  </si>
  <si>
    <t>타이베이</t>
    <phoneticPr fontId="1" type="noConversion"/>
  </si>
  <si>
    <t xml:space="preserve">3F 25 Lane 461 Jilin Road Taipei city 104 Taiwan </t>
  </si>
  <si>
    <t>jien0527@gmail.com</t>
  </si>
  <si>
    <t>886-982-001-023</t>
  </si>
  <si>
    <t>2010-02</t>
  </si>
  <si>
    <t>Lin Yu-Hsiu</t>
    <phoneticPr fontId="1" type="noConversion"/>
  </si>
  <si>
    <t>6F.-3, No.255, Sec.2, Zhongshan Rd, Zhonghe City, Taipei Country 235, Taiwan R.O.C</t>
  </si>
  <si>
    <t>evalys2001@gmail.com</t>
  </si>
  <si>
    <t>886-2-27258293</t>
  </si>
  <si>
    <t>Chadraabal Ochir</t>
    <phoneticPr fontId="1" type="noConversion"/>
  </si>
  <si>
    <t>ULAANBAATAR</t>
    <phoneticPr fontId="1" type="noConversion"/>
  </si>
  <si>
    <t>Sukh bautar district 10-2 horoo 17-6</t>
  </si>
  <si>
    <t>richo_0902@yahoo.com</t>
  </si>
  <si>
    <t>976-99050356</t>
  </si>
  <si>
    <t>Altangerel Lkhagva</t>
    <phoneticPr fontId="1" type="noConversion"/>
  </si>
  <si>
    <t>1979-01-01</t>
  </si>
  <si>
    <t>Bld 32, Apt 11, 1st Khoroo, 19th microdistrict, Khan-Uul district, Ulaanbaatar, Mongolia</t>
  </si>
  <si>
    <t>altangerel_lkh@yahoo.com</t>
  </si>
  <si>
    <t>976-99092770</t>
  </si>
  <si>
    <t>Lu Ching-Yuan</t>
    <phoneticPr fontId="1" type="noConversion"/>
  </si>
  <si>
    <t>1975-01-01</t>
  </si>
  <si>
    <t>3F., No.5, Lane 3, Sinsheng ST. Sindian City, Taipei Country 23147, Taiwan R.O.C</t>
  </si>
  <si>
    <t>akiralu2001@hotmail.com</t>
  </si>
  <si>
    <t>886-2-29181341</t>
  </si>
  <si>
    <t>Ngo Minh Hoang</t>
    <phoneticPr fontId="1" type="noConversion"/>
  </si>
  <si>
    <t>동남아시아</t>
    <phoneticPr fontId="2" type="noConversion"/>
  </si>
  <si>
    <t>VIETNAM</t>
  </si>
  <si>
    <t>베트남</t>
    <phoneticPr fontId="1" type="noConversion"/>
  </si>
  <si>
    <t>HANOI</t>
    <phoneticPr fontId="1" type="noConversion"/>
  </si>
  <si>
    <t>하노이</t>
    <phoneticPr fontId="1" type="noConversion"/>
  </si>
  <si>
    <t>1982-01-01</t>
  </si>
  <si>
    <t>#10A, 165 Alley, Cau Giay st., Cau Giay dist., HN, VN</t>
  </si>
  <si>
    <t>hoangsnv@yahoo.com.vn</t>
  </si>
  <si>
    <t>84-4-8342032</t>
  </si>
  <si>
    <t>Marta Goncalves</t>
    <phoneticPr fontId="1" type="noConversion"/>
  </si>
  <si>
    <t>BRAZIL</t>
  </si>
  <si>
    <t>브라질</t>
  </si>
  <si>
    <t>SAO PAULO</t>
    <phoneticPr fontId="1" type="noConversion"/>
  </si>
  <si>
    <t>상파울로</t>
    <phoneticPr fontId="1" type="noConversion"/>
  </si>
  <si>
    <t>1971-01-01</t>
  </si>
  <si>
    <t>Rua Dona Antonia Queiroz, 523, apartment 31, Sao Paulo, Brazil</t>
  </si>
  <si>
    <t>martagonh@yahoo.com.br</t>
  </si>
  <si>
    <t>55-11-35321306</t>
  </si>
  <si>
    <t>Liu Ke</t>
    <phoneticPr fontId="1" type="noConversion"/>
  </si>
  <si>
    <t>1989-01-01</t>
  </si>
  <si>
    <t>No.1119, Building 21, Majiapuxili, Fengtai District, Beijing, China 10068</t>
  </si>
  <si>
    <t>soniclk@hotmail.com</t>
  </si>
  <si>
    <t>86-10-67574622</t>
  </si>
  <si>
    <t>Huang Shushu</t>
    <phoneticPr fontId="1" type="noConversion"/>
  </si>
  <si>
    <t>SECRETARIAT OF FINANCE​</t>
  </si>
  <si>
    <t>TAX COLLECTOR - ADVISOR</t>
  </si>
  <si>
    <t>Room 1325, Xinyi Building, No.3, Chongwenmenwai Street, Chongwen District, Beijing, China, 100062</t>
  </si>
  <si>
    <t>shushuhuang@hotmail.com</t>
  </si>
  <si>
    <t>86-13691134987</t>
  </si>
  <si>
    <t>Cezmi Bellisoy</t>
    <phoneticPr fontId="1" type="noConversion"/>
  </si>
  <si>
    <t>TURKEY</t>
  </si>
  <si>
    <t>터키</t>
  </si>
  <si>
    <t>ISTANBUL</t>
    <phoneticPr fontId="2" type="noConversion"/>
  </si>
  <si>
    <t>이스탄불</t>
    <phoneticPr fontId="1" type="noConversion"/>
  </si>
  <si>
    <t>1969-01-01</t>
  </si>
  <si>
    <t>Basaksehir 4. Etap 1. Kisim L-22 Blok Dai-3 Esenler/ Istanbul/ Turkey</t>
  </si>
  <si>
    <t>cezmibelli@yahoo.com</t>
  </si>
  <si>
    <t>90-212-211-66-00</t>
  </si>
  <si>
    <t>Ilderson De Oliveira Franca</t>
    <phoneticPr fontId="1" type="noConversion"/>
  </si>
  <si>
    <t>1972-01-01</t>
  </si>
  <si>
    <t>SEVRETARIAT OF FINANCE</t>
  </si>
  <si>
    <t>Alameda Itu, 1209-apto 73-Jardins-CEP 01421-001</t>
  </si>
  <si>
    <t>ilderson@gmail.com</t>
  </si>
  <si>
    <t xml:space="preserve">55-11-996246090 </t>
  </si>
  <si>
    <t>Norjinlkham Bavuu</t>
    <phoneticPr fontId="1" type="noConversion"/>
  </si>
  <si>
    <t>1984-01-01</t>
  </si>
  <si>
    <t>Ulaanbaatar city, Bayangol district, 6th khoroo, Building #102, #39</t>
  </si>
  <si>
    <t>norjoob@yahoo.com</t>
  </si>
  <si>
    <t>976-11-328579</t>
  </si>
  <si>
    <t>Nguyen Nam Hai</t>
    <phoneticPr fontId="1" type="noConversion"/>
  </si>
  <si>
    <t>1976-01-01</t>
  </si>
  <si>
    <t>No.18B, 409 Alley, Kim Ma st., Ba dinh dist., Hanoi, Vietnam</t>
  </si>
  <si>
    <t>nguyen_namhai01@yahoo.com</t>
  </si>
  <si>
    <t>84-4-8253870</t>
  </si>
  <si>
    <t>Yudi Hermawan Adiwikarta</t>
    <phoneticPr fontId="1" type="noConversion"/>
  </si>
  <si>
    <t>JAKARTA</t>
    <phoneticPr fontId="1" type="noConversion"/>
  </si>
  <si>
    <t>1977-01-01</t>
  </si>
  <si>
    <t>Perumahan Darmaga Pratama Blok F1/No.10 RT 03/05 Kecamatan Ciampea-Kabupaten Bogor, Jawa Barat</t>
  </si>
  <si>
    <t>hermawan_yudi2004@yahoo.com</t>
  </si>
  <si>
    <t>62-251-626-314</t>
  </si>
  <si>
    <t>Wan Mingna</t>
    <phoneticPr fontId="1" type="noConversion"/>
  </si>
  <si>
    <t>No.15 Fuqianjie Street, Huairou District, Beijing, China</t>
  </si>
  <si>
    <t>happybaby305@sina.com</t>
  </si>
  <si>
    <t>8610-68903169</t>
  </si>
  <si>
    <t>Qin Tao</t>
    <phoneticPr fontId="1" type="noConversion"/>
  </si>
  <si>
    <t>1985-01-01</t>
  </si>
  <si>
    <t>No.2 Wenti Road Beijing</t>
  </si>
  <si>
    <t>fredtao@163.com</t>
  </si>
  <si>
    <t>86-10-83656096</t>
  </si>
  <si>
    <t>Pitanupong Chakrit</t>
    <phoneticPr fontId="1" type="noConversion"/>
  </si>
  <si>
    <t>THAILAND</t>
  </si>
  <si>
    <t>태국</t>
  </si>
  <si>
    <t>BANGKOK</t>
    <phoneticPr fontId="1" type="noConversion"/>
  </si>
  <si>
    <t>방콕</t>
    <phoneticPr fontId="1" type="noConversion"/>
  </si>
  <si>
    <t>130/67 Tiwanon Road Muang Nonthaburi 11000 Thailand</t>
  </si>
  <si>
    <t>kun_ko@hotmail.com</t>
  </si>
  <si>
    <t>66-81-4228464</t>
  </si>
  <si>
    <t>Nitvimol Kornsupha</t>
    <phoneticPr fontId="1" type="noConversion"/>
  </si>
  <si>
    <t>39/157 Nawamin Road, Soi Amonwiwat, Moo 11, Klong Kum, Bueng kum, Bangkok, Thailand</t>
  </si>
  <si>
    <t>kornsupha@hotmail.com</t>
  </si>
  <si>
    <t>66-2-225-4558</t>
  </si>
  <si>
    <t>Monkiatkul Chantira</t>
    <phoneticPr fontId="1" type="noConversion"/>
  </si>
  <si>
    <t xml:space="preserve">İstanbul Metropolitan Municipality  </t>
  </si>
  <si>
    <t>Phd Mechanical Engineer</t>
  </si>
  <si>
    <t>Başak Mah. Yunusemre Cad. No: 9P  BAŞAKŞEHİR / İSTANBUL / TURKEY</t>
  </si>
  <si>
    <t>jayandtao@hotmail.com</t>
  </si>
  <si>
    <t>+90-5368198504</t>
  </si>
  <si>
    <t>Sukontha Yimpong</t>
    <phoneticPr fontId="1" type="noConversion"/>
  </si>
  <si>
    <t>City Planning Department (Policy and Planning Division) 
Bangkok Metropolitan Administration</t>
  </si>
  <si>
    <t>City Planning Analyst</t>
  </si>
  <si>
    <t>44 City Planning Department Vibhavadee Rangsit Road Dindaeng Bangkok 10900 Thailand</t>
  </si>
  <si>
    <t>sokontia@hotmail.com</t>
  </si>
  <si>
    <t xml:space="preserve">Tel +66-2 354 1264
Mobile +66-81 852 8877 </t>
  </si>
  <si>
    <t>2011-08</t>
  </si>
  <si>
    <t>The Study on Planning Implementation : A Case of Chao Phraya River in Bangkok and Han River in Seoul</t>
    <phoneticPr fontId="1" type="noConversion"/>
  </si>
  <si>
    <t>구교준</t>
  </si>
  <si>
    <t>Detcharat Yuktanan</t>
    <phoneticPr fontId="1" type="noConversion"/>
  </si>
  <si>
    <t>Culture, Sports and Tourism Department, Bangkok Metropolitan Administration</t>
  </si>
  <si>
    <t>Tourism Development Officer</t>
  </si>
  <si>
    <t xml:space="preserve">461 Trok Banbu, Siriraj, Bangkok Noi, Bangkok 10700 ThailandThailand
(Apl.)461 Trou Banbu, Siriraj, Bangkok No1 Thailand </t>
  </si>
  <si>
    <t>detcharat.y@hotmail.com</t>
  </si>
  <si>
    <t xml:space="preserve"> 66-81-904-8350</t>
  </si>
  <si>
    <t>Causes of Non-Privatization of Public Relations Officers at the Tourism Division</t>
    <phoneticPr fontId="1" type="noConversion"/>
  </si>
  <si>
    <t>최진욱</t>
  </si>
  <si>
    <t>Anton Pushpa Kumara GonsalHevage</t>
    <phoneticPr fontId="1" type="noConversion"/>
  </si>
  <si>
    <t>COLOMBO</t>
    <phoneticPr fontId="1" type="noConversion"/>
  </si>
  <si>
    <t>콜롬보</t>
    <phoneticPr fontId="1" type="noConversion"/>
  </si>
  <si>
    <t>1980-01-01</t>
  </si>
  <si>
    <t>510/6 Frinco Watta, Dalupatha, Negombo, Sri Lanka</t>
  </si>
  <si>
    <t>antonfernando_cmc@yahoo.com</t>
  </si>
  <si>
    <t>094-0714-811921</t>
  </si>
  <si>
    <t>Eradicating Slums Providing Better Housing and Converting Colombo in to Golden City</t>
    <phoneticPr fontId="1" type="noConversion"/>
  </si>
  <si>
    <t>김현준</t>
  </si>
  <si>
    <t>Gantsetseg Byambaa</t>
    <phoneticPr fontId="1" type="noConversion"/>
  </si>
  <si>
    <t>(Apl.)N305, A-10, 11khoroolol, Sukhbaatar district, Ulaanbaatar city, Monglia</t>
  </si>
  <si>
    <t>khashki@yahoo.com</t>
  </si>
  <si>
    <t>976-96684447</t>
  </si>
  <si>
    <t>Development Strategy for Remote districts/Ulaanbaatar, Mongolia/</t>
    <phoneticPr fontId="1" type="noConversion"/>
  </si>
  <si>
    <t xml:space="preserve">Ariujin Dashpuntsag </t>
    <phoneticPr fontId="1" type="noConversion"/>
  </si>
  <si>
    <t>(Apl.)Ulaanbaatar, Chingeltei, Baga Toiruu, 4th khoroo, Building #54, #28</t>
  </si>
  <si>
    <t>dariujin@yahoo.com</t>
  </si>
  <si>
    <t xml:space="preserve"> 976-99055122</t>
  </si>
  <si>
    <t>수료</t>
    <phoneticPr fontId="1" type="noConversion"/>
  </si>
  <si>
    <t>구교준(PROVIDING PUBLIC SERVICE THROUGH ONLINE SERVICE: FEASIBILITY STUDY OF THE ULAANBAATAR CITY, MONGOLIA)</t>
  </si>
  <si>
    <t>Munkh-Orgil Otgon</t>
    <phoneticPr fontId="1" type="noConversion"/>
  </si>
  <si>
    <t>(Apl.)34b-14, 17th khoroo, Songinokhairkhan district, Ulaanbaatar, Mongolia</t>
  </si>
  <si>
    <t>munkh-orgil@ulaanbaatar.mn</t>
  </si>
  <si>
    <t>976-99239309</t>
  </si>
  <si>
    <t>김선혁(THE IMPROVEMENT OF URBAN GOVERNANCE INDEX OF ULAANBAATAR CITY)</t>
  </si>
  <si>
    <t>Anel Meyerbekova</t>
    <phoneticPr fontId="1" type="noConversion"/>
  </si>
  <si>
    <t>카자흐스탄</t>
  </si>
  <si>
    <t>아스타나</t>
  </si>
  <si>
    <t>1986-01-01</t>
  </si>
  <si>
    <t>(우편)010000, Astana City, Beybitshylyk, Street 11, Room No.503
(Apl.)The Republic of Kazakhstan, Astana City, Surumbeta street-39</t>
  </si>
  <si>
    <t>meerbekova@gmail.com</t>
  </si>
  <si>
    <t>77172-8701-283373</t>
  </si>
  <si>
    <t>김선혁</t>
  </si>
  <si>
    <t>Nuruning Septarida</t>
    <phoneticPr fontId="1" type="noConversion"/>
  </si>
  <si>
    <t>1978-01-01</t>
  </si>
  <si>
    <t>(office)Gd. Balaikota JI. Medan Merdeka Selatan No.8-9 10th floor
(home)Jalan Kuala Simpang Blok EA no.2Komp. Jatiwaringin Asri Ⅲ Pondok Gede Bekasi Jawa Barat</t>
  </si>
  <si>
    <t>nuning_cimoet@yahoo.co.id</t>
  </si>
  <si>
    <t>62-819-08065247</t>
  </si>
  <si>
    <t xml:space="preserve">Green Open Space in Jakarta Urban Planning </t>
    <phoneticPr fontId="1" type="noConversion"/>
  </si>
  <si>
    <t>Marulina Dewi Mutiara</t>
    <phoneticPr fontId="1" type="noConversion"/>
  </si>
  <si>
    <t>(우편)Biro Tata Pemerintahan Jalan Medan Merdeka Selatan No.8-9, Balaikota Blok G Lt.10 Jakarta Pusat 10110, Indonesia
(Apl.) JI. Ar-Ridho Rt 003/013 No.97 Kelurahan Cibubur Kecamatan Ciracas Kota Jakarta Timur</t>
  </si>
  <si>
    <t>maru.dewi@yahoo.co.id</t>
  </si>
  <si>
    <t>62-812-1323762</t>
  </si>
  <si>
    <t>Efficiency of Transjakarta Bus System in Jakarta: A Situational Analysis</t>
    <phoneticPr fontId="1" type="noConversion"/>
  </si>
  <si>
    <t>Pamela Del Cid Chicara</t>
    <phoneticPr fontId="1" type="noConversion"/>
  </si>
  <si>
    <t>GUATEMALA</t>
  </si>
  <si>
    <t>과테말라</t>
  </si>
  <si>
    <t>GUATEMALA</t>
    <phoneticPr fontId="1" type="noConversion"/>
  </si>
  <si>
    <t>3181 Galt Ouest J1K 1M6, Québec, Canada</t>
  </si>
  <si>
    <t>licpamdlc@hotmail.com</t>
  </si>
  <si>
    <t>502-55475269</t>
  </si>
  <si>
    <t>2012-02</t>
  </si>
  <si>
    <t>DECENTRALIZATION OF HEALTH SYSTEM TO THE LOCAL GOVERNMENT IN GUATEMALA:Study case in Municipality of Palencia, Guatemala</t>
    <phoneticPr fontId="1" type="noConversion"/>
  </si>
  <si>
    <t>Luxin Han</t>
    <phoneticPr fontId="1" type="noConversion"/>
  </si>
  <si>
    <t>(우편)Beijing Foreign Affairs Office, no.2 Zheng Yi Road 
Dongcher, Beijing City, P.R.China
(Apl.)80 Xidan North Street, Xic heng District, Beijing</t>
  </si>
  <si>
    <t>hanluxin@bjmac.gov.cn</t>
  </si>
  <si>
    <t>86-13511018190</t>
  </si>
  <si>
    <t>Analysis on Improving Waste Management System in Beijing</t>
    <phoneticPr fontId="1" type="noConversion"/>
  </si>
  <si>
    <t>Lingbo Wei</t>
    <phoneticPr fontId="1" type="noConversion"/>
  </si>
  <si>
    <t>GUANGDONG</t>
    <phoneticPr fontId="1" type="noConversion"/>
  </si>
  <si>
    <t>광동성</t>
  </si>
  <si>
    <t>(우편)Guangzhou Urban Planning and Research Center 80 Jixiang Road, Guangzhou 510030 P.R.China
(Apl.)52Shuiyin Lu, Yuexiu District, Guangzhou</t>
  </si>
  <si>
    <t>volleyball99163@163.com</t>
  </si>
  <si>
    <t>86-15918484119</t>
  </si>
  <si>
    <t>Population Policy and Sustainable Development in Guangzhou</t>
    <phoneticPr fontId="1" type="noConversion"/>
  </si>
  <si>
    <t>Erick Fernando Calderon Avila</t>
    <phoneticPr fontId="1" type="noConversion"/>
  </si>
  <si>
    <t xml:space="preserve">(우편)7 avenida 7-78 zona4, Edificio Centroamericano 6 nivel oficina 607, Guatemala GTM1004
(Apl.)17 avenida "A" lote 2 manzana "F" Villas del Rosario zona 4, Mixco, Guatemala, Guatemala </t>
  </si>
  <si>
    <t>erickcal@terra.com</t>
  </si>
  <si>
    <t>502) 56308247</t>
  </si>
  <si>
    <t>Intergovernmental Relation in Guatemalan Housing and Human Settlement Planning: Guatemala's City Case</t>
    <phoneticPr fontId="1" type="noConversion"/>
  </si>
  <si>
    <t>김두래</t>
  </si>
  <si>
    <t>Aleh Kozintsau</t>
    <phoneticPr fontId="1" type="noConversion"/>
  </si>
  <si>
    <t>EUROPE</t>
  </si>
  <si>
    <t>유럽</t>
    <phoneticPr fontId="2" type="noConversion"/>
  </si>
  <si>
    <t>EAST EUROPE</t>
  </si>
  <si>
    <t>동유럽</t>
    <phoneticPr fontId="2" type="noConversion"/>
  </si>
  <si>
    <t>BELARUS</t>
  </si>
  <si>
    <t>벨라루스</t>
    <phoneticPr fontId="1" type="noConversion"/>
  </si>
  <si>
    <t>MINSK</t>
    <phoneticPr fontId="1" type="noConversion"/>
  </si>
  <si>
    <t>민스크</t>
    <phoneticPr fontId="1" type="noConversion"/>
  </si>
  <si>
    <t>1988-01-01</t>
  </si>
  <si>
    <t>Private IT company</t>
  </si>
  <si>
    <t>Business consultant/financial analyst</t>
  </si>
  <si>
    <t>vul. Alibegava, 10-81 220116 Minsk, Republic of Belarus</t>
  </si>
  <si>
    <t>alvikk@gmail.com</t>
  </si>
  <si>
    <t>Economic Development and Urban Competitiveness: the case of Minsk city</t>
    <phoneticPr fontId="1" type="noConversion"/>
  </si>
  <si>
    <t>이용숙</t>
  </si>
  <si>
    <t>Mohammed Jabed Iqbal Chowdhury</t>
    <phoneticPr fontId="1" type="noConversion"/>
  </si>
  <si>
    <t>SUNAMGONJ</t>
    <phoneticPr fontId="1" type="noConversion"/>
  </si>
  <si>
    <t>수남곤즈</t>
    <phoneticPr fontId="1" type="noConversion"/>
  </si>
  <si>
    <t xml:space="preserve">Local Government Section   </t>
  </si>
  <si>
    <t>District Facilitator, LGSP-2</t>
  </si>
  <si>
    <t> Room No-302, Local Government Section Office of the Deputy Commissioner, Dhaka Bangladesh</t>
  </si>
  <si>
    <t>jabed_iqbal@yahoo.com</t>
  </si>
  <si>
    <t>＋880-1716-545504</t>
  </si>
  <si>
    <t>A Comperative Study on E-Government Policy of Bangladesh and Korea</t>
    <phoneticPr fontId="1" type="noConversion"/>
  </si>
  <si>
    <t>Josephine Willis Temihango</t>
    <phoneticPr fontId="1" type="noConversion"/>
  </si>
  <si>
    <t>P.O.Box 46343, Temeke Municipal Council, Dar es salaam, Tanzania</t>
  </si>
  <si>
    <t>jtemihango@yahoo.co.uk</t>
  </si>
  <si>
    <t>255717-043005</t>
  </si>
  <si>
    <t>The Effectiveness of Motivation for Workers Retention to Local Authorities in Tanzania</t>
    <phoneticPr fontId="1" type="noConversion"/>
  </si>
  <si>
    <t>Abul Kalam Mohammed Azad</t>
    <phoneticPr fontId="1" type="noConversion"/>
  </si>
  <si>
    <t>DHAKA</t>
    <phoneticPr fontId="1" type="noConversion"/>
  </si>
  <si>
    <t>다카</t>
    <phoneticPr fontId="1" type="noConversion"/>
  </si>
  <si>
    <t>Engineering</t>
  </si>
  <si>
    <t>3/76 The Grove, Coburg-3058, Melbourne, Australia</t>
  </si>
  <si>
    <t>azad_dcc@yahoo.com</t>
  </si>
  <si>
    <t>Analyzing Housing Policy in Dhaka : Exploring Ways from Housing Policy in Seoul to Tackle the Housing Problem in Dhaka</t>
    <phoneticPr fontId="1" type="noConversion"/>
  </si>
  <si>
    <t xml:space="preserve">Priscilla Tiba Hashimoto </t>
  </si>
  <si>
    <t>SUPERVISAO DE USO E OCUPACAO DO SOLO - SGUOS 
(Supervision of Land Use)</t>
  </si>
  <si>
    <t>SPECIALIST IN URBAN DEVELOPMENT(ARCHITECT)</t>
  </si>
  <si>
    <t>RUA PAULO FRANCO, 230 #71 - VILA HAMBURGUESA - SAO PAULO - SP -
BRAZIL - ZIP CODE: 05305-030</t>
  </si>
  <si>
    <t xml:space="preserve">priscillatiba@gmail.com; pritiba@uol.com.br   </t>
  </si>
  <si>
    <t>SECRETARIA MUNICIPAL DE COORDENACAO DAS
SUBPREFEITURAS - SMSP (Sao Paulo City Hall)</t>
  </si>
  <si>
    <t>2012-08</t>
  </si>
  <si>
    <t>Shift of River Governance Paradigm in Sao Paulo City</t>
    <phoneticPr fontId="1" type="noConversion"/>
  </si>
  <si>
    <t>최영준</t>
  </si>
  <si>
    <t xml:space="preserve">Gabriel Ponzetto </t>
    <phoneticPr fontId="1" type="noConversion"/>
  </si>
  <si>
    <t>Municipal Education Office</t>
  </si>
  <si>
    <t>Admistrative Agente</t>
  </si>
  <si>
    <t>Rua Cristóvão Colombo, 52 AP 501 - Joinville - Santa Catarina - Brazil</t>
  </si>
  <si>
    <t>gponze@gmail.com; gabriel.ponzetto@joinville.sc.gov.br</t>
  </si>
  <si>
    <t>55 47 9233-9764</t>
  </si>
  <si>
    <t>Electronic Information Systems to Address the Problem of Sao Paulo Municipality 
to Reach the Deadline Established by Law</t>
    <phoneticPr fontId="1" type="noConversion"/>
  </si>
  <si>
    <t>Eder Dos Santos Brito</t>
    <phoneticPr fontId="1" type="noConversion"/>
  </si>
  <si>
    <t>Oficina Municipal (Brazilian NGO specialized in local government development) - Public Oficina Municipal (Brazilian NGO specialized in local government development) - Public Management and Politics Program</t>
  </si>
  <si>
    <t>Project Coordinator</t>
  </si>
  <si>
    <t>Avenida Pedroso de Morais, 554 – Ap. 121 – Pinheiros – São Paulo – SP – Brazil – Zip Code: 05420-000</t>
  </si>
  <si>
    <t>edersantosbrito@gmail.com</t>
  </si>
  <si>
    <t>55 11 9-9955-3881</t>
  </si>
  <si>
    <t>Citizen Participation in Public Administration:
An Analysis of Efficiency of Three Popular Councils in Sao Paulo City, Brazil</t>
    <phoneticPr fontId="1" type="noConversion"/>
  </si>
  <si>
    <t>Wen Juan Huang</t>
    <phoneticPr fontId="1" type="noConversion"/>
  </si>
  <si>
    <t>1983-01-01</t>
  </si>
  <si>
    <t>투자진흥국 정보부</t>
  </si>
  <si>
    <t>책임자</t>
  </si>
  <si>
    <t>huang_wenjuan@126.com</t>
  </si>
  <si>
    <t>How to Analyze the Urban Competitiveness:from the Corporate Competitiveness Framework</t>
    <phoneticPr fontId="1" type="noConversion"/>
  </si>
  <si>
    <t>Zixing Dai</t>
    <phoneticPr fontId="1" type="noConversion"/>
  </si>
  <si>
    <t xml:space="preserve">베이징 시청 환경부 </t>
  </si>
  <si>
    <t xml:space="preserve">직원 </t>
  </si>
  <si>
    <t xml:space="preserve">tonydzx@yahoo.com.cn </t>
  </si>
  <si>
    <t>Research on Transit-Oriented Development (TOD) Application in Beijing</t>
    <phoneticPr fontId="1" type="noConversion"/>
  </si>
  <si>
    <t>Tingting Tang</t>
    <phoneticPr fontId="1" type="noConversion"/>
  </si>
  <si>
    <t>SHANDONG</t>
    <phoneticPr fontId="1" type="noConversion"/>
  </si>
  <si>
    <t>tinatang2513@yahoo.com.cn</t>
  </si>
  <si>
    <t>Nan Lin</t>
    <phoneticPr fontId="1" type="noConversion"/>
  </si>
  <si>
    <t xml:space="preserve">산동 시청 외교부 </t>
  </si>
  <si>
    <t>부장(director)</t>
  </si>
  <si>
    <t>Linnan365@yahoo.com.cn</t>
  </si>
  <si>
    <t>Managing Traffic Congestion: The Case of China</t>
    <phoneticPr fontId="1" type="noConversion"/>
  </si>
  <si>
    <t>Yao Sun</t>
    <phoneticPr fontId="1" type="noConversion"/>
  </si>
  <si>
    <t xml:space="preserve">베이징 시청 외교부 </t>
  </si>
  <si>
    <t>yuluyangguang@yahoo.com.cn</t>
  </si>
  <si>
    <t>김두래(정보없음)</t>
  </si>
  <si>
    <t>Laszlo 	Nagy</t>
    <phoneticPr fontId="1" type="noConversion"/>
  </si>
  <si>
    <t>HUNGARY</t>
  </si>
  <si>
    <t>헝가리</t>
    <phoneticPr fontId="1" type="noConversion"/>
  </si>
  <si>
    <t>BUDAPEST</t>
    <phoneticPr fontId="1" type="noConversion"/>
  </si>
  <si>
    <t>부다페스트</t>
    <phoneticPr fontId="1" type="noConversion"/>
  </si>
  <si>
    <t xml:space="preserve"> KDB Bank Europe Ltd.</t>
  </si>
  <si>
    <t>Planning Team Leader</t>
  </si>
  <si>
    <t>Ferenc ter 10/B. II/3. Budapest 1094, Hungary</t>
  </si>
  <si>
    <t>nagylaszlo81@gmail.com</t>
  </si>
  <si>
    <t>Youth Participation in Political and Civil Life in Budapest</t>
    <phoneticPr fontId="1" type="noConversion"/>
  </si>
  <si>
    <t>Annamaria Batari</t>
    <phoneticPr fontId="1" type="noConversion"/>
  </si>
  <si>
    <t>부다페스트 시청</t>
  </si>
  <si>
    <t xml:space="preserve">EU 담당자 </t>
  </si>
  <si>
    <t>annamriab@yahoo.com</t>
  </si>
  <si>
    <t>A Study on the Zero Waste Concept and Its Benefits in Practice</t>
    <phoneticPr fontId="1" type="noConversion"/>
  </si>
  <si>
    <t>Ganselem Majigsuren</t>
    <phoneticPr fontId="1" type="noConversion"/>
  </si>
  <si>
    <t xml:space="preserve">울란바토르 시청 홍보부 </t>
  </si>
  <si>
    <t>직원</t>
  </si>
  <si>
    <t>Ganselem_zaa@yahoo.com</t>
  </si>
  <si>
    <t>2013-02</t>
  </si>
  <si>
    <t>Outdoor Advertisement Influences on Urban Design : 
Study Case in Outdoor Advertisement Management of Ulaanbaatar City</t>
    <phoneticPr fontId="1" type="noConversion"/>
  </si>
  <si>
    <t>Bayalagtsengel Demberel</t>
    <phoneticPr fontId="1" type="noConversion"/>
  </si>
  <si>
    <t xml:space="preserve">울란바토르 시청 법률부 </t>
  </si>
  <si>
    <t>bayalag_d@yahoo.com</t>
  </si>
  <si>
    <t>Developing A Legal And Regulatory Framework For Urban Renewal: The Case of Ulaanbaatar, Mongolia</t>
    <phoneticPr fontId="1" type="noConversion"/>
  </si>
  <si>
    <t>Mandakh Oyun</t>
    <phoneticPr fontId="1" type="noConversion"/>
  </si>
  <si>
    <t xml:space="preserve">울란바토르 시청 평가부 </t>
  </si>
  <si>
    <t>Mandakh@ulaanbaatar.mn</t>
  </si>
  <si>
    <t>김현준(정보없음)</t>
  </si>
  <si>
    <t>Gansiry	Seck</t>
    <phoneticPr fontId="1" type="noConversion"/>
  </si>
  <si>
    <t>서아프리카</t>
    <phoneticPr fontId="2" type="noConversion"/>
  </si>
  <si>
    <t>SENEGAL</t>
  </si>
  <si>
    <t>세네갈</t>
  </si>
  <si>
    <t>DAKAR</t>
    <phoneticPr fontId="1" type="noConversion"/>
  </si>
  <si>
    <t>다카르</t>
  </si>
  <si>
    <t xml:space="preserve">다카르 시청 홍보부 </t>
  </si>
  <si>
    <t>gansirys@yahoo.fr</t>
  </si>
  <si>
    <t>Senegal Urban Road Transport: How to improve the system</t>
    <phoneticPr fontId="1" type="noConversion"/>
  </si>
  <si>
    <t>Saliou Diagne</t>
    <phoneticPr fontId="1" type="noConversion"/>
  </si>
  <si>
    <t>1974-01-01</t>
  </si>
  <si>
    <t xml:space="preserve">다카르 시청 교류부 </t>
  </si>
  <si>
    <t>과장</t>
  </si>
  <si>
    <t>diagnesaliou2001@yahoo.fr</t>
  </si>
  <si>
    <t>The Management of Air Pollution and Environmental Risks in Senegal: 
Case Studies of the Industrial Free Zone of Dakar and Thiaroye 44, District of Famara Sagna</t>
    <phoneticPr fontId="1" type="noConversion"/>
  </si>
  <si>
    <t>Chamalee Abeysooriya</t>
    <phoneticPr fontId="1" type="noConversion"/>
  </si>
  <si>
    <t>KADAWATA</t>
    <phoneticPr fontId="1" type="noConversion"/>
  </si>
  <si>
    <t>카다와타</t>
    <phoneticPr fontId="1" type="noConversion"/>
  </si>
  <si>
    <t>콜롬보 시청</t>
  </si>
  <si>
    <t>회계담당</t>
  </si>
  <si>
    <t>abeysooriyac@yahoo.com</t>
  </si>
  <si>
    <t>Slum Housing in Colombo, Sri Lanka: Causes and Policy Responses</t>
    <phoneticPr fontId="1" type="noConversion"/>
  </si>
  <si>
    <t>Yin-Chu Wang</t>
    <phoneticPr fontId="1" type="noConversion"/>
  </si>
  <si>
    <t xml:space="preserve">타이베이 시청 교통공학부 </t>
  </si>
  <si>
    <t xml:space="preserve">설비기사 </t>
  </si>
  <si>
    <t>wangangel@seed.net.tw</t>
  </si>
  <si>
    <t>A Study on Improving Life-style Bicycle Environment in Taipei City</t>
    <phoneticPr fontId="1" type="noConversion"/>
  </si>
  <si>
    <t>Fang Lin Liao</t>
    <phoneticPr fontId="1" type="noConversion"/>
  </si>
  <si>
    <t xml:space="preserve">타이베이 시청 수질 정화부 </t>
  </si>
  <si>
    <t xml:space="preserve">기사 </t>
  </si>
  <si>
    <t>liao.fanglin@hotmail.com</t>
  </si>
  <si>
    <t>Study on Motorcycle Dependence in Taipei</t>
    <phoneticPr fontId="1" type="noConversion"/>
  </si>
  <si>
    <t xml:space="preserve">Ling-Mei Wang	</t>
    <phoneticPr fontId="1" type="noConversion"/>
  </si>
  <si>
    <t xml:space="preserve">타이베이 시청 공공사업부  </t>
  </si>
  <si>
    <t xml:space="preserve">토목공학기사 </t>
  </si>
  <si>
    <t>mei6728@gmail.com</t>
  </si>
  <si>
    <t>구교준(정보없음)</t>
  </si>
  <si>
    <t>Fransiska Natalina</t>
    <phoneticPr fontId="1" type="noConversion"/>
  </si>
  <si>
    <t>Setiabudi District, South Jakarta, Indonesia</t>
  </si>
  <si>
    <t>Head of Budget and Planning</t>
  </si>
  <si>
    <t>Jl. Asem II/Ros No. 19/20 RT 03/03 Cipete Selatan, Jakarta Selatan, Indonesia 12410</t>
  </si>
  <si>
    <t>ancis@myself.com</t>
  </si>
  <si>
    <t>＋６２－8281314002793</t>
  </si>
  <si>
    <t>The Study of Public Housing Policy In Jakarta Urban City</t>
    <phoneticPr fontId="1" type="noConversion"/>
  </si>
  <si>
    <t>Vengly Lim</t>
    <phoneticPr fontId="1" type="noConversion"/>
  </si>
  <si>
    <t>PHNOM PENH</t>
    <phoneticPr fontId="1" type="noConversion"/>
  </si>
  <si>
    <t>Procurement Unit</t>
  </si>
  <si>
    <t>Procurement Unit. </t>
  </si>
  <si>
    <t>Procurement Unit, Phnom Penh Capital Hall,Kingdom of Cambodia</t>
  </si>
  <si>
    <t>vengly7776@gmail.com</t>
  </si>
  <si>
    <t>+855-977507776</t>
  </si>
  <si>
    <t>2013-08</t>
  </si>
  <si>
    <t>A Comparative Study of Project Management and Implementation: Seoul and Phnom Penh</t>
    <phoneticPr fontId="1" type="noConversion"/>
  </si>
  <si>
    <t>Erdenebat Enkhbaatar</t>
    <phoneticPr fontId="1" type="noConversion"/>
  </si>
  <si>
    <t>울란바토르 시청</t>
  </si>
  <si>
    <t>총감독 비서</t>
  </si>
  <si>
    <t>enkh_erka@yahoo.com</t>
  </si>
  <si>
    <t>2014-02</t>
  </si>
  <si>
    <t>Air pollution in Ulaanbaatar, Mongolia: Problems and Solutions</t>
    <phoneticPr fontId="1" type="noConversion"/>
  </si>
  <si>
    <t>Xiaoxu Zhou</t>
    <phoneticPr fontId="1" type="noConversion"/>
  </si>
  <si>
    <t>지난 시청</t>
  </si>
  <si>
    <t>zhouxiaoxu18@yahoo.com.cn</t>
  </si>
  <si>
    <t>Cultural Tourism and Festival Design in Jinan City: Case Study on Korea</t>
    <phoneticPr fontId="1" type="noConversion"/>
  </si>
  <si>
    <t>Tesfaye Gebre Zeidaga</t>
    <phoneticPr fontId="1" type="noConversion"/>
  </si>
  <si>
    <t>ETHIOPIA</t>
  </si>
  <si>
    <t>에티오피아</t>
  </si>
  <si>
    <t>ADDIS ABABA</t>
    <phoneticPr fontId="1" type="noConversion"/>
  </si>
  <si>
    <t>아디스아바바</t>
  </si>
  <si>
    <t>1981-01-01</t>
  </si>
  <si>
    <t>Addis Ababa city administration capacity building bureau
Monitoring and evalution Department.</t>
  </si>
  <si>
    <t>Reform consultant</t>
  </si>
  <si>
    <t>Addis Ababa, Ethiopia</t>
  </si>
  <si>
    <t>tesfayegebre1@yahoo.com</t>
  </si>
  <si>
    <t>251－911136973</t>
  </si>
  <si>
    <t>Urban Bus Transportation: The case of Addis Ababa, Ethiopia on the experiences of Seoul, Korea</t>
    <phoneticPr fontId="1" type="noConversion"/>
  </si>
  <si>
    <t>Champika Nirosh Dharmapala Hondamuni</t>
    <phoneticPr fontId="1" type="noConversion"/>
  </si>
  <si>
    <t>자선 사업 감독</t>
  </si>
  <si>
    <t>champxxxxx@gmail.com; kkseesar@gmail.com</t>
  </si>
  <si>
    <t>Mobile Government Policy in Sri Lanka: Learning from m-Gov Experiences of Korea and India</t>
    <phoneticPr fontId="1" type="noConversion"/>
  </si>
  <si>
    <t>Yi-Kwo Tsou</t>
    <phoneticPr fontId="1" type="noConversion"/>
  </si>
  <si>
    <t>스린 관할 경찰서</t>
  </si>
  <si>
    <t>감독관</t>
  </si>
  <si>
    <t>z89802@yahoo.com.tw</t>
  </si>
  <si>
    <t>A Comparative Study on Community Policing between Portland City and Taipei City</t>
    <phoneticPr fontId="1" type="noConversion"/>
  </si>
  <si>
    <t>Chih-Chung Shih</t>
    <phoneticPr fontId="1" type="noConversion"/>
  </si>
  <si>
    <t>Land Development Agency, Department of Land, 
Taipei City Government, Taiwan </t>
  </si>
  <si>
    <t>coordinator &amp; liaison officer</t>
  </si>
  <si>
    <t>3F. No. 47, Ln. 22, Sec. 2, Zhongzheng Rd., Tamsui Dist., New Taipei City 251, Taiwan (R.O.C.) </t>
  </si>
  <si>
    <t xml:space="preserve"> genieccshih@gmail.com</t>
  </si>
  <si>
    <t>A Comparative Study of Social Rental Housing Policy: Korea &amp; Taiwan</t>
    <phoneticPr fontId="1" type="noConversion"/>
  </si>
  <si>
    <t>Justyna Anna Grzeszczuk</t>
    <phoneticPr fontId="1" type="noConversion"/>
  </si>
  <si>
    <t>POLAND</t>
  </si>
  <si>
    <t>폴란드</t>
    <phoneticPr fontId="1" type="noConversion"/>
  </si>
  <si>
    <t>WARSAW</t>
  </si>
  <si>
    <t>바르샤바</t>
    <phoneticPr fontId="1" type="noConversion"/>
  </si>
  <si>
    <t>바르샤바 시청</t>
  </si>
  <si>
    <t>부감독관</t>
  </si>
  <si>
    <t>justynagrzeszczuk@gmail.com</t>
  </si>
  <si>
    <t>Cultural Policy in the Era of Globalisation: International Marriages in Poland and South Korea</t>
    <phoneticPr fontId="1" type="noConversion"/>
  </si>
  <si>
    <t>Magdalena Gawronska</t>
    <phoneticPr fontId="1" type="noConversion"/>
  </si>
  <si>
    <t xml:space="preserve"> wolandka@o2.pl; wolandka@gmail.com</t>
  </si>
  <si>
    <t>Present and Future of Polish E – government: What kind of practices from foreign countries Poland can apply?</t>
    <phoneticPr fontId="1" type="noConversion"/>
  </si>
  <si>
    <t>Leilei Yu</t>
    <phoneticPr fontId="1" type="noConversion"/>
  </si>
  <si>
    <t>베이징 시청</t>
  </si>
  <si>
    <t>nancy_6_3@163.com; maimaiyang625@gmail.com</t>
  </si>
  <si>
    <t>A Comparative Study on Greenbelt Policy Implementation: London, Seoul, and Beijing</t>
    <phoneticPr fontId="1" type="noConversion"/>
  </si>
  <si>
    <t>Jean Louis Rahir Diouf</t>
    <phoneticPr fontId="1" type="noConversion"/>
  </si>
  <si>
    <t>Culture and Tourisme</t>
  </si>
  <si>
    <t>Culture Division</t>
  </si>
  <si>
    <t>Driection de la Cuture et du Tourisme Ville de Dakar, Building Communal 6ème étage, Rue 22 Medina, DakarRue 22 Medina, Dakar</t>
  </si>
  <si>
    <t xml:space="preserve">jeandiouf34@gmail.com; jeanlouisdiouf@hotmail.fr </t>
  </si>
  <si>
    <t>221 33 849 08 27/221 77 766 22 46</t>
  </si>
  <si>
    <t>How to Encourage Citizen Participation in Political Decision Making Process: A Comparative Analysis between Dakar and Seoul's Practices</t>
    <phoneticPr fontId="1" type="noConversion"/>
  </si>
  <si>
    <t>Sardor Djumaev</t>
    <phoneticPr fontId="1" type="noConversion"/>
  </si>
  <si>
    <t>TASHKENT</t>
    <phoneticPr fontId="1" type="noConversion"/>
  </si>
  <si>
    <t>타슈켄트</t>
  </si>
  <si>
    <t>1990-01-01</t>
  </si>
  <si>
    <t>타슈켄트 시청</t>
  </si>
  <si>
    <t>최고 전문가</t>
  </si>
  <si>
    <t xml:space="preserve">sardor_jh@mail.ru </t>
  </si>
  <si>
    <t xml:space="preserve">Development of the textile industry of Uzbekistan based on clusters: The experience of the Republic of Korea
</t>
    <phoneticPr fontId="1" type="noConversion"/>
  </si>
  <si>
    <t>Avazjon Kholmuradov</t>
    <phoneticPr fontId="1" type="noConversion"/>
  </si>
  <si>
    <t>타슈켄트 시청 경제부서</t>
  </si>
  <si>
    <t>avazbek221@rambler.ru</t>
  </si>
  <si>
    <t>구교준(Tourism in Uzbekistan and it's comparision with Egypt)</t>
  </si>
  <si>
    <t>Sherzod Makhamadaliev</t>
    <phoneticPr fontId="1" type="noConversion"/>
  </si>
  <si>
    <t>우즈베키스탄 공화국 위원회</t>
  </si>
  <si>
    <t>부장</t>
  </si>
  <si>
    <t>sherbola@bk.ru</t>
  </si>
  <si>
    <t>How to reduce traffic congestion? Congestion charging zones in case of London and Seoul. Lessons for Tashkent.</t>
    <phoneticPr fontId="1" type="noConversion"/>
  </si>
  <si>
    <t>Hongmei Zheng</t>
    <phoneticPr fontId="1" type="noConversion"/>
  </si>
  <si>
    <t>광동지역 정부</t>
  </si>
  <si>
    <t>helen_zheng93@hotmail.com</t>
  </si>
  <si>
    <t>Improving the Public Transport System: A Comparative Study of Guangzhou and Seoul</t>
    <phoneticPr fontId="1" type="noConversion"/>
  </si>
  <si>
    <t>Faruque Hassan MD. Al Masud</t>
    <phoneticPr fontId="1" type="noConversion"/>
  </si>
  <si>
    <t>다카 시청</t>
  </si>
  <si>
    <t>보조 엔지니어</t>
  </si>
  <si>
    <t xml:space="preserve"> frq_masud@yahoo.com; faruquemasud258@gmail.com</t>
  </si>
  <si>
    <t>Improvement of Public Bus Transportation of Dhaka: Learning from Bogota and Seoul</t>
    <phoneticPr fontId="1" type="noConversion"/>
  </si>
  <si>
    <t>Aliaksei Shchebet</t>
    <phoneticPr fontId="1" type="noConversion"/>
  </si>
  <si>
    <t>민스크 시청 집행위원회</t>
  </si>
  <si>
    <t>주전문가</t>
  </si>
  <si>
    <t xml:space="preserve"> schtschebet@mail.ru</t>
  </si>
  <si>
    <t>Citizens' Awareness of E-Government in Belarus: An Application of CAWI Method</t>
    <phoneticPr fontId="1" type="noConversion"/>
  </si>
  <si>
    <t>U201230001</t>
    <phoneticPr fontId="1" type="noConversion"/>
  </si>
  <si>
    <t>Ganbold Nyamtsogt</t>
    <phoneticPr fontId="1" type="noConversion"/>
  </si>
  <si>
    <t>간볼드 나이암쏘그트</t>
    <phoneticPr fontId="1" type="noConversion"/>
  </si>
  <si>
    <t>1983-06-26</t>
  </si>
  <si>
    <t>830626-5780011</t>
    <phoneticPr fontId="1" type="noConversion"/>
  </si>
  <si>
    <t>Ulaanbaatar City Tourism Board</t>
  </si>
  <si>
    <t>officer</t>
  </si>
  <si>
    <t>Byan Zurkh district, 18th khoroo, 13 microdistrict, 13-121, Ulaanbaatar(ZIP:976)</t>
  </si>
  <si>
    <t>nyamtsogt_g@yahoo.com</t>
  </si>
  <si>
    <t>+976-11457089</t>
  </si>
  <si>
    <t>010-2117-6171</t>
  </si>
  <si>
    <t>nyamka6171</t>
  </si>
  <si>
    <t>muap1201</t>
  </si>
  <si>
    <t>2014-08-22</t>
  </si>
  <si>
    <t>The Perception of Sports and Public Physical Culture and Sports Policy implications:  The Case of Ulaanbaatar City</t>
    <phoneticPr fontId="1" type="noConversion"/>
  </si>
  <si>
    <t>Seoul Metropolitan Government</t>
  </si>
  <si>
    <t>서울시</t>
    <phoneticPr fontId="2" type="noConversion"/>
  </si>
  <si>
    <t>서울시 지방자치단체</t>
  </si>
  <si>
    <t>국제교류과(International Relations Division)</t>
    <phoneticPr fontId="2" type="noConversion"/>
  </si>
  <si>
    <t>2013-01-29</t>
  </si>
  <si>
    <t>2013-02-21</t>
  </si>
  <si>
    <t>U201230002</t>
    <phoneticPr fontId="1" type="noConversion"/>
  </si>
  <si>
    <t>Lay Molynila</t>
    <phoneticPr fontId="1" type="noConversion"/>
  </si>
  <si>
    <t>레이 몰리닐라</t>
    <phoneticPr fontId="1" type="noConversion"/>
  </si>
  <si>
    <t>1990-10-19</t>
  </si>
  <si>
    <t>901019-6780031</t>
    <phoneticPr fontId="1" type="noConversion"/>
  </si>
  <si>
    <t xml:space="preserve">Phnom Pneh Capital Hall </t>
  </si>
  <si>
    <t xml:space="preserve">Secretariat Council Officer </t>
  </si>
  <si>
    <t xml:space="preserve">No. 69, Monivong Blvd, Khan Daun Penh, Phnom Penh, Cambodia </t>
  </si>
  <si>
    <t>nilamoly@yahoo.com</t>
  </si>
  <si>
    <t xml:space="preserve">(+85)-5-89818284 </t>
  </si>
  <si>
    <t>010-2175-0599</t>
  </si>
  <si>
    <t>nila1990</t>
  </si>
  <si>
    <t>muap1202</t>
  </si>
  <si>
    <t>전철민(Housing Policy for Flood Protection In Phnom Penh City)</t>
  </si>
  <si>
    <t>2013-01-04</t>
  </si>
  <si>
    <t>2013-01-28</t>
  </si>
  <si>
    <t>U201230003</t>
    <phoneticPr fontId="1" type="noConversion"/>
  </si>
  <si>
    <t>Lin Chih wei</t>
    <phoneticPr fontId="1" type="noConversion"/>
  </si>
  <si>
    <t>린 치웨이</t>
    <phoneticPr fontId="1" type="noConversion"/>
  </si>
  <si>
    <t>1981-12-22</t>
  </si>
  <si>
    <t>811222-5780022</t>
    <phoneticPr fontId="1" type="noConversion"/>
  </si>
  <si>
    <t>Taipei City Police Department Police Department</t>
  </si>
  <si>
    <t>officer/division assistant</t>
  </si>
  <si>
    <t>2F.,No.52,Ln.270,Sec.1, Wenhua Rd., Bangqiao Dist., New Taipei City(ZIP:22055)
TEL:+886-222592886</t>
  </si>
  <si>
    <t>hamles220@gmail.com</t>
  </si>
  <si>
    <t xml:space="preserve">+886 987136136 </t>
  </si>
  <si>
    <t>010-5836-0104</t>
  </si>
  <si>
    <t>alexseoul220</t>
  </si>
  <si>
    <t>muap1203</t>
  </si>
  <si>
    <t>A Study on the Effect of Actual Transaction Price Registration on Housing Price – Taiwan Case Study</t>
    <phoneticPr fontId="2" type="noConversion"/>
  </si>
  <si>
    <t>오동훈</t>
  </si>
  <si>
    <t>아파트주택과(Apartment Housing Division)</t>
    <phoneticPr fontId="2" type="noConversion"/>
  </si>
  <si>
    <t>U201230004</t>
    <phoneticPr fontId="1" type="noConversion"/>
  </si>
  <si>
    <t>Baginska Patrycja</t>
    <phoneticPr fontId="1" type="noConversion"/>
  </si>
  <si>
    <t>바진스카 패트리시아</t>
    <phoneticPr fontId="1" type="noConversion"/>
  </si>
  <si>
    <t>1987-04-10</t>
  </si>
  <si>
    <t>870410-6780015</t>
    <phoneticPr fontId="1" type="noConversion"/>
  </si>
  <si>
    <t>Debt and Cash Management Department</t>
  </si>
  <si>
    <t>Senior officer</t>
  </si>
  <si>
    <t>ul. Duza 5a/17 Marki (ZIP:05-270)
TEL:+48-662053256</t>
  </si>
  <si>
    <t>patrycja-baginska@wp.pl</t>
  </si>
  <si>
    <t>(+48)-662053256</t>
  </si>
  <si>
    <t>010-2145-4845</t>
  </si>
  <si>
    <t>patibagi87</t>
  </si>
  <si>
    <t>muap1204</t>
  </si>
  <si>
    <t>Effectiveness of cash management in the local government: Focusing on the City of Warsaw in Poland</t>
    <phoneticPr fontId="2" type="noConversion"/>
  </si>
  <si>
    <t>김현성</t>
  </si>
  <si>
    <t>U201230005</t>
    <phoneticPr fontId="1" type="noConversion"/>
  </si>
  <si>
    <t>Sarr Abraham</t>
    <phoneticPr fontId="1" type="noConversion"/>
  </si>
  <si>
    <t>사르 아브라함</t>
    <phoneticPr fontId="1" type="noConversion"/>
  </si>
  <si>
    <t>1974-04-18</t>
  </si>
  <si>
    <t>740418-5780012</t>
    <phoneticPr fontId="1" type="noConversion"/>
  </si>
  <si>
    <t>Dakar City, the Cultural initiative financial fund</t>
  </si>
  <si>
    <t>Building Communal/DCT, Rue 22 Prolongee Medina, Dakar(P.O.BOX: 186)
TEL: +221-776126485</t>
  </si>
  <si>
    <t>abrahamsarr@yahoo.fr</t>
  </si>
  <si>
    <t>+221-776126485</t>
  </si>
  <si>
    <t>010-2823-8182</t>
  </si>
  <si>
    <t>abram18</t>
  </si>
  <si>
    <t>muap1205</t>
  </si>
  <si>
    <t>김현성(Improving and/or re-engineering governance with digital technologies)</t>
  </si>
  <si>
    <t>관광정책과(Tourism Policy Division)</t>
    <phoneticPr fontId="2" type="noConversion"/>
  </si>
  <si>
    <t>U201230006</t>
    <phoneticPr fontId="1" type="noConversion"/>
  </si>
  <si>
    <t>Ye Weifeng</t>
    <phoneticPr fontId="1" type="noConversion"/>
  </si>
  <si>
    <t>예 웨이펑</t>
    <phoneticPr fontId="1" type="noConversion"/>
  </si>
  <si>
    <t>광동성</t>
    <phoneticPr fontId="1" type="noConversion"/>
  </si>
  <si>
    <t>1987-01-04</t>
  </si>
  <si>
    <t>870104-5780016</t>
    <phoneticPr fontId="1" type="noConversion"/>
  </si>
  <si>
    <t>Guangdong Foreign Affairs Office</t>
  </si>
  <si>
    <t>Section Chief, Comprehensive Affairs Division</t>
  </si>
  <si>
    <t>No.45, Shamian Street, Liwan District, Guangzhou, Guangdong, China</t>
  </si>
  <si>
    <t xml:space="preserve">yewf@gdfao.gov.cn </t>
  </si>
  <si>
    <t>(+86)-13828427932</t>
  </si>
  <si>
    <t>010-2559-8283</t>
  </si>
  <si>
    <t>yewf1987y</t>
  </si>
  <si>
    <t>muap1206</t>
  </si>
  <si>
    <t>The Contribution of Industrial Clusters to Urban Growth: Focusing on Nine Cities in the Pearl River Delta</t>
    <phoneticPr fontId="2" type="noConversion"/>
  </si>
  <si>
    <t>강명구</t>
  </si>
  <si>
    <t>도시안전과(Urban Safety Division)</t>
    <phoneticPr fontId="2" type="noConversion"/>
  </si>
  <si>
    <t>U201230007</t>
    <phoneticPr fontId="1" type="noConversion"/>
  </si>
  <si>
    <t xml:space="preserve">Nyamtaivan Itgel </t>
    <phoneticPr fontId="1" type="noConversion"/>
  </si>
  <si>
    <t>이트겔 나이암타이반</t>
    <phoneticPr fontId="1" type="noConversion"/>
  </si>
  <si>
    <t>DARKHAN</t>
    <phoneticPr fontId="1" type="noConversion"/>
  </si>
  <si>
    <t>다르한</t>
  </si>
  <si>
    <t>1980-04-08</t>
  </si>
  <si>
    <t>800408-5780016</t>
    <phoneticPr fontId="1" type="noConversion"/>
  </si>
  <si>
    <t>Ministry of Mining and Heavy industry</t>
  </si>
  <si>
    <t>Specialist</t>
  </si>
  <si>
    <t>Government Building 12, Builders Square 3-15170,Ulaanbaatar, Mongolian</t>
  </si>
  <si>
    <t>itgeltn@yahoo.com</t>
  </si>
  <si>
    <t>(+97)-6-99998691</t>
  </si>
  <si>
    <t>010-2117-8081</t>
  </si>
  <si>
    <t>itgeltn0808</t>
  </si>
  <si>
    <t>muap1207</t>
  </si>
  <si>
    <t>A Preliminary Study to Develop a New Strategic Planning for Water Supply in Ulaanbaatar City</t>
    <phoneticPr fontId="2" type="noConversion"/>
  </si>
  <si>
    <t>박동주</t>
  </si>
  <si>
    <t>Business Practices in Construction Projects</t>
  </si>
  <si>
    <t>건설사업에서의 업무수행방식</t>
    <phoneticPr fontId="1" type="noConversion"/>
  </si>
  <si>
    <t>U201230008</t>
    <phoneticPr fontId="1" type="noConversion"/>
  </si>
  <si>
    <t>Janekankit Janekan</t>
    <phoneticPr fontId="1" type="noConversion"/>
  </si>
  <si>
    <t>자네칸킷 자네칸</t>
    <phoneticPr fontId="1" type="noConversion"/>
  </si>
  <si>
    <t>1977-06-18</t>
  </si>
  <si>
    <t>770618-5780014</t>
    <phoneticPr fontId="1" type="noConversion"/>
  </si>
  <si>
    <t>FolkPEN Creative Studio</t>
  </si>
  <si>
    <t>Owner &amp; Designer</t>
  </si>
  <si>
    <t>1.603/152 Lumpini Vill Condonminium, Prachautit Road, Huay Kwang, Bangkok(ZIP:10310)
2.City Planning Department, 44 Viphavadi Rangsit Road, Dindang, Bangkok, Thailand, 10400</t>
  </si>
  <si>
    <t>janekanj@gmail.com</t>
  </si>
  <si>
    <t>(+48)-570721848</t>
  </si>
  <si>
    <t>010-4992-2295</t>
  </si>
  <si>
    <t xml:space="preserve">janekanj2012 </t>
  </si>
  <si>
    <t>muap1208</t>
  </si>
  <si>
    <t>Impacts of Transportation Infrastructure on the Growth of Bangkok Mega-city Region: A Perspective from Spatial Planning</t>
    <phoneticPr fontId="2" type="noConversion"/>
  </si>
  <si>
    <t>U201230009</t>
    <phoneticPr fontId="1" type="noConversion"/>
  </si>
  <si>
    <t>Zhang Ying</t>
    <phoneticPr fontId="1" type="noConversion"/>
  </si>
  <si>
    <t>짱 잉</t>
    <phoneticPr fontId="1" type="noConversion"/>
  </si>
  <si>
    <t>JINAN</t>
    <phoneticPr fontId="1" type="noConversion"/>
  </si>
  <si>
    <t>지난</t>
    <phoneticPr fontId="1" type="noConversion"/>
  </si>
  <si>
    <t>1979-02-12</t>
  </si>
  <si>
    <t>790212-6780018</t>
    <phoneticPr fontId="1" type="noConversion"/>
  </si>
  <si>
    <t>Foreign Affairs Office of Shandong Province</t>
  </si>
  <si>
    <t>European and African Affairs Division,
the Foreign Affairs Office of Shandong Province</t>
  </si>
  <si>
    <t xml:space="preserve">1 Shengfuqianjie Street, Lixia District, Jinan, Shandong 250011, P.R.China </t>
  </si>
  <si>
    <t>yaniksong@gmail.com</t>
  </si>
  <si>
    <t>＋86-531-8613 7830</t>
  </si>
  <si>
    <t>010-2117-2851</t>
  </si>
  <si>
    <t>zhangying79</t>
  </si>
  <si>
    <t>muap1209</t>
  </si>
  <si>
    <t>Policy Directions for BRT in Jinan City of China: Focusing on Implications from Seoul’s BRT System</t>
    <phoneticPr fontId="2" type="noConversion"/>
  </si>
  <si>
    <t>교통관리과(Transport Management Division)</t>
    <phoneticPr fontId="2" type="noConversion"/>
  </si>
  <si>
    <t>Foreign Affairs</t>
  </si>
  <si>
    <t>외교</t>
  </si>
  <si>
    <t>U201230010</t>
    <phoneticPr fontId="1" type="noConversion"/>
  </si>
  <si>
    <t>Hao Rui</t>
    <phoneticPr fontId="1" type="noConversion"/>
  </si>
  <si>
    <t>하오 루이</t>
    <phoneticPr fontId="1" type="noConversion"/>
  </si>
  <si>
    <t>1983-01-06</t>
  </si>
  <si>
    <t>830106-6780017</t>
    <phoneticPr fontId="1" type="noConversion"/>
  </si>
  <si>
    <t>Foreign Affairs Office of the People’s Government of Beijing Municipality</t>
  </si>
  <si>
    <t>Principal Staff Member of Division for Creating Language-Friendly Environment (Organizing Committee Office of Beijing Speaks Foreign Languages Program)</t>
  </si>
  <si>
    <t>No.2 Zhengyi District,Beijing  100744</t>
  </si>
  <si>
    <t>jiaojiaokan@vip.163.com</t>
  </si>
  <si>
    <t>(+86)-13621204835</t>
  </si>
  <si>
    <t>010-2145-5528</t>
  </si>
  <si>
    <t>haoruikitty16</t>
  </si>
  <si>
    <t>muap1210</t>
  </si>
  <si>
    <t>Developing Policies for Employment Agencies in Beijing</t>
    <phoneticPr fontId="2" type="noConversion"/>
  </si>
  <si>
    <t>U201230011</t>
    <phoneticPr fontId="1" type="noConversion"/>
  </si>
  <si>
    <t>Heng Ratana</t>
    <phoneticPr fontId="1" type="noConversion"/>
  </si>
  <si>
    <t>헹 라쓰나</t>
    <phoneticPr fontId="1" type="noConversion"/>
  </si>
  <si>
    <t>1982-08-11</t>
  </si>
  <si>
    <t>820811-6780014</t>
    <phoneticPr fontId="1" type="noConversion"/>
  </si>
  <si>
    <t>Phnom Penh City Hall, Sensok District</t>
  </si>
  <si>
    <t xml:space="preserve">Deputy chief of administrative office </t>
  </si>
  <si>
    <t>1019 Hanoi Street, Phnom Pehn(ZIP:12102)</t>
  </si>
  <si>
    <t>ratana.heng@gmail.com</t>
  </si>
  <si>
    <t>(+85)-5-12224522</t>
  </si>
  <si>
    <t>010-2163-0393</t>
  </si>
  <si>
    <t>Ratana22</t>
  </si>
  <si>
    <t>muap1211</t>
  </si>
  <si>
    <t>Characteristics of Traffic Accident In Phnom Penh, Cambodia</t>
    <phoneticPr fontId="2" type="noConversion"/>
  </si>
  <si>
    <t>U201230012</t>
    <phoneticPr fontId="1" type="noConversion"/>
  </si>
  <si>
    <t>Soth Rathanurak</t>
    <phoneticPr fontId="1" type="noConversion"/>
  </si>
  <si>
    <t>소쓰 라타누락</t>
    <phoneticPr fontId="1" type="noConversion"/>
  </si>
  <si>
    <t>1987-11-28</t>
  </si>
  <si>
    <t>871128-5780016</t>
    <phoneticPr fontId="1" type="noConversion"/>
  </si>
  <si>
    <t>Phnom Penh City Hall, Public Relation and International Cooperation</t>
  </si>
  <si>
    <t>House No9E, 112st,Sangkat Psar Depo3, Khan Toulkok, Phnom Pehn(ZIP:)</t>
  </si>
  <si>
    <t>rathanurak_soth@yahoo.com</t>
  </si>
  <si>
    <t>(+85)-5-978888575; (+85)-5-78888085</t>
  </si>
  <si>
    <t>010-3145-7522</t>
  </si>
  <si>
    <t>Rathanurak01</t>
  </si>
  <si>
    <t>muap1212</t>
  </si>
  <si>
    <t>An Analysis on the Characteristics of Urban Poor in Phnom Penh, Cambodia - A Case of Posenchey District</t>
    <phoneticPr fontId="2" type="noConversion"/>
  </si>
  <si>
    <t>U201230013</t>
    <phoneticPr fontId="1" type="noConversion"/>
  </si>
  <si>
    <t>Preap Sophea</t>
    <phoneticPr fontId="1" type="noConversion"/>
  </si>
  <si>
    <t>프리압 소피아</t>
    <phoneticPr fontId="1" type="noConversion"/>
  </si>
  <si>
    <t>1987-11-20</t>
  </si>
  <si>
    <t>871120-6780010</t>
    <phoneticPr fontId="1" type="noConversion"/>
  </si>
  <si>
    <t>Phnom Pehn City Hall, Advertising License Office</t>
  </si>
  <si>
    <t xml:space="preserve">Officer of advertising Licenses office </t>
  </si>
  <si>
    <t>#71-73Eo street 128, Monorom Commune, 7 Makara District, Phnom Pehn City (ZIP:12157)</t>
  </si>
  <si>
    <t>sophea.preap007@gmail.com</t>
  </si>
  <si>
    <t>(+85)-5-92988058</t>
  </si>
  <si>
    <t>010-3145-0177</t>
  </si>
  <si>
    <t>Sophea2011</t>
  </si>
  <si>
    <t>muap1213</t>
  </si>
  <si>
    <t>Solid Waste Collection and Transport Management System in Phnom Penh City of Cambodia</t>
    <phoneticPr fontId="2" type="noConversion"/>
  </si>
  <si>
    <t>Waste Management</t>
  </si>
  <si>
    <t>U201230014</t>
    <phoneticPr fontId="1" type="noConversion"/>
  </si>
  <si>
    <t>Batsaikhan Tsogzolmaa</t>
    <phoneticPr fontId="1" type="noConversion"/>
  </si>
  <si>
    <t>바트사이칸 초그졸마</t>
    <phoneticPr fontId="1" type="noConversion"/>
  </si>
  <si>
    <t>1986-11-17</t>
  </si>
  <si>
    <t>861117-6780013</t>
    <phoneticPr fontId="1" type="noConversion"/>
  </si>
  <si>
    <t>National Garden Park</t>
  </si>
  <si>
    <t>Ulaanbaatar city, Bayangol district, 1th khoroo, GB town apartment #76 (ZIP:976)
TEL:+976-9192-2334
+976-9911-8193(핸드폰)</t>
  </si>
  <si>
    <t>tsogzolmaad@yahoo.com</t>
  </si>
  <si>
    <t>+976-9192-2334
+976-9911-8193(핸드폰, 140227업데이트)</t>
  </si>
  <si>
    <t>010-8695-5696</t>
  </si>
  <si>
    <t>tsogzolmaad1</t>
  </si>
  <si>
    <t>muap1214</t>
  </si>
  <si>
    <t>The Impact of Ger Settlements on Soil Pollution in Ulaanbaatar City</t>
    <phoneticPr fontId="2" type="noConversion"/>
  </si>
  <si>
    <t>공원개발과(Parks Development Division)</t>
    <phoneticPr fontId="2" type="noConversion"/>
  </si>
  <si>
    <t>U201230015</t>
    <phoneticPr fontId="1" type="noConversion"/>
  </si>
  <si>
    <t>Zhao Jineng</t>
    <phoneticPr fontId="1" type="noConversion"/>
  </si>
  <si>
    <t>짜오 지능</t>
    <phoneticPr fontId="1" type="noConversion"/>
  </si>
  <si>
    <t>1984-03-22</t>
  </si>
  <si>
    <t>840322-5780017</t>
    <phoneticPr fontId="1" type="noConversion"/>
  </si>
  <si>
    <t>Dongying Municipal Foreign Affairs</t>
  </si>
  <si>
    <t>Dongying Municipal Foreign Affairs and Oversea's Chinese Affairs Office,No.1226, Nanyi Road, Dongying District, Dongying City, Shandong Province(ZIP:257091)
TEL: +86-13589997281</t>
  </si>
  <si>
    <t>99673829@qq.com</t>
  </si>
  <si>
    <t>+86-13589997281</t>
  </si>
  <si>
    <t>010-3142-1556</t>
  </si>
  <si>
    <t>Jineng0925</t>
  </si>
  <si>
    <t>muap1215</t>
  </si>
  <si>
    <t>A Study on Policies for Industrial Transformation of Resource-based Cities: Focused on Daqing and Dongying, China</t>
    <phoneticPr fontId="2" type="noConversion"/>
  </si>
  <si>
    <t>IU2013301</t>
    <phoneticPr fontId="1" type="noConversion"/>
  </si>
  <si>
    <t>Omer DOGAN</t>
    <phoneticPr fontId="1" type="noConversion"/>
  </si>
  <si>
    <t>도간 오메르</t>
    <phoneticPr fontId="1" type="noConversion"/>
  </si>
  <si>
    <t>ANKARA</t>
    <phoneticPr fontId="1" type="noConversion"/>
  </si>
  <si>
    <t>앙카라</t>
    <phoneticPr fontId="1" type="noConversion"/>
  </si>
  <si>
    <t>1988-10-20</t>
  </si>
  <si>
    <t>881020-5780019</t>
    <phoneticPr fontId="1" type="noConversion"/>
  </si>
  <si>
    <t>Urban Development and City Planning Department, Greater Ankara Municipality</t>
  </si>
  <si>
    <t>732-21, Hannam-dong, Yongsan-gu, Seoul Korea, 140-895</t>
  </si>
  <si>
    <t>omardogan23@gmail.com</t>
  </si>
  <si>
    <t>010-7312-9376</t>
  </si>
  <si>
    <t>201C (1033)</t>
    <phoneticPr fontId="1" type="noConversion"/>
  </si>
  <si>
    <t>IU2013301</t>
  </si>
  <si>
    <t>muap1301</t>
  </si>
  <si>
    <t>Community Participation in Urban Renewal of Traditional Neighborhoods. Focusing on: Sulukule (Istanbul) and Changsumaeul (Seoul)</t>
    <phoneticPr fontId="2" type="noConversion"/>
  </si>
  <si>
    <t>김기호</t>
  </si>
  <si>
    <t>2014-02-10</t>
  </si>
  <si>
    <t>2014-02-27</t>
  </si>
  <si>
    <t>월~목</t>
  </si>
  <si>
    <t>IU2013302</t>
    <phoneticPr fontId="1" type="noConversion"/>
  </si>
  <si>
    <t>Chunmei LIN</t>
    <phoneticPr fontId="1" type="noConversion"/>
  </si>
  <si>
    <t>린 춘메이</t>
    <phoneticPr fontId="1" type="noConversion"/>
  </si>
  <si>
    <t>1980-05-24</t>
  </si>
  <si>
    <t>800524-6780019</t>
    <phoneticPr fontId="1" type="noConversion"/>
  </si>
  <si>
    <t>The Foreign Affairs Office of the People's Government of Shandong Province</t>
  </si>
  <si>
    <t>Staff Member</t>
  </si>
  <si>
    <t xml:space="preserve">1 Shengfu Qianjie St. Jinan, P. R. China______250011____________  </t>
  </si>
  <si>
    <t>chunmei.lin@qq.com</t>
  </si>
  <si>
    <t>86-13808931118</t>
  </si>
  <si>
    <t>311B (1124)</t>
    <phoneticPr fontId="1" type="noConversion"/>
  </si>
  <si>
    <t>IU2013302</t>
  </si>
  <si>
    <t>muap1302</t>
  </si>
  <si>
    <t>2015-08-21</t>
  </si>
  <si>
    <t>The Effect of Urbanization on Urban Heat Island in Jinan</t>
  </si>
  <si>
    <t>Climate Change</t>
  </si>
  <si>
    <t>IU2013303</t>
    <phoneticPr fontId="1" type="noConversion"/>
  </si>
  <si>
    <t>Kimchhuon MAN</t>
    <phoneticPr fontId="1" type="noConversion"/>
  </si>
  <si>
    <t>만 킴추온</t>
    <phoneticPr fontId="1" type="noConversion"/>
  </si>
  <si>
    <t>1977-11-28</t>
  </si>
  <si>
    <t>771128-5780018</t>
    <phoneticPr fontId="1" type="noConversion"/>
  </si>
  <si>
    <t>Report and Information Office, Phnom Penh Capital City , Cambodia</t>
  </si>
  <si>
    <t xml:space="preserve">Deputy Chief Report Consolidation and Information office </t>
  </si>
  <si>
    <t>#45E0F22,Trapaing Lovea Village, Sangkat Kakap, Khan Posenchey, Phnom Penh, Cambodia</t>
  </si>
  <si>
    <t>kimchhuon_man@yahoo.com</t>
  </si>
  <si>
    <t>(+85)-5-11333304</t>
  </si>
  <si>
    <t>010-4865-5433</t>
  </si>
  <si>
    <t>201B (1032)</t>
    <phoneticPr fontId="1" type="noConversion"/>
  </si>
  <si>
    <t>IU2013303</t>
  </si>
  <si>
    <t>muap1303</t>
  </si>
  <si>
    <t>Evaluating the Status of Housing and Living in Poor Communities in Phnom Penh, Cambodia</t>
    <phoneticPr fontId="2" type="noConversion"/>
  </si>
  <si>
    <t>IU2013304</t>
    <phoneticPr fontId="1" type="noConversion"/>
  </si>
  <si>
    <t>Safiya MUSA</t>
    <phoneticPr fontId="1" type="noConversion"/>
  </si>
  <si>
    <t>무사 사피야</t>
    <phoneticPr fontId="1" type="noConversion"/>
  </si>
  <si>
    <t>ABUJA</t>
    <phoneticPr fontId="1" type="noConversion"/>
  </si>
  <si>
    <t>아부자</t>
    <phoneticPr fontId="1" type="noConversion"/>
  </si>
  <si>
    <t>1986-03-11</t>
  </si>
  <si>
    <t>860311-6780037</t>
    <phoneticPr fontId="1" type="noConversion"/>
  </si>
  <si>
    <t>FCT, Sustainable Development Goals (SDGs)</t>
  </si>
  <si>
    <t>Senior Estate Officer</t>
  </si>
  <si>
    <t>Safiyamusa99@gmail.com</t>
  </si>
  <si>
    <t>(+23)-4-81-80618082</t>
  </si>
  <si>
    <t>010-5426-1186</t>
  </si>
  <si>
    <t>212D (1070)</t>
    <phoneticPr fontId="1" type="noConversion"/>
  </si>
  <si>
    <t>IU2013304</t>
  </si>
  <si>
    <t>muap1304</t>
  </si>
  <si>
    <t>An Assessment of the Factors that Impede Housing Delivery in Abuja, Nigeria</t>
  </si>
  <si>
    <t>경제정책과</t>
    <phoneticPr fontId="2" type="noConversion"/>
  </si>
  <si>
    <t>Real Estate Financing</t>
  </si>
  <si>
    <t>부동산 금융</t>
    <phoneticPr fontId="1" type="noConversion"/>
  </si>
  <si>
    <t>IU2013305</t>
    <phoneticPr fontId="1" type="noConversion"/>
  </si>
  <si>
    <t>Ohnmar MYINT</t>
    <phoneticPr fontId="1" type="noConversion"/>
  </si>
  <si>
    <t>미인트 온마르</t>
    <phoneticPr fontId="1" type="noConversion"/>
  </si>
  <si>
    <t>YANGON</t>
    <phoneticPr fontId="1" type="noConversion"/>
  </si>
  <si>
    <t>양곤</t>
    <phoneticPr fontId="1" type="noConversion"/>
  </si>
  <si>
    <t>1986-02-16</t>
  </si>
  <si>
    <t>860216-6780019</t>
    <phoneticPr fontId="1" type="noConversion"/>
  </si>
  <si>
    <t>Urban Planning and Land Administration Department</t>
  </si>
  <si>
    <t>Junior Engineer-2</t>
  </si>
  <si>
    <t>No.972, Phoyarzar(2) Street, (43) block, North-Dagon Township,  Yangon, Myanmar.</t>
  </si>
  <si>
    <t>ohmlay.16@gmail.com</t>
  </si>
  <si>
    <t>010-4639-8173</t>
    <phoneticPr fontId="1" type="noConversion"/>
  </si>
  <si>
    <t>311D (1126)</t>
    <phoneticPr fontId="1" type="noConversion"/>
  </si>
  <si>
    <t>IU2013305</t>
  </si>
  <si>
    <t>muap1305</t>
  </si>
  <si>
    <t>An Analysis of the Status of Green Space in Yangon, Myanmar</t>
  </si>
  <si>
    <t>IU2013306</t>
    <phoneticPr fontId="1" type="noConversion"/>
  </si>
  <si>
    <t>Vanessa Alexandra VELASCO BERNAL</t>
    <phoneticPr fontId="1" type="noConversion"/>
  </si>
  <si>
    <t>벨라스코 베르날 바네사 알렉산드라</t>
    <phoneticPr fontId="1" type="noConversion"/>
  </si>
  <si>
    <t>1975-02-08</t>
  </si>
  <si>
    <t>750208-6780022</t>
    <phoneticPr fontId="1" type="noConversion"/>
  </si>
  <si>
    <t>World Bank Group</t>
  </si>
  <si>
    <t>Urban Senior Specialist</t>
  </si>
  <si>
    <t>Carrera 2e n 70a-60 apto 703</t>
  </si>
  <si>
    <t>vanessa_velascob30@yahoo.com; welascobernal@worldbank.org</t>
  </si>
  <si>
    <t>010-5957-3154</t>
  </si>
  <si>
    <t>210A (1059)</t>
    <phoneticPr fontId="1" type="noConversion"/>
  </si>
  <si>
    <t>IU2013306</t>
  </si>
  <si>
    <t>muap1306</t>
  </si>
  <si>
    <t>An analysis of project implementation procedure: New town in Korea and the Urban Project in Colombia</t>
  </si>
  <si>
    <t>2014-01-13</t>
  </si>
  <si>
    <t>2014-02-21</t>
  </si>
  <si>
    <t>Others</t>
    <phoneticPr fontId="1" type="noConversion"/>
  </si>
  <si>
    <t>IU2013307</t>
    <phoneticPr fontId="1" type="noConversion"/>
  </si>
  <si>
    <t>Bat-Erdene BORKHUU</t>
    <phoneticPr fontId="1" type="noConversion"/>
  </si>
  <si>
    <t>보르쿠 바트에르데네</t>
    <phoneticPr fontId="1" type="noConversion"/>
  </si>
  <si>
    <t>1977-02-07</t>
  </si>
  <si>
    <t>770207-5780014</t>
    <phoneticPr fontId="1" type="noConversion"/>
  </si>
  <si>
    <t>Statement and training, Finance and State Fund Department of Capital City Mayor's Office</t>
  </si>
  <si>
    <t>Specialist of report</t>
  </si>
  <si>
    <t>erjgee@gmail.com</t>
  </si>
  <si>
    <t>(+97)-6-99005654</t>
  </si>
  <si>
    <t>010-6461-9670</t>
  </si>
  <si>
    <t>201A (1031)</t>
    <phoneticPr fontId="1" type="noConversion"/>
  </si>
  <si>
    <t>IU2013307</t>
  </si>
  <si>
    <t>muap1307</t>
  </si>
  <si>
    <t>Land acquisition process of ‘Redevelopment of Ger area project’ in Ulaanbaatar, Mongolia</t>
  </si>
  <si>
    <t>최근희</t>
  </si>
  <si>
    <t>IU2013308</t>
    <phoneticPr fontId="1" type="noConversion"/>
  </si>
  <si>
    <t>Nomintovch BOLDBAATAR</t>
    <phoneticPr fontId="1" type="noConversion"/>
  </si>
  <si>
    <t>볼드바타르 노민토브치</t>
    <phoneticPr fontId="1" type="noConversion"/>
  </si>
  <si>
    <t>1990-08-19</t>
  </si>
  <si>
    <t>900819-6780064</t>
    <phoneticPr fontId="1" type="noConversion"/>
  </si>
  <si>
    <t>12th bagah, Darkhan soum Governor of civil public conference, Darkhan-Uul province</t>
  </si>
  <si>
    <t>Assistant Officer</t>
  </si>
  <si>
    <t>Door number 9, apartment 17, 12 bagah, New Darkhan, Darkhan soum, Darkhan-Uul province, Mongolia, PO BOX: 373</t>
  </si>
  <si>
    <t>simono_nomin@yahoo.com</t>
  </si>
  <si>
    <t>+976-9968-3899 (Husband: +976-9937-6886)</t>
  </si>
  <si>
    <t>010-4201-3366</t>
  </si>
  <si>
    <t>212C (1069)</t>
    <phoneticPr fontId="1" type="noConversion"/>
  </si>
  <si>
    <t>IU2013308</t>
  </si>
  <si>
    <t>muap1308</t>
  </si>
  <si>
    <t>Redevelopment of Ger Area in Ulaanbaatar, Mongolia: Lessons from Korea</t>
  </si>
  <si>
    <t>IU2013309</t>
    <phoneticPr fontId="1" type="noConversion"/>
  </si>
  <si>
    <t>Muhammad Hardi Angga Putra Perdana Hasbi ANANDA</t>
    <phoneticPr fontId="1" type="noConversion"/>
  </si>
  <si>
    <t>아난다 무하마드 할디</t>
    <phoneticPr fontId="1" type="noConversion"/>
  </si>
  <si>
    <t>1986-06-28</t>
  </si>
  <si>
    <t>860628-5780025</t>
    <phoneticPr fontId="1" type="noConversion"/>
  </si>
  <si>
    <t>Jakarta Provincial Government, Kepulauan Seribu Regency Government</t>
  </si>
  <si>
    <t>Head of Development Sub Division</t>
  </si>
  <si>
    <t>Jalan Pulau Rangas Blok C6 No. 12, Komplek AL, Jatimakmur Permai, Bekasi, Jawa Barat, Indonesia, 17413</t>
  </si>
  <si>
    <t>m.hardiananda.muap@gmail.com</t>
  </si>
  <si>
    <t>(+62) 819842326</t>
  </si>
  <si>
    <t>010-6463-9975</t>
  </si>
  <si>
    <t>205B (1042)</t>
    <phoneticPr fontId="1" type="noConversion"/>
  </si>
  <si>
    <t>IU2013309</t>
  </si>
  <si>
    <t>muap1309</t>
  </si>
  <si>
    <t>An Evaluation of Jakarta BRT Systems as Eco-Friendly Commuting Patterns</t>
  </si>
  <si>
    <t>이동민</t>
  </si>
  <si>
    <t>The Seoul Institute</t>
  </si>
  <si>
    <t>서울연구원</t>
  </si>
  <si>
    <t>서울시 출연기관</t>
  </si>
  <si>
    <t>IU2013310</t>
    <phoneticPr fontId="1" type="noConversion"/>
  </si>
  <si>
    <t>Andhika AJIE</t>
    <phoneticPr fontId="1" type="noConversion"/>
  </si>
  <si>
    <t>아지에 안드히카</t>
    <phoneticPr fontId="1" type="noConversion"/>
  </si>
  <si>
    <t>1975-12-13</t>
  </si>
  <si>
    <t>751213-5780016</t>
    <phoneticPr fontId="1" type="noConversion"/>
  </si>
  <si>
    <t xml:space="preserve">Regional Development Planning Agency </t>
  </si>
  <si>
    <t>Annual City Planning Sub Division Head</t>
  </si>
  <si>
    <t>Jakarta Capital City Province, Republic of Indonesia</t>
  </si>
  <si>
    <t>andhika.ajie@bappedadki.net; andhika.ajie@jakarta.go.id</t>
  </si>
  <si>
    <t>(+62)-878-8300-1275 / (+62)-81-1813-1275</t>
  </si>
  <si>
    <t>010-6298-7512</t>
  </si>
  <si>
    <t>205A (1041)</t>
    <phoneticPr fontId="1" type="noConversion"/>
  </si>
  <si>
    <t>IU2013310</t>
  </si>
  <si>
    <t>muap1310</t>
  </si>
  <si>
    <t>Improvement on Jakarta’s Flood Emergency Plan</t>
  </si>
  <si>
    <t>IU2013311</t>
    <phoneticPr fontId="1" type="noConversion"/>
  </si>
  <si>
    <t>Tewodros Assefa YEMER</t>
    <phoneticPr fontId="1" type="noConversion"/>
  </si>
  <si>
    <t>예메르 테워드로스 아쎄파</t>
    <phoneticPr fontId="1" type="noConversion"/>
  </si>
  <si>
    <t>1985-02-12</t>
  </si>
  <si>
    <t>850212-5780041</t>
    <phoneticPr fontId="1" type="noConversion"/>
  </si>
  <si>
    <t>Mayor's Office of Public and International Relations Directorate Department</t>
  </si>
  <si>
    <t>Public Relation Officer</t>
  </si>
  <si>
    <t>Addis Ababa, Ethiopia. Po. Box-2612</t>
  </si>
  <si>
    <t>tedysuccessor@gmail.com</t>
  </si>
  <si>
    <t>010-2706-0285</t>
  </si>
  <si>
    <t>201D (1034)</t>
    <phoneticPr fontId="1" type="noConversion"/>
  </si>
  <si>
    <t>IU2013311</t>
  </si>
  <si>
    <t>muap1311</t>
  </si>
  <si>
    <t>수료</t>
    <phoneticPr fontId="2" type="noConversion"/>
  </si>
  <si>
    <t>미제출 - An Improvement of Quality of Urban Life as an Improvement of Quality of Wild Life in Addis Ababa</t>
  </si>
  <si>
    <t>IU2013312</t>
    <phoneticPr fontId="1" type="noConversion"/>
  </si>
  <si>
    <t>Yu WANG</t>
    <phoneticPr fontId="1" type="noConversion"/>
  </si>
  <si>
    <t>왕 우</t>
    <phoneticPr fontId="1" type="noConversion"/>
  </si>
  <si>
    <t>1988-03-20</t>
  </si>
  <si>
    <t>880320-5100598</t>
    <phoneticPr fontId="1" type="noConversion"/>
  </si>
  <si>
    <t>Personnel Division of Guangdong Foreign Affairs Office</t>
  </si>
  <si>
    <t>Civil Servant</t>
  </si>
  <si>
    <t>No, 45, Shamian Street, Guangzhou City, China, 510-130</t>
  </si>
  <si>
    <t>wangyu@gdfao.gov.cn; wongwoooo@gmail.com</t>
  </si>
  <si>
    <t>Mb: +86-139-2235-6775; Off: +86-20-8121-8591</t>
  </si>
  <si>
    <t>010-5251-6735</t>
  </si>
  <si>
    <t>205C (1043)</t>
    <phoneticPr fontId="1" type="noConversion"/>
  </si>
  <si>
    <t>IU2013312</t>
  </si>
  <si>
    <t>muap1312</t>
  </si>
  <si>
    <t>2016-08-22</t>
  </si>
  <si>
    <t>부대표</t>
  </si>
  <si>
    <t>Assessment on Urban Village Redevelopment in Guanzhou, China</t>
    <phoneticPr fontId="2" type="noConversion"/>
  </si>
  <si>
    <t>IU2013313</t>
    <phoneticPr fontId="1" type="noConversion"/>
  </si>
  <si>
    <t>Jinbo WANG</t>
    <phoneticPr fontId="1" type="noConversion"/>
  </si>
  <si>
    <t>왕 진보</t>
    <phoneticPr fontId="1" type="noConversion"/>
  </si>
  <si>
    <t>1974-07-20</t>
  </si>
  <si>
    <t>740720-6780016</t>
    <phoneticPr fontId="1" type="noConversion"/>
  </si>
  <si>
    <t>Administrative Committee of Zhongguancun Science Park</t>
  </si>
  <si>
    <t>Project Officer</t>
  </si>
  <si>
    <t>No.12, East Heiyaochang Street, Xicheng District, Beijing, China, 100052</t>
  </si>
  <si>
    <t>wangjinboxyz@sina.cn; wangjinboxyz@gmail.com</t>
  </si>
  <si>
    <t>86-13651365990</t>
  </si>
  <si>
    <t>210C (1061)</t>
    <phoneticPr fontId="1" type="noConversion"/>
  </si>
  <si>
    <t>IU2013313</t>
  </si>
  <si>
    <t>muap1313</t>
  </si>
  <si>
    <t>Policy Improvement to Make Beijing a Global Innovative City</t>
  </si>
  <si>
    <t>IU2013314</t>
    <phoneticPr fontId="1" type="noConversion"/>
  </si>
  <si>
    <t>Urszula UMINSKA</t>
    <phoneticPr fontId="1" type="noConversion"/>
  </si>
  <si>
    <t>우민스카 울슐라</t>
    <phoneticPr fontId="1" type="noConversion"/>
  </si>
  <si>
    <t>동유럽</t>
  </si>
  <si>
    <t>1984-01-21</t>
  </si>
  <si>
    <t>840121-6780015</t>
    <phoneticPr fontId="1" type="noConversion"/>
  </si>
  <si>
    <t>City of Warsaw</t>
  </si>
  <si>
    <t>Specialist in real estate</t>
  </si>
  <si>
    <t>ul. Nowogrodzka 43, 00-691 Warszawa</t>
  </si>
  <si>
    <t>urszula.uminska@gmail.com</t>
  </si>
  <si>
    <t>(+48) 507 98 68 02</t>
  </si>
  <si>
    <t>010-4689-9522</t>
  </si>
  <si>
    <t>311A (1123)</t>
    <phoneticPr fontId="1" type="noConversion"/>
  </si>
  <si>
    <t>IU2013314</t>
  </si>
  <si>
    <t>muap1314</t>
  </si>
  <si>
    <t>Building an Integrated Data Management System in the Śródmieście District of the City of Warsaw</t>
  </si>
  <si>
    <t>주택정책과</t>
    <phoneticPr fontId="2" type="noConversion"/>
  </si>
  <si>
    <t>Building Information Modelling (BIM)</t>
  </si>
  <si>
    <t>IU2013315</t>
    <phoneticPr fontId="1" type="noConversion"/>
  </si>
  <si>
    <t>Ahmed Ahmed USMAN</t>
    <phoneticPr fontId="1" type="noConversion"/>
  </si>
  <si>
    <t>우스만 아흐메드 아흐메드</t>
    <phoneticPr fontId="1" type="noConversion"/>
  </si>
  <si>
    <t>1981-06-05</t>
  </si>
  <si>
    <t>810605-5780029</t>
    <phoneticPr fontId="1" type="noConversion"/>
  </si>
  <si>
    <t>FEDERAL CAPITAL TERRITORY ADMINISTRATION (FCTA), GARKI, AREA 11, ABUJA, NIGERIA.</t>
  </si>
  <si>
    <t>PROGRAMME ANALYST I</t>
  </si>
  <si>
    <t>Department of Economic Planning, Research and Statistics. Ground Floor, Block B, Federal Capital 
Territory Administration (FCTA) Secretariat, No.1 Kapital Street, Area 11, Garki, Abuja</t>
  </si>
  <si>
    <t>ahmedbinusman@yahoo.com</t>
  </si>
  <si>
    <t>(+23)-4-08036759739</t>
  </si>
  <si>
    <t>010-5942-1546</t>
  </si>
  <si>
    <t>303D (1094)</t>
    <phoneticPr fontId="1" type="noConversion"/>
  </si>
  <si>
    <t>IU2013315</t>
  </si>
  <si>
    <t>muap1315</t>
  </si>
  <si>
    <t>Housing Affordability and Policy Options to deliver Affordable Housing in Abuja, Nigeria</t>
  </si>
  <si>
    <t>이신심</t>
  </si>
  <si>
    <t>IU2013316</t>
    <phoneticPr fontId="1" type="noConversion"/>
  </si>
  <si>
    <t>Pin-Jung CHIANG</t>
    <phoneticPr fontId="1" type="noConversion"/>
  </si>
  <si>
    <t>치앙 핀중</t>
    <phoneticPr fontId="1" type="noConversion"/>
  </si>
  <si>
    <t>1985-10-05</t>
  </si>
  <si>
    <t>851005-6780030</t>
    <phoneticPr fontId="1" type="noConversion"/>
  </si>
  <si>
    <t>Division of Housing Planning, Department of Urban Development</t>
  </si>
  <si>
    <t>Clerk</t>
  </si>
  <si>
    <t>no. 15-2. Jilong Road., Dali Dist. Taichung City, Taiwan(R.O.C) 41251</t>
  </si>
  <si>
    <t>slightbubble@gmail.com</t>
  </si>
  <si>
    <t>(+88)-6-937734153</t>
  </si>
  <si>
    <t>311C (1125)</t>
    <phoneticPr fontId="1" type="noConversion"/>
  </si>
  <si>
    <t>IU2013316</t>
  </si>
  <si>
    <t>muap1316</t>
  </si>
  <si>
    <t>An effective public housing provision and rental system – An implication of South Korea case for Taipei, Taiwan</t>
  </si>
  <si>
    <t>IU2013317</t>
    <phoneticPr fontId="1" type="noConversion"/>
  </si>
  <si>
    <t>Parichart THANASING</t>
    <phoneticPr fontId="1" type="noConversion"/>
  </si>
  <si>
    <t>타나싱 파리차르트</t>
    <phoneticPr fontId="1" type="noConversion"/>
  </si>
  <si>
    <t>1977-06-26</t>
  </si>
  <si>
    <t>770626-6780014</t>
    <phoneticPr fontId="1" type="noConversion"/>
  </si>
  <si>
    <t>Public Relations Division</t>
  </si>
  <si>
    <t>Public Relations Officer</t>
  </si>
  <si>
    <t>173 Dinsor Rd., Phranakorn District, Bangkok 10200</t>
  </si>
  <si>
    <t>pa_chart@hotmail.com</t>
  </si>
  <si>
    <t>010-4639-9380</t>
  </si>
  <si>
    <t>210D (1062)</t>
    <phoneticPr fontId="1" type="noConversion"/>
  </si>
  <si>
    <t>IU2013317</t>
  </si>
  <si>
    <t>muap1317</t>
  </si>
  <si>
    <t xml:space="preserve">Decentralization of the administrative functions in the Bangkok area Focusing on Bangkok Mass Transit System 
</t>
  </si>
  <si>
    <t>이신</t>
    <phoneticPr fontId="2" type="noConversion"/>
  </si>
  <si>
    <t>IU2013318</t>
    <phoneticPr fontId="1" type="noConversion"/>
  </si>
  <si>
    <t>Bella Hayman TUN</t>
    <phoneticPr fontId="1" type="noConversion"/>
  </si>
  <si>
    <t>툰 벨라 하이만</t>
    <phoneticPr fontId="1" type="noConversion"/>
  </si>
  <si>
    <t>1988-11-09</t>
  </si>
  <si>
    <t>881109-6780026</t>
    <phoneticPr fontId="1" type="noConversion"/>
  </si>
  <si>
    <t>Yangon City Development Committee</t>
  </si>
  <si>
    <t>Sub Assistant Engineer</t>
  </si>
  <si>
    <t>No 592, Building 28 Aung Zay Ya Housing, Insein Township, Myanmar</t>
  </si>
  <si>
    <t>leobella.hayman@gmail.com</t>
  </si>
  <si>
    <t>(+95)-9-971584888</t>
  </si>
  <si>
    <t>010-4639-3665</t>
  </si>
  <si>
    <t>212A (1067)</t>
    <phoneticPr fontId="1" type="noConversion"/>
  </si>
  <si>
    <t>IU2013318</t>
  </si>
  <si>
    <t>muap1318</t>
  </si>
  <si>
    <t>Green Architecture: An Assessment of Residential Buildings in Yangon in Terms of Sustainability</t>
  </si>
  <si>
    <t>2014-12-19</t>
  </si>
  <si>
    <t>IU2013319</t>
    <phoneticPr fontId="1" type="noConversion"/>
  </si>
  <si>
    <t>Chansouk PHOMMEUANG</t>
    <phoneticPr fontId="1" type="noConversion"/>
  </si>
  <si>
    <t>폼메우앙 찬숙</t>
    <phoneticPr fontId="1" type="noConversion"/>
  </si>
  <si>
    <t>LAOS</t>
  </si>
  <si>
    <t>라오스</t>
    <phoneticPr fontId="1" type="noConversion"/>
  </si>
  <si>
    <t>VIENTIANE CAPITAL</t>
    <phoneticPr fontId="1" type="noConversion"/>
  </si>
  <si>
    <t>비엔티안</t>
    <phoneticPr fontId="1" type="noConversion"/>
  </si>
  <si>
    <t>1982-07-22</t>
  </si>
  <si>
    <t>820722-5780014</t>
    <phoneticPr fontId="1" type="noConversion"/>
  </si>
  <si>
    <t>Foreign Affairs Department of Vientiane Capital</t>
  </si>
  <si>
    <t>Deputy head of division</t>
  </si>
  <si>
    <t>phommeuangchansouk@gmail.com</t>
  </si>
  <si>
    <t>(85)60254152010</t>
  </si>
  <si>
    <t>010-4639-1325</t>
  </si>
  <si>
    <t>205D (1044)</t>
    <phoneticPr fontId="1" type="noConversion"/>
  </si>
  <si>
    <t>IU2013319</t>
  </si>
  <si>
    <t>muap1319</t>
  </si>
  <si>
    <t>Issues in Land Conflict and Conflict Resolution System in Lao PDR</t>
    <phoneticPr fontId="2" type="noConversion"/>
  </si>
  <si>
    <t>IU2013320</t>
    <phoneticPr fontId="1" type="noConversion"/>
  </si>
  <si>
    <t>Sally Mohammad Alshawadfy Abdullah HELAL</t>
    <phoneticPr fontId="1" type="noConversion"/>
  </si>
  <si>
    <t>헤랄 살리 모하마드 알샤와드피 압둘라</t>
    <phoneticPr fontId="1" type="noConversion"/>
  </si>
  <si>
    <t>북아프리카</t>
    <phoneticPr fontId="2" type="noConversion"/>
  </si>
  <si>
    <t>CAIRO</t>
    <phoneticPr fontId="1" type="noConversion"/>
  </si>
  <si>
    <t>카이로</t>
    <phoneticPr fontId="1" type="noConversion"/>
  </si>
  <si>
    <t>1982-12-18</t>
  </si>
  <si>
    <t>821218-6780040</t>
    <phoneticPr fontId="1" type="noConversion"/>
  </si>
  <si>
    <t>Urban Upgrading Unit, Cairo Governorate</t>
  </si>
  <si>
    <t>Project Manager(Architect  &amp;Urban Specialest)</t>
  </si>
  <si>
    <t>14th Ideal Company buildings, Al-Nasr Street, Nasr City, Egypt, 11471</t>
  </si>
  <si>
    <t>sallyshawadfy@gmail.com</t>
  </si>
  <si>
    <t>(+20)-1-119486366</t>
  </si>
  <si>
    <t>010-4495-3939</t>
  </si>
  <si>
    <t>210B (1060)</t>
    <phoneticPr fontId="1" type="noConversion"/>
  </si>
  <si>
    <t>IU2013320</t>
  </si>
  <si>
    <t>muap1320</t>
  </si>
  <si>
    <t>A Performance Evaluation of an Informal Area Redevelopment Project: Focused on the impact sustainability of Zeinhum Gardens Redevelopment Project, Governorate of Cairo, Egypt</t>
  </si>
  <si>
    <t>2013-02-10</t>
  </si>
  <si>
    <t>IU2014301</t>
  </si>
  <si>
    <t>Tsatsral GEREL</t>
  </si>
  <si>
    <t>게렐 자쯔랄</t>
    <phoneticPr fontId="1" type="noConversion"/>
  </si>
  <si>
    <t>1988-02-02</t>
  </si>
  <si>
    <t>880202-6780056</t>
  </si>
  <si>
    <t>Air pollution reducing department of Ulaanbaatar, Mongolia</t>
  </si>
  <si>
    <t>#29-07, Khoroo Ⅱ, ULAANBAATAR, MONGOLIA, 976</t>
  </si>
  <si>
    <t>tsatsral@airquality.ub.gov.mn; tsatsral_aqa@yahoo.com</t>
  </si>
  <si>
    <t>(+97)-6-99182365</t>
  </si>
  <si>
    <t>010-5964-8802</t>
  </si>
  <si>
    <t>muap1401</t>
    <phoneticPr fontId="2" type="noConversion"/>
  </si>
  <si>
    <t>1002-651-915389</t>
  </si>
  <si>
    <t>Evaluation of policy alternatives for reducing in-use vehicle pollution in the City of Ulaanbaatar in Mongolia: Based on Korean experience</t>
    <phoneticPr fontId="2" type="noConversion"/>
  </si>
  <si>
    <t>이승재</t>
  </si>
  <si>
    <t>The Office of Seoul Waterworks, Seoul Metropolitan Government</t>
  </si>
  <si>
    <t>상수도사업본부</t>
  </si>
  <si>
    <t>서울시 본부·사업소</t>
  </si>
  <si>
    <t>2015-02-05</t>
  </si>
  <si>
    <t>IU2014302</t>
  </si>
  <si>
    <t>Jinky Joy Ledesma DELA CRUZ</t>
    <phoneticPr fontId="2" type="noConversion"/>
  </si>
  <si>
    <t>델라 크루즈 징키 조이 레데스마</t>
    <phoneticPr fontId="2" type="noConversion"/>
  </si>
  <si>
    <t>PHILIPPINES</t>
    <phoneticPr fontId="2" type="noConversion"/>
  </si>
  <si>
    <t>CAVITE</t>
  </si>
  <si>
    <t>카비테</t>
  </si>
  <si>
    <t>1988-12-09</t>
  </si>
  <si>
    <t>881209-6780063</t>
  </si>
  <si>
    <t>Professional Regulation Commission-Office of the President Attached Agency</t>
  </si>
  <si>
    <t>Supervising Professional Regulation Officer</t>
  </si>
  <si>
    <t>#28 Tahimik St., Poblacion Ⅲ-A, Imus, Cavite, Philippines</t>
  </si>
  <si>
    <t>jjldcprc@gmail.com</t>
  </si>
  <si>
    <t>(+63)-9-156177741</t>
  </si>
  <si>
    <t>010-8625-1209</t>
  </si>
  <si>
    <t>muap1402</t>
  </si>
  <si>
    <t>1002-952-057094</t>
  </si>
  <si>
    <t>IDENTIFYING THE CRITICAL SUCCESS FACTORS (CSFs) OF PUBLIC-PRIVATE PARTNERSHIPS (PPPs): Case of Public Market Redevelopment Projects in the Philippines</t>
  </si>
  <si>
    <t>한국철도시설공단</t>
    <phoneticPr fontId="2" type="noConversion"/>
  </si>
  <si>
    <t>Regional Development / Policies</t>
    <phoneticPr fontId="1" type="noConversion"/>
  </si>
  <si>
    <t>IU2014303</t>
  </si>
  <si>
    <t>Natali Rocio DUARTE BERMUDEZ</t>
    <phoneticPr fontId="2" type="noConversion"/>
  </si>
  <si>
    <t>두아르테 베르무데즈 나탈리 로시오</t>
    <phoneticPr fontId="1" type="noConversion"/>
  </si>
  <si>
    <t>BOGOTA</t>
  </si>
  <si>
    <t>보고타</t>
  </si>
  <si>
    <t>1986-06-27</t>
  </si>
  <si>
    <t>860627-6780030</t>
  </si>
  <si>
    <t>Bogota office of planning, Public Space Office of Bogota and Tansportation office of Bogota</t>
  </si>
  <si>
    <t xml:space="preserve">Advisor </t>
  </si>
  <si>
    <t>KR 32A 25B 38 INT 3 APTO 512, Bogota, Columbia, CP111321</t>
  </si>
  <si>
    <t>nataliduartebermudez@gmail.com</t>
  </si>
  <si>
    <t xml:space="preserve">(+57)-1-3165359352 </t>
  </si>
  <si>
    <t>010-4241-1026</t>
  </si>
  <si>
    <t>muap1403</t>
  </si>
  <si>
    <t>1002-651-911468</t>
  </si>
  <si>
    <t>Bogota designed as a compact city: development through densification of its expanded center</t>
  </si>
  <si>
    <t>SH (Seoul Housing &amp; Communities Corporation)</t>
  </si>
  <si>
    <t>서울주택도시공사</t>
  </si>
  <si>
    <t>서울시 공사</t>
  </si>
  <si>
    <t>SH공사</t>
  </si>
  <si>
    <t>마곡전략팀</t>
    <phoneticPr fontId="2" type="noConversion"/>
  </si>
  <si>
    <t>필리핀, 보라카이</t>
    <phoneticPr fontId="2" type="noConversion"/>
  </si>
  <si>
    <t>일본, 오사카</t>
    <phoneticPr fontId="2" type="noConversion"/>
  </si>
  <si>
    <t>IU2014304</t>
  </si>
  <si>
    <t>Malik Olalekan LAWAL</t>
  </si>
  <si>
    <t>라왈 말릭 올라레칸</t>
    <phoneticPr fontId="1" type="noConversion"/>
  </si>
  <si>
    <t>841001-5780020</t>
  </si>
  <si>
    <t>Federal Capital Territory Administration</t>
  </si>
  <si>
    <t>Statistician</t>
  </si>
  <si>
    <t>House 373A, Road 35, Phase3, Kubwa, Abuja, Nigeria, +234</t>
  </si>
  <si>
    <t>thinkmathematics@yahoo.com; malique1084@gmail.com</t>
  </si>
  <si>
    <t>(+234) 8036 408583</t>
  </si>
  <si>
    <t>010-4647-6808</t>
  </si>
  <si>
    <t>303A (1091)</t>
    <phoneticPr fontId="1" type="noConversion"/>
  </si>
  <si>
    <t>muap1404</t>
  </si>
  <si>
    <t>1002-951-935370</t>
  </si>
  <si>
    <t>Impact of Bus Rapid Transit System (BRT) On Passengers' Satisfaction in Lagos Metropolis, Nigeria</t>
  </si>
  <si>
    <t>IU2014305</t>
  </si>
  <si>
    <t>Samah Zaki Abbas Ahmed ATTIA</t>
  </si>
  <si>
    <t>아티아 사마 자키 아바스 아흐메드</t>
    <phoneticPr fontId="1" type="noConversion"/>
  </si>
  <si>
    <t>1977-12-14</t>
  </si>
  <si>
    <t>771214-6780023</t>
  </si>
  <si>
    <t>Cairo Governorate</t>
  </si>
  <si>
    <t>Technical Office Engineer</t>
  </si>
  <si>
    <t>2108, Zahraa nasr City, Nasr City, Egypt</t>
  </si>
  <si>
    <t>samah11zaki@yahoo.com</t>
  </si>
  <si>
    <t>(20) 100 3066697</t>
  </si>
  <si>
    <t>010-9044-1412</t>
  </si>
  <si>
    <t>310C (1121)</t>
    <phoneticPr fontId="1" type="noConversion"/>
  </si>
  <si>
    <t>muap1405</t>
  </si>
  <si>
    <t>1002-951-936142</t>
  </si>
  <si>
    <t>The Application of the 'Integrated Approach' to the Upgrading of the Informal Settlements in Cairo, Egypt- A Comparative Case Study</t>
  </si>
  <si>
    <t>도화엔지니어링</t>
    <phoneticPr fontId="2" type="noConversion"/>
  </si>
  <si>
    <t>철도전략팀</t>
  </si>
  <si>
    <t>중국, 홍콩</t>
    <phoneticPr fontId="2" type="noConversion"/>
  </si>
  <si>
    <t>IU2014306</t>
  </si>
  <si>
    <t>Chong WANG</t>
  </si>
  <si>
    <t>왕 총</t>
    <phoneticPr fontId="1" type="noConversion"/>
  </si>
  <si>
    <t>1973-05-13</t>
  </si>
  <si>
    <t>730513-5780012</t>
  </si>
  <si>
    <t>1807, No.2 Building, Mantingfangyuan, QingyunLi, Haidian District, Beijing, P.R.C, 100086</t>
  </si>
  <si>
    <t>wangchong@bjfao.gov.cn; bjenglish@vip.sina.com</t>
  </si>
  <si>
    <t>(+86)-10-13801115836</t>
  </si>
  <si>
    <t>muap1406</t>
  </si>
  <si>
    <t>1002-251-919014</t>
  </si>
  <si>
    <t>Policy Research of Improving China’s Housing Finance System</t>
  </si>
  <si>
    <t>투자유치과</t>
    <phoneticPr fontId="2" type="noConversion"/>
  </si>
  <si>
    <t>IU2014307</t>
  </si>
  <si>
    <t>Thu Huong NGUYEN</t>
  </si>
  <si>
    <t>응우옌 투 홍</t>
    <phoneticPr fontId="1" type="noConversion"/>
  </si>
  <si>
    <t>1988-04-22</t>
  </si>
  <si>
    <t>880422-6780035</t>
  </si>
  <si>
    <t xml:space="preserve">Department of Foreign Affairs, Hanoi </t>
  </si>
  <si>
    <t>No 3/8 Alley 1074 Lang Street, Hanoi city, Vietnam, 84 4</t>
  </si>
  <si>
    <t>huongnt224@gmail.com</t>
  </si>
  <si>
    <t>(+84)-4-906561988</t>
  </si>
  <si>
    <t>304A (1095)</t>
    <phoneticPr fontId="1" type="noConversion"/>
  </si>
  <si>
    <t>muap1407</t>
  </si>
  <si>
    <t>1002-851-922061</t>
  </si>
  <si>
    <t>Developing strategy for planning cultural heritage tourism in the Hanoi’s Old considered by case study of Insadong, Seoul</t>
    <phoneticPr fontId="2" type="noConversion"/>
  </si>
  <si>
    <t>CITYNET (The Regional Network of Local Authorities for the Management of Human Settlements)</t>
    <phoneticPr fontId="1" type="noConversion"/>
  </si>
  <si>
    <t>시티넷</t>
  </si>
  <si>
    <t>Sustainable Tourism</t>
  </si>
  <si>
    <t>IU2014308</t>
  </si>
  <si>
    <t>Thi Thuy Hoa NGUYEN</t>
  </si>
  <si>
    <t>응우옌 티 투이 호아</t>
    <phoneticPr fontId="1" type="noConversion"/>
  </si>
  <si>
    <t>DANANG</t>
  </si>
  <si>
    <t>다낭</t>
  </si>
  <si>
    <t>1984-12-12</t>
  </si>
  <si>
    <t>841212-6780043</t>
  </si>
  <si>
    <t>Department of Foreign Affairs, Da Nang</t>
  </si>
  <si>
    <t>76 Nguyen Lai Str., Da Nang City, Viet Nam, 59000</t>
  </si>
  <si>
    <t>thuyhoa.dofa@gmail.com</t>
  </si>
  <si>
    <t>(+84)-1-256866688</t>
  </si>
  <si>
    <t>304B (1096)</t>
    <phoneticPr fontId="1" type="noConversion"/>
  </si>
  <si>
    <t>muap1408</t>
  </si>
  <si>
    <t>1002-951-945783</t>
  </si>
  <si>
    <t>Citizens’ Perception on Climate Change in Da Nang City, Viet Nam</t>
  </si>
  <si>
    <t>해외도시협력담당관</t>
  </si>
  <si>
    <t>베트남, 다낭</t>
    <phoneticPr fontId="2" type="noConversion"/>
  </si>
  <si>
    <t>IU2014309</t>
  </si>
  <si>
    <t>Hong Giang NGUYEN</t>
    <phoneticPr fontId="2" type="noConversion"/>
  </si>
  <si>
    <t>응우옌 홍 지앙</t>
    <phoneticPr fontId="1" type="noConversion"/>
  </si>
  <si>
    <t>HUE</t>
  </si>
  <si>
    <t>후에</t>
  </si>
  <si>
    <t>1975-03-15</t>
  </si>
  <si>
    <t>750315-5780013</t>
    <phoneticPr fontId="2" type="noConversion"/>
  </si>
  <si>
    <t>Hue University</t>
  </si>
  <si>
    <t>Lecturer</t>
  </si>
  <si>
    <t>5/37 Hung Vuong Street, Hue City, Thua Thien Hue Province, Vietnam</t>
  </si>
  <si>
    <t>gianghueuni@gmail.com</t>
  </si>
  <si>
    <t>(+84)-9-05153333</t>
  </si>
  <si>
    <t>010-4683-6571</t>
  </si>
  <si>
    <t>muap1409</t>
  </si>
  <si>
    <t>1002-851-921851</t>
  </si>
  <si>
    <t>A study on the impacts of the modification of Hue City's master plan project</t>
  </si>
  <si>
    <t>IU2014310</t>
    <phoneticPr fontId="2" type="noConversion"/>
  </si>
  <si>
    <t>Elliyanti JACOB SALEH</t>
  </si>
  <si>
    <t>자콥 살레 엘리얀티</t>
    <phoneticPr fontId="1" type="noConversion"/>
  </si>
  <si>
    <t>1980-12-26</t>
  </si>
  <si>
    <t>801226-6780037</t>
  </si>
  <si>
    <t>Government of Jakarta special city</t>
  </si>
  <si>
    <t>Environmental and sanitation staff</t>
  </si>
  <si>
    <t>Casagoya Residence Kav. A13, Kebon Jeruk, West Jakarta, Indonesia, 11530</t>
  </si>
  <si>
    <t xml:space="preserve">elliyanti@yahoo.com </t>
  </si>
  <si>
    <t>(+62)-8-5710577749</t>
  </si>
  <si>
    <t>208A (1051)</t>
    <phoneticPr fontId="1" type="noConversion"/>
  </si>
  <si>
    <t>IU2014310</t>
  </si>
  <si>
    <t>muap1410</t>
  </si>
  <si>
    <t>1002-551-916166</t>
  </si>
  <si>
    <t>A Study on the Policy for Management and Empowerment of Street Vendors in Jakarta, Indonesia</t>
  </si>
  <si>
    <t>2015-01-12</t>
  </si>
  <si>
    <t>IU2014311</t>
  </si>
  <si>
    <t>Yangfen ZI</t>
  </si>
  <si>
    <t>지 양펜</t>
    <phoneticPr fontId="1" type="noConversion"/>
  </si>
  <si>
    <t>GUANGDONG</t>
  </si>
  <si>
    <t>1984-06-29</t>
  </si>
  <si>
    <t>840629-6780048</t>
  </si>
  <si>
    <t>Foreign Affairs Office of Guangdong Provincial Government</t>
  </si>
  <si>
    <t>Section-Chief</t>
  </si>
  <si>
    <t>Room 803, A4 Department, Qiuhuai Street, Tianyuan Road, Tianhe District, Guangzhou City, Guangdong Province, China, 510130</t>
  </si>
  <si>
    <t>2014fenny@gmail.com; nvqia@163.com</t>
  </si>
  <si>
    <t>(+86)-1-3928804660</t>
  </si>
  <si>
    <t>muap1411</t>
  </si>
  <si>
    <t>1002-751-914869</t>
  </si>
  <si>
    <t>Influential Factors on Public Participation in Waste Separation in Guangzhou</t>
  </si>
  <si>
    <t>해외건설협회</t>
    <phoneticPr fontId="2" type="noConversion"/>
  </si>
  <si>
    <t>지역1실</t>
  </si>
  <si>
    <t>IU2014312</t>
  </si>
  <si>
    <t>Khulan JIGJIDSUREN</t>
  </si>
  <si>
    <t>지그지드수렌 쿨란</t>
    <phoneticPr fontId="1" type="noConversion"/>
  </si>
  <si>
    <t>1979-07-13</t>
  </si>
  <si>
    <t>790713-6780024</t>
  </si>
  <si>
    <t>Mongolian Railway SOSC</t>
  </si>
  <si>
    <t>47-806, 5th Khoroolol, 3rd Khoroo, Sukhbaatar District, Ulaanbaatar, Mongolia</t>
  </si>
  <si>
    <t>j_khln@yahoo.com; khulan@mtz.mn</t>
  </si>
  <si>
    <t>(+97)-6-99281529</t>
  </si>
  <si>
    <t>010-88350248</t>
  </si>
  <si>
    <t>muap1412</t>
  </si>
  <si>
    <t>1002-451-932957</t>
  </si>
  <si>
    <t>Reducing traffic congestion using Intelligent Transportation System (ITS): Focusing on the City of Ulaanbaatar in Mongolia</t>
  </si>
  <si>
    <t>기술본부 신호통신처</t>
  </si>
  <si>
    <t>해외사업기획반</t>
    <phoneticPr fontId="2" type="noConversion"/>
  </si>
  <si>
    <t>몽골, 울란바토르</t>
    <phoneticPr fontId="2" type="noConversion"/>
  </si>
  <si>
    <t>IU2014313</t>
  </si>
  <si>
    <t>Maria Emilia ZIELINSKA</t>
    <phoneticPr fontId="2" type="noConversion"/>
  </si>
  <si>
    <t>지엘린스카 마리아 에밀리아</t>
    <phoneticPr fontId="1" type="noConversion"/>
  </si>
  <si>
    <t>폴란드</t>
  </si>
  <si>
    <t>바르샤바</t>
  </si>
  <si>
    <t>1985-04-30</t>
  </si>
  <si>
    <t>850430-6780010</t>
  </si>
  <si>
    <t>Architecture and City Planning Department, The City of Warsaw</t>
  </si>
  <si>
    <t>main specialist</t>
  </si>
  <si>
    <t>Rynek NoWeGO Miasta 17/6, Warsaw, Poland, 00-229</t>
  </si>
  <si>
    <t>maariazielinska@gmail.com; mar.zielinska@um.warszawa.pl; maria_zielinska@wp.eu</t>
  </si>
  <si>
    <t>(+48)-5-07084189</t>
  </si>
  <si>
    <t>418A (1185)</t>
    <phoneticPr fontId="1" type="noConversion"/>
  </si>
  <si>
    <t>muap1413</t>
  </si>
  <si>
    <t>1002-751-919421</t>
  </si>
  <si>
    <t>THE SPATIAL STRUCTURE OF CENTRAL BUSINESS DISTRICT AND THE TRANSPORT PERFORMANCE IN THE CITY OF WARSAW, POLAND</t>
  </si>
  <si>
    <t>폴란드, 바르샤바</t>
    <phoneticPr fontId="2" type="noConversion"/>
  </si>
  <si>
    <t>IU2014314</t>
  </si>
  <si>
    <t>Barbara CARVAJAL PINTO</t>
  </si>
  <si>
    <t xml:space="preserve">카르바잘 핀토 바바라 </t>
    <phoneticPr fontId="1" type="noConversion"/>
  </si>
  <si>
    <t>1976-03-07</t>
  </si>
  <si>
    <t>760307-6780015</t>
  </si>
  <si>
    <t xml:space="preserve">Urban renewal and development company </t>
  </si>
  <si>
    <t xml:space="preserve">Proyect manager </t>
  </si>
  <si>
    <t>Calle 51, #5-46, AP 503, Bogota, Colombia, 110231</t>
  </si>
  <si>
    <t>bcarvajal.eru@habitatbogota.gov.co; barbaracarvajalbat@gmail.com</t>
  </si>
  <si>
    <t>(+57)-3-112262511 </t>
  </si>
  <si>
    <t>010-5963-3324</t>
  </si>
  <si>
    <t>muap1414</t>
  </si>
  <si>
    <t>1002-651-935812</t>
  </si>
  <si>
    <t>INFRASTRUCTURE &amp; REAL ESTATE DEVELOPMENT</t>
  </si>
  <si>
    <t>미국, 로스앤젤레스</t>
    <phoneticPr fontId="2" type="noConversion"/>
  </si>
  <si>
    <t>IU2014315</t>
  </si>
  <si>
    <t>Anton KULAK</t>
  </si>
  <si>
    <t>쿨락 안톤</t>
    <phoneticPr fontId="1" type="noConversion"/>
  </si>
  <si>
    <t>벨라루스</t>
  </si>
  <si>
    <t>MINSK</t>
  </si>
  <si>
    <t>민스크</t>
  </si>
  <si>
    <t>1981-09-03</t>
  </si>
  <si>
    <t>810903-5780028</t>
  </si>
  <si>
    <t>Local administration of Minsk city government</t>
  </si>
  <si>
    <t>The Head of Architecture and Urban Planning Department</t>
  </si>
  <si>
    <t>91-30, Bogdanovich str., Minsk, Belarus, 220000</t>
  </si>
  <si>
    <t>kulakan@yandex.ru</t>
  </si>
  <si>
    <t>(+37)-5-296340688</t>
  </si>
  <si>
    <t>010-2680-0658</t>
  </si>
  <si>
    <t>muap1415</t>
  </si>
  <si>
    <t>1002-751-944793</t>
  </si>
  <si>
    <t>A comparative study of sustainable development experience of Seoul (South Korea) and Minsk (Belarus)</t>
    <phoneticPr fontId="2" type="noConversion"/>
  </si>
  <si>
    <t>대한지적공사</t>
    <phoneticPr fontId="2" type="noConversion"/>
  </si>
  <si>
    <t>정책연구실</t>
  </si>
  <si>
    <t>택지계획팀</t>
    <phoneticPr fontId="2" type="noConversion"/>
  </si>
  <si>
    <t>러시아, 민스크</t>
    <phoneticPr fontId="2" type="noConversion"/>
  </si>
  <si>
    <t>IU2014316</t>
  </si>
  <si>
    <t>Eszter TOTH</t>
  </si>
  <si>
    <t>토트 에스테르</t>
    <phoneticPr fontId="1" type="noConversion"/>
  </si>
  <si>
    <t>헝가리</t>
  </si>
  <si>
    <t>BUDAPEST</t>
  </si>
  <si>
    <t>부다페스트</t>
  </si>
  <si>
    <t>1979-06-19</t>
  </si>
  <si>
    <t>790619-6780042</t>
  </si>
  <si>
    <t>The Prime Minister's Office</t>
  </si>
  <si>
    <t>Deputy State Secretariat for Architecture and Construction of the Prime Minister's Office</t>
  </si>
  <si>
    <t>H-1052 Budapest Városház utca 9-11</t>
  </si>
  <si>
    <t>ms.eszter.toth@gmail.com; totheszter@budapest.hu</t>
  </si>
  <si>
    <t>(+36)-2-03866654</t>
  </si>
  <si>
    <t>418B (1186)</t>
    <phoneticPr fontId="1" type="noConversion"/>
  </si>
  <si>
    <t>levendula11</t>
    <phoneticPr fontId="2" type="noConversion"/>
  </si>
  <si>
    <t>1002-451-923885</t>
  </si>
  <si>
    <t xml:space="preserve">Danube Renaissance – revive Budapest’s river under the principles of “restoration and creation” </t>
  </si>
  <si>
    <t>한국토지주택공사</t>
    <phoneticPr fontId="2" type="noConversion"/>
  </si>
  <si>
    <t>필리핀, 칼리보</t>
    <phoneticPr fontId="2" type="noConversion"/>
  </si>
  <si>
    <t>IU2014317</t>
  </si>
  <si>
    <t>Hauwa Jaafar TURAKI</t>
  </si>
  <si>
    <t>투라키 하우와 자파르</t>
    <phoneticPr fontId="1" type="noConversion"/>
  </si>
  <si>
    <t>1984-09-16</t>
  </si>
  <si>
    <t>840916-6780049</t>
  </si>
  <si>
    <t>No. 86, Orji Estate Gombe State, Gombe, Nigeria, +23409</t>
  </si>
  <si>
    <t>hauwa.Turaki@gmail.com</t>
  </si>
  <si>
    <t>(234) 8098 285470</t>
  </si>
  <si>
    <t>010-5934-8575</t>
  </si>
  <si>
    <t>310D (1122)</t>
    <phoneticPr fontId="1" type="noConversion"/>
  </si>
  <si>
    <t>muap1417</t>
  </si>
  <si>
    <t>1002-251-932577</t>
  </si>
  <si>
    <t>Assessing the Effectiveness of Electronic Government in Abuja. Nigeria.</t>
  </si>
  <si>
    <t>나이지리아, 아부자</t>
    <phoneticPr fontId="2" type="noConversion"/>
  </si>
  <si>
    <t>IU2014318</t>
  </si>
  <si>
    <t>Thinnakone Koung PHIMMAVONG</t>
  </si>
  <si>
    <t>피마퐁 티나코네 콩</t>
    <phoneticPr fontId="1" type="noConversion"/>
  </si>
  <si>
    <t>라오스</t>
  </si>
  <si>
    <t>VIENTIANE CAPITAL</t>
  </si>
  <si>
    <t>비엔티안</t>
  </si>
  <si>
    <t>1990-06-02</t>
  </si>
  <si>
    <t>900602-5780034</t>
  </si>
  <si>
    <t>Department of Public Works and Transport</t>
  </si>
  <si>
    <t xml:space="preserve">Technical officer </t>
  </si>
  <si>
    <t>Phonsavanh Neua Village, Vientiane Capital, Laos</t>
  </si>
  <si>
    <t>Mythinna@gmail.com</t>
  </si>
  <si>
    <t>(+85)-6-2022829099</t>
  </si>
  <si>
    <t>010-4833-0306</t>
  </si>
  <si>
    <t>muap1418</t>
  </si>
  <si>
    <t>1002-251-919371</t>
  </si>
  <si>
    <t>ESTABLISHING THE CRITERIA TO INSTITUTIONALIZE NEW DISTRICTS IN VIENTIANE CAPITAL IN ACCORDANCE WITH THE INSTITUTIONALIZATION CRITERION OF SEOUL METROPOLITAN GOVERNMENT</t>
  </si>
  <si>
    <t>전철민</t>
  </si>
  <si>
    <t>IU2014319</t>
  </si>
  <si>
    <t>Liny HENG</t>
  </si>
  <si>
    <t>헹 리니</t>
    <phoneticPr fontId="1" type="noConversion"/>
  </si>
  <si>
    <t>1985-06-15</t>
  </si>
  <si>
    <t>850615-6780031</t>
  </si>
  <si>
    <t>Senior Officer, Deputy Chief of Local Support Office, Phnom Penh Capital Hall</t>
  </si>
  <si>
    <t>Senior Officer</t>
  </si>
  <si>
    <t>#22C, Sorla, St.371, Phnom Penh, Cambodia</t>
  </si>
  <si>
    <t>liny0129132@gmail.com</t>
  </si>
  <si>
    <t>(+85)-5-12913201</t>
  </si>
  <si>
    <t>010-4832-2254</t>
  </si>
  <si>
    <t>muap1419</t>
  </si>
  <si>
    <t>1002-851-943823</t>
  </si>
  <si>
    <t>A study Effectiveness of public administrative reform of Phnom Penh Municipality A case of the “One Window Service office”</t>
  </si>
  <si>
    <t>한국교통연구원</t>
    <phoneticPr fontId="2" type="noConversion"/>
  </si>
  <si>
    <t>도로교통본부</t>
  </si>
  <si>
    <t>IU2014320</t>
  </si>
  <si>
    <t>Jieqiong HUANG</t>
    <phoneticPr fontId="2" type="noConversion"/>
  </si>
  <si>
    <t>황 지총</t>
    <phoneticPr fontId="1" type="noConversion"/>
  </si>
  <si>
    <t>ZHEJIANG</t>
  </si>
  <si>
    <t>절강성</t>
  </si>
  <si>
    <t>1980-11-20</t>
  </si>
  <si>
    <t>801120-6780024</t>
  </si>
  <si>
    <t>Urban and Rural Planning Division, Hangzhou Urban Planning Bureau</t>
  </si>
  <si>
    <t>315 Shaoxing Road, Xian Dai Jing Yuan 5-1-503, Hangzhou, China, 311115</t>
  </si>
  <si>
    <t>joan1120@163.com</t>
  </si>
  <si>
    <t>(+86)-1-3606801885</t>
  </si>
  <si>
    <t>muap1420</t>
  </si>
  <si>
    <t>1002-651-932737</t>
  </si>
  <si>
    <t>A comparative study on the preservation of historic districts in Seoul and Hangzhou</t>
  </si>
  <si>
    <t>국제교류담당관</t>
    <phoneticPr fontId="2" type="noConversion"/>
  </si>
  <si>
    <t>중국, 항저우</t>
    <phoneticPr fontId="2" type="noConversion"/>
  </si>
  <si>
    <t>IU2015301</t>
  </si>
  <si>
    <t>Ratna Ayu KOMALAWATI</t>
    <phoneticPr fontId="2" type="noConversion"/>
  </si>
  <si>
    <t>라트나 아유 코말라와티</t>
    <phoneticPr fontId="1" type="noConversion"/>
  </si>
  <si>
    <t>1987-01-23</t>
  </si>
  <si>
    <t>870123-6780062</t>
  </si>
  <si>
    <t>Jakarta Capital City Government</t>
  </si>
  <si>
    <t>Executive Assistant of Vice Mayor of Central Jakarta City</t>
  </si>
  <si>
    <t>JI.Karang Kates Raya No.12, RT04/RW011 Perumnas II, Tangerang, Banten-Indonesia15138</t>
  </si>
  <si>
    <t>ratna.ayu.komalawati@gmail.com</t>
  </si>
  <si>
    <t>(+62)-8-121932203</t>
  </si>
  <si>
    <t>010-5864-6285</t>
  </si>
  <si>
    <t>312A (1127)</t>
  </si>
  <si>
    <t>muap1501</t>
    <phoneticPr fontId="2" type="noConversion"/>
  </si>
  <si>
    <t>1002-954-166742</t>
  </si>
  <si>
    <t>RATNA AYU KOMALAWATI</t>
  </si>
  <si>
    <t>소고기,돼지고기,술</t>
    <phoneticPr fontId="2" type="noConversion"/>
  </si>
  <si>
    <t>Relationship between urban form and quality of life : case of Jakarta</t>
  </si>
  <si>
    <t>인도네시아, 자카르타</t>
  </si>
  <si>
    <t>IU2015302</t>
  </si>
  <si>
    <t>Mahmoud Youssif Bayoumi MOUSTAFA</t>
    <phoneticPr fontId="2" type="noConversion"/>
  </si>
  <si>
    <t>마흐무드 유시프 바유미 모스타파</t>
    <phoneticPr fontId="1" type="noConversion"/>
  </si>
  <si>
    <t>1987-03-16</t>
  </si>
  <si>
    <t>870316-5780024</t>
  </si>
  <si>
    <t>Assistant Advisor to Cairo Governor for Transport and Envirnment(EGYPT, CAIRO)</t>
  </si>
  <si>
    <t>18,93t,Mokattam,Cairo,Egypt</t>
  </si>
  <si>
    <t>mahmoudyoussiff@yahoo.com</t>
  </si>
  <si>
    <t>(+20)-1-003563583</t>
  </si>
  <si>
    <t>010-7451-5532</t>
  </si>
  <si>
    <t>201A (1031)</t>
  </si>
  <si>
    <t>IU2015302</t>
    <phoneticPr fontId="2" type="noConversion"/>
  </si>
  <si>
    <t>muap1502</t>
  </si>
  <si>
    <t>1002-054-154716</t>
  </si>
  <si>
    <t>MAHMOUD YOUSSIF BAYOUMI MOUSTAFA</t>
  </si>
  <si>
    <t>돼지고기,소고기,닭고기,술</t>
  </si>
  <si>
    <t>Improving the efficiency of public bus operating system in Cairo region</t>
  </si>
  <si>
    <t>손의영</t>
  </si>
  <si>
    <t>SMRT (Seoul Metropolitan Rapid Transit Corp)</t>
    <phoneticPr fontId="1" type="noConversion"/>
  </si>
  <si>
    <t>서울도시철도공사</t>
  </si>
  <si>
    <t>IIAC (Incheon International Airport Corporation)</t>
  </si>
  <si>
    <t>인천국제공항공사</t>
    <phoneticPr fontId="2" type="noConversion"/>
  </si>
  <si>
    <t>이집트, 카이로</t>
    <phoneticPr fontId="2" type="noConversion"/>
  </si>
  <si>
    <t>IU2015303</t>
  </si>
  <si>
    <t>Batsukh BATMUNKH</t>
    <phoneticPr fontId="2" type="noConversion"/>
  </si>
  <si>
    <t>바추크 바트문크</t>
    <phoneticPr fontId="1" type="noConversion"/>
  </si>
  <si>
    <t>몽골</t>
    <phoneticPr fontId="2" type="noConversion"/>
  </si>
  <si>
    <t>지방, 공공기관</t>
  </si>
  <si>
    <t>1985-08-08</t>
  </si>
  <si>
    <t>850808-5780035</t>
  </si>
  <si>
    <t>Mayor's Office of Ulaanbaatar City</t>
  </si>
  <si>
    <t>Specialist at Housing Utility and independent engineering facility of Ulaanbaatar City(MONGOLIA, ULAANBAATAR)</t>
  </si>
  <si>
    <t>48-3,6-r khoroo, 6-r khoroolol, Chingeltei duureg, Ulaanbaatar, Mongolia</t>
  </si>
  <si>
    <t>Bachka04@yahoo.com</t>
  </si>
  <si>
    <t>(+97)-6-99110126</t>
  </si>
  <si>
    <t>010-7462-5532</t>
  </si>
  <si>
    <t>201B (1032)</t>
  </si>
  <si>
    <t>muap1503</t>
  </si>
  <si>
    <t>1002-354-181447</t>
  </si>
  <si>
    <t>BATSUKH BATMUNKH</t>
  </si>
  <si>
    <t>미제출</t>
  </si>
  <si>
    <t>이승일</t>
  </si>
  <si>
    <t>IU2015304</t>
  </si>
  <si>
    <t>Vannak KHEANG</t>
    <phoneticPr fontId="2" type="noConversion"/>
  </si>
  <si>
    <t>반낙 케앙</t>
    <phoneticPr fontId="1" type="noConversion"/>
  </si>
  <si>
    <t>1989-09-08</t>
  </si>
  <si>
    <t>890908-5780045</t>
  </si>
  <si>
    <t>Phnom Penh Capital Hall</t>
  </si>
  <si>
    <t>Civil Officer in Economic and Social Affair Office (CAMBODIA, PHNOM PENH)</t>
  </si>
  <si>
    <t>#01, St19, Sangkat Chey Chomnas, Khan Daun Penh, Phnom Penh</t>
  </si>
  <si>
    <t>kheangvannak.kheangvannak@yahoo.com</t>
  </si>
  <si>
    <t>(+85)-5-10408041</t>
  </si>
  <si>
    <t>010-5864-6287</t>
  </si>
  <si>
    <t>504A (1821)</t>
  </si>
  <si>
    <t>muap1504</t>
  </si>
  <si>
    <t>1002-654-160474</t>
  </si>
  <si>
    <t>VANNAK KHEANG</t>
  </si>
  <si>
    <t>Improvement of service quality for bus stops based on passengers' satisfaction in Phnom Penh, Cambodia</t>
  </si>
  <si>
    <t>교통정보과</t>
  </si>
  <si>
    <t>캄보디아, 프놈펜</t>
    <phoneticPr fontId="2" type="noConversion"/>
  </si>
  <si>
    <t>IU2015305</t>
  </si>
  <si>
    <t>Sarawut WARANUKROHCHOKE</t>
    <phoneticPr fontId="2" type="noConversion"/>
  </si>
  <si>
    <t>사라우트 와라누크로초케</t>
    <phoneticPr fontId="1" type="noConversion"/>
  </si>
  <si>
    <t>BANGKOK</t>
  </si>
  <si>
    <t>방콕</t>
  </si>
  <si>
    <t>1976-03-06</t>
  </si>
  <si>
    <t>760306-5780019</t>
  </si>
  <si>
    <t>Bangkok Metropolitan Administration</t>
  </si>
  <si>
    <t>General Administration Officer(THAILAND, BANGKOK)</t>
  </si>
  <si>
    <t>612/288, A Space Condo, Asoke-Din Daeng Road, Din Daeng District, Bankok 10400, Thailand</t>
  </si>
  <si>
    <t>sarawutkied@yahoo.com</t>
  </si>
  <si>
    <t>(+66)-8-16424135</t>
  </si>
  <si>
    <t>010-5864-6284</t>
  </si>
  <si>
    <t>201D (1034)</t>
  </si>
  <si>
    <t>muap1505</t>
  </si>
  <si>
    <t>1002-454-168450</t>
  </si>
  <si>
    <t>SARAWUT WARANUKROHCHOKE</t>
  </si>
  <si>
    <t>술</t>
    <phoneticPr fontId="2" type="noConversion"/>
  </si>
  <si>
    <t>불합격  - Strategies to Make an Urban Sustainable Tourism Attraction: the Case of Saranrom Royal Park, Bangkok, Thailand</t>
  </si>
  <si>
    <t>김아연</t>
  </si>
  <si>
    <t>2016-06-30</t>
  </si>
  <si>
    <t>1주 3일자율선택</t>
  </si>
  <si>
    <t>태국, 방콕</t>
    <phoneticPr fontId="2" type="noConversion"/>
  </si>
  <si>
    <t>IU2015306</t>
  </si>
  <si>
    <t>Sreyneang SRUN</t>
    <phoneticPr fontId="2" type="noConversion"/>
  </si>
  <si>
    <t>스레이넹 스룬</t>
    <phoneticPr fontId="1" type="noConversion"/>
  </si>
  <si>
    <t>1985-12-15</t>
  </si>
  <si>
    <t>851215-6780035</t>
  </si>
  <si>
    <t>Phnom Penh City hall</t>
  </si>
  <si>
    <t>General Administration Officer ( International Sister City Coodinator ) (CAMBODIA, PHNOM PENH)</t>
  </si>
  <si>
    <t>#340 street 603, Sangkat nirot, Khan chba ampoev, Phnom penh capital city, Cambodia</t>
  </si>
  <si>
    <t>srunsreyneang85@gmail.com</t>
  </si>
  <si>
    <t>(+85)-5-78938948</t>
  </si>
  <si>
    <t>010-7180-3839</t>
  </si>
  <si>
    <t>312C (1129)</t>
  </si>
  <si>
    <t>muap1506</t>
  </si>
  <si>
    <t>1002-654-165862</t>
  </si>
  <si>
    <t xml:space="preserve">SRUN SREYNEANG </t>
  </si>
  <si>
    <t>Improving Phnom Penh city bus service based on current monitoring result</t>
  </si>
  <si>
    <t>IU2015307</t>
  </si>
  <si>
    <t>Aniko FERTOSZOEGI</t>
    <phoneticPr fontId="2" type="noConversion"/>
  </si>
  <si>
    <t>아니코 페르토스조에기</t>
    <phoneticPr fontId="1" type="noConversion"/>
  </si>
  <si>
    <t>1987-02-02</t>
  </si>
  <si>
    <t>870202-6780059</t>
  </si>
  <si>
    <t>Municipality of the City of Budapest</t>
  </si>
  <si>
    <t>assistant of the deputy mayor for finance</t>
  </si>
  <si>
    <t>H-1113 Budapest, Vinceller u.46.</t>
  </si>
  <si>
    <t>aniko.fertoszogi@gmail.com</t>
  </si>
  <si>
    <t>(+36)-3-06468792</t>
  </si>
  <si>
    <t>010-5864-6281</t>
  </si>
  <si>
    <t>312D (1130)</t>
  </si>
  <si>
    <t>muap1507</t>
  </si>
  <si>
    <t>1002-654-160755</t>
  </si>
  <si>
    <t>ANIKO FERTOSZOGI</t>
    <phoneticPr fontId="2" type="noConversion"/>
  </si>
  <si>
    <t>City image marketing : Budapest image's role in improvement of the city's attractiveness as tourist destination</t>
  </si>
  <si>
    <t>필리핀, 세부 / 싱가포르 / 중국, 홍콩</t>
    <phoneticPr fontId="2" type="noConversion"/>
  </si>
  <si>
    <t>IU2015308</t>
  </si>
  <si>
    <t>Aminu Aliyu SANUSI</t>
    <phoneticPr fontId="2" type="noConversion"/>
  </si>
  <si>
    <t>아미누 알리유 사누시</t>
    <phoneticPr fontId="1" type="noConversion"/>
  </si>
  <si>
    <t>1976-11-25</t>
  </si>
  <si>
    <t>761125-5780010</t>
  </si>
  <si>
    <t>Admin, Officer(NIGERIA, ABUJA)</t>
  </si>
  <si>
    <t>No2243,Er-Rufai Housnig Estate, Karsh, Abuja, Nigeria</t>
  </si>
  <si>
    <t>sanuamin@yahoo.com</t>
  </si>
  <si>
    <t>(+23)-4-8058976693</t>
  </si>
  <si>
    <t>010-5905-5425, 010-5864-2541</t>
  </si>
  <si>
    <t>201C (1033)</t>
  </si>
  <si>
    <t>muap1508</t>
  </si>
  <si>
    <t>1002-354-169332</t>
  </si>
  <si>
    <t>AMINU ALIYU SANUSI</t>
  </si>
  <si>
    <t>Assessment of housing policies : focusing on the city of Abuja in Nigeria</t>
  </si>
  <si>
    <t>시장형 공기업_공사</t>
  </si>
  <si>
    <t>IU2015309</t>
  </si>
  <si>
    <t>Aya Ahmed ASSALAHI</t>
    <phoneticPr fontId="2" type="noConversion"/>
  </si>
  <si>
    <t>아야 아흐메드 아쌀라히</t>
    <phoneticPr fontId="1" type="noConversion"/>
  </si>
  <si>
    <t>LIBYA</t>
  </si>
  <si>
    <t>리비아</t>
  </si>
  <si>
    <t>TRIPOLI</t>
  </si>
  <si>
    <t>트리폴리</t>
  </si>
  <si>
    <t>중앙,공공기관</t>
  </si>
  <si>
    <t>1987-03-24</t>
  </si>
  <si>
    <t>870324-6780051</t>
  </si>
  <si>
    <t>Institute of Planning Ministry of Planning</t>
  </si>
  <si>
    <t>Training Coordinator(LIBYA, TRIPOLI)</t>
  </si>
  <si>
    <t>#7/10 Ben Dekhel - Hai Demashk, Tripoli- Libya</t>
  </si>
  <si>
    <t>ayaaassalahi@gmail.com</t>
  </si>
  <si>
    <t>(+21)-8-913685040</t>
  </si>
  <si>
    <t>010-5864-9295</t>
  </si>
  <si>
    <t>415A (1177)</t>
  </si>
  <si>
    <t>muap1509</t>
  </si>
  <si>
    <t>1002-054-157041</t>
  </si>
  <si>
    <t>AYA AHMED ASSALAHI</t>
  </si>
  <si>
    <t>소고기,돼지고기,닭고기,술</t>
    <phoneticPr fontId="2" type="noConversion"/>
  </si>
  <si>
    <t>Semi-closed or Fully-open? : comfortable public space in Tripoli Metropolitan area</t>
  </si>
  <si>
    <t>월~수</t>
  </si>
  <si>
    <t>IU2015310</t>
  </si>
  <si>
    <t>Ayatallah Farid Fouad YASSINE</t>
    <phoneticPr fontId="2" type="noConversion"/>
  </si>
  <si>
    <t>아야탈라 파리드 포우아드 야신</t>
    <phoneticPr fontId="1" type="noConversion"/>
  </si>
  <si>
    <t>1980-11-19</t>
  </si>
  <si>
    <t>801119-6780017</t>
  </si>
  <si>
    <t xml:space="preserve">Manager of building licenses section </t>
  </si>
  <si>
    <t>32El_Tawen St.-El_Haram-Giza-Egypt</t>
  </si>
  <si>
    <t>aity2005@yahoo.com; ayafaridyassin1@gmail.com</t>
  </si>
  <si>
    <t>(+20)-1-275499518</t>
  </si>
  <si>
    <t>010-7449-5532</t>
  </si>
  <si>
    <t>312B (1128)</t>
  </si>
  <si>
    <t>muap1510</t>
  </si>
  <si>
    <t>1002-254-149838</t>
  </si>
  <si>
    <t>AYATALLAH FARID FOUAD YASSINE</t>
  </si>
  <si>
    <t>A study of the utilization of the buildings of outstanding architectural style for developing the historic residential areas and their economic impacts on the mega cities : a case of Historic Cairo City, Egypt</t>
  </si>
  <si>
    <t>IU2015311</t>
  </si>
  <si>
    <t>Orgiltsogtslokh ENKHBAATAR</t>
    <phoneticPr fontId="2" type="noConversion"/>
  </si>
  <si>
    <t>오르길초그츨로크 엔크바타르</t>
    <phoneticPr fontId="1" type="noConversion"/>
  </si>
  <si>
    <t>1988-08-25</t>
  </si>
  <si>
    <t>880825-6780059</t>
  </si>
  <si>
    <t>Department of Administration and Law, City Council</t>
  </si>
  <si>
    <t>Officer(MONGOLIA, ULAANBAATAR)</t>
  </si>
  <si>
    <t>3-97, 22b Building, 6th Khoroo, 13th Micio District, Ulaanbaatar</t>
  </si>
  <si>
    <t>orgil_825@ymail.com</t>
  </si>
  <si>
    <t>(+97)-6-99102613</t>
  </si>
  <si>
    <t>010-7452-5532</t>
  </si>
  <si>
    <t>415B (1178)</t>
  </si>
  <si>
    <t>muap1511</t>
  </si>
  <si>
    <t>1002-554-156731</t>
  </si>
  <si>
    <t>ORGILTSOGTSLOKH ENKHBAATAR</t>
  </si>
  <si>
    <t>Strategy suggestions to expand the utilization of renewable energy in Mongolia : A case of solar and wind power</t>
  </si>
  <si>
    <t>동아시아 본부</t>
  </si>
  <si>
    <t>IU2015312</t>
  </si>
  <si>
    <t>Olansons GIRSANG</t>
    <phoneticPr fontId="2" type="noConversion"/>
  </si>
  <si>
    <t>올라손스 기르상</t>
    <phoneticPr fontId="1" type="noConversion"/>
  </si>
  <si>
    <t>1984-04-25</t>
  </si>
  <si>
    <t>840425-5780013</t>
  </si>
  <si>
    <t>Jalan Rawamangun Muka Selatan I No.4 RT.001/RW. 013, Jakarta Timur 13220, Indonesia</t>
  </si>
  <si>
    <t>olansons_g@yahoo.com</t>
  </si>
  <si>
    <t>(+62)-8-1314899701</t>
  </si>
  <si>
    <t>010-5106-0425</t>
  </si>
  <si>
    <t>407B (1159)</t>
  </si>
  <si>
    <t>muap1512</t>
  </si>
  <si>
    <t>1002-554-168140</t>
  </si>
  <si>
    <t>OLANSONS GIRSANG</t>
  </si>
  <si>
    <t>An assessment on smartphone application of urban traffic information system (UTIS) in the city of Jakarta</t>
  </si>
  <si>
    <t>혁신기획관</t>
  </si>
  <si>
    <t>인도네시아, 자카르타</t>
    <phoneticPr fontId="2" type="noConversion"/>
  </si>
  <si>
    <t>IU2015313</t>
  </si>
  <si>
    <t>Wei LI</t>
    <phoneticPr fontId="2" type="noConversion"/>
  </si>
  <si>
    <t>웨이 리</t>
    <phoneticPr fontId="1" type="noConversion"/>
  </si>
  <si>
    <t>1982-12-28</t>
  </si>
  <si>
    <t>821228-5780021</t>
  </si>
  <si>
    <t>Foreign Affairs Office of Beiging  Municipal Government</t>
  </si>
  <si>
    <t>Senior Staff Member(CHINA, BEIJING)</t>
  </si>
  <si>
    <t>no.67, Building 10, Ba Jiao South Road, Shi Jingshan District, Beijing, China</t>
  </si>
  <si>
    <t>patricklee821228@foxmail.com</t>
  </si>
  <si>
    <t>(+86)-1-3466621413</t>
  </si>
  <si>
    <t xml:space="preserve"> </t>
  </si>
  <si>
    <t>315B (1140)</t>
  </si>
  <si>
    <t>muap1513</t>
  </si>
  <si>
    <t>1002-854-136409</t>
  </si>
  <si>
    <t xml:space="preserve">LI WEI </t>
  </si>
  <si>
    <t>Sejong metropolitan autonomous city, a model for cluster urban development : implications for Tongzhou, China</t>
  </si>
  <si>
    <t>대외협력과</t>
    <phoneticPr fontId="2" type="noConversion"/>
  </si>
  <si>
    <t>IU2015314</t>
  </si>
  <si>
    <t>Win Lei Mar</t>
    <phoneticPr fontId="2" type="noConversion"/>
  </si>
  <si>
    <t>윈 레이 마르</t>
    <phoneticPr fontId="1" type="noConversion"/>
  </si>
  <si>
    <t>양곤</t>
  </si>
  <si>
    <t>1988-11-16</t>
  </si>
  <si>
    <t>881116-6780020</t>
  </si>
  <si>
    <t>Urban Planning and Land Administration Department, Yangon City Development Committee</t>
  </si>
  <si>
    <t>Sub-Assistant Engineer</t>
  </si>
  <si>
    <t>No.1650,Lanthit 2nd Street, Anawmar 1st Ward, Thakayta, Yangon, Myanmar</t>
  </si>
  <si>
    <t>winleimar@gmail.com</t>
  </si>
  <si>
    <t>(+95)-9-798168107</t>
  </si>
  <si>
    <t>010-5864-1497, 010-7457-5532</t>
  </si>
  <si>
    <t>418A (1185)</t>
  </si>
  <si>
    <t>muap1514</t>
  </si>
  <si>
    <t>1002-154-156521</t>
    <phoneticPr fontId="2" type="noConversion"/>
  </si>
  <si>
    <t>WIN LEI MAR</t>
  </si>
  <si>
    <t>돼지고기,소고기,술</t>
    <phoneticPr fontId="2" type="noConversion"/>
  </si>
  <si>
    <t>Improving bus transport in Yangon, Myanmar : implications of policies and pPractices from Seoul,Korea</t>
  </si>
  <si>
    <t>IU2015315</t>
  </si>
  <si>
    <t>Yoottana BOORANROM</t>
    <phoneticPr fontId="2" type="noConversion"/>
  </si>
  <si>
    <t>유타나 부란롬</t>
    <phoneticPr fontId="1" type="noConversion"/>
  </si>
  <si>
    <t>1984-05-25</t>
  </si>
  <si>
    <t>840525-5780051</t>
    <phoneticPr fontId="2" type="noConversion"/>
  </si>
  <si>
    <t>Computer Technical Officer</t>
  </si>
  <si>
    <t>55Moo 1 nongwa, Bualia, Nakhonratchasima, 30120</t>
  </si>
  <si>
    <t>ajsscom@hotmail.com</t>
  </si>
  <si>
    <t>(+66)-9-09755223</t>
  </si>
  <si>
    <t>010-4456-8875</t>
  </si>
  <si>
    <t>315C (1141)</t>
  </si>
  <si>
    <t>muap1515</t>
  </si>
  <si>
    <t>1002-754-156161</t>
  </si>
  <si>
    <t>YOOTTANA BOORANROM</t>
  </si>
  <si>
    <t>The E-Government services evaluation of local government : a case study of the Bangkok metropolitan administration, Thailand</t>
  </si>
  <si>
    <t>IU2015316</t>
  </si>
  <si>
    <t>Jorge Eduardo PACHECO BELLO</t>
    <phoneticPr fontId="2" type="noConversion"/>
  </si>
  <si>
    <t>조르제 에두아르도 파체코 벨로</t>
    <phoneticPr fontId="1" type="noConversion"/>
  </si>
  <si>
    <t>1980-05-20</t>
  </si>
  <si>
    <t>800520-5780033</t>
  </si>
  <si>
    <t>Department of National Planning</t>
  </si>
  <si>
    <t xml:space="preserve">Subnational Development Advisor(BOGOTA, COLOMBIA) </t>
  </si>
  <si>
    <t>Calle26 # 13-69 apto 903, Bogota, Colombia</t>
  </si>
  <si>
    <t>jxpmail@gmail.com</t>
  </si>
  <si>
    <t>(+57)-3-005522699</t>
  </si>
  <si>
    <t>010-4836-5306</t>
  </si>
  <si>
    <t>315D (1142)</t>
  </si>
  <si>
    <t>muap1516</t>
  </si>
  <si>
    <t>1002-054-180967</t>
  </si>
  <si>
    <t>JORGE EDUARDO PACHECO BELLO</t>
  </si>
  <si>
    <t>An estimation of socio-economic determinants of housing tenure choice in Bogotá</t>
  </si>
  <si>
    <t>임동균</t>
  </si>
  <si>
    <t>콜롬비아, 보고타</t>
    <phoneticPr fontId="2" type="noConversion"/>
  </si>
  <si>
    <t>IU2015317</t>
  </si>
  <si>
    <t>Krishna Kumar MAHARJAN</t>
    <phoneticPr fontId="2" type="noConversion"/>
  </si>
  <si>
    <t>크리쉬나 쿠마르 마하르잔</t>
    <phoneticPr fontId="1" type="noConversion"/>
  </si>
  <si>
    <t>1982-02-21</t>
  </si>
  <si>
    <t>820221-5780029</t>
  </si>
  <si>
    <t>Ministry of Urban Development, New Town Project Coordination Office</t>
  </si>
  <si>
    <t>Engineer (Architect)(NEPAL)</t>
  </si>
  <si>
    <t>217/26 Deepwali Marga, Satdobato, Lalitpur-16, Nepal</t>
  </si>
  <si>
    <t>kaomaharjan@gmail.com</t>
  </si>
  <si>
    <t>(+97)-7-9851128758</t>
  </si>
  <si>
    <t>010-2192-4423</t>
  </si>
  <si>
    <t>504B (1822)</t>
  </si>
  <si>
    <t>muap1517</t>
  </si>
  <si>
    <t>1002-954-168300</t>
  </si>
  <si>
    <t>KRISHNA KUMAR MAHARJAN</t>
  </si>
  <si>
    <t>An analysis of the causes of physical degradation of historic urban landscape of Patan, Nepal : UNESCO World heritage site</t>
  </si>
  <si>
    <t>IU2015318</t>
  </si>
  <si>
    <t>Christine Njuhi MUCHIRI</t>
    <phoneticPr fontId="2" type="noConversion"/>
  </si>
  <si>
    <t>크리스틴 은주히 무치리</t>
    <phoneticPr fontId="1" type="noConversion"/>
  </si>
  <si>
    <t>KIAMBU</t>
  </si>
  <si>
    <t>키암부</t>
  </si>
  <si>
    <t>1989-01-14</t>
  </si>
  <si>
    <t>890114-6780018</t>
  </si>
  <si>
    <t>Kiambu County Government</t>
  </si>
  <si>
    <t>Senior Planner(KENYA)</t>
  </si>
  <si>
    <t>Village Plaza, Ngara Road, Nairobi County</t>
  </si>
  <si>
    <t>njuhic@gmail.com</t>
  </si>
  <si>
    <t>+254 713130599</t>
  </si>
  <si>
    <t>010-5864-6289</t>
  </si>
  <si>
    <t>418B (1186)</t>
  </si>
  <si>
    <t>muap1518</t>
  </si>
  <si>
    <t>1002-354-161114</t>
  </si>
  <si>
    <t xml:space="preserve">MUCHIRI CHRISTINE  </t>
  </si>
  <si>
    <t>Investigating the factors affecting human behavior on waste handling at source : a case study of Hazina, Nairobi-Kenya</t>
  </si>
  <si>
    <t>이재영</t>
  </si>
  <si>
    <t>도시관리과</t>
  </si>
  <si>
    <t>IU2015319</t>
  </si>
  <si>
    <t>Thandar Myat</t>
    <phoneticPr fontId="2" type="noConversion"/>
  </si>
  <si>
    <t>탄다르 미아트</t>
    <phoneticPr fontId="1" type="noConversion"/>
  </si>
  <si>
    <t>1989-10-27</t>
  </si>
  <si>
    <t>891027-6780041</t>
  </si>
  <si>
    <t>Sub-assistant Engineer(MYANMAR, YANGON)</t>
  </si>
  <si>
    <t>No.33, 1-Quarter, 3rd Floor, Sint Oh Dan Street, Latha Township, Yangon, Myanmar</t>
  </si>
  <si>
    <t>thandarmyat027@gmail.com</t>
  </si>
  <si>
    <t>+95 95502359</t>
  </si>
  <si>
    <t>010-7460-5532, 010-5864-6286</t>
  </si>
  <si>
    <t>418C (1187)</t>
  </si>
  <si>
    <t>muap1519</t>
  </si>
  <si>
    <t>1002-054-165472</t>
  </si>
  <si>
    <t>THANDAR MYAT</t>
  </si>
  <si>
    <t>소고기,술</t>
    <phoneticPr fontId="2" type="noConversion"/>
  </si>
  <si>
    <t>Assessment of residential satisfaction in living at the public housing in Yangon</t>
  </si>
  <si>
    <t>IU2015320</t>
  </si>
  <si>
    <t>Thi Tuong Van NGUYEN</t>
    <phoneticPr fontId="2" type="noConversion"/>
  </si>
  <si>
    <t>티 투옹 반 응우옌</t>
    <phoneticPr fontId="1" type="noConversion"/>
  </si>
  <si>
    <t>1990-03-14</t>
  </si>
  <si>
    <t>900314-6780053</t>
  </si>
  <si>
    <t>Service Centre for Danang Foreign Affairs</t>
  </si>
  <si>
    <t>Officer(VIETNAM, DANANG)</t>
  </si>
  <si>
    <t>19, Phan Lang 07 Street, Thanh khe District, Da Nang City, Vietnam</t>
  </si>
  <si>
    <t>tuongvannguyen62@gmail.com; congtiensnv@yahoo.com</t>
  </si>
  <si>
    <t>+84 1214542048</t>
  </si>
  <si>
    <t>010-5946-4968</t>
  </si>
  <si>
    <t>310B (1120)</t>
  </si>
  <si>
    <t>muap1520</t>
  </si>
  <si>
    <t>1002-754-314402</t>
    <phoneticPr fontId="2" type="noConversion"/>
  </si>
  <si>
    <t>NGUYENTHITUONGVAN</t>
    <phoneticPr fontId="2" type="noConversion"/>
  </si>
  <si>
    <t>An analysis of risk perception and behavior in storm risk reduction of Danang residents, Vietnam</t>
  </si>
  <si>
    <t>IU2016301</t>
    <phoneticPr fontId="2" type="noConversion"/>
  </si>
  <si>
    <t>Gerel BATTULGA</t>
  </si>
  <si>
    <t>게렐 바툴가</t>
  </si>
  <si>
    <t>1986-11-02</t>
  </si>
  <si>
    <t>861102-6780022</t>
  </si>
  <si>
    <t>Monitoring &amp; evaluation dept , Ulaanbaatar Cityhall</t>
  </si>
  <si>
    <t xml:space="preserve">ulaanbaatar baynzurkh distrect 25-r khoroo 92-24 </t>
  </si>
  <si>
    <t>b_gerel32@yahoo.com</t>
  </si>
  <si>
    <t>+976 99026241</t>
  </si>
  <si>
    <t>418A</t>
  </si>
  <si>
    <t>muap1601</t>
    <phoneticPr fontId="2" type="noConversion"/>
  </si>
  <si>
    <t>Waste Management and Environmental Education in Ulaanbaatar, Mongolia</t>
  </si>
  <si>
    <t>서울시</t>
  </si>
  <si>
    <t>IU2016302</t>
  </si>
  <si>
    <t>Nugroho Ratrian CHRISTIAJI</t>
  </si>
  <si>
    <t>누그로호 라트리안 크리스티아지</t>
  </si>
  <si>
    <t>1987-04-25</t>
  </si>
  <si>
    <t>870425-5780038</t>
  </si>
  <si>
    <t>City Planning Department, Jakarta Special Capital Region Provincial Government</t>
  </si>
  <si>
    <t>Staff</t>
  </si>
  <si>
    <t>Kp. Gerogol No. 97 RT.02/01 Rangkapan Jaya, Pancoran Mas, Depok, West Java, Indonesia 16435`</t>
  </si>
  <si>
    <t>nugrohochristiaji@gmail.com</t>
  </si>
  <si>
    <t>+628561113698</t>
  </si>
  <si>
    <t>303A</t>
  </si>
  <si>
    <t>muap1602</t>
  </si>
  <si>
    <t>돼지고기</t>
    <phoneticPr fontId="1" type="noConversion"/>
  </si>
  <si>
    <t>Urban Regeneration Sustainability under a Traditional Market Improvement: A Comparative Study between Santa Market Jakarta, Indonesia and Jeonju Cheongnyeon Mall, South Korea</t>
  </si>
  <si>
    <t>IU2016303</t>
  </si>
  <si>
    <t>Nur Muhammad ADAMS</t>
  </si>
  <si>
    <t>누르 무하마드 아담스</t>
  </si>
  <si>
    <t>1983-08-07</t>
  </si>
  <si>
    <t>830807-5780001</t>
  </si>
  <si>
    <t>Department of Economic Planning, Research and Statistics, Federal Capital Territory Administration</t>
  </si>
  <si>
    <t>Electrical Engineer/Monitoring &amp; Evaluation Officer</t>
  </si>
  <si>
    <t>Plot A19, Saraha Basic Estate, Lokogoma District, Abuja-FCT, Nigeria</t>
  </si>
  <si>
    <t>adamsmuhammadnur@gmail.com</t>
  </si>
  <si>
    <t>+234 806 558 5171</t>
  </si>
  <si>
    <t>010-6499-0609</t>
  </si>
  <si>
    <t>303B</t>
  </si>
  <si>
    <t>muap1603</t>
  </si>
  <si>
    <t>A Study on Source Sorting as a Tool to Reduce the Generation of Municipal Solid Waste in Abuja, Nigeria</t>
  </si>
  <si>
    <t>IU2016304</t>
  </si>
  <si>
    <t>Nuttapol CHUMNITULAKARN</t>
  </si>
  <si>
    <t xml:space="preserve">누타폴 춤니툴라카른 </t>
  </si>
  <si>
    <t>1985-03-06</t>
  </si>
  <si>
    <t>850306-5780019</t>
  </si>
  <si>
    <t>Environmental and Sanitation section, Bangkok Metropolitan Administration at Pathumwan District Office</t>
  </si>
  <si>
    <t>Environmental and Sanitation officer, Practitional Level</t>
  </si>
  <si>
    <t>21 Soi.Jareonphattana 14 Ramindra Road, Bangchan, Klongsamwa district, Bangkok, Thailand 10510</t>
  </si>
  <si>
    <t>a_healthy_boy@hotmail.com</t>
  </si>
  <si>
    <t>+6625192558</t>
  </si>
  <si>
    <t>303C</t>
  </si>
  <si>
    <t>muap1604</t>
  </si>
  <si>
    <t>A Comparative Study of Land Use Regulation Policies for Urban Green Spaces in Bangkok and Seoul</t>
  </si>
  <si>
    <t>Seoul Global Center</t>
  </si>
  <si>
    <t>서울글로벌센터</t>
  </si>
  <si>
    <t>서울시 공공민간기관협력설립기관</t>
  </si>
  <si>
    <t>IU2016305</t>
  </si>
  <si>
    <t>Daniel Hubert SKIPIRZEPA</t>
  </si>
  <si>
    <t>다니엘 후버트 스키피르제파</t>
  </si>
  <si>
    <t>1983-03-05</t>
  </si>
  <si>
    <t>830305-5780048</t>
  </si>
  <si>
    <t>Municipal Waste Management Department, City Hall of Warsaw</t>
  </si>
  <si>
    <t>Junior Inspector</t>
  </si>
  <si>
    <t>Zygmunta Słomińskiego 19/92; 00-195 Warsaw</t>
  </si>
  <si>
    <t>danielskipirzepa@gmail.com</t>
  </si>
  <si>
    <t>+48224434519</t>
  </si>
  <si>
    <t>303D</t>
  </si>
  <si>
    <t>muap1605</t>
  </si>
  <si>
    <t>A Comparative Study on Municipal Waste Management System between Seoul, Korea and Warsaw, Poland</t>
  </si>
  <si>
    <t>Seorae Global Village Center</t>
  </si>
  <si>
    <t>IU2016306</t>
  </si>
  <si>
    <t>David MUSONERA</t>
  </si>
  <si>
    <t>데이비드 무소네라</t>
  </si>
  <si>
    <t>1988-02-10</t>
  </si>
  <si>
    <t>880210-5780044</t>
  </si>
  <si>
    <t>Urban Planning and construction_x000D_
 One stop centre, CITY OF KIGALI AUTHORITY</t>
  </si>
  <si>
    <t>Master plan zoning guidelines assessment officer</t>
  </si>
  <si>
    <t>KIGALI,RWANDA</t>
  </si>
  <si>
    <t>musoneradavid@ymail.com; davim2030@gmail.com</t>
  </si>
  <si>
    <t>+250788652172</t>
  </si>
  <si>
    <t>408A</t>
  </si>
  <si>
    <t>muap1606</t>
  </si>
  <si>
    <t>Analysis of the provision of affordable housing for low and middle income households in Rwanda using public pension fund</t>
  </si>
  <si>
    <t>건축기획과</t>
  </si>
  <si>
    <t>IU2016307</t>
  </si>
  <si>
    <t>Reham Mohammad Jaber BATAINEH</t>
  </si>
  <si>
    <t>레함 모하마드 자베르 바타이네</t>
  </si>
  <si>
    <t>JORDAN</t>
  </si>
  <si>
    <t>요르단</t>
  </si>
  <si>
    <t>AMMAN</t>
  </si>
  <si>
    <t>암만</t>
  </si>
  <si>
    <t>1976-11-06</t>
  </si>
  <si>
    <t>761106-6780042</t>
  </si>
  <si>
    <t>Comprehensive Planning Department ., Greater Amman Municipality</t>
  </si>
  <si>
    <t xml:space="preserve">Head Of Local Plans Division </t>
  </si>
  <si>
    <t xml:space="preserve">Jordan -Amman -Al Jubihah district </t>
  </si>
  <si>
    <t>rehambataineh@gmail.com</t>
  </si>
  <si>
    <t>009664636111/2552</t>
  </si>
  <si>
    <t>010-3096-9940</t>
  </si>
  <si>
    <t>418B</t>
  </si>
  <si>
    <t>muap1607</t>
  </si>
  <si>
    <t>The Impact of Landowner’s Participation in Land Readjustment on the Urban Development in Amman, Jordan</t>
  </si>
  <si>
    <t>서순탁</t>
  </si>
  <si>
    <t>IU2016308</t>
  </si>
  <si>
    <t>May Thu Thu Han</t>
  </si>
  <si>
    <t>마이 투 투 한</t>
  </si>
  <si>
    <t>1989-12-14</t>
  </si>
  <si>
    <t>891214-5780024</t>
  </si>
  <si>
    <t>Urban Planning Division, Yangon City Development Committee</t>
  </si>
  <si>
    <t>No.548,Min Tan Street,Myoma (3) Quarter,Dala Township,Yangon,Myanmar.</t>
  </si>
  <si>
    <t>maythuthuhan1989@gmail.com</t>
  </si>
  <si>
    <t>+959421111576</t>
  </si>
  <si>
    <t>418C</t>
  </si>
  <si>
    <t>muap1608</t>
  </si>
  <si>
    <t>An Approach to Improve Sewerage System 
Case Study: Review and Analysis of Current Sewerage Process and Practice in Downtown Area, Yangon, Myanmar</t>
  </si>
  <si>
    <t>IU2016309</t>
  </si>
  <si>
    <t>Vankham APHAYLATH</t>
  </si>
  <si>
    <t>반캄 아파일라트</t>
  </si>
  <si>
    <t>1990-06-16</t>
  </si>
  <si>
    <t>900616-6780018</t>
  </si>
  <si>
    <t>Housing-Urban planning and environmental Division, Department of Public Works and Transport of Vientiane</t>
  </si>
  <si>
    <t>technical officer</t>
  </si>
  <si>
    <t>house No.081, 13 North street, Phosy Village, Sikhotthabong district, Vientiane Lao PDR</t>
  </si>
  <si>
    <t>vankhamlk@yahoo.com</t>
  </si>
  <si>
    <t>+8562028140767</t>
  </si>
  <si>
    <t>312A</t>
  </si>
  <si>
    <t>muap1609</t>
  </si>
  <si>
    <t>An Analysis of Consumer Satisfaction with Water Supply Services in Urban Sub-centers in Vientiane, Laos</t>
  </si>
  <si>
    <t>IU2016310</t>
  </si>
  <si>
    <t>Bijay Keshar KHANAL</t>
  </si>
  <si>
    <t>비자이 케샤르 카날</t>
  </si>
  <si>
    <t>1986-09-24</t>
  </si>
  <si>
    <t>860924-5780033</t>
  </si>
  <si>
    <t>Department of Urban Development and Building Construction, Division Office Banke, Department of Urban Development and Building Construction</t>
  </si>
  <si>
    <t>Khaskarkandau-01, Nepalgunj, Banke, Nepal</t>
  </si>
  <si>
    <t>khanalbijay07@gmail.com</t>
  </si>
  <si>
    <t>+977-81-550539</t>
  </si>
  <si>
    <t>010-2959-8609</t>
  </si>
  <si>
    <t>301C</t>
  </si>
  <si>
    <t>muap1610</t>
  </si>
  <si>
    <t>소고기</t>
    <phoneticPr fontId="1" type="noConversion"/>
  </si>
  <si>
    <t>An Analysis of Degenerating Condition of the Nepalgunj Core Area for Urban Revitalization</t>
  </si>
  <si>
    <t>빌딩 정보 모델링</t>
  </si>
  <si>
    <t>IU2016311</t>
  </si>
  <si>
    <t>Sahatthaya SEEDAPAN</t>
  </si>
  <si>
    <t>사하트하야 세다판</t>
  </si>
  <si>
    <t>1979-09-11</t>
  </si>
  <si>
    <t>790911-6780025</t>
  </si>
  <si>
    <t>BMA Training and Development, Bangkok Metropolitan Administration</t>
  </si>
  <si>
    <t>Human resource officer</t>
  </si>
  <si>
    <t>168 bangkapi bangkok</t>
  </si>
  <si>
    <t>wannn2522@gmail.com</t>
  </si>
  <si>
    <t>66022242989</t>
  </si>
  <si>
    <t>312B</t>
  </si>
  <si>
    <t>muap1611</t>
  </si>
  <si>
    <t>An Analysis on Lost Space for Urban Regeneration in Bangkok, Thailand: Focus on Under Elevated structures</t>
  </si>
  <si>
    <t>IU2016312</t>
  </si>
  <si>
    <t>Syed Zia Hussain SHAH</t>
  </si>
  <si>
    <t>시에드 지아 후세인 샤</t>
  </si>
  <si>
    <t>1979-05-24</t>
  </si>
  <si>
    <t>790524-5780004</t>
  </si>
  <si>
    <t>Coordination, Capital Development Authority</t>
  </si>
  <si>
    <t>Deputy Director Coordination</t>
  </si>
  <si>
    <t>House No. 10, Street No. 8, Sector G-8/2, Islamabad (44000), Pakistan</t>
  </si>
  <si>
    <t>syedzia1979@yahoo.com</t>
  </si>
  <si>
    <t>0092 51 2266204</t>
  </si>
  <si>
    <t>301D</t>
  </si>
  <si>
    <t>muap1612</t>
  </si>
  <si>
    <t>A Study regarding Turning Solid Waste into Resource for Environment and Creation of Jobs in Islamabad</t>
  </si>
  <si>
    <t>IU2016313</t>
  </si>
  <si>
    <t>Anna ZIELNIK</t>
  </si>
  <si>
    <t>안나 지엘니크</t>
  </si>
  <si>
    <t>1977-08-12</t>
  </si>
  <si>
    <t>770812-6780052</t>
  </si>
  <si>
    <t>The Road Investment &amp; Maintenance Coordination Department, The City of Warsaw</t>
  </si>
  <si>
    <t xml:space="preserve">the municipality officer </t>
  </si>
  <si>
    <t>ul. Kochanowskiego 1/15, 08-500 Ryki</t>
  </si>
  <si>
    <t>ann.zielnik@gmail.com; anna.zielnik@wp.pl</t>
  </si>
  <si>
    <t>0048 22 44 322 98</t>
  </si>
  <si>
    <t>312C</t>
  </si>
  <si>
    <t>muap1613</t>
  </si>
  <si>
    <t>Mobilizing financing sources for road investments in Warsaw</t>
  </si>
  <si>
    <t>Road Design and Construction</t>
    <phoneticPr fontId="1" type="noConversion"/>
  </si>
  <si>
    <t>IU2016314</t>
  </si>
  <si>
    <t>Enkhtaivan ERDENEBILEG</t>
  </si>
  <si>
    <t>엔크타이반 에르덴에빌렉</t>
  </si>
  <si>
    <t>1989-12-27</t>
  </si>
  <si>
    <t>891227-5780023</t>
  </si>
  <si>
    <t xml:space="preserve"> Administration and Finance department, Mayor's office of Ulaanbaatar city</t>
  </si>
  <si>
    <t>Officer in charge of the General Manager’s urgent duties</t>
  </si>
  <si>
    <t>Mongolia, Ulaanbaatar city, Chingeltei district,3rd khoroo, 2-40 myangat, Build №19 Door№ 18</t>
  </si>
  <si>
    <t>enkhtaivan@ubservice.mn; enkhtaivan@ubservice.mn</t>
  </si>
  <si>
    <t>+976-99012013</t>
  </si>
  <si>
    <t>301E</t>
  </si>
  <si>
    <t>muap1614</t>
  </si>
  <si>
    <t>A Study of increasing Local Government Revenue through Immovable Property Tax Policy Reform: A Case Study of Ulaanbaatar City, Mongolia</t>
  </si>
  <si>
    <t>IU2016315</t>
  </si>
  <si>
    <t>MUAP</t>
  </si>
  <si>
    <t>Onyekachi George NWOSU</t>
  </si>
  <si>
    <t>오니에카치 조지 은오수</t>
  </si>
  <si>
    <t>1988-01-29</t>
  </si>
  <si>
    <t>880129-5780053</t>
  </si>
  <si>
    <t>Abuja Infrastructure Investment Centre, Federal Capital Territory Administration</t>
  </si>
  <si>
    <t>Civil Engineer II</t>
  </si>
  <si>
    <t>16 Dodoma street, Wuse zone 6, Abuja, FCT</t>
  </si>
  <si>
    <t>georgeonwosu@gmail.com</t>
  </si>
  <si>
    <t>304A</t>
  </si>
  <si>
    <t>muap1615</t>
  </si>
  <si>
    <t>A Study on Public Private Partnership (PPP) forDistrict Infrastructural Development in Abuja : The Case of Katampe District</t>
  </si>
  <si>
    <t>IU2016316</t>
  </si>
  <si>
    <t>Ying LIANG</t>
  </si>
  <si>
    <t>잉 리앙</t>
  </si>
  <si>
    <t>1982-09-25</t>
  </si>
  <si>
    <t>820925-6780021</t>
  </si>
  <si>
    <t>Division for Pacific Rim Affairs,  Foreign Affairs Office of Beijing Municipal Government</t>
  </si>
  <si>
    <t>1-1003, No.55 Shazikou Road, Dongcheng District, Beijing, China</t>
  </si>
  <si>
    <t>liangying@bjfao.gov.cn</t>
  </si>
  <si>
    <t>+86-185-007-89949</t>
  </si>
  <si>
    <t>312D</t>
  </si>
  <si>
    <t>muap1616</t>
  </si>
  <si>
    <t>A Comparative Study on Tourism Impacts of Historic Conservation_x000D_
–A Case study of Shichahai, Beijing and Bukchon, Seoul</t>
  </si>
  <si>
    <t>정석</t>
  </si>
  <si>
    <t>IU2016317</t>
  </si>
  <si>
    <t>Jouce VICTOR</t>
  </si>
  <si>
    <t>조이스 빅터</t>
  </si>
  <si>
    <t>1978-09-29</t>
  </si>
  <si>
    <t>780929-5780041</t>
  </si>
  <si>
    <t>Bureau of Spatial Planning and Environment, JAKARTA CAPITAL CITY GOVERNMENT</t>
  </si>
  <si>
    <t>STAFF</t>
  </si>
  <si>
    <t>JALAN INSPEKSI SALURAN KOMPLEKS P4S NO. B-6, PONDOK BAMBU, JAKARTA TIMUR, JAKARTA, INDONESIA 13430</t>
  </si>
  <si>
    <t>joucevictor@gmail.com</t>
  </si>
  <si>
    <t>+62218617253;62081318080079</t>
  </si>
  <si>
    <t>304B</t>
  </si>
  <si>
    <t>muap1617</t>
  </si>
  <si>
    <t>An Analysis on Land Value Capture as a Tool to Finance Public Transportation Case of Mass Rapid Transit (MRT) in Jakarta</t>
  </si>
  <si>
    <t>IU2016318</t>
  </si>
  <si>
    <t>Thi Thu Ha PHAM</t>
  </si>
  <si>
    <t>티 투 하 팜</t>
  </si>
  <si>
    <t>1979-09-03</t>
  </si>
  <si>
    <t>790903-6780014</t>
  </si>
  <si>
    <t>HOUSING AND REAL ESTATE                    MANAGEMENT BUREAU, MINISTRY OF CONSTRUCTION</t>
  </si>
  <si>
    <t>DEPUTY MANAGER</t>
  </si>
  <si>
    <t>99 HANG BAC STREET, HOAN KIEM DISTRICT, HANOI, VIETNAM</t>
  </si>
  <si>
    <t>soulbangul17@gmail.com</t>
  </si>
  <si>
    <t>0084 3 8636620</t>
  </si>
  <si>
    <t>312E</t>
  </si>
  <si>
    <t>123456789!</t>
    <phoneticPr fontId="1" type="noConversion"/>
  </si>
  <si>
    <t>Strategies to Improve the Affordability of Social Housing in Vietnam: Applying Lessons from Korea</t>
  </si>
  <si>
    <t>IU2016319</t>
  </si>
  <si>
    <t>Tian LAN</t>
  </si>
  <si>
    <t>티안 란</t>
  </si>
  <si>
    <t>1981-12-19</t>
  </si>
  <si>
    <t>811219-6780020</t>
  </si>
  <si>
    <t>traffic and urban infrastructure management, Hangzhou Urban Planning Bureau</t>
  </si>
  <si>
    <t xml:space="preserve">4-1-402 Liuyun Yuan, Chun Jiang Hua Yue, Shangcheng District, Hangzhou, Zhejiang Province, China                          </t>
  </si>
  <si>
    <t>cecilialan@yeah.net</t>
  </si>
  <si>
    <t>86-571-88368317</t>
  </si>
  <si>
    <t>208A</t>
  </si>
  <si>
    <t>muap1619</t>
  </si>
  <si>
    <t>Planning strategy for Transit Oriented Development of new town in Hangzhou</t>
  </si>
  <si>
    <t>IU2016320</t>
  </si>
  <si>
    <t>Pakrigna CHOUCHHAN</t>
  </si>
  <si>
    <t>파크리그나 추찬</t>
  </si>
  <si>
    <t>1990-04-11</t>
  </si>
  <si>
    <t>900411-5780058</t>
  </si>
  <si>
    <t>Department of Regulation Planning and Corporation, General       Department of Housing , Chou Chhan Pakrigna</t>
  </si>
  <si>
    <t xml:space="preserve">Government Officer </t>
  </si>
  <si>
    <t>#7, St 31BT, Songkat Boung Tompun, Khan Mean Chey, Phnom Penh</t>
  </si>
  <si>
    <t>pakrignachouchhan@gmail.com</t>
  </si>
  <si>
    <t>(+855) 10 869656</t>
  </si>
  <si>
    <t>304C</t>
  </si>
  <si>
    <t>muap1620</t>
  </si>
  <si>
    <t>Implement Car Free Zone to the Pub Street in Siem Reap</t>
  </si>
  <si>
    <t>김도경</t>
  </si>
  <si>
    <t>IU2017301</t>
  </si>
  <si>
    <t>Gashaw Aberra ASEFA</t>
  </si>
  <si>
    <t>가쇼 아베라 아세파</t>
  </si>
  <si>
    <t>아프리카</t>
  </si>
  <si>
    <t>ADDIS ABABA</t>
  </si>
  <si>
    <t>880202-5780069</t>
    <phoneticPr fontId="1" type="noConversion"/>
  </si>
  <si>
    <t>Addis Ababa City planning Project Office</t>
  </si>
  <si>
    <t>Team leader for team</t>
  </si>
  <si>
    <t xml:space="preserve">Addis Ababa City, Yeka Sub City, Woreda 16, Kebele 11/12 </t>
  </si>
  <si>
    <t>gashawaberra@gmail.com</t>
  </si>
  <si>
    <t>C.P.: (+25)1911547895</t>
  </si>
  <si>
    <t>010-2141-6143</t>
  </si>
  <si>
    <t>314A</t>
    <phoneticPr fontId="1" type="noConversion"/>
  </si>
  <si>
    <t>IU2017301</t>
    <phoneticPr fontId="1" type="noConversion"/>
  </si>
  <si>
    <t>muap1701</t>
    <phoneticPr fontId="1" type="noConversion"/>
  </si>
  <si>
    <t>재학</t>
  </si>
  <si>
    <t>ENROLLED</t>
  </si>
  <si>
    <t>없음</t>
  </si>
  <si>
    <r>
      <t>1</t>
    </r>
    <r>
      <rPr>
        <sz val="11"/>
        <color theme="1"/>
        <rFont val="맑은 고딕"/>
        <family val="3"/>
        <charset val="129"/>
        <scheme val="minor"/>
      </rPr>
      <t>0:00~17:00 근무</t>
    </r>
    <phoneticPr fontId="1" type="noConversion"/>
  </si>
  <si>
    <t>IU2017302</t>
  </si>
  <si>
    <t>Mona Talaat ABDELAZIZ</t>
  </si>
  <si>
    <t>모나 탈랏 압델라지즈</t>
  </si>
  <si>
    <t>891001-6780061</t>
    <phoneticPr fontId="1" type="noConversion"/>
  </si>
  <si>
    <t>Housing and Building National Research Center (HBRC)</t>
  </si>
  <si>
    <t>Architectural Engineer</t>
  </si>
  <si>
    <t>16 El Marakby street, Taqseem El Nassr, Hadayek Helwan, Cairo, Egypt</t>
  </si>
  <si>
    <t>monatalaat.13@hotmail.com</t>
    <phoneticPr fontId="1" type="noConversion"/>
  </si>
  <si>
    <t>(+20)-2-23692008; C.P.: (+20)-1-002933844</t>
  </si>
  <si>
    <t>423A</t>
    <phoneticPr fontId="1" type="noConversion"/>
  </si>
  <si>
    <t>muap1702</t>
  </si>
  <si>
    <t>월~목</t>
    <phoneticPr fontId="1" type="noConversion"/>
  </si>
  <si>
    <t>IU2017303</t>
  </si>
  <si>
    <t>Munkhjargal VIKTOR</t>
    <phoneticPr fontId="1" type="noConversion"/>
  </si>
  <si>
    <t>뭉크자르갈 빅터</t>
  </si>
  <si>
    <t>아시아</t>
  </si>
  <si>
    <t>830408-5780109</t>
    <phoneticPr fontId="1" type="noConversion"/>
  </si>
  <si>
    <t>Urban development and Master planning agency of Capital city</t>
  </si>
  <si>
    <t>Number 59, Apartment-23/3 Chingeltei distirct 3 khoroo Ulaanbaatar city Mongolia</t>
  </si>
  <si>
    <t>munjigai@gmail.com</t>
  </si>
  <si>
    <t>(+971)-11321943 / C.P.: (+976)-99082805</t>
  </si>
  <si>
    <t>‭010-3478-5166‬</t>
  </si>
  <si>
    <t>313C</t>
    <phoneticPr fontId="1" type="noConversion"/>
  </si>
  <si>
    <t>muap1703</t>
  </si>
  <si>
    <t>IU2017304</t>
  </si>
  <si>
    <t>Bolormaa RENTSENREEBUU</t>
  </si>
  <si>
    <t>볼로르마 렌트센레부</t>
  </si>
  <si>
    <t>800809-6780020</t>
    <phoneticPr fontId="1" type="noConversion"/>
  </si>
  <si>
    <t>City Governor's Office, Ulaanbaatar, Mongolia</t>
  </si>
  <si>
    <t>2-16, 5th khoroo, Bayangol district</t>
  </si>
  <si>
    <t>re.bolormaa@gmail.com</t>
  </si>
  <si>
    <t>(+976)-77015927; C.P.: (+976)-99074467</t>
  </si>
  <si>
    <t xml:space="preserve">010-6517-0798 </t>
  </si>
  <si>
    <t>411C</t>
    <phoneticPr fontId="1" type="noConversion"/>
  </si>
  <si>
    <t>muap1704</t>
  </si>
  <si>
    <t>월~목 재택, 금 출근</t>
    <phoneticPr fontId="1" type="noConversion"/>
  </si>
  <si>
    <t>IU2017305</t>
  </si>
  <si>
    <t>Bouzidi AISSA</t>
  </si>
  <si>
    <t>부지디 아이사</t>
  </si>
  <si>
    <t>AIN OUSSERA</t>
  </si>
  <si>
    <t>아인 아우세라</t>
  </si>
  <si>
    <t>870503-5780041</t>
    <phoneticPr fontId="1" type="noConversion"/>
  </si>
  <si>
    <t>PUBLIC ESTABLISHMENT OF THE NEW CITY OF BOUGHEZOUL</t>
  </si>
  <si>
    <t>Project Chief</t>
  </si>
  <si>
    <t>Ahmed zabana city 954 number 01 Ain oussera/ Djelfa</t>
  </si>
  <si>
    <t>aissa5@hotmail.com</t>
  </si>
  <si>
    <t>C.P.: (+213)665023005</t>
  </si>
  <si>
    <t>010-3726-2559</t>
  </si>
  <si>
    <t>301B</t>
    <phoneticPr fontId="1" type="noConversion"/>
  </si>
  <si>
    <t>muap1705</t>
  </si>
  <si>
    <t>Yooshin Engineering Corporation</t>
  </si>
  <si>
    <t>유신</t>
  </si>
  <si>
    <t>08:00~17:00 근무</t>
    <phoneticPr fontId="1" type="noConversion"/>
  </si>
  <si>
    <t>IU2017306</t>
  </si>
  <si>
    <t>Sandab KHIM</t>
  </si>
  <si>
    <t>산다브 킴</t>
  </si>
  <si>
    <t>850412-5780057</t>
    <phoneticPr fontId="1" type="noConversion"/>
  </si>
  <si>
    <t>General Secretariat of National Council for Sustainable Development/Ministry of Environment</t>
  </si>
  <si>
    <t>Vice chief office</t>
  </si>
  <si>
    <t>Prateh Lang, Dangkor, Phnom Penh, Cambodia</t>
  </si>
  <si>
    <t>sandab.khim@gmail.com</t>
  </si>
  <si>
    <t>010-3491-8177</t>
  </si>
  <si>
    <t>301D</t>
    <phoneticPr fontId="1" type="noConversion"/>
  </si>
  <si>
    <t>muap1706</t>
  </si>
  <si>
    <t>IU2017307</t>
  </si>
  <si>
    <t>Ana GULISASHVILI</t>
  </si>
  <si>
    <t>아나 굴리사쉬빌리</t>
  </si>
  <si>
    <t>유럽</t>
  </si>
  <si>
    <t>GEORGIA</t>
  </si>
  <si>
    <t>조지아</t>
  </si>
  <si>
    <t>TBILISI</t>
  </si>
  <si>
    <t>트빌리시</t>
  </si>
  <si>
    <t>930110-6780023</t>
    <phoneticPr fontId="1" type="noConversion"/>
  </si>
  <si>
    <t>LEPL Tbilisi Municipality of Architecture Service of Tbilisi Municipality</t>
  </si>
  <si>
    <t>Paata Saakadze Street 20</t>
  </si>
  <si>
    <t>anna.gulisashvili@gmail.com</t>
    <phoneticPr fontId="1" type="noConversion"/>
  </si>
  <si>
    <t>(+995) 322 952780; C.P.: (+995) 577171043</t>
  </si>
  <si>
    <t>010-4486-2294‬</t>
  </si>
  <si>
    <t>416D</t>
    <phoneticPr fontId="1" type="noConversion"/>
  </si>
  <si>
    <t>IU2017307</t>
    <phoneticPr fontId="1" type="noConversion"/>
  </si>
  <si>
    <t>muap1707</t>
    <phoneticPr fontId="1" type="noConversion"/>
  </si>
  <si>
    <t>건축설계부</t>
    <phoneticPr fontId="1" type="noConversion"/>
  </si>
  <si>
    <t>IU2017308</t>
  </si>
  <si>
    <t>Aisha Kingi MOHAMMED</t>
  </si>
  <si>
    <t>아이샤 킹이 모하메드</t>
  </si>
  <si>
    <t>810930-6780039</t>
    <phoneticPr fontId="1" type="noConversion"/>
  </si>
  <si>
    <t>Federal Capital Territory Internal Revenue Service (FCT IRS)</t>
  </si>
  <si>
    <t>Program Analyst</t>
  </si>
  <si>
    <t>2 Akperah Ortshi Gwarimpa Abuja</t>
  </si>
  <si>
    <t>kingimoha@gmail.com;kingimoha@yahoo.com</t>
    <phoneticPr fontId="1" type="noConversion"/>
  </si>
  <si>
    <t>(+234)8065369064; C.P.: (+234)8065369064</t>
  </si>
  <si>
    <t>(+234)8065369064</t>
  </si>
  <si>
    <t>207E</t>
    <phoneticPr fontId="1" type="noConversion"/>
  </si>
  <si>
    <t>muap1708</t>
  </si>
  <si>
    <t>미래전략부</t>
    <phoneticPr fontId="1" type="noConversion"/>
  </si>
  <si>
    <t>IU2017309</t>
  </si>
  <si>
    <t>Aizada ISAKOVA</t>
  </si>
  <si>
    <t>아이자다 이사코바</t>
  </si>
  <si>
    <t>비슈케크</t>
  </si>
  <si>
    <t>890311-6780039</t>
    <phoneticPr fontId="1" type="noConversion"/>
  </si>
  <si>
    <t>Bishkek city Municipality</t>
  </si>
  <si>
    <t>103, 60/1, Tunguch microdistrict, Bishkek</t>
  </si>
  <si>
    <t>aizada.isakova1988@gmail.com</t>
  </si>
  <si>
    <t>(+996)312613692; C.P.: (+996)557006333</t>
  </si>
  <si>
    <t>308B</t>
    <phoneticPr fontId="1" type="noConversion"/>
  </si>
  <si>
    <t>muap1709</t>
  </si>
  <si>
    <t>IU2017310</t>
  </si>
  <si>
    <t>Aloys NSHIMIYIMANA</t>
  </si>
  <si>
    <t>알로이스 시미이마나</t>
  </si>
  <si>
    <t>880413-5780102</t>
    <phoneticPr fontId="1" type="noConversion"/>
  </si>
  <si>
    <t>CITY OF KIGALI (CITY COUNCIL)</t>
  </si>
  <si>
    <t>Project Construction Architect</t>
  </si>
  <si>
    <t>Nyarugenge, Rwezamenyo</t>
  </si>
  <si>
    <t>nshimaloba@gmail.com</t>
  </si>
  <si>
    <t>(+250)783484761; C.P.: (+250)788836036</t>
  </si>
  <si>
    <t>010-2141-6163</t>
  </si>
  <si>
    <t>304B</t>
    <phoneticPr fontId="1" type="noConversion"/>
  </si>
  <si>
    <t>muap1710</t>
  </si>
  <si>
    <t>weGO (Global Collaborations of the World e-Governments Organization)</t>
  </si>
  <si>
    <t>세계도시전자정부협의체</t>
  </si>
  <si>
    <t>IU2017311</t>
  </si>
  <si>
    <t>Yordanos Hailu WORKU</t>
    <phoneticPr fontId="1" type="noConversion"/>
  </si>
  <si>
    <t>요르다노스 하일루 워쿠</t>
  </si>
  <si>
    <t>880403-6780030</t>
    <phoneticPr fontId="1" type="noConversion"/>
  </si>
  <si>
    <t>ADDIS ABABA PLANNING PROJECT OFFICE</t>
  </si>
  <si>
    <t>URBAN PLANNER</t>
  </si>
  <si>
    <t>jorjii.yordi@gmail.com</t>
    <phoneticPr fontId="1" type="noConversion"/>
  </si>
  <si>
    <t>(+251)114162017; C.P.: (+251)946748927</t>
  </si>
  <si>
    <t>412A</t>
    <phoneticPr fontId="1" type="noConversion"/>
  </si>
  <si>
    <t>IU2017311</t>
    <phoneticPr fontId="1" type="noConversion"/>
  </si>
  <si>
    <t>a123456789</t>
    <phoneticPr fontId="1" type="noConversion"/>
  </si>
  <si>
    <t>IU2017312</t>
  </si>
  <si>
    <t>Nga Thi Phuong TRAN</t>
    <phoneticPr fontId="1" type="noConversion"/>
  </si>
  <si>
    <t>응아 티 푸옹 트란</t>
  </si>
  <si>
    <t>870201-6460192</t>
    <phoneticPr fontId="1" type="noConversion"/>
  </si>
  <si>
    <t>Da Nang People's Committee</t>
  </si>
  <si>
    <t>Officer of International Cooperation Division</t>
  </si>
  <si>
    <t>223 Cach Mang Thang Tam Street, Cam Le District, Da Nang City, Viet Nam</t>
  </si>
  <si>
    <t>tranphuongnga12@gmail.com</t>
  </si>
  <si>
    <t>(+84) 236 3817097; C.P.: (+84) 905 902 287</t>
  </si>
  <si>
    <t>010-6447-0698</t>
  </si>
  <si>
    <t>415B</t>
    <phoneticPr fontId="1" type="noConversion"/>
  </si>
  <si>
    <t>muap1712</t>
  </si>
  <si>
    <t>IU2017313</t>
  </si>
  <si>
    <t>Jacob KUPU</t>
  </si>
  <si>
    <t>제이콥 쿠푸</t>
  </si>
  <si>
    <t>PAPUA NEW GUANEA</t>
  </si>
  <si>
    <t>파푸아뉴기니</t>
  </si>
  <si>
    <t>PORT MORSBY</t>
  </si>
  <si>
    <t>포트 모르즈비</t>
  </si>
  <si>
    <t>740414-5780023</t>
    <phoneticPr fontId="1" type="noConversion"/>
  </si>
  <si>
    <t>PUBLIC SERVICE</t>
  </si>
  <si>
    <t>PLANNING&amp;PROGRAM OFFICER</t>
  </si>
  <si>
    <t>P.O BOX 631,WAIGANI,NATIONAL CAPITAL DISTRICT,PNG</t>
  </si>
  <si>
    <t>nipakutubu8@gmail.com</t>
  </si>
  <si>
    <t>(+675) 328 8302; C.P.: (+675) 7393 6572</t>
  </si>
  <si>
    <t>010-6683-1974</t>
  </si>
  <si>
    <t>303C</t>
    <phoneticPr fontId="1" type="noConversion"/>
  </si>
  <si>
    <t>muap1713</t>
  </si>
  <si>
    <t>IU2017314</t>
  </si>
  <si>
    <t>Chehma SOUAD</t>
  </si>
  <si>
    <t>체마 수아드</t>
  </si>
  <si>
    <t>GHARDAIA</t>
  </si>
  <si>
    <t>가르다이아</t>
  </si>
  <si>
    <t>830415-6780020</t>
    <phoneticPr fontId="1" type="noConversion"/>
  </si>
  <si>
    <t>Ministry of the Interior and Local Government</t>
  </si>
  <si>
    <t>-</t>
  </si>
  <si>
    <t>B P 21 SIDI ABAZ BOUNOURA GHARDAIA ALGERIA</t>
  </si>
  <si>
    <t>souadchehma@gmail.com</t>
  </si>
  <si>
    <t>(+213)29270551; C.P.: (+213)662352610</t>
  </si>
  <si>
    <t>010-4689-7125</t>
  </si>
  <si>
    <t>312D</t>
    <phoneticPr fontId="1" type="noConversion"/>
  </si>
  <si>
    <t>IU2017315</t>
  </si>
  <si>
    <t>Tsogt SOSORBARAM</t>
  </si>
  <si>
    <t>촉트 소소르바람</t>
  </si>
  <si>
    <t>760612-5760691</t>
    <phoneticPr fontId="1" type="noConversion"/>
  </si>
  <si>
    <t>Land Department of capital city</t>
  </si>
  <si>
    <t>Land Manager</t>
  </si>
  <si>
    <t xml:space="preserve">Mongolia, Ulaanbaatar city, Bayanzurkh district, 10th khoroo, Ulaankhuaran street1, 1198 </t>
  </si>
  <si>
    <t>tsogoo_sss@yahoo.com</t>
  </si>
  <si>
    <t>C.P.: (+976)99997603</t>
  </si>
  <si>
    <t>010-8488-0164</t>
  </si>
  <si>
    <t>muap1715</t>
  </si>
  <si>
    <t>IU2017316</t>
  </si>
  <si>
    <t>Kamel KAHOULI</t>
  </si>
  <si>
    <t>카멜 카울리</t>
  </si>
  <si>
    <t>TUNISIA</t>
  </si>
  <si>
    <t>튀니지</t>
  </si>
  <si>
    <t>TUNIS</t>
  </si>
  <si>
    <t>튀니스</t>
  </si>
  <si>
    <t>801020-5780026</t>
    <phoneticPr fontId="1" type="noConversion"/>
  </si>
  <si>
    <t>Ministry of Equipment, Housing and Urban Planning, Tunisia</t>
  </si>
  <si>
    <t xml:space="preserve">Adviser (Head of Directorate) in charge of Planning and Budgeting </t>
  </si>
  <si>
    <t>02 Avenue Tahar Safar, Residence le nid Bloc C, Manar 2 Tunis 2092 Tunisie</t>
  </si>
  <si>
    <t>kamelkahouly@gmail.com</t>
  </si>
  <si>
    <t>(+216)-22029018; C.P.: (+216)-22029018</t>
  </si>
  <si>
    <t>302A</t>
    <phoneticPr fontId="1" type="noConversion"/>
  </si>
  <si>
    <t>muap1716</t>
  </si>
  <si>
    <t>IU2017317</t>
  </si>
  <si>
    <t>Katarzyna ZIENKIEWICZ</t>
  </si>
  <si>
    <t>카타르지나 지엔키에비츠</t>
  </si>
  <si>
    <t>800423-6780010</t>
    <phoneticPr fontId="1" type="noConversion"/>
  </si>
  <si>
    <t>The Capital City of Warsaw, Rembertow District</t>
  </si>
  <si>
    <t>Inspector</t>
  </si>
  <si>
    <t>Al. Solidarnosci 68/19, 00-240 Warsaw, Poland</t>
  </si>
  <si>
    <t>katarzyna.zienkiewicz01@gmail.com</t>
  </si>
  <si>
    <t>(+48) 224433927; C.P.: (+48) 693841907</t>
  </si>
  <si>
    <t>010-2195-4944</t>
  </si>
  <si>
    <t>309A</t>
    <phoneticPr fontId="1" type="noConversion"/>
  </si>
  <si>
    <t>a1234567890</t>
    <phoneticPr fontId="1" type="noConversion"/>
  </si>
  <si>
    <t>글루텐</t>
  </si>
  <si>
    <t>IU2017318</t>
  </si>
  <si>
    <t>Tao LI</t>
  </si>
  <si>
    <t>타오 리</t>
  </si>
  <si>
    <t>761229-5780010</t>
    <phoneticPr fontId="1" type="noConversion"/>
  </si>
  <si>
    <t>The People's Government of Beijing Municipality</t>
  </si>
  <si>
    <t xml:space="preserve">Staff </t>
  </si>
  <si>
    <t>Lianbaolu -7-2-2105. Haidian District. Beijing .China</t>
  </si>
  <si>
    <t>litao@bjfao.gov.cn</t>
  </si>
  <si>
    <t>(+86)-10-65191378; C.P.: (+86)18611179178</t>
  </si>
  <si>
    <t>010-5031-9686‬‬</t>
  </si>
  <si>
    <t>213B</t>
    <phoneticPr fontId="1" type="noConversion"/>
  </si>
  <si>
    <t>muap1718</t>
  </si>
  <si>
    <t>국제교류담당관</t>
  </si>
  <si>
    <t>IU2017319</t>
  </si>
  <si>
    <t>Tulasi BHATTARAI</t>
  </si>
  <si>
    <t>툴라시 바타라이</t>
  </si>
  <si>
    <t>ILLAM</t>
  </si>
  <si>
    <t>일람</t>
  </si>
  <si>
    <t>810226-5780035</t>
    <phoneticPr fontId="1" type="noConversion"/>
  </si>
  <si>
    <t>Documentation Officer</t>
  </si>
  <si>
    <t>MaiJogmai-4, Ilam, Nepal</t>
  </si>
  <si>
    <t>prabuddha.bhattarai01@gmail.com</t>
  </si>
  <si>
    <t>C.P.: (+977)-9851189780</t>
  </si>
  <si>
    <t>010-5843-0253</t>
  </si>
  <si>
    <t>406A</t>
    <phoneticPr fontId="1" type="noConversion"/>
  </si>
  <si>
    <t>muap1719</t>
  </si>
  <si>
    <t>돼지고기,소고기</t>
  </si>
  <si>
    <t>IU2017320</t>
  </si>
  <si>
    <t>Peter GITAU</t>
  </si>
  <si>
    <t>피터 기타우</t>
  </si>
  <si>
    <t>IGWAMITI</t>
  </si>
  <si>
    <t>이그와미티</t>
  </si>
  <si>
    <t>831202-5780033</t>
    <phoneticPr fontId="1" type="noConversion"/>
  </si>
  <si>
    <t>THE COUNTY GOVERNMENT OF NYANDARUA</t>
  </si>
  <si>
    <t>COUNTY EXECUTIVE COMMITTEE MEMBER</t>
  </si>
  <si>
    <t>39 IGWAMITI</t>
  </si>
  <si>
    <t>gitauthabanjan@gmail.com;gitauthabanjan@yahoo.com</t>
    <phoneticPr fontId="1" type="noConversion"/>
  </si>
  <si>
    <t>C.P.: (+254)724055267</t>
  </si>
  <si>
    <t>301E</t>
    <phoneticPr fontId="1" type="noConversion"/>
  </si>
  <si>
    <t>muap1720</t>
  </si>
  <si>
    <t>IU2017701</t>
  </si>
  <si>
    <t>Glieza Eroy CACERES</t>
    <phoneticPr fontId="1" type="noConversion"/>
  </si>
  <si>
    <t>글리에자 에로이 카세레스</t>
  </si>
  <si>
    <t>MANILA</t>
  </si>
  <si>
    <t>마닐라</t>
  </si>
  <si>
    <t>851211-6780052</t>
    <phoneticPr fontId="1" type="noConversion"/>
  </si>
  <si>
    <t>Planning and Design Division, Department of Public Works and Highways (공공사업부)</t>
  </si>
  <si>
    <t>MAHOGANY DRIVE, MARCIANO FRANCISCO ROAD, ZONE 7- ASINAN, BOALAN, ZAMBOANGA CITY, PHILIPPINES, 7000 (근무지: DEPARTMENT OF PUBLIC WORKS AND HIGHWAYS, REGIONAL OFFICE IX, VETERANS AVENUE EXTENSION, BARANGAY TETUAN, ZAMBOANGA CITY, PHILIPPINES (7000))</t>
  </si>
  <si>
    <t>gliezaeroycacerrs@gmail.com</t>
  </si>
  <si>
    <t>(+63)-917-585-7339</t>
  </si>
  <si>
    <t>010-8802-0935</t>
  </si>
  <si>
    <t>IU2017701</t>
    <phoneticPr fontId="1" type="noConversion"/>
  </si>
  <si>
    <t>iudp1701</t>
    <phoneticPr fontId="1" type="noConversion"/>
  </si>
  <si>
    <t>1002-857-439561</t>
  </si>
  <si>
    <t>IU2017702</t>
  </si>
  <si>
    <t>Napatcha KWANYINGSOPA</t>
  </si>
  <si>
    <t>나파트챠 콰닝소파</t>
  </si>
  <si>
    <t>830313-6780027</t>
    <phoneticPr fontId="1" type="noConversion"/>
  </si>
  <si>
    <t>Environment and Publick Park Section, Bangkok Metropolitan Administration(방콕시)</t>
  </si>
  <si>
    <t>Sanitation Technical Officer</t>
  </si>
  <si>
    <t>Bang kapi District office 189 Ladpraow Rd, Khlong Chan Subdistrict, Bang Kapi District, Bangkok Metropolis, Thailand,10240</t>
  </si>
  <si>
    <t>patta27_9@hotmail.com</t>
  </si>
  <si>
    <t>(+66)-87585-4585</t>
  </si>
  <si>
    <t>010-7264-8303</t>
  </si>
  <si>
    <t>211E</t>
  </si>
  <si>
    <t>IU2017702</t>
    <phoneticPr fontId="1" type="noConversion"/>
  </si>
  <si>
    <t>1002-757-525484</t>
  </si>
  <si>
    <t>EPM(Environmental Policy and Management)</t>
  </si>
  <si>
    <t>이태화</t>
    <phoneticPr fontId="12" type="noConversion"/>
  </si>
  <si>
    <t>IU2017703</t>
  </si>
  <si>
    <t>Nurul Adawiya JAINON</t>
  </si>
  <si>
    <t>누룰 아다위야 자이논</t>
  </si>
  <si>
    <t>MALAYSIA</t>
  </si>
  <si>
    <t>말레이시아</t>
  </si>
  <si>
    <t>PUTRAJAYA</t>
  </si>
  <si>
    <t>푸트라자야</t>
  </si>
  <si>
    <t>850902-6780047</t>
    <phoneticPr fontId="1" type="noConversion"/>
  </si>
  <si>
    <t>Water Industry Services Division, Ministry of Energy, Green Technology and Water (에너지녹색기술부)</t>
  </si>
  <si>
    <t>Assistant Secretary</t>
  </si>
  <si>
    <t>No. 19, Jalan P16D, Presint 16, 62150 Putrajaya, Malaysia (근무지: Ministry of Energy, Green Technology and Water, Water and Sewerage Sector, Block E4/5,  Government Complex Parcel E, 
Federal Government Administrative Center, 62668 Putrajaya, Malaysia (62668))</t>
  </si>
  <si>
    <t>nurul.adawiya@gmail.com</t>
  </si>
  <si>
    <t>(+60)-1227-50503</t>
  </si>
  <si>
    <t>010-2816-1990</t>
  </si>
  <si>
    <t>310A</t>
  </si>
  <si>
    <t>IU2017703</t>
    <phoneticPr fontId="1" type="noConversion"/>
  </si>
  <si>
    <t>1002-357-449462</t>
  </si>
  <si>
    <t>수질 관리</t>
    <phoneticPr fontId="1" type="noConversion"/>
  </si>
  <si>
    <t>IU2017704</t>
  </si>
  <si>
    <t>Monomoyith THAN</t>
  </si>
  <si>
    <t>모노모이스 탄</t>
    <phoneticPr fontId="1" type="noConversion"/>
  </si>
  <si>
    <t>840813-5780029</t>
    <phoneticPr fontId="1" type="noConversion"/>
  </si>
  <si>
    <t>Marine and Coastal zone Conservation Department, Ministry of Environment(환경부)</t>
  </si>
  <si>
    <t>PoprakCheang Village, Sankat Kakab, PO Sen Chey District, Phnom penh, Cambodia (근무지: Morodok Techo Building (Lot 503) Tonle Bassac, Chamkarmorn, Phnom Penh, CAMBODIA)</t>
  </si>
  <si>
    <t xml:space="preserve">monomoyith84@gmail.com </t>
  </si>
  <si>
    <t xml:space="preserve">(+855)-89-888-576 </t>
  </si>
  <si>
    <t>010-5726-4582</t>
  </si>
  <si>
    <t>214E</t>
  </si>
  <si>
    <t>1002-457-424829</t>
  </si>
  <si>
    <t>염춘호</t>
    <phoneticPr fontId="12" type="noConversion"/>
  </si>
  <si>
    <t>Saman Corporation</t>
    <phoneticPr fontId="1" type="noConversion"/>
  </si>
  <si>
    <t>삼안엔지니어링</t>
    <phoneticPr fontId="1" type="noConversion"/>
  </si>
  <si>
    <t>Water Supply &amp; Sewerage Dept. 2</t>
    <phoneticPr fontId="1" type="noConversion"/>
  </si>
  <si>
    <t>8:30AM to 5:30PM (9 hours)</t>
    <phoneticPr fontId="1" type="noConversion"/>
  </si>
  <si>
    <t>IU2017705</t>
  </si>
  <si>
    <t>Bich Ngoc NGUYEN</t>
  </si>
  <si>
    <t>빅 응옥 응우옌</t>
  </si>
  <si>
    <t>900519-6780143</t>
    <phoneticPr fontId="1" type="noConversion"/>
  </si>
  <si>
    <t>Department of International Cooperation &amp; Science, Technology, Vietnam Administration of Seas and Islands(자원환경부)</t>
  </si>
  <si>
    <t>International Cooperation Officer</t>
  </si>
  <si>
    <t>No 11 Lane 44 Phao Dai Lang Street, Dong Da District, Hanoi, Vietnam (근무지: "Nguyen Bich Ngoc", Department of International Cooperation and Science, Technology
Vietnam Administration of Seas and Islands
Room B306, No 83 Nguyen Chi Thanh Street, Dong Da District, Hanoi, Vietnam(100000))</t>
  </si>
  <si>
    <t>bichngocnguyen1905@gmail.com</t>
  </si>
  <si>
    <t>(+84)-973-910-754</t>
  </si>
  <si>
    <t>010-5649-1098</t>
  </si>
  <si>
    <t>123456789!</t>
  </si>
  <si>
    <t>1002-357-438118</t>
  </si>
  <si>
    <t>박인권</t>
    <phoneticPr fontId="12" type="noConversion"/>
  </si>
  <si>
    <t>Yooshin Engineering Corporation</t>
    <phoneticPr fontId="1" type="noConversion"/>
  </si>
  <si>
    <t>유신</t>
    <phoneticPr fontId="1" type="noConversion"/>
  </si>
  <si>
    <t>Geotechnical Dept.</t>
    <phoneticPr fontId="1" type="noConversion"/>
  </si>
  <si>
    <t>8:00AM to 5:00PM (9 hours)</t>
    <phoneticPr fontId="1" type="noConversion"/>
  </si>
  <si>
    <t>IU2017706</t>
  </si>
  <si>
    <t>Saibeen SULTANA</t>
  </si>
  <si>
    <t>사이빈 술타나</t>
  </si>
  <si>
    <t>CHITTAGONG</t>
  </si>
  <si>
    <t>치타공</t>
  </si>
  <si>
    <t>871227-6780047</t>
    <phoneticPr fontId="1" type="noConversion"/>
  </si>
  <si>
    <t>Planning Development &amp; Negotiation, Bangladesh Climate Change Trust(환경산림부)</t>
  </si>
  <si>
    <t>99/1 Hemsen lane, Jamal khan ,Chittagong-4000,Bangladesh (근무지: Old ban bhaban (6th floor), 101 Mohakhali, Dhaka-1212, Bangladesh (Dhaka-1212))</t>
  </si>
  <si>
    <t>saibeensultana@gmail.com</t>
  </si>
  <si>
    <t>(+880)-29889678</t>
  </si>
  <si>
    <t>010-3108-8712</t>
  </si>
  <si>
    <t>207D</t>
  </si>
  <si>
    <t>IU2017706</t>
    <phoneticPr fontId="1" type="noConversion"/>
  </si>
  <si>
    <t>iudp1706</t>
    <phoneticPr fontId="1" type="noConversion"/>
  </si>
  <si>
    <t>1002-657-471193</t>
  </si>
  <si>
    <t>IU2017707</t>
  </si>
  <si>
    <t>Sina BUN</t>
  </si>
  <si>
    <t>시나 분</t>
  </si>
  <si>
    <t>831012-5780015</t>
    <phoneticPr fontId="1" type="noConversion"/>
  </si>
  <si>
    <t>Fresh Water Wetland Conservation Department, Minsitry of Environment(환경부)</t>
  </si>
  <si>
    <t>Public Servant</t>
  </si>
  <si>
    <t>No 190HA, Street5A, Sangkat Kilometer6, Khan Russey keo, Phnom Penh, Cambodia</t>
  </si>
  <si>
    <t>bunsina@yahoo.com</t>
  </si>
  <si>
    <t>(+855)-87-81-80-81</t>
  </si>
  <si>
    <t>010-5726-9176</t>
  </si>
  <si>
    <t>406C</t>
  </si>
  <si>
    <t>IU2017707</t>
    <phoneticPr fontId="1" type="noConversion"/>
  </si>
  <si>
    <t>g168999999</t>
    <phoneticPr fontId="1" type="noConversion"/>
  </si>
  <si>
    <t>1002-657-424859</t>
  </si>
  <si>
    <t>Infrastructure Business Team</t>
    <phoneticPr fontId="1" type="noConversion"/>
  </si>
  <si>
    <t>IU2017708</t>
  </si>
  <si>
    <t>Sylvester Chisika NGOME</t>
  </si>
  <si>
    <t>실베스터 치시카 은고메</t>
  </si>
  <si>
    <t>나이로비</t>
  </si>
  <si>
    <t>840707-5780044</t>
    <phoneticPr fontId="1" type="noConversion"/>
  </si>
  <si>
    <t>Field Operations Department, Kenya Forest Service(환경자원부)</t>
  </si>
  <si>
    <t xml:space="preserve">Forest Officer </t>
  </si>
  <si>
    <t>P.O Box 30513-00100 Nairobi, Kenya (근무지: P.O Box 19 Lugari, Kenya)</t>
  </si>
  <si>
    <t>sylvesterchizika@gmail.com</t>
  </si>
  <si>
    <t>(+254)-7245-59723</t>
  </si>
  <si>
    <t>010-5947-7591</t>
  </si>
  <si>
    <t>504A</t>
  </si>
  <si>
    <t>1002-657-438195</t>
  </si>
  <si>
    <t>국립산림과학원</t>
  </si>
  <si>
    <t>180205-180209 제외</t>
    <phoneticPr fontId="1" type="noConversion"/>
  </si>
  <si>
    <t>IU2017709</t>
    <phoneticPr fontId="1" type="noConversion"/>
  </si>
  <si>
    <t>Arief Imam TRIPUTRA</t>
  </si>
  <si>
    <t>아리에프 이맘 트리푸트라</t>
  </si>
  <si>
    <t>870208-5780037</t>
    <phoneticPr fontId="1" type="noConversion"/>
  </si>
  <si>
    <t>Human Settlement Department, Ministry of Public Works and Public Housing(공공사업주택부)</t>
  </si>
  <si>
    <t>Suradita Residence, Cluster Abaya, A7 No. 1, Cisauk, Kab. Tangerang, Propinsi Banten, Indonesia (근무지: Jalan Pattimura No.20 Kementerian PUPR Gedung Cipta Karya, Jakarta Selatan - DKI Jakarta - Indonesia)</t>
  </si>
  <si>
    <t>anakminggu@gmail.com</t>
  </si>
  <si>
    <t>(+62)-852-44-727687</t>
  </si>
  <si>
    <t>010-5826-7831</t>
  </si>
  <si>
    <t>313D</t>
  </si>
  <si>
    <t>IU2017709</t>
  </si>
  <si>
    <t>1002-157-435865</t>
  </si>
  <si>
    <t>김영태</t>
    <phoneticPr fontId="12" type="noConversion"/>
  </si>
  <si>
    <t>DOHWA Engineering Co., Ltd</t>
    <phoneticPr fontId="1" type="noConversion"/>
  </si>
  <si>
    <t>IU2017710</t>
  </si>
  <si>
    <t>Aung Thu Han</t>
  </si>
  <si>
    <t xml:space="preserve">아웅 투 한 </t>
  </si>
  <si>
    <t>790805-5780020</t>
    <phoneticPr fontId="1" type="noConversion"/>
  </si>
  <si>
    <t>Environmental Conservation Department, Ministry of Natural Resources and Environmental Conservation(자원환경보전부)</t>
  </si>
  <si>
    <t>2/348, NGWAY SANDAR STREET (1), PHAYAR PHYU QUARTER, TAUNGGYI, SHAN STATE, THE REPUBLIC OF THE UNION OF MYANMAR (근무지: Building (142), Khayay Housing, Zabuthiri Township, Nay Pyi Taw, Myanmar)</t>
  </si>
  <si>
    <t>aungthuhan.ecd@gmail.com</t>
  </si>
  <si>
    <t>(+95)-9-9778-99095</t>
  </si>
  <si>
    <t>010-7312-7366</t>
  </si>
  <si>
    <t>406B</t>
  </si>
  <si>
    <t>IU2017710</t>
    <phoneticPr fontId="1" type="noConversion"/>
  </si>
  <si>
    <t>1002-657-438038</t>
  </si>
  <si>
    <t>WRI (Waterworks Research Institute)</t>
    <phoneticPr fontId="1" type="noConversion"/>
  </si>
  <si>
    <t>서울물연구원</t>
  </si>
  <si>
    <t>IU2017711</t>
  </si>
  <si>
    <t>Thanuja Nayomi WANASINGHE</t>
  </si>
  <si>
    <t>타누자 나요미 와나싱헤</t>
  </si>
  <si>
    <t>BATTARAMULLA</t>
  </si>
  <si>
    <t>바타라물라</t>
  </si>
  <si>
    <t>850113-6780036</t>
    <phoneticPr fontId="1" type="noConversion"/>
  </si>
  <si>
    <t>Secretary Office, Ministry of City Planning and Water Supply(도시개발상수도부)</t>
  </si>
  <si>
    <t>Development Officer</t>
  </si>
  <si>
    <t>75F, Ranaviru Mawatha, I. Jothipala Mawatha, Malabe, Sri Lanka (근무지: 75F, Ranaviru Mawatha, I Jothipala Mawatha, Malabe, Sri Lanka (10115))</t>
  </si>
  <si>
    <t>tnwanasinghe@yahoo.com</t>
  </si>
  <si>
    <t>(+94)-7117-74364</t>
  </si>
  <si>
    <t>010-2527-3064</t>
  </si>
  <si>
    <t>309E</t>
  </si>
  <si>
    <t>IU2017711</t>
    <phoneticPr fontId="1" type="noConversion"/>
  </si>
  <si>
    <t>tnwana1711</t>
    <phoneticPr fontId="1" type="noConversion"/>
  </si>
  <si>
    <t>1002-857-448590</t>
  </si>
  <si>
    <t>IU2017712</t>
  </si>
  <si>
    <t>Thanh Hai PHAM</t>
  </si>
  <si>
    <t>탄 하이 팜</t>
  </si>
  <si>
    <t>891022-5780040</t>
    <phoneticPr fontId="1" type="noConversion"/>
  </si>
  <si>
    <t>Administration of Technical Infrastructure, Ministry of Construction(건설부)</t>
  </si>
  <si>
    <t>No. 37 Le Dai Hanh street, Hai Ba Trung District, Ha Noi, VIET NAM (근무지: No 15, lane 36 Nguyen Viet Xuan strees, Thanh Xuan District, Ha Noi city, VIET NAM)</t>
  </si>
  <si>
    <t>pthaixdn@gmail.com</t>
  </si>
  <si>
    <t>(+84)-91-345-0586</t>
  </si>
  <si>
    <t>010-5481-1013</t>
  </si>
  <si>
    <t>407A</t>
  </si>
  <si>
    <t>1002-857424839</t>
  </si>
  <si>
    <t>IU2017713</t>
  </si>
  <si>
    <t>Thuy Quynh NGUYEN</t>
  </si>
  <si>
    <t>투이 퀸 응우옌</t>
  </si>
  <si>
    <t>830715-6780032</t>
    <phoneticPr fontId="1" type="noConversion"/>
  </si>
  <si>
    <t>Department of Information System and Environment Reporting, Centre for Environmental Monitoring (자원환경부 )</t>
  </si>
  <si>
    <t>Leader of the team for data analyzin and processing environmental monitoring</t>
  </si>
  <si>
    <t>No. 633 Kim Nguu Street, Vinh Tuy Ward, Hal Ba Trung i)istrict, Hanoi, Vietnam (근무지: No. 556 Nguyen Van Cu Street, Gia Thuy Ward, Long Bien District, Hanoi, Vietnam)</t>
  </si>
  <si>
    <t>quynhit157@gmail.com</t>
  </si>
  <si>
    <t>(+849)-0446-8893</t>
  </si>
  <si>
    <t>010-7157-1098</t>
  </si>
  <si>
    <t>IU2017713</t>
    <phoneticPr fontId="1" type="noConversion"/>
  </si>
  <si>
    <t>binhminh123</t>
    <phoneticPr fontId="1" type="noConversion"/>
  </si>
  <si>
    <t>1002-257-449522</t>
  </si>
  <si>
    <t>IU2017714</t>
  </si>
  <si>
    <t>Fajar Tri YUNIANTO</t>
  </si>
  <si>
    <t>파자르 트리 유니안토</t>
  </si>
  <si>
    <t>820623-5780054</t>
    <phoneticPr fontId="1" type="noConversion"/>
  </si>
  <si>
    <t>Bureau of International Cooperation, Ministry of Environment and Forestry(환경산림부)</t>
  </si>
  <si>
    <t>Analyst of Bilateral Cooperation within Asian, African and Australian Region</t>
  </si>
  <si>
    <t>De Bale@Permata Arcadia Cluster Topaz No. 43, Jl. Pekapuran Raya, RT04/RW23, Sukatani, Depok, Jawa Barat, Indonesia
(근무지: Bureau for International Cooperation,
    Ministry of Environment and Forestry of Republic of Indonesia
    Gedung Manggala Wanabakti Blok VII, Lantai 4
    Jl. Jend. Gatot Subroto, Senayan, Jakarta Pusat, DKI Jakarta, Indonesia (10270))</t>
  </si>
  <si>
    <t>fajar3yunianto@gmail.com</t>
  </si>
  <si>
    <t>(+62)-8562-923808</t>
  </si>
  <si>
    <t>010-4289-0623</t>
  </si>
  <si>
    <t>IU2017714</t>
    <phoneticPr fontId="1" type="noConversion"/>
  </si>
  <si>
    <t>iudp1714</t>
    <phoneticPr fontId="1" type="noConversion"/>
  </si>
  <si>
    <t>1002-357-424739</t>
  </si>
  <si>
    <t>한국임업진흥원</t>
  </si>
  <si>
    <t>9:30-17:30 근무</t>
    <phoneticPr fontId="1" type="noConversion"/>
  </si>
  <si>
    <t>IU2017715</t>
  </si>
  <si>
    <t>Hisham Mohamed Mohamed ABDELGAWAD</t>
  </si>
  <si>
    <t>히샴 모하메드 모하메드 압델가와드</t>
  </si>
  <si>
    <t>740319-5780296</t>
    <phoneticPr fontId="1" type="noConversion"/>
  </si>
  <si>
    <t>International Cooperation &amp; Technical Support , Ministry of Environment(환경부)</t>
  </si>
  <si>
    <t>International Affairs &amp; Cooperation Officer</t>
  </si>
  <si>
    <t>16 Eltawoon, Maadi, Cairo, Egypt (근무지: 30 Masr Helwan Agri. Road, Maadi, Cairo, Egypt)</t>
  </si>
  <si>
    <t>hisham.eeaa@gmail.com</t>
  </si>
  <si>
    <t>(+201)-0100-62020</t>
  </si>
  <si>
    <t>010-6301-0319</t>
    <phoneticPr fontId="1" type="noConversion"/>
  </si>
  <si>
    <t>IU2017715</t>
    <phoneticPr fontId="1" type="noConversion"/>
  </si>
  <si>
    <t>iudp1715</t>
    <phoneticPr fontId="1" type="noConversion"/>
  </si>
  <si>
    <t>1002-457-437381</t>
  </si>
  <si>
    <t>돼지고기,술</t>
  </si>
  <si>
    <t>김현성</t>
    <phoneticPr fontId="12" type="noConversion"/>
  </si>
  <si>
    <t>IU2018301</t>
  </si>
  <si>
    <t>Du DOU</t>
  </si>
  <si>
    <t>두 도우</t>
  </si>
  <si>
    <t>781206-5780020</t>
  </si>
  <si>
    <t xml:space="preserve">Press Division, Beijing Foreign Affairs Office </t>
  </si>
  <si>
    <t>Associate Consultant</t>
  </si>
  <si>
    <t>ROOM 404, BUILDING 8, No.33, NONGDA SOUTH ROAD, HAIDIAN DISTRICT, BEIJING, CHINA</t>
  </si>
  <si>
    <t>1uvsino@sina.com</t>
  </si>
  <si>
    <t>(+86)10-13651189498</t>
  </si>
  <si>
    <t>muap1801</t>
    <phoneticPr fontId="1" type="noConversion"/>
  </si>
  <si>
    <t>1002-458-918473</t>
  </si>
  <si>
    <t>International Relations Division</t>
  </si>
  <si>
    <t>서울시</t>
    <phoneticPr fontId="1" type="noConversion"/>
  </si>
  <si>
    <t>월~목, 10:00-17:00 근무</t>
    <phoneticPr fontId="1" type="noConversion"/>
  </si>
  <si>
    <t>IU2018302</t>
  </si>
  <si>
    <t>Dilber UGUR</t>
  </si>
  <si>
    <t>딜버 우굴</t>
  </si>
  <si>
    <t>830522-6780034</t>
  </si>
  <si>
    <t xml:space="preserve">Department of Superstructure Project , Istanbul Metropolitan Municipality </t>
  </si>
  <si>
    <t xml:space="preserve">Architecture </t>
  </si>
  <si>
    <t>Basaksehir 4. etap 1. Kisim A5 Blok No:6/25 ISTANBUL</t>
  </si>
  <si>
    <t>dilber.ugur@gmail.com; dilber.ugur@ibb.gov.tr</t>
    <phoneticPr fontId="1" type="noConversion"/>
  </si>
  <si>
    <t>(+90)5334022836</t>
  </si>
  <si>
    <t>muap1802</t>
  </si>
  <si>
    <t>1002-858-881985</t>
  </si>
  <si>
    <t>돼지고기, 소고기</t>
    <phoneticPr fontId="1" type="noConversion"/>
  </si>
  <si>
    <t>IU2018303</t>
  </si>
  <si>
    <t>Rangi Faridha ASIZ</t>
    <phoneticPr fontId="1" type="noConversion"/>
  </si>
  <si>
    <t>랑이 파리드하 아시즈</t>
  </si>
  <si>
    <t>860713-6780021</t>
    <phoneticPr fontId="1" type="noConversion"/>
  </si>
  <si>
    <t>city planning and monitoring development, development planning agency and region</t>
  </si>
  <si>
    <t>analist planning, developing and evaluating city planning and region</t>
  </si>
  <si>
    <t>JL PULAU SEDANAU BLOK A7/10 RT.04/10, KOMPLEK AL, JATI MAKMUR, PONDOK GEDE 17413</t>
  </si>
  <si>
    <t>rangifaridha@gmail.com</t>
  </si>
  <si>
    <t xml:space="preserve">(+62)8111114690 </t>
  </si>
  <si>
    <t>IU2018303</t>
    <phoneticPr fontId="1" type="noConversion"/>
  </si>
  <si>
    <t>muap1803</t>
    <phoneticPr fontId="1" type="noConversion"/>
  </si>
  <si>
    <t>1002-958-886875</t>
  </si>
  <si>
    <t>GSEF (Global Social Economy Forum)</t>
  </si>
  <si>
    <t>국제사회적경제협의체</t>
    <phoneticPr fontId="1" type="noConversion"/>
  </si>
  <si>
    <t>IU2018304</t>
  </si>
  <si>
    <t>Lokuketagodage Chandana manoj PERERA</t>
  </si>
  <si>
    <t>로쿠케타고다지 찬다나 마노이 페레라</t>
  </si>
  <si>
    <t>WATTALA</t>
  </si>
  <si>
    <t>와탈라</t>
  </si>
  <si>
    <t>781110-5780048</t>
  </si>
  <si>
    <t xml:space="preserve">Faculty, Sri Lanka Institute of Development Administration </t>
  </si>
  <si>
    <t>54 Bogahawatta Hekitta Road Wattala</t>
  </si>
  <si>
    <t>manoj@slida.lk</t>
  </si>
  <si>
    <t>(+94)723156795</t>
  </si>
  <si>
    <t>IU2018304</t>
    <phoneticPr fontId="1" type="noConversion"/>
  </si>
  <si>
    <t>muap1804</t>
    <phoneticPr fontId="1" type="noConversion"/>
  </si>
  <si>
    <t>1002-958-890335</t>
  </si>
  <si>
    <t>IU2018305</t>
    <phoneticPr fontId="1" type="noConversion"/>
  </si>
  <si>
    <t>Lyna KHAN</t>
  </si>
  <si>
    <t>리나 칸</t>
  </si>
  <si>
    <t>850413-5780045</t>
  </si>
  <si>
    <t>Department of natural resource management and development, Royal University of Phnom Penh</t>
  </si>
  <si>
    <t xml:space="preserve">#28z, Street 192z, Sangkat Teuk Laok 3, Khan Tuol Kork, Phnom Penh </t>
  </si>
  <si>
    <t>khanlyna@gmail.com</t>
  </si>
  <si>
    <t>(+855)11956973</t>
  </si>
  <si>
    <t>20November</t>
  </si>
  <si>
    <t>1002-058-919823</t>
  </si>
  <si>
    <t>IU2018306</t>
  </si>
  <si>
    <t>Myat THU</t>
  </si>
  <si>
    <t>미아트 투</t>
  </si>
  <si>
    <t>900830-5780032</t>
  </si>
  <si>
    <t>Urban Planning &amp; Land Administration Department, Yangon City Development Committee</t>
  </si>
  <si>
    <t>No.112,Hledan Street,Lanmadaw Township,Yangon,Myanmar</t>
  </si>
  <si>
    <t>myatthu.ycdc@gmail.com</t>
  </si>
  <si>
    <t>(+959)964038371</t>
  </si>
  <si>
    <t>010-4672-5330</t>
    <phoneticPr fontId="1" type="noConversion"/>
  </si>
  <si>
    <t>IU2018306</t>
    <phoneticPr fontId="1" type="noConversion"/>
  </si>
  <si>
    <t>muap1806</t>
    <phoneticPr fontId="1" type="noConversion"/>
  </si>
  <si>
    <t>1002-758-889475</t>
  </si>
  <si>
    <t>IU2018307</t>
  </si>
  <si>
    <t>Batzaya MUNKHBOLD</t>
  </si>
  <si>
    <t>바트자야 뭉크볼드</t>
  </si>
  <si>
    <t>850513-6100053</t>
  </si>
  <si>
    <t>Capital city housing corporation, Capital city housing corporation Officer</t>
  </si>
  <si>
    <t>Analyze Specialist</t>
  </si>
  <si>
    <t>Mongol,Ulaanbaator, Bayanzurkh district, 6th  khoroo, built 29-32</t>
  </si>
  <si>
    <t>batzaya.husel@gmail.com</t>
  </si>
  <si>
    <t>(+976)99066926</t>
  </si>
  <si>
    <t>(+82)-10-8972-8389</t>
  </si>
  <si>
    <t>IU2018307</t>
    <phoneticPr fontId="1" type="noConversion"/>
  </si>
  <si>
    <t>muap1807</t>
  </si>
  <si>
    <t>1002-858-887876</t>
  </si>
  <si>
    <t>GSEF (Global Social Economy Forum)</t>
    <phoneticPr fontId="1" type="noConversion"/>
  </si>
  <si>
    <t>IU2018308</t>
  </si>
  <si>
    <t>Bezawit Berhanu BALCHA</t>
    <phoneticPr fontId="1" type="noConversion"/>
  </si>
  <si>
    <t>베자위트 베르하누 발차</t>
  </si>
  <si>
    <t>881013-6780044</t>
  </si>
  <si>
    <t>Spatial Planning Directorate , ADDIS ABABA CITY PLAN COMMISSION</t>
  </si>
  <si>
    <t>Economist</t>
  </si>
  <si>
    <t>ADDIS ABABA, ETHIOPIA</t>
  </si>
  <si>
    <t>Bezawitberhanu2014@gmail.com</t>
    <phoneticPr fontId="1" type="noConversion"/>
  </si>
  <si>
    <t>(+251)911857726</t>
  </si>
  <si>
    <t>010-8436-8599</t>
    <phoneticPr fontId="1" type="noConversion"/>
  </si>
  <si>
    <t>muap1808</t>
  </si>
  <si>
    <t>1002-358-938973</t>
  </si>
  <si>
    <t>돼지고기, 소고기, 닭고기, 해산물</t>
    <phoneticPr fontId="1" type="noConversion"/>
  </si>
  <si>
    <t>Northwest Region Project Division</t>
  </si>
  <si>
    <t>지역발전본부 서북권사업부</t>
    <phoneticPr fontId="1" type="noConversion"/>
  </si>
  <si>
    <t>IU2018309</t>
  </si>
  <si>
    <t>Ana LAZOVIC</t>
  </si>
  <si>
    <t>아나 라조빅</t>
  </si>
  <si>
    <t>SERBIA</t>
  </si>
  <si>
    <t>세르비아</t>
  </si>
  <si>
    <t>BELGRADE</t>
  </si>
  <si>
    <t>베오그라드</t>
  </si>
  <si>
    <t>810605-6780063</t>
  </si>
  <si>
    <t>Detailed Regulation Planning, Urban Planning Institute of Belgrade</t>
    <phoneticPr fontId="1" type="noConversion"/>
  </si>
  <si>
    <t>Urban planner</t>
  </si>
  <si>
    <t>50 Kostolacka St.</t>
  </si>
  <si>
    <t>ana.lzvc@gmail.com</t>
  </si>
  <si>
    <t>(+381)64-1385461</t>
  </si>
  <si>
    <t>(+82)-10-8364-1154</t>
  </si>
  <si>
    <t>IU2018309</t>
    <phoneticPr fontId="1" type="noConversion"/>
  </si>
  <si>
    <t>muap1809</t>
    <phoneticPr fontId="1" type="noConversion"/>
  </si>
  <si>
    <t>1002-858-890095</t>
  </si>
  <si>
    <t>IU2018310</t>
  </si>
  <si>
    <t>Adrian Maciej PASTUSZAK</t>
  </si>
  <si>
    <t>아드리안 마체이 파스투샤크</t>
  </si>
  <si>
    <t>871215-5780058</t>
  </si>
  <si>
    <t xml:space="preserve">Public Safety &amp; Crisis Management , Capital City of Warsaw Municipal Office </t>
  </si>
  <si>
    <t>Specialist for Public Order and Security</t>
  </si>
  <si>
    <t>Plac Wojska Polskiego 113 m. 1 05-075 Warszawa</t>
  </si>
  <si>
    <t>pastuszaka@gmail.com</t>
    <phoneticPr fontId="1" type="noConversion"/>
  </si>
  <si>
    <t>(+48) 608-776-716</t>
  </si>
  <si>
    <t>(+82)-10-2081-6010</t>
  </si>
  <si>
    <t>IU2018310</t>
    <phoneticPr fontId="1" type="noConversion"/>
  </si>
  <si>
    <t>muap1810</t>
    <phoneticPr fontId="1" type="noConversion"/>
  </si>
  <si>
    <t>1002-258-886676</t>
  </si>
  <si>
    <t>Facility Safety Division, 
Contingency Response Division,
Safety Management Division</t>
  </si>
  <si>
    <t>안전총괄과</t>
  </si>
  <si>
    <t>IU2018311</t>
  </si>
  <si>
    <t>Andrew Stephen CHAN ZHANG</t>
  </si>
  <si>
    <t>앤드류 스티븐 찬 장</t>
  </si>
  <si>
    <t>아메리카</t>
  </si>
  <si>
    <t>PANAMA</t>
  </si>
  <si>
    <t>파나마</t>
  </si>
  <si>
    <t>PANAMA CITY</t>
  </si>
  <si>
    <t>파나마시티</t>
  </si>
  <si>
    <t>940924-5780106</t>
  </si>
  <si>
    <t>Urban Planning Direction , Municipality of Panama</t>
  </si>
  <si>
    <t>Technical Assistant</t>
  </si>
  <si>
    <t>Chanis, Street 110 A East</t>
  </si>
  <si>
    <t>andrew_24_94@hotmail.com</t>
  </si>
  <si>
    <t>(+507)62004481</t>
  </si>
  <si>
    <t>IU2018311</t>
    <phoneticPr fontId="1" type="noConversion"/>
  </si>
  <si>
    <t>muap1811</t>
    <phoneticPr fontId="1" type="noConversion"/>
  </si>
  <si>
    <t>1002-658-882258</t>
  </si>
  <si>
    <t>IU2018312</t>
  </si>
  <si>
    <t>Esayase Teshome SHIFERAW</t>
  </si>
  <si>
    <t>에사야세 테스홈 쉬페라우</t>
  </si>
  <si>
    <t>830114-5780033</t>
  </si>
  <si>
    <t>Spatial plan preparation of the urban planning of Addis Ababa  , addis abeba city government plan commission</t>
  </si>
  <si>
    <t xml:space="preserve">Senior GIS expert </t>
  </si>
  <si>
    <t>Addis abeba yeka subcity</t>
  </si>
  <si>
    <t>esayasteshom06@gmail.com</t>
    <phoneticPr fontId="1" type="noConversion"/>
  </si>
  <si>
    <t>(+251)-115-58-04-57; (+251)912866249</t>
  </si>
  <si>
    <t>010-5969-2539</t>
    <phoneticPr fontId="1" type="noConversion"/>
  </si>
  <si>
    <t>IU2018312</t>
    <phoneticPr fontId="1" type="noConversion"/>
  </si>
  <si>
    <t>muap1812</t>
    <phoneticPr fontId="1" type="noConversion"/>
  </si>
  <si>
    <t>1002-758-877759</t>
  </si>
  <si>
    <t>돼지고기, 해산물</t>
    <phoneticPr fontId="1" type="noConversion"/>
  </si>
  <si>
    <t>IU2018313</t>
  </si>
  <si>
    <t>Osamuyimwen Uyi OBASOGIE</t>
  </si>
  <si>
    <t>오사무이므웬 우이 오바소기에</t>
  </si>
  <si>
    <t>910929-5780033</t>
  </si>
  <si>
    <t xml:space="preserve">ABUJA INFRASTRUCTURE  INVESTMENT CENTRE, No 1 GWANI STREET WUSE_x000D_
ZONE 4 ABUJA,NIGERIA  , FEDERAL CAPITAL TERRITORY ADMINISTRATION </t>
  </si>
  <si>
    <t>COMMERCIAL/PLANNING OFFICER</t>
  </si>
  <si>
    <t xml:space="preserve">NO 2 KREST HOTEL ROAD LUGBE ABUJA,NIGERIA </t>
  </si>
  <si>
    <t>obasogieuyi@gmail.com</t>
  </si>
  <si>
    <t xml:space="preserve">(+234)7032073894; (+234)7051597065 </t>
  </si>
  <si>
    <t>IU2018313</t>
    <phoneticPr fontId="1" type="noConversion"/>
  </si>
  <si>
    <t>muap1813</t>
    <phoneticPr fontId="1" type="noConversion"/>
  </si>
  <si>
    <t>1002-958-913147</t>
  </si>
  <si>
    <t>IU2018314</t>
  </si>
  <si>
    <t>Otabek FAYAZOV</t>
  </si>
  <si>
    <t>오타벡  파야조브</t>
  </si>
  <si>
    <t>900410-5780067</t>
  </si>
  <si>
    <t>Department of Foreign Affairs and protocol service, Tashkent city municipality</t>
  </si>
  <si>
    <t>Deputy chief</t>
  </si>
  <si>
    <t>9/121, str,Gospitalniy, Mirabad district, Tashkent city, Uzbekistan</t>
  </si>
  <si>
    <t>otabek7790fayazov@gmail.com</t>
    <phoneticPr fontId="1" type="noConversion"/>
  </si>
  <si>
    <t>(+82)-10-8364-9410</t>
    <phoneticPr fontId="1" type="noConversion"/>
  </si>
  <si>
    <t>IU2018314</t>
    <phoneticPr fontId="1" type="noConversion"/>
  </si>
  <si>
    <t>muap1814</t>
    <phoneticPr fontId="1" type="noConversion"/>
  </si>
  <si>
    <t>1002-058-919473</t>
  </si>
  <si>
    <t>CITYNET (The Regional Network of Local Authorities for the Management of Human Settlements)</t>
  </si>
  <si>
    <t>IU2018315</t>
  </si>
  <si>
    <t>Ola Haidarah Nasser MOHAMMED</t>
    <phoneticPr fontId="1" type="noConversion"/>
  </si>
  <si>
    <t>올라 하이다라 나세르 모하메드</t>
  </si>
  <si>
    <t>ADEN</t>
  </si>
  <si>
    <t>아덴</t>
  </si>
  <si>
    <t>791221-6780015</t>
  </si>
  <si>
    <t>Administration Planning, General Authority of Lands Surveying and Urban Planning</t>
  </si>
  <si>
    <t>Architect Engineer</t>
  </si>
  <si>
    <t xml:space="preserve">P.O.Box 3024 , house No 9, Shepam Street </t>
  </si>
  <si>
    <t>ola.alaqrabi@gmail.com</t>
  </si>
  <si>
    <t>(+967)2377455; (+967)771260945</t>
  </si>
  <si>
    <t>010-9891-0945</t>
    <phoneticPr fontId="1" type="noConversion"/>
  </si>
  <si>
    <t>IU2018315</t>
    <phoneticPr fontId="1" type="noConversion"/>
  </si>
  <si>
    <t>muap1815</t>
    <phoneticPr fontId="1" type="noConversion"/>
  </si>
  <si>
    <t>1002-258-889418</t>
  </si>
  <si>
    <t>돼지고기, 소고기, 닭고기</t>
    <phoneticPr fontId="1" type="noConversion"/>
  </si>
  <si>
    <t>IU2018316</t>
  </si>
  <si>
    <t>Wladimir Giovanni DE LA TORRE HURTADO</t>
    <phoneticPr fontId="1" type="noConversion"/>
  </si>
  <si>
    <t>울라디미르 지오바니 델 라 토레 후르타도</t>
  </si>
  <si>
    <t>ECUADOR</t>
  </si>
  <si>
    <t>에콰도르</t>
  </si>
  <si>
    <t>QUITO</t>
  </si>
  <si>
    <t>키토</t>
  </si>
  <si>
    <t>861128-5780019</t>
  </si>
  <si>
    <t>Unit of Urbanism and Public Space of the Metropolitan Department of Urban Development, Secretariat of Territory, Habitat and Housing</t>
  </si>
  <si>
    <t>Coordinating technitian</t>
  </si>
  <si>
    <t>Emilio Estrada N54-157 &amp; Ignacio Oruña</t>
  </si>
  <si>
    <t>wladidltr@gmail.com</t>
    <phoneticPr fontId="1" type="noConversion"/>
  </si>
  <si>
    <t>(+593)999851664</t>
  </si>
  <si>
    <t>(+82)-10-6862-2811</t>
  </si>
  <si>
    <t>IU2018316</t>
    <phoneticPr fontId="1" type="noConversion"/>
  </si>
  <si>
    <t>1002-658-869769</t>
  </si>
  <si>
    <t>IU2018317</t>
  </si>
  <si>
    <t>Justin NIYONIRINGIYE</t>
    <phoneticPr fontId="1" type="noConversion"/>
  </si>
  <si>
    <t>저스틴 니요니링예</t>
  </si>
  <si>
    <t>880101-5780124</t>
  </si>
  <si>
    <t>Human settlement planning and development, Rwanda housing authority</t>
  </si>
  <si>
    <t>Rwanda/Northern province/Musanze District</t>
  </si>
  <si>
    <t>nistin9@gmail.com</t>
  </si>
  <si>
    <t>(+250)783116950</t>
  </si>
  <si>
    <t>(+82)-10-5938-0544</t>
  </si>
  <si>
    <t>IU2018317</t>
    <phoneticPr fontId="1" type="noConversion"/>
  </si>
  <si>
    <t>muap1817</t>
    <phoneticPr fontId="1" type="noConversion"/>
  </si>
  <si>
    <t>1002-358-886316</t>
  </si>
  <si>
    <t>해산물</t>
    <phoneticPr fontId="1" type="noConversion"/>
  </si>
  <si>
    <t>SH주거복지처/SH도시연구소</t>
    <phoneticPr fontId="1" type="noConversion"/>
  </si>
  <si>
    <t>IU2018318</t>
  </si>
  <si>
    <t>Chhavy PRAK</t>
  </si>
  <si>
    <t>치하비 프락</t>
  </si>
  <si>
    <t>861222-6780057</t>
  </si>
  <si>
    <t>Inter- Sectoral Office, Khan SEN SOK</t>
  </si>
  <si>
    <t>#45EoF22, Sangkat Kakab, Khan Posenchey, Phnom Penh, Cambodia</t>
  </si>
  <si>
    <t>prakchhavyuprf@gmail.com</t>
  </si>
  <si>
    <t>(+855)12-947-333</t>
  </si>
  <si>
    <t>(+82)-10-9685-5509</t>
  </si>
  <si>
    <t>IU2018318</t>
    <phoneticPr fontId="1" type="noConversion"/>
  </si>
  <si>
    <t>muap1818</t>
    <phoneticPr fontId="1" type="noConversion"/>
  </si>
  <si>
    <t>1002-758-879131</t>
  </si>
  <si>
    <t>IU2018319</t>
  </si>
  <si>
    <t>Thin Lae THAZIN</t>
  </si>
  <si>
    <t>틴 라 타진</t>
  </si>
  <si>
    <t>931119-6780155</t>
    <phoneticPr fontId="1" type="noConversion"/>
  </si>
  <si>
    <t>City Planning and _x000D_
Land Administration _x000D_
Department, Yangon City Development Committee</t>
  </si>
  <si>
    <t>Bld(11),Room(6),Saung Hay Man Housing,Dagon Myothit(North),Yangon,Myanmar</t>
  </si>
  <si>
    <t>thinlaethazin19@gmail.com</t>
  </si>
  <si>
    <t>(+95)9795628927</t>
  </si>
  <si>
    <t>(+82)-10-9715-4991</t>
  </si>
  <si>
    <t>IU2018319</t>
    <phoneticPr fontId="1" type="noConversion"/>
  </si>
  <si>
    <t>muap1819</t>
    <phoneticPr fontId="1" type="noConversion"/>
  </si>
  <si>
    <t>1002-958-895892</t>
  </si>
  <si>
    <t>Global Urban Partnership Division</t>
  </si>
  <si>
    <t>IU2018320</t>
  </si>
  <si>
    <t xml:space="preserve">Hongbo ZHAO </t>
  </si>
  <si>
    <t>홍보 자오</t>
  </si>
  <si>
    <t>JILIN</t>
  </si>
  <si>
    <t>지린성</t>
  </si>
  <si>
    <t>930820-5780156</t>
  </si>
  <si>
    <t xml:space="preserve">Planning Office , Changchun Municipal Planning Bureau </t>
  </si>
  <si>
    <t xml:space="preserve">Clerk </t>
  </si>
  <si>
    <t>Room 1101, unit 3, D12 building, Changchun Pearl District, Changchun, Jilin.</t>
  </si>
  <si>
    <t>13250829999@163.com; 434217517@qq.com</t>
    <phoneticPr fontId="1" type="noConversion"/>
  </si>
  <si>
    <t>(+86)13250829999</t>
  </si>
  <si>
    <t>IU2018320</t>
    <phoneticPr fontId="1" type="noConversion"/>
  </si>
  <si>
    <t>muap1820</t>
    <phoneticPr fontId="1" type="noConversion"/>
  </si>
  <si>
    <t>1002-458-879611</t>
  </si>
  <si>
    <t>IU2018701</t>
  </si>
  <si>
    <t>MGLEP</t>
    <phoneticPr fontId="1" type="noConversion"/>
  </si>
  <si>
    <t>Nyoman Aries SETIAWATI</t>
    <phoneticPr fontId="1" type="noConversion"/>
  </si>
  <si>
    <t>뇨만 아리스 세티아와티</t>
    <phoneticPr fontId="1" type="noConversion"/>
  </si>
  <si>
    <t>850406-6780044</t>
    <phoneticPr fontId="1" type="noConversion"/>
  </si>
  <si>
    <t>The Agency of Production Forest Management for Region of VII Denpasar</t>
  </si>
  <si>
    <t>Forest Ecosystem Controller</t>
  </si>
  <si>
    <t>Gajah Mada street, Blok X Number 5, Singaraja, Buleleng Regency, Bali Province, Indonesia</t>
    <phoneticPr fontId="1" type="noConversion"/>
  </si>
  <si>
    <t>Forest_nyoman@yahoo.co.id</t>
  </si>
  <si>
    <t>+62 81337 2883 79</t>
  </si>
  <si>
    <t>010-8364-4406</t>
    <phoneticPr fontId="1" type="noConversion"/>
  </si>
  <si>
    <t>iudp1801</t>
    <phoneticPr fontId="1" type="noConversion"/>
  </si>
  <si>
    <t>1002-658-931835</t>
    <phoneticPr fontId="1" type="noConversion"/>
  </si>
  <si>
    <t>NYOMAN ARIES SETIAWATI</t>
  </si>
  <si>
    <t>Global Development Partnership Center (GDPC)</t>
  </si>
  <si>
    <t>주 4일 재택, 1일 출근</t>
    <phoneticPr fontId="1" type="noConversion"/>
  </si>
  <si>
    <t>IU2018702</t>
  </si>
  <si>
    <t>Raden Esa Pangersa GUSTI</t>
  </si>
  <si>
    <t>라덴 에사 팡에르사 구스티</t>
    <phoneticPr fontId="1" type="noConversion"/>
  </si>
  <si>
    <t>880811-5780042</t>
    <phoneticPr fontId="1" type="noConversion"/>
  </si>
  <si>
    <t>Center for Forest Product Research and Development</t>
    <phoneticPr fontId="1" type="noConversion"/>
  </si>
  <si>
    <t>Young Researcher</t>
  </si>
  <si>
    <t>Kp. Parung Panjang Baru no.19 RT. 003/009 Desa Leuwiliang Kecamatan Leuwiliang Kabupaten Bogor Provinsi Jawa Barat, Indonesia</t>
    <phoneticPr fontId="1" type="noConversion"/>
  </si>
  <si>
    <t>esa.mglep4@gmail.com</t>
  </si>
  <si>
    <t>+628568 7927 87</t>
  </si>
  <si>
    <t>010-8364-8831</t>
    <phoneticPr fontId="1" type="noConversion"/>
  </si>
  <si>
    <t>iudp1802</t>
  </si>
  <si>
    <t>1002-658-918289</t>
    <phoneticPr fontId="1" type="noConversion"/>
  </si>
  <si>
    <t>RADEN ESA PANGERSA GUSTI</t>
  </si>
  <si>
    <t>돼지고기,해산물</t>
    <phoneticPr fontId="1" type="noConversion"/>
  </si>
  <si>
    <t>해외사업처</t>
    <phoneticPr fontId="1" type="noConversion"/>
  </si>
  <si>
    <t>월~금, 10:00-17:00 근무</t>
    <phoneticPr fontId="1" type="noConversion"/>
  </si>
  <si>
    <t>IU2018703</t>
  </si>
  <si>
    <t>Rokonuzzaman</t>
    <phoneticPr fontId="1" type="noConversion"/>
  </si>
  <si>
    <t>로코누짜만</t>
    <phoneticPr fontId="1" type="noConversion"/>
  </si>
  <si>
    <t>750502-5780018</t>
    <phoneticPr fontId="1" type="noConversion"/>
  </si>
  <si>
    <t>Ministry of Environment, Forest and Climate Change</t>
    <phoneticPr fontId="1" type="noConversion"/>
  </si>
  <si>
    <t>Deputy Secretary</t>
  </si>
  <si>
    <t>4/9-B, Iqbal Road, Mohammadpur, Dhaka-1207, Bangladesh</t>
    <phoneticPr fontId="1" type="noConversion"/>
  </si>
  <si>
    <t>rz77000@gmail.com</t>
  </si>
  <si>
    <t>+88 017 2222 2235</t>
  </si>
  <si>
    <t>010-3843-5340</t>
    <phoneticPr fontId="1" type="noConversion"/>
  </si>
  <si>
    <t>302D</t>
  </si>
  <si>
    <t>1002-458-928898</t>
    <phoneticPr fontId="1" type="noConversion"/>
  </si>
  <si>
    <t>ROKONUZZAMAN</t>
  </si>
  <si>
    <t>기후 변화</t>
  </si>
  <si>
    <t>IU2018704</t>
  </si>
  <si>
    <t>Maria Fernanda Catalina CASTANEDA RAMIREZ</t>
    <phoneticPr fontId="1" type="noConversion"/>
  </si>
  <si>
    <t>마리아 페르난다 카탈리나 카스타네다 라미레즈</t>
    <phoneticPr fontId="1" type="noConversion"/>
  </si>
  <si>
    <t>760911-6780011</t>
    <phoneticPr fontId="1" type="noConversion"/>
  </si>
  <si>
    <t>Ministry of Housing, City and Territory, Vice Minister of Water and Sanitation</t>
    <phoneticPr fontId="1" type="noConversion"/>
  </si>
  <si>
    <t>Specialized Professional</t>
    <phoneticPr fontId="1" type="noConversion"/>
  </si>
  <si>
    <t>Trv.2A #67-71 Apto.503</t>
    <phoneticPr fontId="1" type="noConversion"/>
  </si>
  <si>
    <t>catacastaneda@gmail.com</t>
    <phoneticPr fontId="1" type="noConversion"/>
  </si>
  <si>
    <t>+57 310 331 78 92</t>
  </si>
  <si>
    <t>010-8364-7609</t>
    <phoneticPr fontId="1" type="noConversion"/>
  </si>
  <si>
    <t>iudp1804</t>
  </si>
  <si>
    <t>1002-158-933531</t>
    <phoneticPr fontId="1" type="noConversion"/>
  </si>
  <si>
    <t>CASTANEDA RAMIREZ MARIA FERNANDA CATALINA</t>
    <phoneticPr fontId="1" type="noConversion"/>
  </si>
  <si>
    <t>우유, 설탕, 돼지고기, 소고기</t>
    <phoneticPr fontId="1" type="noConversion"/>
  </si>
  <si>
    <t>KIND (Korea Overseas Infrastructiure &amp; Urban Development Coporation)</t>
    <phoneticPr fontId="1" type="noConversion"/>
  </si>
  <si>
    <t>한국해외인프라도시개발지원공사</t>
    <phoneticPr fontId="1" type="noConversion"/>
  </si>
  <si>
    <t>기타공공기관_공사(국토교통부)</t>
  </si>
  <si>
    <t>사업개발2실</t>
    <phoneticPr fontId="1" type="noConversion"/>
  </si>
  <si>
    <t>월~금, 9:00~18:00 근무</t>
    <phoneticPr fontId="1" type="noConversion"/>
  </si>
  <si>
    <t>IU2018705</t>
  </si>
  <si>
    <t>Md. Harun Or RASHID</t>
    <phoneticPr fontId="1" type="noConversion"/>
  </si>
  <si>
    <t>모하메드 하룬 오르 라시드</t>
    <phoneticPr fontId="1" type="noConversion"/>
  </si>
  <si>
    <t>831231-5780012</t>
    <phoneticPr fontId="1" type="noConversion"/>
  </si>
  <si>
    <t>386/2/A, Katashur, Jafarabad, Mohammadpur, Dhaka-1207, Bangladesh</t>
    <phoneticPr fontId="1" type="noConversion"/>
  </si>
  <si>
    <t>harun.rs83@doe.gov.bd</t>
    <phoneticPr fontId="1" type="noConversion"/>
  </si>
  <si>
    <t>+88 01743538326</t>
  </si>
  <si>
    <t>010-5323-4353</t>
    <phoneticPr fontId="1" type="noConversion"/>
  </si>
  <si>
    <t>201A</t>
  </si>
  <si>
    <t>iudp1805</t>
  </si>
  <si>
    <t>1002-158-929538</t>
    <phoneticPr fontId="1" type="noConversion"/>
  </si>
  <si>
    <t xml:space="preserve">RASHID MD HARUN OR </t>
    <phoneticPr fontId="1" type="noConversion"/>
  </si>
  <si>
    <t>IU2018706</t>
  </si>
  <si>
    <t>Vanida LUANGTHEPXAYAVONG</t>
    <phoneticPr fontId="1" type="noConversion"/>
  </si>
  <si>
    <t>바니다 루앙텝사야봉</t>
    <phoneticPr fontId="1" type="noConversion"/>
  </si>
  <si>
    <t>880226-6780050</t>
    <phoneticPr fontId="1" type="noConversion"/>
  </si>
  <si>
    <r>
      <t>Ministry of Public Works and T</t>
    </r>
    <r>
      <rPr>
        <sz val="11"/>
        <color theme="1"/>
        <rFont val="맑은 고딕"/>
        <family val="2"/>
        <charset val="129"/>
        <scheme val="minor"/>
      </rPr>
      <t>r</t>
    </r>
    <r>
      <rPr>
        <sz val="11"/>
        <color theme="1"/>
        <rFont val="맑은 고딕"/>
        <family val="2"/>
        <charset val="129"/>
        <scheme val="minor"/>
      </rPr>
      <t>ansport</t>
    </r>
    <phoneticPr fontId="1" type="noConversion"/>
  </si>
  <si>
    <t>Acting Director of Division, Trainer</t>
  </si>
  <si>
    <t>245/7, Hongkaikeo Village, Chanthabuly District, Vientiane Capital, Lao PDR</t>
    <phoneticPr fontId="1" type="noConversion"/>
  </si>
  <si>
    <t>va.vanidal@gmail.com</t>
  </si>
  <si>
    <t>+856 20 5516 5325</t>
  </si>
  <si>
    <t>010-8364-8802</t>
    <phoneticPr fontId="1" type="noConversion"/>
  </si>
  <si>
    <t>311E</t>
  </si>
  <si>
    <t>iudp1806</t>
  </si>
  <si>
    <t>1002-658-932938</t>
    <phoneticPr fontId="1" type="noConversion"/>
  </si>
  <si>
    <t>LUANGTHEPXAYAVONG VANIDA</t>
    <phoneticPr fontId="1" type="noConversion"/>
  </si>
  <si>
    <t>Aum&amp;Lee Architects &amp; Associates</t>
  </si>
  <si>
    <t>엄앤드이종합건축사 사무소</t>
  </si>
  <si>
    <t>해외사업본부</t>
  </si>
  <si>
    <t>월~금, 8:30~17:30 근무</t>
    <phoneticPr fontId="1" type="noConversion"/>
  </si>
  <si>
    <t>IU2018707</t>
  </si>
  <si>
    <t>Sarinthip KUKHAM</t>
    <phoneticPr fontId="1" type="noConversion"/>
  </si>
  <si>
    <t>사린팁 쿠캄</t>
    <phoneticPr fontId="1" type="noConversion"/>
  </si>
  <si>
    <t>850922-6780025</t>
    <phoneticPr fontId="1" type="noConversion"/>
  </si>
  <si>
    <t>Geologist</t>
  </si>
  <si>
    <t>21/158 Hallmark Ngamwongwan Condominium, Ngamwongwan 6, Bangkhen, Muang, Nontaburi, Thailand</t>
    <phoneticPr fontId="1" type="noConversion"/>
  </si>
  <si>
    <t>sarinthip.ku@gmail.com</t>
    <phoneticPr fontId="1" type="noConversion"/>
  </si>
  <si>
    <t>+66 819210632</t>
  </si>
  <si>
    <t>010-3124-0918</t>
    <phoneticPr fontId="1" type="noConversion"/>
  </si>
  <si>
    <t>309D</t>
  </si>
  <si>
    <t>iudp1807</t>
  </si>
  <si>
    <t>1002-658-917029</t>
    <phoneticPr fontId="1" type="noConversion"/>
  </si>
  <si>
    <t>KUKHAM MISS SARINTHIP</t>
    <phoneticPr fontId="1" type="noConversion"/>
  </si>
  <si>
    <t>IU2018708</t>
  </si>
  <si>
    <t>Somboon SAYSOMBOON</t>
    <phoneticPr fontId="1" type="noConversion"/>
  </si>
  <si>
    <t>솜분 사이솜분</t>
    <phoneticPr fontId="1" type="noConversion"/>
  </si>
  <si>
    <t>871202-5780068</t>
    <phoneticPr fontId="1" type="noConversion"/>
  </si>
  <si>
    <r>
      <t>Ministry of Public Works and Transport</t>
    </r>
    <r>
      <rPr>
        <sz val="11"/>
        <color theme="1"/>
        <rFont val="맑은 고딕"/>
        <family val="2"/>
        <charset val="129"/>
        <scheme val="minor"/>
      </rPr>
      <t>, Department of Water and Supply</t>
    </r>
    <phoneticPr fontId="1" type="noConversion"/>
  </si>
  <si>
    <t>Technical Staff</t>
  </si>
  <si>
    <t>Nongviengkham Village, Saythany District, Vientiane Capital, Lao DPR</t>
    <phoneticPr fontId="1" type="noConversion"/>
  </si>
  <si>
    <t>Boon_khmmu@hotmail.com</t>
  </si>
  <si>
    <t>+85 620 9888 0067</t>
  </si>
  <si>
    <t>010-8364-8712</t>
    <phoneticPr fontId="1" type="noConversion"/>
  </si>
  <si>
    <t>215B</t>
  </si>
  <si>
    <t>iudp1808</t>
  </si>
  <si>
    <t>1002-858-921569</t>
    <phoneticPr fontId="1" type="noConversion"/>
  </si>
  <si>
    <t>SAYSOMBOON SOMBOON</t>
    <phoneticPr fontId="1" type="noConversion"/>
  </si>
  <si>
    <t>IU2018709</t>
  </si>
  <si>
    <t>Sina NGET</t>
    <phoneticPr fontId="1" type="noConversion"/>
  </si>
  <si>
    <t>시나 응엣</t>
    <phoneticPr fontId="1" type="noConversion"/>
  </si>
  <si>
    <t>880602-5780104</t>
    <phoneticPr fontId="1" type="noConversion"/>
  </si>
  <si>
    <r>
      <t>Ministry of Environment</t>
    </r>
    <r>
      <rPr>
        <sz val="11"/>
        <color theme="1"/>
        <rFont val="맑은 고딕"/>
        <family val="2"/>
        <charset val="129"/>
        <scheme val="minor"/>
      </rPr>
      <t>, Environmental Education</t>
    </r>
    <phoneticPr fontId="1" type="noConversion"/>
  </si>
  <si>
    <t>Vice Chief Officer</t>
  </si>
  <si>
    <t>#8AK, Str.598, Toulsangke, Russeykeo, Phnom Penh, Cambodia</t>
    <phoneticPr fontId="1" type="noConversion"/>
  </si>
  <si>
    <t>ngetsina@gmail.com</t>
    <phoneticPr fontId="1" type="noConversion"/>
  </si>
  <si>
    <t>+855 0 92 29 33 66</t>
  </si>
  <si>
    <t>010-8364-8806</t>
    <phoneticPr fontId="1" type="noConversion"/>
  </si>
  <si>
    <t>iudp1809</t>
  </si>
  <si>
    <t>1002-558-941734</t>
    <phoneticPr fontId="1" type="noConversion"/>
  </si>
  <si>
    <t>NGET SINA</t>
    <phoneticPr fontId="1" type="noConversion"/>
  </si>
  <si>
    <t>National Institute of Biological Resources(NIBR)</t>
    <phoneticPr fontId="1" type="noConversion"/>
  </si>
  <si>
    <t>국립생물자원관</t>
  </si>
  <si>
    <t>기타공공기관_기타(환경부)</t>
  </si>
  <si>
    <t>IU2018710</t>
  </si>
  <si>
    <t>Anis ENNAJAH</t>
  </si>
  <si>
    <t>아니스 에나자</t>
    <phoneticPr fontId="1" type="noConversion"/>
  </si>
  <si>
    <t>TUNISIA</t>
    <phoneticPr fontId="1" type="noConversion"/>
  </si>
  <si>
    <t>튀니지</t>
    <phoneticPr fontId="1" type="noConversion"/>
  </si>
  <si>
    <t>중앙</t>
    <phoneticPr fontId="1" type="noConversion"/>
  </si>
  <si>
    <t>771130-5780034</t>
    <phoneticPr fontId="1" type="noConversion"/>
  </si>
  <si>
    <t>National Environmental Protection Agency (ANPE)  belongs to Ministry of Local Affairs and Environment</t>
    <phoneticPr fontId="1" type="noConversion"/>
  </si>
  <si>
    <t>Principal Expert Controller</t>
    <phoneticPr fontId="1" type="noConversion"/>
  </si>
  <si>
    <t>Residence Elaman, Bloc 9, Aprt 160-Elomrane Superieur-1091-Tunis-Tunisia</t>
    <phoneticPr fontId="1" type="noConversion"/>
  </si>
  <si>
    <t>anisennajeh@gmail.com</t>
  </si>
  <si>
    <t>+216 9900 1710</t>
  </si>
  <si>
    <t>213B</t>
  </si>
  <si>
    <t>iudp1810</t>
  </si>
  <si>
    <t>1002-658-923509</t>
    <phoneticPr fontId="1" type="noConversion"/>
  </si>
  <si>
    <t>ENNAJAH ANIS</t>
    <phoneticPr fontId="1" type="noConversion"/>
  </si>
  <si>
    <t>돼지고기, 소/닭(할랄)</t>
    <phoneticPr fontId="1" type="noConversion"/>
  </si>
  <si>
    <t>IU2018711</t>
  </si>
  <si>
    <t>Andrew Muriithi MATINDI</t>
    <phoneticPr fontId="1" type="noConversion"/>
  </si>
  <si>
    <t>앤드류 무리티 마틴디</t>
    <phoneticPr fontId="1" type="noConversion"/>
  </si>
  <si>
    <t>NAIROBI</t>
    <phoneticPr fontId="1" type="noConversion"/>
  </si>
  <si>
    <t>821225-5780020</t>
    <phoneticPr fontId="1" type="noConversion"/>
  </si>
  <si>
    <t>Kenya Forest Service, Field Operations</t>
    <phoneticPr fontId="1" type="noConversion"/>
  </si>
  <si>
    <t>Forest Station Manager</t>
  </si>
  <si>
    <t>P.O. Box 2098, Nyahururu</t>
    <phoneticPr fontId="1" type="noConversion"/>
  </si>
  <si>
    <t>andrewmuriithim@gmail.com</t>
  </si>
  <si>
    <t>+254 7234 73 060</t>
  </si>
  <si>
    <t>010-3723-1216</t>
    <phoneticPr fontId="1" type="noConversion"/>
  </si>
  <si>
    <t>215E</t>
  </si>
  <si>
    <t>rodrigo2013</t>
    <phoneticPr fontId="1" type="noConversion"/>
  </si>
  <si>
    <t>1002-058-974712</t>
    <phoneticPr fontId="1" type="noConversion"/>
  </si>
  <si>
    <t>ANDREW MURIITHI MATINDI</t>
  </si>
  <si>
    <t>IU2018712</t>
  </si>
  <si>
    <t>Ke WANG</t>
    <phoneticPr fontId="1" type="noConversion"/>
  </si>
  <si>
    <t>커 왕</t>
    <phoneticPr fontId="1" type="noConversion"/>
  </si>
  <si>
    <t>JIANGSU</t>
    <phoneticPr fontId="1" type="noConversion"/>
  </si>
  <si>
    <t>장쑤성</t>
    <phoneticPr fontId="1" type="noConversion"/>
  </si>
  <si>
    <t>890211-5780010</t>
    <phoneticPr fontId="1" type="noConversion"/>
  </si>
  <si>
    <t>Environmental Protection Department of Jiangsu Province</t>
  </si>
  <si>
    <t>Deputy staff member</t>
  </si>
  <si>
    <t>Yihefudi, No.1, Huadian Road, Qixia District, Nanjing, Jiangsu Province, China</t>
    <phoneticPr fontId="1" type="noConversion"/>
  </si>
  <si>
    <t>wangbaowk@163.com</t>
    <phoneticPr fontId="1" type="noConversion"/>
  </si>
  <si>
    <t>+86 18362952627</t>
  </si>
  <si>
    <t>010-3519-5121</t>
    <phoneticPr fontId="1" type="noConversion"/>
  </si>
  <si>
    <t>201B</t>
  </si>
  <si>
    <t>iudp1812</t>
  </si>
  <si>
    <t>1002-958-929758</t>
    <phoneticPr fontId="1" type="noConversion"/>
  </si>
  <si>
    <t>WANG KE</t>
    <phoneticPr fontId="1" type="noConversion"/>
  </si>
  <si>
    <t>IU2018713</t>
  </si>
  <si>
    <t>Kenneth Regunan TABLIGA</t>
    <phoneticPr fontId="1" type="noConversion"/>
  </si>
  <si>
    <t>케네스 레구난 타블리가</t>
    <phoneticPr fontId="1" type="noConversion"/>
  </si>
  <si>
    <t>MANILA</t>
    <phoneticPr fontId="1" type="noConversion"/>
  </si>
  <si>
    <t>910422-6780144</t>
    <phoneticPr fontId="1" type="noConversion"/>
  </si>
  <si>
    <t>Forest Management Bureau, Department of Environment and Natural Resources</t>
    <phoneticPr fontId="1" type="noConversion"/>
  </si>
  <si>
    <t>Senior Forest Management Specialist</t>
  </si>
  <si>
    <t>Bagong Sikat, Aglipay, Rizal, Nueva Ecija, 3127, Philippines</t>
    <phoneticPr fontId="1" type="noConversion"/>
  </si>
  <si>
    <t>Kentabliga@gmail.com</t>
  </si>
  <si>
    <t>+63 917 5577 0513</t>
  </si>
  <si>
    <t>010-6478-0415</t>
  </si>
  <si>
    <t>310B</t>
  </si>
  <si>
    <t>iudp1813</t>
  </si>
  <si>
    <t>1002-058-928721</t>
    <phoneticPr fontId="1" type="noConversion"/>
  </si>
  <si>
    <t>TABLIGA KENNETH REGUNAN</t>
    <phoneticPr fontId="1" type="noConversion"/>
  </si>
  <si>
    <t>IU2018714</t>
  </si>
  <si>
    <t>Teketel Awol AMADO</t>
    <phoneticPr fontId="1" type="noConversion"/>
  </si>
  <si>
    <t>테케텔 아올 아마도</t>
    <phoneticPr fontId="1" type="noConversion"/>
  </si>
  <si>
    <t>810119-5780021</t>
    <phoneticPr fontId="1" type="noConversion"/>
  </si>
  <si>
    <t>Federal Ministry of Environment, Forestry and Climate Change</t>
  </si>
  <si>
    <t>Urban solid waste compliance senior expert</t>
    <phoneticPr fontId="1" type="noConversion"/>
  </si>
  <si>
    <t>Mexico area, Woreda o6, Kirkos sub city, Addis Ababa, Ethiopia</t>
    <phoneticPr fontId="1" type="noConversion"/>
  </si>
  <si>
    <t>t_awol@yahoo.com</t>
  </si>
  <si>
    <t>+251 911 81 6621</t>
  </si>
  <si>
    <t>010-7906-5780</t>
    <phoneticPr fontId="1" type="noConversion"/>
  </si>
  <si>
    <t>201E</t>
  </si>
  <si>
    <t>iudp1814</t>
  </si>
  <si>
    <t>1002-458-935221</t>
    <phoneticPr fontId="1" type="noConversion"/>
  </si>
  <si>
    <t>AMADO TEKETEL AWOL</t>
    <phoneticPr fontId="1" type="noConversion"/>
  </si>
  <si>
    <t>생선(새우,조개류는o))</t>
    <phoneticPr fontId="1" type="noConversion"/>
  </si>
  <si>
    <t>IU2018715</t>
  </si>
  <si>
    <t>Pedro Luis MIRANDA CHILLAN</t>
    <phoneticPr fontId="1" type="noConversion"/>
  </si>
  <si>
    <t>페드로 루이스 미란다 칠란</t>
    <phoneticPr fontId="1" type="noConversion"/>
  </si>
  <si>
    <t>QUITO</t>
    <phoneticPr fontId="1" type="noConversion"/>
  </si>
  <si>
    <t>880907-5780065</t>
    <phoneticPr fontId="1" type="noConversion"/>
  </si>
  <si>
    <t>Ministry of Agriculture and Livestock</t>
  </si>
  <si>
    <t>National Coordinator of 2KR Project</t>
  </si>
  <si>
    <t>Tumbaco, Caechi St.52-220, Quito, Ecuador</t>
    <phoneticPr fontId="1" type="noConversion"/>
  </si>
  <si>
    <t>pedromiranda88@hotmail.com</t>
  </si>
  <si>
    <t>+593 9930 87126</t>
    <phoneticPr fontId="1" type="noConversion"/>
  </si>
  <si>
    <t>213A</t>
  </si>
  <si>
    <t>iudp1815</t>
  </si>
  <si>
    <t>1002-458-917049</t>
    <phoneticPr fontId="1" type="noConversion"/>
  </si>
  <si>
    <t>MIRANDA CHILLAN PEDRO LUIS</t>
    <phoneticPr fontId="1" type="noConversion"/>
  </si>
  <si>
    <t xml:space="preserve">조개류(생선,새우는o) </t>
    <phoneticPr fontId="1" type="noConversion"/>
  </si>
  <si>
    <t>해외개발부</t>
    <phoneticPr fontId="1" type="noConversion"/>
  </si>
  <si>
    <t>월~금, 8:00AM to 5:00PM (9 hours)</t>
    <phoneticPr fontId="1" type="noConversion"/>
  </si>
  <si>
    <t>IU2018716</t>
  </si>
  <si>
    <t>Hui MA</t>
    <phoneticPr fontId="1" type="noConversion"/>
  </si>
  <si>
    <t>훼이 마</t>
    <phoneticPr fontId="1" type="noConversion"/>
  </si>
  <si>
    <t>SICHUAN</t>
    <phoneticPr fontId="1" type="noConversion"/>
  </si>
  <si>
    <t>쓰촨성</t>
    <phoneticPr fontId="1" type="noConversion"/>
  </si>
  <si>
    <t>830206-6780033</t>
    <phoneticPr fontId="1" type="noConversion"/>
  </si>
  <si>
    <t>Southwest Inspection Bureau</t>
  </si>
  <si>
    <t>Principal Staff</t>
  </si>
  <si>
    <t>#2406, Building 5, 666 Guoxiang Street, Jinjiang District, Chengdu City, Sichuan Province, China</t>
    <phoneticPr fontId="1" type="noConversion"/>
  </si>
  <si>
    <t>lovelymore_smile@163.com</t>
    <phoneticPr fontId="1" type="noConversion"/>
  </si>
  <si>
    <t>+86-153-9006-1046</t>
    <phoneticPr fontId="1" type="noConversion"/>
  </si>
  <si>
    <t>010-6427-1096</t>
    <phoneticPr fontId="1" type="noConversion"/>
  </si>
  <si>
    <t>311C</t>
  </si>
  <si>
    <t>iudp1816</t>
  </si>
  <si>
    <t>1002-958-931955</t>
    <phoneticPr fontId="1" type="noConversion"/>
  </si>
  <si>
    <t>MA HUI</t>
    <phoneticPr fontId="1" type="noConversion"/>
  </si>
  <si>
    <t>IU2018801</t>
  </si>
  <si>
    <t>MIPD</t>
    <phoneticPr fontId="1" type="noConversion"/>
  </si>
  <si>
    <t>Dalila AFROZE</t>
    <phoneticPr fontId="1" type="noConversion"/>
  </si>
  <si>
    <t>다릴라 아프로즈</t>
  </si>
  <si>
    <t>831231-6780041</t>
    <phoneticPr fontId="1" type="noConversion"/>
  </si>
  <si>
    <t>Department of Public Health Engineering (DPHE)</t>
    <phoneticPr fontId="1" type="noConversion"/>
  </si>
  <si>
    <t>daliladphe@gmail.com</t>
    <phoneticPr fontId="1" type="noConversion"/>
  </si>
  <si>
    <t>010-8364-8336</t>
    <phoneticPr fontId="9" type="noConversion"/>
  </si>
  <si>
    <t>mipd1801da</t>
    <phoneticPr fontId="1" type="noConversion"/>
  </si>
  <si>
    <t>1002-458-984711</t>
    <phoneticPr fontId="1" type="noConversion"/>
  </si>
  <si>
    <t>사업총괄실</t>
    <phoneticPr fontId="1" type="noConversion"/>
  </si>
  <si>
    <t>IU2018802</t>
  </si>
  <si>
    <t>Dyah Lalita WIDYANARI</t>
  </si>
  <si>
    <t>디야 랄리타 위디야나리</t>
  </si>
  <si>
    <t>871022-6780053</t>
    <phoneticPr fontId="1" type="noConversion"/>
  </si>
  <si>
    <t>Ministry of Publick Works and Housing</t>
  </si>
  <si>
    <t>Planning Analyst</t>
  </si>
  <si>
    <t>dyahlalita@gmail.com</t>
    <phoneticPr fontId="1" type="noConversion"/>
  </si>
  <si>
    <t>010-7916-8733</t>
    <phoneticPr fontId="1" type="noConversion"/>
  </si>
  <si>
    <t>mipd1802</t>
  </si>
  <si>
    <t>1002-758-878838</t>
    <phoneticPr fontId="1" type="noConversion"/>
  </si>
  <si>
    <t>Hanmi Global</t>
    <phoneticPr fontId="1" type="noConversion"/>
  </si>
  <si>
    <t>한미글로벌</t>
    <phoneticPr fontId="1" type="noConversion"/>
  </si>
  <si>
    <t>IU2018803</t>
  </si>
  <si>
    <t>Resfaniarto INDRAKA</t>
  </si>
  <si>
    <t>레스파니아르토 인드라카</t>
    <phoneticPr fontId="1" type="noConversion"/>
  </si>
  <si>
    <r>
      <t>A</t>
    </r>
    <r>
      <rPr>
        <sz val="11"/>
        <color theme="1"/>
        <rFont val="맑은 고딕"/>
        <family val="2"/>
        <charset val="129"/>
        <scheme val="minor"/>
      </rPr>
      <t>SIA</t>
    </r>
    <phoneticPr fontId="1" type="noConversion"/>
  </si>
  <si>
    <t>SOUTHEAST ASIA</t>
    <phoneticPr fontId="1" type="noConversion"/>
  </si>
  <si>
    <t>인도네시아</t>
    <phoneticPr fontId="1" type="noConversion"/>
  </si>
  <si>
    <t>자카르타</t>
    <phoneticPr fontId="1" type="noConversion"/>
  </si>
  <si>
    <r>
      <t>8</t>
    </r>
    <r>
      <rPr>
        <sz val="11"/>
        <color theme="1"/>
        <rFont val="맑은 고딕"/>
        <family val="2"/>
        <charset val="129"/>
        <scheme val="minor"/>
      </rPr>
      <t>40423-5780037</t>
    </r>
    <phoneticPr fontId="1" type="noConversion"/>
  </si>
  <si>
    <t>Jakarta Capital City Government</t>
    <phoneticPr fontId="1" type="noConversion"/>
  </si>
  <si>
    <t>Analyst of Housing and Settlement</t>
  </si>
  <si>
    <t>resfaniartoindraka@gmail.com</t>
    <phoneticPr fontId="1" type="noConversion"/>
  </si>
  <si>
    <t>010-8727-3313</t>
    <phoneticPr fontId="9" type="noConversion"/>
  </si>
  <si>
    <t>mipd1803</t>
  </si>
  <si>
    <t>1002-558-889695</t>
    <phoneticPr fontId="1" type="noConversion"/>
  </si>
  <si>
    <t>Uarec Coporatation</t>
    <phoneticPr fontId="1" type="noConversion"/>
  </si>
  <si>
    <t>유아컨설턴트</t>
    <phoneticPr fontId="1" type="noConversion"/>
  </si>
  <si>
    <t>사업전략실</t>
    <phoneticPr fontId="1" type="noConversion"/>
  </si>
  <si>
    <t>IU2018804</t>
  </si>
  <si>
    <t>Laurent Patrice KALILI</t>
    <phoneticPr fontId="1" type="noConversion"/>
  </si>
  <si>
    <t>로렌트 패트리스 카릴리</t>
  </si>
  <si>
    <r>
      <t>7</t>
    </r>
    <r>
      <rPr>
        <sz val="11"/>
        <color theme="1"/>
        <rFont val="맑은 고딕"/>
        <family val="2"/>
        <charset val="129"/>
        <scheme val="minor"/>
      </rPr>
      <t>41125-5780021</t>
    </r>
    <phoneticPr fontId="1" type="noConversion"/>
  </si>
  <si>
    <t>Tanzania National Roads Agency (TANROADS)</t>
  </si>
  <si>
    <t>pmakaranga2012@gmail.com</t>
    <phoneticPr fontId="1" type="noConversion"/>
  </si>
  <si>
    <t>010-8364-7411</t>
    <phoneticPr fontId="1" type="noConversion"/>
  </si>
  <si>
    <t>mipd1804</t>
  </si>
  <si>
    <t>1002-358-890052</t>
    <phoneticPr fontId="1" type="noConversion"/>
  </si>
  <si>
    <t>GS E&amp;C</t>
    <phoneticPr fontId="1" type="noConversion"/>
  </si>
  <si>
    <t>GS건설</t>
    <phoneticPr fontId="1" type="noConversion"/>
  </si>
  <si>
    <t>ICAK (International Contractors Association of Korea)</t>
    <phoneticPr fontId="1" type="noConversion"/>
  </si>
  <si>
    <t>아프리카, 중동지역</t>
    <phoneticPr fontId="1" type="noConversion"/>
  </si>
  <si>
    <t>IU2018805</t>
  </si>
  <si>
    <t>Mayvibol CHET</t>
    <phoneticPr fontId="1" type="noConversion"/>
  </si>
  <si>
    <t>마이비볼 쳇</t>
    <phoneticPr fontId="1" type="noConversion"/>
  </si>
  <si>
    <r>
      <t>9</t>
    </r>
    <r>
      <rPr>
        <sz val="11"/>
        <color theme="1"/>
        <rFont val="맑은 고딕"/>
        <family val="2"/>
        <charset val="129"/>
        <scheme val="minor"/>
      </rPr>
      <t>10717-5780024</t>
    </r>
    <phoneticPr fontId="1" type="noConversion"/>
  </si>
  <si>
    <t>Ministry of Land Management, 
Urban Planning and Construction</t>
  </si>
  <si>
    <t>Land Registrar</t>
  </si>
  <si>
    <t>vibolchetmay@gmail.com</t>
    <phoneticPr fontId="1" type="noConversion"/>
  </si>
  <si>
    <t>IU2018805</t>
    <phoneticPr fontId="1" type="noConversion"/>
  </si>
  <si>
    <t>mipd1805</t>
    <phoneticPr fontId="1" type="noConversion"/>
  </si>
  <si>
    <t>1002-458-888040</t>
    <phoneticPr fontId="1" type="noConversion"/>
  </si>
  <si>
    <t>Kyeryong Construction</t>
    <phoneticPr fontId="1" type="noConversion"/>
  </si>
  <si>
    <t>계룡건설산업</t>
    <phoneticPr fontId="1" type="noConversion"/>
  </si>
  <si>
    <t>Land Use Planning</t>
    <phoneticPr fontId="1" type="noConversion"/>
  </si>
  <si>
    <t>IU2018806</t>
  </si>
  <si>
    <t xml:space="preserve">Mohammed Hussen MOHAMMED </t>
    <phoneticPr fontId="1" type="noConversion"/>
  </si>
  <si>
    <t>모하메드 후센 모하메드</t>
    <phoneticPr fontId="1" type="noConversion"/>
  </si>
  <si>
    <r>
      <t>8</t>
    </r>
    <r>
      <rPr>
        <sz val="11"/>
        <color theme="1"/>
        <rFont val="맑은 고딕"/>
        <family val="2"/>
        <charset val="129"/>
        <scheme val="minor"/>
      </rPr>
      <t>90501-5780103</t>
    </r>
    <phoneticPr fontId="1" type="noConversion"/>
  </si>
  <si>
    <t>Addis Ababa City Transport Programs Management Office</t>
  </si>
  <si>
    <t>Head, Educationi and Training Division</t>
  </si>
  <si>
    <t>bluehorizon.mh@gmail.com</t>
    <phoneticPr fontId="1" type="noConversion"/>
  </si>
  <si>
    <t>010-4838-2956</t>
    <phoneticPr fontId="1" type="noConversion"/>
  </si>
  <si>
    <t>mipd1806</t>
  </si>
  <si>
    <t>1002-958-939173</t>
    <phoneticPr fontId="1" type="noConversion"/>
  </si>
  <si>
    <t>Hyundai Construction Company</t>
    <phoneticPr fontId="1" type="noConversion"/>
  </si>
  <si>
    <t>현대건설</t>
    <phoneticPr fontId="1" type="noConversion"/>
  </si>
  <si>
    <t>IU2018807</t>
  </si>
  <si>
    <t>Mukhammad-Ali MUSADINOV</t>
    <phoneticPr fontId="1" type="noConversion"/>
  </si>
  <si>
    <t>무카마드 알리 무사디노브</t>
    <phoneticPr fontId="1" type="noConversion"/>
  </si>
  <si>
    <r>
      <t>9</t>
    </r>
    <r>
      <rPr>
        <sz val="11"/>
        <color theme="1"/>
        <rFont val="맑은 고딕"/>
        <family val="2"/>
        <charset val="129"/>
        <scheme val="minor"/>
      </rPr>
      <t>50313-5780027</t>
    </r>
    <phoneticPr fontId="1" type="noConversion"/>
  </si>
  <si>
    <t>Ministry of Housing and Communal Services of the
Republic of Uzbekistan</t>
    <phoneticPr fontId="1" type="noConversion"/>
  </si>
  <si>
    <t>Leading Specialist</t>
  </si>
  <si>
    <t>muhammad.mm10@mail.ru</t>
    <phoneticPr fontId="1" type="noConversion"/>
  </si>
  <si>
    <t>010-5760-9503</t>
    <phoneticPr fontId="1" type="noConversion"/>
  </si>
  <si>
    <t>mipd1807</t>
  </si>
  <si>
    <t>1002-658-878748</t>
    <phoneticPr fontId="1" type="noConversion"/>
  </si>
  <si>
    <t>ICAK (International Constructors Association of Korea)</t>
    <phoneticPr fontId="1" type="noConversion"/>
  </si>
  <si>
    <t>IU2018808</t>
  </si>
  <si>
    <t>Venant Thadey KOMBA</t>
    <phoneticPr fontId="1" type="noConversion"/>
  </si>
  <si>
    <t>베난트 타데이 콤바</t>
    <phoneticPr fontId="1" type="noConversion"/>
  </si>
  <si>
    <r>
      <t>A</t>
    </r>
    <r>
      <rPr>
        <sz val="11"/>
        <color theme="1"/>
        <rFont val="맑은 고딕"/>
        <family val="2"/>
        <charset val="129"/>
        <scheme val="minor"/>
      </rPr>
      <t>FRICA</t>
    </r>
    <phoneticPr fontId="1" type="noConversion"/>
  </si>
  <si>
    <r>
      <t>E</t>
    </r>
    <r>
      <rPr>
        <sz val="11"/>
        <color theme="1"/>
        <rFont val="맑은 고딕"/>
        <family val="2"/>
        <charset val="129"/>
        <scheme val="minor"/>
      </rPr>
      <t>AST AFRICA</t>
    </r>
    <phoneticPr fontId="1" type="noConversion"/>
  </si>
  <si>
    <t>동아프리카</t>
    <phoneticPr fontId="1" type="noConversion"/>
  </si>
  <si>
    <r>
      <t>T</t>
    </r>
    <r>
      <rPr>
        <sz val="11"/>
        <color theme="1"/>
        <rFont val="맑은 고딕"/>
        <family val="2"/>
        <charset val="129"/>
        <scheme val="minor"/>
      </rPr>
      <t>ANZANIA</t>
    </r>
    <phoneticPr fontId="1" type="noConversion"/>
  </si>
  <si>
    <r>
      <t>D</t>
    </r>
    <r>
      <rPr>
        <sz val="11"/>
        <color theme="1"/>
        <rFont val="맑은 고딕"/>
        <family val="2"/>
        <charset val="129"/>
        <scheme val="minor"/>
      </rPr>
      <t>AR ES SALAAM</t>
    </r>
    <phoneticPr fontId="1" type="noConversion"/>
  </si>
  <si>
    <r>
      <t>7</t>
    </r>
    <r>
      <rPr>
        <sz val="11"/>
        <color theme="1"/>
        <rFont val="맑은 고딕"/>
        <family val="2"/>
        <charset val="129"/>
        <scheme val="minor"/>
      </rPr>
      <t>50610-5780026</t>
    </r>
    <phoneticPr fontId="1" type="noConversion"/>
  </si>
  <si>
    <t>Tanzania Rural and Urban Roads Agency (TARURA)</t>
    <phoneticPr fontId="1" type="noConversion"/>
  </si>
  <si>
    <t>Council Manager</t>
  </si>
  <si>
    <t>engkomba@gmail.com</t>
    <phoneticPr fontId="1" type="noConversion"/>
  </si>
  <si>
    <t>010-2139-1610</t>
    <phoneticPr fontId="1" type="noConversion"/>
  </si>
  <si>
    <t>mipd1808</t>
  </si>
  <si>
    <t>1002-758-866679</t>
    <phoneticPr fontId="1" type="noConversion"/>
  </si>
  <si>
    <t>Cheil Engineering</t>
    <phoneticPr fontId="1" type="noConversion"/>
  </si>
  <si>
    <t>제일엔지니어링</t>
    <phoneticPr fontId="1" type="noConversion"/>
  </si>
  <si>
    <t>도화엔지니어링</t>
    <phoneticPr fontId="1" type="noConversion"/>
  </si>
  <si>
    <t>도로 설계 및 건설</t>
  </si>
  <si>
    <t>IU2018809</t>
  </si>
  <si>
    <t xml:space="preserve">Sisira Kumara Premarathna MINIKANGE </t>
    <phoneticPr fontId="1" type="noConversion"/>
  </si>
  <si>
    <t>시시라 쿠마라 프레마라스나 미니캉에</t>
    <phoneticPr fontId="1" type="noConversion"/>
  </si>
  <si>
    <r>
      <t>8</t>
    </r>
    <r>
      <rPr>
        <sz val="11"/>
        <color theme="1"/>
        <rFont val="맑은 고딕"/>
        <family val="2"/>
        <charset val="129"/>
        <scheme val="minor"/>
      </rPr>
      <t>50913-5780058</t>
    </r>
    <phoneticPr fontId="1" type="noConversion"/>
  </si>
  <si>
    <t>Divisional Secretariat Office</t>
  </si>
  <si>
    <t>Welimada</t>
  </si>
  <si>
    <t>sisira1172@gmail.com</t>
    <phoneticPr fontId="1" type="noConversion"/>
  </si>
  <si>
    <t>010-8364-8509</t>
    <phoneticPr fontId="1" type="noConversion"/>
  </si>
  <si>
    <t>mipd1809</t>
  </si>
  <si>
    <t>1002-158-901394</t>
    <phoneticPr fontId="1" type="noConversion"/>
  </si>
  <si>
    <t>돼지고기,소고기,닭고기,해산물</t>
    <phoneticPr fontId="1" type="noConversion"/>
  </si>
  <si>
    <t>IU2018810</t>
  </si>
  <si>
    <t>Agung Jadi PRAKOSO</t>
    <phoneticPr fontId="1" type="noConversion"/>
  </si>
  <si>
    <t>아궁 자디 프라코소</t>
  </si>
  <si>
    <r>
      <t>8</t>
    </r>
    <r>
      <rPr>
        <sz val="11"/>
        <color theme="1"/>
        <rFont val="맑은 고딕"/>
        <family val="2"/>
        <charset val="129"/>
        <scheme val="minor"/>
      </rPr>
      <t>70507-5780115</t>
    </r>
    <phoneticPr fontId="1" type="noConversion"/>
  </si>
  <si>
    <t>Ministry of Public Works and Transport</t>
  </si>
  <si>
    <t>Policy Analyst</t>
  </si>
  <si>
    <t>prakoso75@gmail.com</t>
    <phoneticPr fontId="1" type="noConversion"/>
  </si>
  <si>
    <t>010-4889-8064</t>
    <phoneticPr fontId="1" type="noConversion"/>
  </si>
  <si>
    <t>mipd1810</t>
  </si>
  <si>
    <t>1002-058-862309</t>
    <phoneticPr fontId="1" type="noConversion"/>
  </si>
  <si>
    <t>돼지고기,소고기</t>
    <phoneticPr fontId="1" type="noConversion"/>
  </si>
  <si>
    <t>IU2018811</t>
  </si>
  <si>
    <t>Aliyu Ibrahim SAIDU</t>
  </si>
  <si>
    <t>알리유 이브라힘 사이두</t>
  </si>
  <si>
    <t>780613-5780013</t>
    <phoneticPr fontId="1" type="noConversion"/>
  </si>
  <si>
    <t>Federal Ministry of Power Works and Housing</t>
  </si>
  <si>
    <t>SENIOR ARCHITECT</t>
  </si>
  <si>
    <t>asaidu26@gmail.com</t>
  </si>
  <si>
    <t>010-4881-8301</t>
    <phoneticPr fontId="1" type="noConversion"/>
  </si>
  <si>
    <t>mipd1811</t>
  </si>
  <si>
    <t>1002-558-889164</t>
    <phoneticPr fontId="1" type="noConversion"/>
  </si>
  <si>
    <t>돼지고기,소고기,닭고기</t>
    <phoneticPr fontId="1" type="noConversion"/>
  </si>
  <si>
    <t>IU2018812</t>
  </si>
  <si>
    <t>Ei Ei Khin</t>
  </si>
  <si>
    <t>이 이 킨</t>
    <phoneticPr fontId="1" type="noConversion"/>
  </si>
  <si>
    <r>
      <t>8</t>
    </r>
    <r>
      <rPr>
        <sz val="11"/>
        <color theme="1"/>
        <rFont val="맑은 고딕"/>
        <family val="2"/>
        <charset val="129"/>
        <scheme val="minor"/>
      </rPr>
      <t>01012-6780037</t>
    </r>
    <phoneticPr fontId="1" type="noConversion"/>
  </si>
  <si>
    <t>Myanmar Koei International Co.LTD</t>
    <phoneticPr fontId="1" type="noConversion"/>
  </si>
  <si>
    <t>Civil Engineer (Sewer)</t>
  </si>
  <si>
    <t>eiei.seoul2018@gmail.com</t>
    <phoneticPr fontId="1" type="noConversion"/>
  </si>
  <si>
    <t>010-9739-9690</t>
    <phoneticPr fontId="1" type="noConversion"/>
  </si>
  <si>
    <t>mipd1812</t>
  </si>
  <si>
    <t>1002-758-910963</t>
    <phoneticPr fontId="1" type="noConversion"/>
  </si>
  <si>
    <t>사업개발1실</t>
    <phoneticPr fontId="1" type="noConversion"/>
  </si>
  <si>
    <t>Water Management</t>
    <phoneticPr fontId="1" type="noConversion"/>
  </si>
  <si>
    <t>IU2018813</t>
  </si>
  <si>
    <t>Gianina Gianella RODRIGUEZ ICAZA</t>
    <phoneticPr fontId="1" type="noConversion"/>
  </si>
  <si>
    <t>지아니나 지아넬라 로드리게스 이카사</t>
  </si>
  <si>
    <t>930928-6780309</t>
    <phoneticPr fontId="1" type="noConversion"/>
  </si>
  <si>
    <t>Panama City Municipality</t>
  </si>
  <si>
    <t>Architecture Assistant</t>
  </si>
  <si>
    <t>xgiaan@gmail.com</t>
    <phoneticPr fontId="1" type="noConversion"/>
  </si>
  <si>
    <t>010-5235-7457</t>
    <phoneticPr fontId="1" type="noConversion"/>
  </si>
  <si>
    <t>mipd1813</t>
  </si>
  <si>
    <t>1002-958-881451</t>
    <phoneticPr fontId="1" type="noConversion"/>
  </si>
  <si>
    <t>IU2018814</t>
  </si>
  <si>
    <t>Caio Manoel DE OLIVEIRA FABIANO</t>
    <phoneticPr fontId="1" type="noConversion"/>
  </si>
  <si>
    <t>카이오 마노엘 데 올리베이라 파비아노</t>
  </si>
  <si>
    <r>
      <t>7</t>
    </r>
    <r>
      <rPr>
        <sz val="11"/>
        <color theme="1"/>
        <rFont val="맑은 고딕"/>
        <family val="2"/>
        <charset val="129"/>
        <scheme val="minor"/>
      </rPr>
      <t>20715-5780028</t>
    </r>
    <phoneticPr fontId="1" type="noConversion"/>
  </si>
  <si>
    <t>Cities Ministry</t>
  </si>
  <si>
    <t>Anlaist of Social Politics</t>
  </si>
  <si>
    <t>dyahlalita@gmail.com; caio.fabiano@cidades.gov.br</t>
  </si>
  <si>
    <t>010-4881-8471</t>
    <phoneticPr fontId="1" type="noConversion"/>
  </si>
  <si>
    <t>C@io150168</t>
    <phoneticPr fontId="1" type="noConversion"/>
  </si>
  <si>
    <t>1002-058-886084</t>
    <phoneticPr fontId="1" type="noConversion"/>
  </si>
  <si>
    <t>IU2018815</t>
  </si>
  <si>
    <t>Lkhamsuren TSERENBAT</t>
    <phoneticPr fontId="1" type="noConversion"/>
  </si>
  <si>
    <t>캄수렌 스렌바트</t>
    <phoneticPr fontId="1" type="noConversion"/>
  </si>
  <si>
    <r>
      <t>7</t>
    </r>
    <r>
      <rPr>
        <sz val="11"/>
        <color theme="1"/>
        <rFont val="맑은 고딕"/>
        <family val="2"/>
        <charset val="129"/>
        <scheme val="minor"/>
      </rPr>
      <t>60301-6780029</t>
    </r>
    <phoneticPr fontId="1" type="noConversion"/>
  </si>
  <si>
    <t>Capital City Department for Urban Planning and Master Plan</t>
  </si>
  <si>
    <t>Heating Engineer</t>
  </si>
  <si>
    <t>lkhamaa0301@gmail.com</t>
    <phoneticPr fontId="1" type="noConversion"/>
  </si>
  <si>
    <t>010-5807-8900</t>
    <phoneticPr fontId="1" type="noConversion"/>
  </si>
  <si>
    <t>mipd1815</t>
  </si>
  <si>
    <t>1002-958-891414</t>
    <phoneticPr fontId="1" type="noConversion"/>
  </si>
  <si>
    <t>IU2018816</t>
  </si>
  <si>
    <t>Collins Otieno AGOLA</t>
    <phoneticPr fontId="1" type="noConversion"/>
  </si>
  <si>
    <t>콜린스 오티에노 아골라</t>
  </si>
  <si>
    <r>
      <t>8</t>
    </r>
    <r>
      <rPr>
        <sz val="11"/>
        <color theme="1"/>
        <rFont val="맑은 고딕"/>
        <family val="2"/>
        <charset val="129"/>
        <scheme val="minor"/>
      </rPr>
      <t>30105-5780123</t>
    </r>
    <phoneticPr fontId="1" type="noConversion"/>
  </si>
  <si>
    <t>Nakuru County Government</t>
  </si>
  <si>
    <t>Sub –County Physical Planner.</t>
  </si>
  <si>
    <t>collinsotieno.otieno@gmail.com</t>
    <phoneticPr fontId="1" type="noConversion"/>
  </si>
  <si>
    <t>010-8364-8301</t>
    <phoneticPr fontId="1" type="noConversion"/>
  </si>
  <si>
    <t>mipd1816</t>
  </si>
  <si>
    <t>1002-758-865469</t>
    <phoneticPr fontId="1" type="noConversion"/>
  </si>
  <si>
    <t>IU2018817</t>
  </si>
  <si>
    <t>Thida KAT</t>
    <phoneticPr fontId="1" type="noConversion"/>
  </si>
  <si>
    <t>티다 켓</t>
    <phoneticPr fontId="1" type="noConversion"/>
  </si>
  <si>
    <r>
      <t>8</t>
    </r>
    <r>
      <rPr>
        <sz val="11"/>
        <color theme="1"/>
        <rFont val="맑은 고딕"/>
        <family val="2"/>
        <charset val="129"/>
        <scheme val="minor"/>
      </rPr>
      <t>70603-6780060</t>
    </r>
    <phoneticPr fontId="1" type="noConversion"/>
  </si>
  <si>
    <t xml:space="preserve"> Deputy Chief of Tourism
 Environment Development</t>
  </si>
  <si>
    <t>thidakat@yahoo.com</t>
    <phoneticPr fontId="1" type="noConversion"/>
  </si>
  <si>
    <t>010-7916-8763</t>
    <phoneticPr fontId="1" type="noConversion"/>
  </si>
  <si>
    <t>1002-658-909117</t>
    <phoneticPr fontId="1" type="noConversion"/>
  </si>
  <si>
    <t>IU2018818</t>
  </si>
  <si>
    <t>Phonethida PHOMMASONE</t>
    <phoneticPr fontId="1" type="noConversion"/>
  </si>
  <si>
    <t>포네티다 포마손</t>
  </si>
  <si>
    <r>
      <t>9</t>
    </r>
    <r>
      <rPr>
        <sz val="11"/>
        <color theme="1"/>
        <rFont val="맑은 고딕"/>
        <family val="2"/>
        <charset val="129"/>
        <scheme val="minor"/>
      </rPr>
      <t>30805-6780233</t>
    </r>
    <phoneticPr fontId="1" type="noConversion"/>
  </si>
  <si>
    <t>Technical officer</t>
  </si>
  <si>
    <t>phonethida93@gmail.com</t>
    <phoneticPr fontId="1" type="noConversion"/>
  </si>
  <si>
    <t>010-9631-9272</t>
    <phoneticPr fontId="1" type="noConversion"/>
  </si>
  <si>
    <t>mipd1818</t>
  </si>
  <si>
    <t>1002-058-919497</t>
    <phoneticPr fontId="1" type="noConversion"/>
  </si>
  <si>
    <t>Sambo Engineering</t>
    <phoneticPr fontId="1" type="noConversion"/>
  </si>
  <si>
    <t>삼보기술단</t>
    <phoneticPr fontId="1" type="noConversion"/>
  </si>
  <si>
    <t>IU2018819</t>
  </si>
  <si>
    <t>Pujan NEUPANE</t>
  </si>
  <si>
    <t>푸잔 니우판</t>
  </si>
  <si>
    <t>880611-5780035</t>
    <phoneticPr fontId="1" type="noConversion"/>
  </si>
  <si>
    <t>Newtown Project Office Dumre-Bhansar, Tanahun</t>
    <phoneticPr fontId="1" type="noConversion"/>
  </si>
  <si>
    <t>Acting Project Manager</t>
  </si>
  <si>
    <t>neupanepujan@gmail.com</t>
    <phoneticPr fontId="1" type="noConversion"/>
  </si>
  <si>
    <t>010-8364-8832</t>
    <phoneticPr fontId="1" type="noConversion"/>
  </si>
  <si>
    <t>73Bce@064!!!</t>
    <phoneticPr fontId="1" type="noConversion"/>
  </si>
  <si>
    <t>1002-458-908696</t>
    <phoneticPr fontId="1" type="noConversion"/>
  </si>
  <si>
    <t>성명</t>
  </si>
  <si>
    <t>국가</t>
  </si>
  <si>
    <t>성별</t>
  </si>
  <si>
    <t>대륙2_국문</t>
  </si>
  <si>
    <t>국가_국문</t>
  </si>
  <si>
    <t>도시_국문</t>
  </si>
  <si>
    <t>도시</t>
  </si>
  <si>
    <t>개수 : 성명</t>
  </si>
  <si>
    <t>배치부서</t>
  </si>
  <si>
    <t>대륙</t>
  </si>
  <si>
    <t>Gwo-Fang Jien</t>
  </si>
  <si>
    <t>(비어 있음)</t>
  </si>
  <si>
    <t>상파울로</t>
  </si>
  <si>
    <t>SAO PAULO</t>
  </si>
  <si>
    <t>개발처</t>
  </si>
  <si>
    <t>Lin Yu-Hsiu</t>
  </si>
  <si>
    <t>기술센터</t>
  </si>
  <si>
    <t>Chadraabal Ochir</t>
  </si>
  <si>
    <t>사업처</t>
  </si>
  <si>
    <t>Altangerel Lkhagva</t>
  </si>
  <si>
    <t>리마</t>
  </si>
  <si>
    <t>LIMA</t>
  </si>
  <si>
    <t>Lu Ching-Yuan</t>
  </si>
  <si>
    <t>산림정책연구부 국제산림연구과(Division of Global Forestry, Korea Forest Research Institute)</t>
  </si>
  <si>
    <t>Ngo Minh Hoang</t>
  </si>
  <si>
    <t>Marta Goncalves</t>
  </si>
  <si>
    <t>Liu Ke</t>
  </si>
  <si>
    <t>수남곤즈</t>
  </si>
  <si>
    <t>Huang Shushu</t>
  </si>
  <si>
    <t>Cezmi Bellisoy</t>
  </si>
  <si>
    <t>대한지적공사</t>
  </si>
  <si>
    <t>Ilderson De Oliveira Franca</t>
  </si>
  <si>
    <t>카다와타</t>
  </si>
  <si>
    <t>KADAWATA</t>
  </si>
  <si>
    <t>Norjinlkham Bavuu</t>
  </si>
  <si>
    <t>Nguyen Nam Hai</t>
  </si>
  <si>
    <t>Yudi Hermawan Adiwikarta</t>
  </si>
  <si>
    <t>카불</t>
  </si>
  <si>
    <t>삼우씨엠건축사사무소</t>
  </si>
  <si>
    <t>Infrastructure Business Team</t>
  </si>
  <si>
    <t>Wan Mingna</t>
  </si>
  <si>
    <t>물탄</t>
  </si>
  <si>
    <t>ZIMBABWE</t>
  </si>
  <si>
    <t>Qin Tao</t>
  </si>
  <si>
    <t>대외협력과</t>
  </si>
  <si>
    <t>Pitanupong Chakrit</t>
  </si>
  <si>
    <t>안타나나리보</t>
  </si>
  <si>
    <t>ANTANANARIVO</t>
  </si>
  <si>
    <t>Nitvimol Kornsupha</t>
  </si>
  <si>
    <t>마푸토</t>
  </si>
  <si>
    <t>MAPUTO</t>
  </si>
  <si>
    <t>Monkiatkul Chantira</t>
  </si>
  <si>
    <t>Harare</t>
  </si>
  <si>
    <t>Sukontha Yimpong</t>
  </si>
  <si>
    <t>딜리</t>
  </si>
  <si>
    <t>9개부서순환근무</t>
  </si>
  <si>
    <t>Detcharat Yuktanan</t>
  </si>
  <si>
    <t>Anton Pushpa Kumara GonsalHevage</t>
  </si>
  <si>
    <t>Gantsetseg Byambaa</t>
  </si>
  <si>
    <t>경제정책과</t>
  </si>
  <si>
    <t xml:space="preserve">Ariujin Dashpuntsag </t>
  </si>
  <si>
    <t>공원개발과(Parks Development Division)</t>
  </si>
  <si>
    <t>Munkh-Orgil Otgon</t>
  </si>
  <si>
    <t>관광정책과(Tourism Policy Division)</t>
  </si>
  <si>
    <t>Anel Meyerbekova</t>
  </si>
  <si>
    <t>교통관리과(Transport Management Division)</t>
  </si>
  <si>
    <t>Nuruning Septarida</t>
  </si>
  <si>
    <t>Marulina Dewi Mutiara</t>
  </si>
  <si>
    <t>국제교류과(International Relations Division)</t>
  </si>
  <si>
    <t>Pamela Del Cid Chicara</t>
  </si>
  <si>
    <t>크바요란 바루</t>
  </si>
  <si>
    <t>Luxin Han</t>
  </si>
  <si>
    <t>Lingbo Wei</t>
  </si>
  <si>
    <t>도시안전과(Urban Safety Division)</t>
  </si>
  <si>
    <t>Erick Fernando Calderon Avila</t>
  </si>
  <si>
    <t>아파트주택과(Apartment Housing Division)</t>
  </si>
  <si>
    <t>Aleh Kozintsau</t>
  </si>
  <si>
    <t>산페르난도, 라우니온 주</t>
  </si>
  <si>
    <t>Mohammed Jabed Iqbal Chowdhury</t>
  </si>
  <si>
    <t>카가얀데오로</t>
  </si>
  <si>
    <t>주택정책과</t>
  </si>
  <si>
    <t>Josephine Willis Temihango</t>
  </si>
  <si>
    <t>지역발전본부 서북권사업부</t>
  </si>
  <si>
    <t>Abul Kalam Mohammed Azad</t>
  </si>
  <si>
    <t>타이베이</t>
  </si>
  <si>
    <t>TAIPEI</t>
  </si>
  <si>
    <t>투자유치과</t>
  </si>
  <si>
    <t>DARKHAN</t>
  </si>
  <si>
    <t xml:space="preserve">Gabriel Ponzetto </t>
  </si>
  <si>
    <t>Eder Dos Santos Brito</t>
  </si>
  <si>
    <t>Wen Juan Huang</t>
  </si>
  <si>
    <t>Zixing Dai</t>
  </si>
  <si>
    <t>Tingting Tang</t>
  </si>
  <si>
    <t>쓰촨성</t>
  </si>
  <si>
    <t>SICHUAN</t>
  </si>
  <si>
    <t>Nan Lin</t>
  </si>
  <si>
    <t>장쑤성</t>
  </si>
  <si>
    <t>JIANGSU</t>
  </si>
  <si>
    <t>인천국제공항공사</t>
  </si>
  <si>
    <t>Yao Sun</t>
  </si>
  <si>
    <t>Laszlo 	Nagy</t>
  </si>
  <si>
    <t>지난</t>
  </si>
  <si>
    <t>JINAN</t>
  </si>
  <si>
    <t>Annamaria Batari</t>
  </si>
  <si>
    <t>한국교통연구원</t>
  </si>
  <si>
    <t>Ganselem Majigsuren</t>
  </si>
  <si>
    <t>Bayalagtsengel Demberel</t>
  </si>
  <si>
    <t>KAMPALA</t>
  </si>
  <si>
    <t>Mandakh Oyun</t>
  </si>
  <si>
    <t>본사</t>
  </si>
  <si>
    <t>Gansiry	Seck</t>
  </si>
  <si>
    <t>Saliou Diagne</t>
  </si>
  <si>
    <t>Chamalee Abeysooriya</t>
  </si>
  <si>
    <t>다르에스살람</t>
  </si>
  <si>
    <t>DAR ES SALAAM</t>
  </si>
  <si>
    <t>한국시설안전공단</t>
  </si>
  <si>
    <t>Yin-Chu Wang</t>
  </si>
  <si>
    <t>키고마</t>
  </si>
  <si>
    <t>Fang Lin Liao</t>
  </si>
  <si>
    <t xml:space="preserve">Ling-Mei Wang	</t>
  </si>
  <si>
    <t>Fransiska Natalina</t>
  </si>
  <si>
    <t>총합계</t>
  </si>
  <si>
    <t>Vengly Lim</t>
  </si>
  <si>
    <t>Erdenebat Enkhbaatar</t>
  </si>
  <si>
    <t>해외사업처</t>
  </si>
  <si>
    <t>Xiaoxu Zhou</t>
  </si>
  <si>
    <t>한국환경정책·평가연구원</t>
  </si>
  <si>
    <t>Tesfaye Gebre Zeidaga</t>
  </si>
  <si>
    <t>카사블랑카</t>
  </si>
  <si>
    <t>Champika Nirosh Dharmapala Hondamuni</t>
  </si>
  <si>
    <t>지역2실</t>
  </si>
  <si>
    <t>Yi-Kwo Tsou</t>
  </si>
  <si>
    <t>Chih-Chung Shih</t>
  </si>
  <si>
    <t>Justyna Anna Grzeszczuk</t>
  </si>
  <si>
    <t>Magdalena Gawronska</t>
  </si>
  <si>
    <t>헬완</t>
  </si>
  <si>
    <t>Leilei Yu</t>
  </si>
  <si>
    <t>Geotechnical Dept.</t>
  </si>
  <si>
    <t>Jean Louis Rahir Diouf</t>
  </si>
  <si>
    <t>사나</t>
  </si>
  <si>
    <t>SANA</t>
  </si>
  <si>
    <t>해외개발부</t>
  </si>
  <si>
    <t>Sardor Djumaev</t>
  </si>
  <si>
    <t>Avazjon Kholmuradov</t>
  </si>
  <si>
    <t>삼안엔지니어링</t>
  </si>
  <si>
    <t>Water Supply &amp; Sewerage Dept. 2</t>
  </si>
  <si>
    <t>Sherzod Makhamadaliev</t>
  </si>
  <si>
    <t>바그다드</t>
  </si>
  <si>
    <t>국제사회적경제협의체</t>
  </si>
  <si>
    <t>Hongmei Zheng</t>
  </si>
  <si>
    <t>앙카라</t>
  </si>
  <si>
    <t>ANKARA</t>
  </si>
  <si>
    <t>한국해외인프라도시개발지원공사</t>
  </si>
  <si>
    <t>사업개발1실</t>
  </si>
  <si>
    <t>Faruque Hassan MD. Al Masud</t>
  </si>
  <si>
    <t>이스탄불</t>
  </si>
  <si>
    <t>ISTANBUL</t>
  </si>
  <si>
    <t>사업개발2실</t>
  </si>
  <si>
    <t>Aliaksei Shchebet</t>
  </si>
  <si>
    <t>아크라</t>
  </si>
  <si>
    <t>사업총괄실</t>
  </si>
  <si>
    <t>Omer DOGAN</t>
  </si>
  <si>
    <t>도간 오메르</t>
  </si>
  <si>
    <t>Chunmei LIN</t>
  </si>
  <si>
    <t>린 춘메이</t>
  </si>
  <si>
    <t>DAKAR</t>
  </si>
  <si>
    <t>Kimchhuon MAN</t>
  </si>
  <si>
    <t>만 킴추온</t>
  </si>
  <si>
    <t>호니아라</t>
  </si>
  <si>
    <t>한미글로벌</t>
  </si>
  <si>
    <t>Safiya MUSA</t>
  </si>
  <si>
    <t>무사 사피야</t>
  </si>
  <si>
    <t>유아컨설턴트</t>
  </si>
  <si>
    <t>Ohnmar MYINT</t>
  </si>
  <si>
    <t>미인트 온마르</t>
  </si>
  <si>
    <t>GS건설</t>
  </si>
  <si>
    <t>Vanessa Alexandra VELASCO BERNAL</t>
  </si>
  <si>
    <t>벨라스코 베르날 바네사 알렉산드라</t>
  </si>
  <si>
    <t>산살바도르</t>
  </si>
  <si>
    <t>SAN SALVADOR</t>
  </si>
  <si>
    <t>제일엔지니어링</t>
  </si>
  <si>
    <t>Bat-Erdene BORKHUU</t>
  </si>
  <si>
    <t>보르쿠 바트에르데네</t>
  </si>
  <si>
    <t>킹스턴</t>
  </si>
  <si>
    <t>삼보기술단</t>
  </si>
  <si>
    <t>Nomintovch BOLDBAATAR</t>
  </si>
  <si>
    <t>볼드바타르 노민토브치</t>
  </si>
  <si>
    <t>SH주거복지처/SH도시연구소</t>
  </si>
  <si>
    <t>Muhammad Hardi Angga Putra Perdana Hasbi ANANDA</t>
  </si>
  <si>
    <t>아난다 무하마드 할디</t>
  </si>
  <si>
    <t>타쉬켄트</t>
  </si>
  <si>
    <t>건축설계부</t>
  </si>
  <si>
    <t>Andhika AJIE</t>
  </si>
  <si>
    <t>아지에 안드히카</t>
  </si>
  <si>
    <t>미래전략부</t>
  </si>
  <si>
    <t>Tewodros Assefa YEMER</t>
  </si>
  <si>
    <t>예메르 테워드로스 아쎄파</t>
  </si>
  <si>
    <t>ASTANA</t>
  </si>
  <si>
    <t>Yu WANG</t>
  </si>
  <si>
    <t>왕 우</t>
  </si>
  <si>
    <t>Jinbo WANG</t>
  </si>
  <si>
    <t>왕 진보</t>
  </si>
  <si>
    <t>Urszula UMINSKA</t>
  </si>
  <si>
    <t>우민스카 울슐라</t>
  </si>
  <si>
    <t>Ahmed Ahmed USMAN</t>
  </si>
  <si>
    <t>우스만 아흐메드 아흐메드</t>
  </si>
  <si>
    <t>Pin-Jung CHIANG</t>
  </si>
  <si>
    <t>치앙 핀중</t>
  </si>
  <si>
    <t>Parichart THANASING</t>
  </si>
  <si>
    <t>타나싱 파리차르트</t>
  </si>
  <si>
    <t>Bella Hayman TUN</t>
  </si>
  <si>
    <t>툰 벨라 하이만</t>
  </si>
  <si>
    <t>Chansouk PHOMMEUANG</t>
  </si>
  <si>
    <t>폼메우앙 찬숙</t>
  </si>
  <si>
    <t>Sally Mohammad Alshawadfy Abdullah HELAL</t>
  </si>
  <si>
    <t>헤랄 살리 모하마드 알샤와드피 압둘라</t>
  </si>
  <si>
    <t>게렐 자쯔랄</t>
  </si>
  <si>
    <t>Jinky Joy Ledesma DELA CRUZ</t>
  </si>
  <si>
    <t>델라 크루즈 징키 조이 레데스마</t>
  </si>
  <si>
    <t>Natali Rocio DUARTE BERMUDEZ</t>
  </si>
  <si>
    <t>두아르테 베르무데즈 나탈리 로시오</t>
  </si>
  <si>
    <t>라왈 말릭 올라레칸</t>
  </si>
  <si>
    <t>아티아 사마 자키 아바스 아흐메드</t>
  </si>
  <si>
    <t>왕 총</t>
  </si>
  <si>
    <t>응우옌 투 홍</t>
  </si>
  <si>
    <t>응우옌 티 투이 호아</t>
  </si>
  <si>
    <t>Hong Giang NGUYEN</t>
  </si>
  <si>
    <t>응우옌 홍 지앙</t>
  </si>
  <si>
    <t>자콥 살레 엘리얀티</t>
  </si>
  <si>
    <t>지 양펜</t>
  </si>
  <si>
    <t>지그지드수렌 쿨란</t>
  </si>
  <si>
    <t>Maria Emilia ZIELINSKA</t>
  </si>
  <si>
    <t>지엘린스카 마리아 에밀리아</t>
  </si>
  <si>
    <t xml:space="preserve">카르바잘 핀토 바바라 </t>
  </si>
  <si>
    <t>쿨락 안톤</t>
  </si>
  <si>
    <t>토트 에스테르</t>
  </si>
  <si>
    <t>투라키 하우와 자파르</t>
  </si>
  <si>
    <t>피마퐁 티나코네 콩</t>
  </si>
  <si>
    <t>헹 리니</t>
  </si>
  <si>
    <t>Jieqiong HUANG</t>
  </si>
  <si>
    <t>황 지총</t>
  </si>
  <si>
    <t>Silverio Paulo DE ROSA FREITAS</t>
  </si>
  <si>
    <t>Tahiriniaina Andriamiharisoa RANAIVOSON</t>
  </si>
  <si>
    <t>Laura LOZADA ACOSTA</t>
  </si>
  <si>
    <t>로자다 아코스타 로라</t>
  </si>
  <si>
    <t>Jacqueline Yamileth RIVERA AYALA</t>
  </si>
  <si>
    <t>Nakhaima Jonathan MASIKAH</t>
  </si>
  <si>
    <t xml:space="preserve">  </t>
  </si>
  <si>
    <t>IU2014406</t>
  </si>
  <si>
    <t>Zhanna Bolatpayevna MAKAZHANOVA</t>
  </si>
  <si>
    <t>Hamidu Waziri MATAKA</t>
  </si>
  <si>
    <t>Ahmed Mohammed Ahmed MAHMOUD</t>
  </si>
  <si>
    <t>Khin Ohnmar MYINT THEIN</t>
  </si>
  <si>
    <t>IU2014410</t>
  </si>
  <si>
    <t>Ahmad hanif BAKHSHI</t>
  </si>
  <si>
    <t>IU2014411</t>
  </si>
  <si>
    <t>Kalpana Devi SHAKYA</t>
  </si>
  <si>
    <t>샤키야 칼파나 데비</t>
  </si>
  <si>
    <t>Chaturanganie AMARASEKARA</t>
  </si>
  <si>
    <t>IU2014413</t>
  </si>
  <si>
    <t>Iqbal AHMED</t>
  </si>
  <si>
    <t>Mirlan Esenturovich ALYMBAEV</t>
  </si>
  <si>
    <t>IU2014415</t>
  </si>
  <si>
    <t>Abdelwahab Ibrahim ABDELWAHAB IBRAHIM</t>
  </si>
  <si>
    <t>Elizar Alon ELISON</t>
  </si>
  <si>
    <t>Lovelyn kins Matawakeni OTOIASI</t>
  </si>
  <si>
    <t>Alejandro CEBALLOS JARABA</t>
  </si>
  <si>
    <t>Dana PHAL</t>
  </si>
  <si>
    <t>Hussein Hammadi HUSSEIN</t>
  </si>
  <si>
    <t>후세인 후세인 하마디</t>
  </si>
  <si>
    <t>Ratna Ayu KOMALAWATI</t>
  </si>
  <si>
    <t>라트나 아유 코말라와티</t>
  </si>
  <si>
    <t>Mahmoud Youssif Bayoumi MOUSTAFA</t>
  </si>
  <si>
    <t>마흐무드 유시프 바유미 모스타파</t>
  </si>
  <si>
    <t>Batsukh BATMUNKH</t>
  </si>
  <si>
    <t>바추크 바트문크</t>
  </si>
  <si>
    <t>Vannak KHEANG</t>
  </si>
  <si>
    <t>반낙 케앙</t>
  </si>
  <si>
    <t>Sarawut WARANUKROHCHOKE</t>
  </si>
  <si>
    <t>사라우트 와라누크로초케</t>
  </si>
  <si>
    <t>Sreyneang SRUN</t>
  </si>
  <si>
    <t>스레이넹 스룬</t>
  </si>
  <si>
    <t>Aniko FERTOSZOEGI</t>
  </si>
  <si>
    <t>아니코 페르토스조에기</t>
  </si>
  <si>
    <t>Aminu Aliyu SANUSI</t>
  </si>
  <si>
    <t>아미누 알리유 사누시</t>
  </si>
  <si>
    <t>Aya Ahmed ASSALAHI</t>
  </si>
  <si>
    <t>아야 아흐메드 아쌀라히</t>
  </si>
  <si>
    <t>Ayatallah Farid Fouad YASSINE</t>
  </si>
  <si>
    <t>아야탈라 파리드 포우아드 야신</t>
  </si>
  <si>
    <t>Orgiltsogtslokh ENKHBAATAR</t>
  </si>
  <si>
    <t>오르길초그츨로크 엔크바타르</t>
  </si>
  <si>
    <t>Olansons GIRSANG</t>
  </si>
  <si>
    <t>올라손스 기르상</t>
  </si>
  <si>
    <t>Wei LI</t>
  </si>
  <si>
    <t>웨이 리</t>
  </si>
  <si>
    <t>Win Lei Mar</t>
  </si>
  <si>
    <t>윈 레이 마르</t>
  </si>
  <si>
    <t>Yoottana BOORANROM</t>
  </si>
  <si>
    <t>유타나 부란롬</t>
  </si>
  <si>
    <t>Jorge Eduardo PACHECO BELLO</t>
  </si>
  <si>
    <t>조르제 에두아르도 파체코 벨로</t>
  </si>
  <si>
    <t>Krishna Kumar MAHARJAN</t>
  </si>
  <si>
    <t>크리쉬나 쿠마르 마하르잔</t>
  </si>
  <si>
    <t>Christine Njuhi MUCHIRI</t>
  </si>
  <si>
    <t>크리스틴 은주히 무치리</t>
  </si>
  <si>
    <t>Thandar Myat</t>
  </si>
  <si>
    <t>탄다르 미아트</t>
  </si>
  <si>
    <t>Thi Tuong Van NGUYEN</t>
  </si>
  <si>
    <t>티 투옹 반 응우옌</t>
  </si>
  <si>
    <t>Wael Omar Ahmed MOHAMED</t>
  </si>
  <si>
    <t>IU2015701</t>
  </si>
  <si>
    <t>투이 느엉 트란</t>
  </si>
  <si>
    <t>Chi Duc TRAN</t>
  </si>
  <si>
    <t>치 둑 트란</t>
  </si>
  <si>
    <t>Leakhena SONG</t>
  </si>
  <si>
    <t>래케나 송</t>
  </si>
  <si>
    <t>Thi Hong Hieu BUI</t>
  </si>
  <si>
    <t>티 홍 히에우 부이</t>
  </si>
  <si>
    <t>So Phea NEAK</t>
  </si>
  <si>
    <t>소 피 낵</t>
  </si>
  <si>
    <t>티 튀 응옥 응웬</t>
  </si>
  <si>
    <t>Ilvan TAUFANI</t>
  </si>
  <si>
    <t>일반 타우파니</t>
  </si>
  <si>
    <t>Jieyun WU</t>
  </si>
  <si>
    <t>지에윤 우</t>
  </si>
  <si>
    <t>Fabian Ricardo RINCON CALVO</t>
  </si>
  <si>
    <t>파비안 리카르도 린컨칼보</t>
  </si>
  <si>
    <t>He TIAN</t>
  </si>
  <si>
    <t>헤 티안</t>
  </si>
  <si>
    <t>Hichem MERISSI</t>
  </si>
  <si>
    <t>히솀 메리씨</t>
  </si>
  <si>
    <t>IU2016301</t>
  </si>
  <si>
    <t>오르딜라노 조스 카를로스</t>
  </si>
  <si>
    <t>Mohammad Al-Amin</t>
  </si>
  <si>
    <t>모하메드 알 아민</t>
  </si>
  <si>
    <t>Sa Aung Thu</t>
  </si>
  <si>
    <t>Arkar San</t>
  </si>
  <si>
    <t>Zeyan ZHANG</t>
  </si>
  <si>
    <t>피르만 마우라나</t>
  </si>
  <si>
    <t>Tran Hung NGUYEN</t>
  </si>
  <si>
    <t>Munkhjargal VIKTOR</t>
  </si>
  <si>
    <t>Yordanos Hailu WORKU</t>
  </si>
  <si>
    <t>Nga Thi Phuong TRAN</t>
  </si>
  <si>
    <t>Glieza Eroy CACERES</t>
  </si>
  <si>
    <t>모노모이스 탄</t>
  </si>
  <si>
    <t>Rangi Faridha ASIZ</t>
  </si>
  <si>
    <t>IU2018305</t>
  </si>
  <si>
    <t>Bezawit Berhanu BALCHA</t>
  </si>
  <si>
    <t>Ola Haidarah Nasser MOHAMMED</t>
  </si>
  <si>
    <t>Wladimir Giovanni DE LA TORRE HURTADO</t>
  </si>
  <si>
    <t>Justin NIYONIRINGIYE</t>
  </si>
  <si>
    <t>Nyoman Aries SETIAWATI</t>
  </si>
  <si>
    <t>뇨만 아리스 세티아와티</t>
  </si>
  <si>
    <t>라덴 에사 팡에르사 구스티</t>
  </si>
  <si>
    <t>Rokonuzzaman</t>
  </si>
  <si>
    <t>로코누짜만</t>
  </si>
  <si>
    <t>Maria Fernanda Catalina CASTANEDA RAMIREZ</t>
  </si>
  <si>
    <t>마리아 페르난다 카탈리나 카스타네다 라미레즈</t>
  </si>
  <si>
    <t>Md. Harun Or RASHID</t>
  </si>
  <si>
    <t>모하메드 하룬 오르 라시드</t>
  </si>
  <si>
    <t>Vanida LUANGTHEPXAYAVONG</t>
  </si>
  <si>
    <t>바니다 루앙텝사야봉</t>
  </si>
  <si>
    <t>Sarinthip KUKHAM</t>
  </si>
  <si>
    <t>사린팁 쿠캄</t>
  </si>
  <si>
    <t>Somboon SAYSOMBOON</t>
  </si>
  <si>
    <t>솜분 사이솜분</t>
  </si>
  <si>
    <t>Sina NGET</t>
  </si>
  <si>
    <t>시나 응엣</t>
  </si>
  <si>
    <t>아니스 에나자</t>
  </si>
  <si>
    <t>Andrew Muriithi MATINDI</t>
  </si>
  <si>
    <t>앤드류 무리티 마틴디</t>
  </si>
  <si>
    <t>Ke WANG</t>
  </si>
  <si>
    <t>커 왕</t>
  </si>
  <si>
    <t>Kenneth Regunan TABLIGA</t>
  </si>
  <si>
    <t>케네스 레구난 타블리가</t>
  </si>
  <si>
    <t>Teketel Awol AMADO</t>
  </si>
  <si>
    <t>테케텔 아올 아마도</t>
  </si>
  <si>
    <t>Pedro Luis MIRANDA CHILLAN</t>
  </si>
  <si>
    <t>페드로 루이스 미란다 칠란</t>
  </si>
  <si>
    <t>Hui MA</t>
  </si>
  <si>
    <t>훼이 마</t>
  </si>
  <si>
    <t>Dalila AFROZE</t>
  </si>
  <si>
    <t>레스파니아르토 인드라카</t>
  </si>
  <si>
    <t>Laurent Patrice KALILI</t>
  </si>
  <si>
    <t>Mayvibol CHET</t>
  </si>
  <si>
    <t>마이비볼 쳇</t>
  </si>
  <si>
    <t xml:space="preserve">Mohammed Hussen MOHAMMED </t>
  </si>
  <si>
    <t>모하메드 후센 모하메드</t>
  </si>
  <si>
    <t>Mukhammad-Ali MUSADINOV</t>
  </si>
  <si>
    <t>무카마드 알리 무사디노브</t>
  </si>
  <si>
    <t>Venant Thadey KOMBA</t>
  </si>
  <si>
    <t>베난트 타데이 콤바</t>
  </si>
  <si>
    <t xml:space="preserve">Sisira Kumara Premarathna MINIKANGE </t>
  </si>
  <si>
    <t>시시라 쿠마라 프레마라스나 미니캉에</t>
  </si>
  <si>
    <t>Agung Jadi PRAKOSO</t>
  </si>
  <si>
    <t>이 이 킨</t>
  </si>
  <si>
    <t>Gianina Gianella RODRIGUEZ ICAZA</t>
  </si>
  <si>
    <t>Caio Manoel DE OLIVEIRA FABIANO</t>
  </si>
  <si>
    <t>Lkhamsuren TSERENBAT</t>
  </si>
  <si>
    <t>캄수렌 스렌바트</t>
  </si>
  <si>
    <t>Collins Otieno AGOLA</t>
  </si>
  <si>
    <t>Thida KAT</t>
  </si>
  <si>
    <t>티다 켓</t>
  </si>
  <si>
    <t>Phonethida PHOMMASONE</t>
  </si>
  <si>
    <t>U201230001</t>
  </si>
  <si>
    <t>Ganbold Nyamtsogt</t>
  </si>
  <si>
    <t>간볼드 나이암쏘그트</t>
  </si>
  <si>
    <t>U201230002</t>
  </si>
  <si>
    <t>Lay Molynila</t>
  </si>
  <si>
    <t>레이 몰리닐라</t>
  </si>
  <si>
    <t>U201230003</t>
  </si>
  <si>
    <t>Lin Chih wei</t>
  </si>
  <si>
    <t>린 치웨이</t>
  </si>
  <si>
    <t>U201230004</t>
  </si>
  <si>
    <t>Baginska Patrycja</t>
  </si>
  <si>
    <t>바진스카 패트리시아</t>
  </si>
  <si>
    <t>U201230005</t>
  </si>
  <si>
    <t>Sarr Abraham</t>
  </si>
  <si>
    <t>사르 아브라함</t>
  </si>
  <si>
    <t>U201230006</t>
  </si>
  <si>
    <t>Ye Weifeng</t>
  </si>
  <si>
    <t>예 웨이펑</t>
  </si>
  <si>
    <t>U201230007</t>
  </si>
  <si>
    <t xml:space="preserve">Nyamtaivan Itgel </t>
  </si>
  <si>
    <t>이트겔 나이암타이반</t>
  </si>
  <si>
    <t>U201230008</t>
  </si>
  <si>
    <t>Janekankit Janekan</t>
  </si>
  <si>
    <t>자네칸킷 자네칸</t>
  </si>
  <si>
    <t>U201230009</t>
  </si>
  <si>
    <t>Zhang Ying</t>
  </si>
  <si>
    <t>짱 잉</t>
  </si>
  <si>
    <t>U201230010</t>
  </si>
  <si>
    <t>Hao Rui</t>
  </si>
  <si>
    <t>하오 루이</t>
  </si>
  <si>
    <t>U201230011</t>
  </si>
  <si>
    <t>Heng Ratana</t>
  </si>
  <si>
    <t>헹 라쓰나</t>
  </si>
  <si>
    <t>U201230012</t>
  </si>
  <si>
    <t>Soth Rathanurak</t>
  </si>
  <si>
    <t>소쓰 라타누락</t>
  </si>
  <si>
    <t>U201230013</t>
  </si>
  <si>
    <t>Preap Sophea</t>
  </si>
  <si>
    <t>프리압 소피아</t>
  </si>
  <si>
    <t>U201230014</t>
  </si>
  <si>
    <t>Batsaikhan Tsogzolmaa</t>
  </si>
  <si>
    <t>바트사이칸 초그졸마</t>
  </si>
  <si>
    <t>U201230015</t>
  </si>
  <si>
    <t>Zhao Jineng</t>
  </si>
  <si>
    <t>짜오 지능</t>
  </si>
  <si>
    <t>학번</t>
    <phoneticPr fontId="1" type="noConversion"/>
  </si>
  <si>
    <t>IU2013101</t>
    <phoneticPr fontId="2" type="noConversion"/>
  </si>
  <si>
    <t>첨단녹색도시개발전공</t>
    <phoneticPr fontId="2" type="noConversion"/>
  </si>
  <si>
    <t>김순곤</t>
    <phoneticPr fontId="2" type="noConversion"/>
  </si>
  <si>
    <t>Kim Soon Gon</t>
    <phoneticPr fontId="2" type="noConversion"/>
  </si>
  <si>
    <t>경기도 용인시 처인구 이동면 백옥대로</t>
  </si>
  <si>
    <t>meta72@naver.com</t>
    <phoneticPr fontId="2" type="noConversion"/>
  </si>
  <si>
    <t>010-7710-5140</t>
    <phoneticPr fontId="2" type="noConversion"/>
  </si>
  <si>
    <t>수료생</t>
  </si>
  <si>
    <t>IU2013102</t>
    <phoneticPr fontId="2" type="noConversion"/>
  </si>
  <si>
    <t>김욱재</t>
    <phoneticPr fontId="2" type="noConversion"/>
  </si>
  <si>
    <t>KIM UK JAE</t>
    <phoneticPr fontId="2" type="noConversion"/>
  </si>
  <si>
    <t>서울특별시 서초구 신반포로 270</t>
  </si>
  <si>
    <t>hotamguy@hanmail.net</t>
    <phoneticPr fontId="2" type="noConversion"/>
  </si>
  <si>
    <t>010-9507-8077</t>
    <phoneticPr fontId="2" type="noConversion"/>
  </si>
  <si>
    <t>IU2013103</t>
    <phoneticPr fontId="2" type="noConversion"/>
  </si>
  <si>
    <t>방설아</t>
    <phoneticPr fontId="2" type="noConversion"/>
  </si>
  <si>
    <t>BANG SEOLAH</t>
    <phoneticPr fontId="2" type="noConversion"/>
  </si>
  <si>
    <t>서울특별시 동대문구 한천로37길 33</t>
  </si>
  <si>
    <t>kofry@naver.com</t>
    <phoneticPr fontId="2" type="noConversion"/>
  </si>
  <si>
    <t>010-6354-9265</t>
    <phoneticPr fontId="2" type="noConversion"/>
  </si>
  <si>
    <t>졸업생</t>
  </si>
  <si>
    <t>IU2013104</t>
    <phoneticPr fontId="2" type="noConversion"/>
  </si>
  <si>
    <t>백혜숙</t>
    <phoneticPr fontId="2" type="noConversion"/>
  </si>
  <si>
    <t>Baek Hyesuk</t>
    <phoneticPr fontId="2" type="noConversion"/>
  </si>
  <si>
    <t>서울특별시 성북구 개운사1길</t>
  </si>
  <si>
    <t>youtrustme@naver.com</t>
    <phoneticPr fontId="2" type="noConversion"/>
  </si>
  <si>
    <t>010-8647-2341</t>
    <phoneticPr fontId="2" type="noConversion"/>
  </si>
  <si>
    <t>IU2013105</t>
    <phoneticPr fontId="2" type="noConversion"/>
  </si>
  <si>
    <t>윤현주</t>
    <phoneticPr fontId="2" type="noConversion"/>
  </si>
  <si>
    <t>Yoon Hyun Joo</t>
    <phoneticPr fontId="2" type="noConversion"/>
  </si>
  <si>
    <t>서울특별시 중구 덕수궁길 15</t>
  </si>
  <si>
    <t>jay_ny_hj@seoul.go.kr</t>
    <phoneticPr fontId="2" type="noConversion"/>
  </si>
  <si>
    <t>010-6456-5741</t>
    <phoneticPr fontId="2" type="noConversion"/>
  </si>
  <si>
    <t>IU2013106</t>
    <phoneticPr fontId="2" type="noConversion"/>
  </si>
  <si>
    <t>이태동</t>
    <phoneticPr fontId="2" type="noConversion"/>
  </si>
  <si>
    <t>Lee, Tae Dong</t>
    <phoneticPr fontId="2" type="noConversion"/>
  </si>
  <si>
    <t>서울특별시 양천구 신정로14길 6</t>
  </si>
  <si>
    <t>laka98@hanmail.net</t>
    <phoneticPr fontId="2" type="noConversion"/>
  </si>
  <si>
    <t>010-3166-5149</t>
    <phoneticPr fontId="2" type="noConversion"/>
  </si>
  <si>
    <t>IU2013107</t>
    <phoneticPr fontId="2" type="noConversion"/>
  </si>
  <si>
    <t>채수호</t>
    <phoneticPr fontId="2" type="noConversion"/>
  </si>
  <si>
    <t>Chae SuHo</t>
    <phoneticPr fontId="2" type="noConversion"/>
  </si>
  <si>
    <t>서울시 중랑구 신내역로 165</t>
  </si>
  <si>
    <t>chesuho@hanmail.net</t>
    <phoneticPr fontId="2" type="noConversion"/>
  </si>
  <si>
    <t>010-2025-3218</t>
    <phoneticPr fontId="2" type="noConversion"/>
  </si>
  <si>
    <t>IU2013108</t>
    <phoneticPr fontId="2" type="noConversion"/>
  </si>
  <si>
    <t>최봉준</t>
    <phoneticPr fontId="2" type="noConversion"/>
  </si>
  <si>
    <t>CHOI BONGJUN</t>
    <phoneticPr fontId="2" type="noConversion"/>
  </si>
  <si>
    <t>서울특별시 성북구 성북로4길 52</t>
  </si>
  <si>
    <t>godcatcher@naver.com</t>
    <phoneticPr fontId="2" type="noConversion"/>
  </si>
  <si>
    <t>010-2691-3297</t>
    <phoneticPr fontId="2" type="noConversion"/>
  </si>
  <si>
    <t>IU2013109</t>
    <phoneticPr fontId="2" type="noConversion"/>
  </si>
  <si>
    <t>최재준</t>
    <phoneticPr fontId="2" type="noConversion"/>
  </si>
  <si>
    <t>CHOI JEAJUN</t>
    <phoneticPr fontId="2" type="noConversion"/>
  </si>
  <si>
    <t>경기도 남양주시 덕소로71번길 20-7</t>
  </si>
  <si>
    <t>cjjurban@seoul.go.kr</t>
    <phoneticPr fontId="2" type="noConversion"/>
  </si>
  <si>
    <t>010-3937-3469</t>
    <phoneticPr fontId="2" type="noConversion"/>
  </si>
  <si>
    <t>IU2013201</t>
    <phoneticPr fontId="2" type="noConversion"/>
  </si>
  <si>
    <t>글로벌건설경영학과</t>
    <phoneticPr fontId="2" type="noConversion"/>
  </si>
  <si>
    <t>고홍민</t>
    <phoneticPr fontId="2" type="noConversion"/>
  </si>
  <si>
    <t>KOH HONGMIN</t>
    <phoneticPr fontId="2" type="noConversion"/>
  </si>
  <si>
    <t>(주)백선통신</t>
  </si>
  <si>
    <t>서울특별시 양천구 신정중앙로21길</t>
  </si>
  <si>
    <t>totalbest@paran.com</t>
    <phoneticPr fontId="2" type="noConversion"/>
  </si>
  <si>
    <t>010-2714-1382</t>
    <phoneticPr fontId="2" type="noConversion"/>
  </si>
  <si>
    <t>IU2013202</t>
    <phoneticPr fontId="2" type="noConversion"/>
  </si>
  <si>
    <t>김지환</t>
    <phoneticPr fontId="2" type="noConversion"/>
  </si>
  <si>
    <t>KIM JI HWAN</t>
    <phoneticPr fontId="2" type="noConversion"/>
  </si>
  <si>
    <t>경기도의회</t>
  </si>
  <si>
    <t>의원</t>
  </si>
  <si>
    <t>경기도 성남시 분당구 구미로9번길 17</t>
  </si>
  <si>
    <t>jihwan_n1@naver.com</t>
    <phoneticPr fontId="2" type="noConversion"/>
  </si>
  <si>
    <t>010-7131-2550</t>
    <phoneticPr fontId="2" type="noConversion"/>
  </si>
  <si>
    <t>IU2013203</t>
    <phoneticPr fontId="2" type="noConversion"/>
  </si>
  <si>
    <t>김진희</t>
    <phoneticPr fontId="2" type="noConversion"/>
  </si>
  <si>
    <t>kim jinhee</t>
    <phoneticPr fontId="2" type="noConversion"/>
  </si>
  <si>
    <t>신한종합건축사사무소</t>
  </si>
  <si>
    <t>서울특별시 강남구 논현로113길</t>
  </si>
  <si>
    <t>jinhee1123@naver.com</t>
    <phoneticPr fontId="2" type="noConversion"/>
  </si>
  <si>
    <t>010-3284-0554</t>
    <phoneticPr fontId="2" type="noConversion"/>
  </si>
  <si>
    <t>IU2013204</t>
    <phoneticPr fontId="2" type="noConversion"/>
  </si>
  <si>
    <t>남규환</t>
    <phoneticPr fontId="2" type="noConversion"/>
  </si>
  <si>
    <t>NAM KYUHWAN</t>
    <phoneticPr fontId="2" type="noConversion"/>
  </si>
  <si>
    <t>㈜한라</t>
  </si>
  <si>
    <t>전무</t>
  </si>
  <si>
    <t>경기도 남양주시 늘을1로</t>
  </si>
  <si>
    <t>khnam@halla.com</t>
    <phoneticPr fontId="2" type="noConversion"/>
  </si>
  <si>
    <t>010-6213-2479</t>
    <phoneticPr fontId="2" type="noConversion"/>
  </si>
  <si>
    <t>IU2013205</t>
    <phoneticPr fontId="2" type="noConversion"/>
  </si>
  <si>
    <t>배용석</t>
    <phoneticPr fontId="2" type="noConversion"/>
  </si>
  <si>
    <t>BAE YONG SEOK</t>
    <phoneticPr fontId="2" type="noConversion"/>
  </si>
  <si>
    <t>㈜유신</t>
  </si>
  <si>
    <t>서울특별시 관악구 관악로30길 27</t>
  </si>
  <si>
    <t>byss0714@empal.com</t>
    <phoneticPr fontId="2" type="noConversion"/>
  </si>
  <si>
    <t>010-2009-5874</t>
    <phoneticPr fontId="2" type="noConversion"/>
  </si>
  <si>
    <t>IU2013206</t>
    <phoneticPr fontId="2" type="noConversion"/>
  </si>
  <si>
    <t>글로벌건설학과</t>
    <phoneticPr fontId="2" type="noConversion"/>
  </si>
  <si>
    <t>송기섭</t>
    <phoneticPr fontId="2" type="noConversion"/>
  </si>
  <si>
    <t>Song Gi sup</t>
    <phoneticPr fontId="2" type="noConversion"/>
  </si>
  <si>
    <t>(주)무한파트너스</t>
  </si>
  <si>
    <t>사장</t>
  </si>
  <si>
    <t>서울특별시 강남구 논현로18길 18-7</t>
  </si>
  <si>
    <t>sks89@daum.net</t>
    <phoneticPr fontId="2" type="noConversion"/>
  </si>
  <si>
    <t>010-2388-3892</t>
    <phoneticPr fontId="2" type="noConversion"/>
  </si>
  <si>
    <t>IU2013207</t>
    <phoneticPr fontId="2" type="noConversion"/>
  </si>
  <si>
    <t>신유식</t>
    <phoneticPr fontId="2" type="noConversion"/>
  </si>
  <si>
    <t>shin you sik</t>
    <phoneticPr fontId="2" type="noConversion"/>
  </si>
  <si>
    <t>청우종합건축사무소</t>
  </si>
  <si>
    <t>이사</t>
  </si>
  <si>
    <t>서울특별시 노원구 동일로215길</t>
  </si>
  <si>
    <t>sys6129@daum.net</t>
    <phoneticPr fontId="2" type="noConversion"/>
  </si>
  <si>
    <t>010-6261-1429</t>
    <phoneticPr fontId="2" type="noConversion"/>
  </si>
  <si>
    <t>IU2013208</t>
    <phoneticPr fontId="2" type="noConversion"/>
  </si>
  <si>
    <t>안령섭</t>
    <phoneticPr fontId="2" type="noConversion"/>
  </si>
  <si>
    <t>AHN RYUNG SUB</t>
    <phoneticPr fontId="2" type="noConversion"/>
  </si>
  <si>
    <t>대리</t>
  </si>
  <si>
    <t>서울특별시 동대문구 답십리로 130 (답십리동 래미안위브아파트)</t>
  </si>
  <si>
    <t>rsahn@gsconst.co.kr</t>
    <phoneticPr fontId="2" type="noConversion"/>
  </si>
  <si>
    <t>010-3156-8231</t>
    <phoneticPr fontId="2" type="noConversion"/>
  </si>
  <si>
    <t>IU2013209</t>
    <phoneticPr fontId="2" type="noConversion"/>
  </si>
  <si>
    <t>오웅장</t>
    <phoneticPr fontId="2" type="noConversion"/>
  </si>
  <si>
    <t>Woong-jang Oh</t>
    <phoneticPr fontId="2" type="noConversion"/>
  </si>
  <si>
    <t>(주)해안종합건축사사무소</t>
  </si>
  <si>
    <t>부사장</t>
  </si>
  <si>
    <t>서울특별시 강동구 명일로</t>
  </si>
  <si>
    <t>ohwoongjang@hanmail.com</t>
    <phoneticPr fontId="2" type="noConversion"/>
  </si>
  <si>
    <t>010-8790-7947</t>
    <phoneticPr fontId="2" type="noConversion"/>
  </si>
  <si>
    <t>IU2013210</t>
    <phoneticPr fontId="2" type="noConversion"/>
  </si>
  <si>
    <t>오택근</t>
    <phoneticPr fontId="2" type="noConversion"/>
  </si>
  <si>
    <t>oh taek keun</t>
    <phoneticPr fontId="2" type="noConversion"/>
  </si>
  <si>
    <t>경기도 성남시 중원구 희망로</t>
  </si>
  <si>
    <t>diantia@mail.jongno.go.kr</t>
    <phoneticPr fontId="2" type="noConversion"/>
  </si>
  <si>
    <t>010-2373-4486</t>
    <phoneticPr fontId="2" type="noConversion"/>
  </si>
  <si>
    <t>제적생</t>
  </si>
  <si>
    <t>IU2013211</t>
    <phoneticPr fontId="2" type="noConversion"/>
  </si>
  <si>
    <t>오현민</t>
    <phoneticPr fontId="2" type="noConversion"/>
  </si>
  <si>
    <t>OH HYUNMIN</t>
    <phoneticPr fontId="2" type="noConversion"/>
  </si>
  <si>
    <t>대림산업(주)</t>
  </si>
  <si>
    <t>차장</t>
  </si>
  <si>
    <t>경기도 구리시 동구릉로129번길 24</t>
  </si>
  <si>
    <t>withohm@naver.com</t>
    <phoneticPr fontId="2" type="noConversion"/>
  </si>
  <si>
    <t>010-3124-8769</t>
    <phoneticPr fontId="2" type="noConversion"/>
  </si>
  <si>
    <t>휴학생</t>
  </si>
  <si>
    <t>IU2013212</t>
    <phoneticPr fontId="2" type="noConversion"/>
  </si>
  <si>
    <t>오현석</t>
    <phoneticPr fontId="2" type="noConversion"/>
  </si>
  <si>
    <t>Oh Hyun Seuck</t>
    <phoneticPr fontId="2" type="noConversion"/>
  </si>
  <si>
    <t>경기도 성남시 분당구 불정로 361</t>
  </si>
  <si>
    <t>hsoh01@naver.com</t>
    <phoneticPr fontId="2" type="noConversion"/>
  </si>
  <si>
    <t>010-8146-2323</t>
    <phoneticPr fontId="2" type="noConversion"/>
  </si>
  <si>
    <t>IU2013213</t>
    <phoneticPr fontId="2" type="noConversion"/>
  </si>
  <si>
    <t>이인규</t>
    <phoneticPr fontId="2" type="noConversion"/>
  </si>
  <si>
    <t>Lee In-gyu</t>
    <phoneticPr fontId="2" type="noConversion"/>
  </si>
  <si>
    <t>동명기술공단 종합건축사 사무소</t>
  </si>
  <si>
    <t>부산광역시 연제구 묘봉산로 4 (연산동 연산동한일유앤아이아파트)</t>
  </si>
  <si>
    <t>heyheyhe2@hanmail.net</t>
    <phoneticPr fontId="2" type="noConversion"/>
  </si>
  <si>
    <t>010-3580-2161</t>
    <phoneticPr fontId="2" type="noConversion"/>
  </si>
  <si>
    <t>IU2013214</t>
    <phoneticPr fontId="2" type="noConversion"/>
  </si>
  <si>
    <t>전이병</t>
    <phoneticPr fontId="2" type="noConversion"/>
  </si>
  <si>
    <t>Jeon Ye Byung</t>
    <phoneticPr fontId="2" type="noConversion"/>
  </si>
  <si>
    <t>금호산업주식회사</t>
  </si>
  <si>
    <t>대구광역시 수성구 교학로7길 46-4</t>
  </si>
  <si>
    <t>ybjeon1@kumhoenc.com</t>
    <phoneticPr fontId="2" type="noConversion"/>
  </si>
  <si>
    <t>010-7739-6604</t>
    <phoneticPr fontId="2" type="noConversion"/>
  </si>
  <si>
    <t>IU2013215</t>
    <phoneticPr fontId="2" type="noConversion"/>
  </si>
  <si>
    <t>제경희</t>
    <phoneticPr fontId="2" type="noConversion"/>
  </si>
  <si>
    <t>Je kyong hee</t>
    <phoneticPr fontId="2" type="noConversion"/>
  </si>
  <si>
    <t>전라북도 완주군 갈산1로 12</t>
  </si>
  <si>
    <t>jejes@nate.com</t>
    <phoneticPr fontId="2" type="noConversion"/>
  </si>
  <si>
    <t>01044759394</t>
    <phoneticPr fontId="2" type="noConversion"/>
  </si>
  <si>
    <t>IU2013216</t>
    <phoneticPr fontId="2" type="noConversion"/>
  </si>
  <si>
    <t>지병오</t>
    <phoneticPr fontId="2" type="noConversion"/>
  </si>
  <si>
    <t>Ji Byung-Oh</t>
    <phoneticPr fontId="2" type="noConversion"/>
  </si>
  <si>
    <t>서울특별시 은평구 연서로3가길</t>
  </si>
  <si>
    <t>boj2k@naver.com</t>
    <phoneticPr fontId="2" type="noConversion"/>
  </si>
  <si>
    <t>010-5515-3735</t>
    <phoneticPr fontId="2" type="noConversion"/>
  </si>
  <si>
    <t>IU2013217</t>
    <phoneticPr fontId="2" type="noConversion"/>
  </si>
  <si>
    <t>진재훈</t>
    <phoneticPr fontId="2" type="noConversion"/>
  </si>
  <si>
    <t>chin jaehoon</t>
    <phoneticPr fontId="2" type="noConversion"/>
  </si>
  <si>
    <t>서울특별시 성북구 길음로</t>
  </si>
  <si>
    <t>hchin55@seoul.go.kr</t>
    <phoneticPr fontId="2" type="noConversion"/>
  </si>
  <si>
    <t>011-769-2769</t>
    <phoneticPr fontId="2" type="noConversion"/>
  </si>
  <si>
    <t>IU2013218</t>
    <phoneticPr fontId="2" type="noConversion"/>
  </si>
  <si>
    <t>최공식</t>
    <phoneticPr fontId="2" type="noConversion"/>
  </si>
  <si>
    <t>choi gongsik</t>
    <phoneticPr fontId="2" type="noConversion"/>
  </si>
  <si>
    <t>삼성에버랜드(주)</t>
  </si>
  <si>
    <t>책임</t>
  </si>
  <si>
    <t>서울특별시 은평구 백련산로</t>
  </si>
  <si>
    <t>choi11.choi@samsung.com</t>
    <phoneticPr fontId="2" type="noConversion"/>
  </si>
  <si>
    <t>010-5315-4407</t>
    <phoneticPr fontId="2" type="noConversion"/>
  </si>
  <si>
    <t>IU2013219</t>
    <phoneticPr fontId="2" type="noConversion"/>
  </si>
  <si>
    <t>한성수</t>
    <phoneticPr fontId="2" type="noConversion"/>
  </si>
  <si>
    <t>Han Seongsoo</t>
    <phoneticPr fontId="2" type="noConversion"/>
  </si>
  <si>
    <t>4급</t>
  </si>
  <si>
    <t>경기도 용인시 기흥구 보정로 87</t>
  </si>
  <si>
    <t>ddolik9@lh.or.kr</t>
    <phoneticPr fontId="2" type="noConversion"/>
  </si>
  <si>
    <t>010-2632-5371</t>
    <phoneticPr fontId="2" type="noConversion"/>
  </si>
  <si>
    <t>IU2013220</t>
    <phoneticPr fontId="2" type="noConversion"/>
  </si>
  <si>
    <t>허봉제</t>
    <phoneticPr fontId="2" type="noConversion"/>
  </si>
  <si>
    <t>HUH BONG JE</t>
    <phoneticPr fontId="2" type="noConversion"/>
  </si>
  <si>
    <t>한화건설</t>
  </si>
  <si>
    <t>경기도 평택시 안중읍 안현로서7길</t>
  </si>
  <si>
    <t>bongje@hanwha.co.kr</t>
    <phoneticPr fontId="2" type="noConversion"/>
  </si>
  <si>
    <t>010-9278-0234</t>
    <phoneticPr fontId="2" type="noConversion"/>
  </si>
  <si>
    <t>IU2013221</t>
    <phoneticPr fontId="2" type="noConversion"/>
  </si>
  <si>
    <t>허성유</t>
    <phoneticPr fontId="2" type="noConversion"/>
  </si>
  <si>
    <t>Heo Sung Yu</t>
    <phoneticPr fontId="2" type="noConversion"/>
  </si>
  <si>
    <t>㈜계영플래너스</t>
  </si>
  <si>
    <t>서울특별시 마포구 서강로9길</t>
  </si>
  <si>
    <t>kjtto@hanmail.net</t>
    <phoneticPr fontId="2" type="noConversion"/>
  </si>
  <si>
    <t>010-4230-2878</t>
    <phoneticPr fontId="2" type="noConversion"/>
  </si>
  <si>
    <t>IU2014101</t>
    <phoneticPr fontId="2" type="noConversion"/>
  </si>
  <si>
    <t>고현욱</t>
    <phoneticPr fontId="2" type="noConversion"/>
  </si>
  <si>
    <t>ko hyunwook</t>
    <phoneticPr fontId="2" type="noConversion"/>
  </si>
  <si>
    <t>서울시청</t>
  </si>
  <si>
    <t>7급</t>
  </si>
  <si>
    <t>경기도 성남시 분당구 미금일로 57</t>
  </si>
  <si>
    <t>wooko@seoul.go.kr</t>
    <phoneticPr fontId="2" type="noConversion"/>
  </si>
  <si>
    <t>010-9570-7535</t>
    <phoneticPr fontId="2" type="noConversion"/>
  </si>
  <si>
    <t>IU2014102</t>
    <phoneticPr fontId="2" type="noConversion"/>
  </si>
  <si>
    <t>김동균</t>
    <phoneticPr fontId="2" type="noConversion"/>
  </si>
  <si>
    <t>KIM Dong Gyun</t>
    <phoneticPr fontId="2" type="noConversion"/>
  </si>
  <si>
    <t>서울특별시 동대문구 서울시립대로 163</t>
  </si>
  <si>
    <t>keps5708@nate.com</t>
    <phoneticPr fontId="2" type="noConversion"/>
  </si>
  <si>
    <t>010-3061-7499</t>
    <phoneticPr fontId="2" type="noConversion"/>
  </si>
  <si>
    <t>IU2014103</t>
    <phoneticPr fontId="2" type="noConversion"/>
  </si>
  <si>
    <t>김성원</t>
    <phoneticPr fontId="2" type="noConversion"/>
  </si>
  <si>
    <t>Kim Sung-Won</t>
    <phoneticPr fontId="2" type="noConversion"/>
  </si>
  <si>
    <t>한국정책금융공사</t>
  </si>
  <si>
    <t>5급</t>
  </si>
  <si>
    <t>서울특별시 강서구 양천로61길 50</t>
  </si>
  <si>
    <t>woni206@nate.com</t>
    <phoneticPr fontId="2" type="noConversion"/>
  </si>
  <si>
    <t>010-3543-0613</t>
    <phoneticPr fontId="2" type="noConversion"/>
  </si>
  <si>
    <t>IU2014104</t>
    <phoneticPr fontId="2" type="noConversion"/>
  </si>
  <si>
    <t>김소겸</t>
    <phoneticPr fontId="2" type="noConversion"/>
  </si>
  <si>
    <t>KIM SO GYUM</t>
    <phoneticPr fontId="2" type="noConversion"/>
  </si>
  <si>
    <t>1급</t>
  </si>
  <si>
    <t>서울특별시 노원구 공릉로34길 74 (공릉동 태릉현대아파트)</t>
  </si>
  <si>
    <t>sokkim@i-sh.co.kr</t>
    <phoneticPr fontId="2" type="noConversion"/>
  </si>
  <si>
    <t>010-7550-8980</t>
    <phoneticPr fontId="2" type="noConversion"/>
  </si>
  <si>
    <t>IU2014105</t>
    <phoneticPr fontId="2" type="noConversion"/>
  </si>
  <si>
    <t>김춘호</t>
    <phoneticPr fontId="2" type="noConversion"/>
  </si>
  <si>
    <t>KIM CHUN HO</t>
    <phoneticPr fontId="2" type="noConversion"/>
  </si>
  <si>
    <t>8급</t>
  </si>
  <si>
    <t>서울특별시 강남구 자곡로 260</t>
  </si>
  <si>
    <t>kim714@seoul.go.kr</t>
    <phoneticPr fontId="2" type="noConversion"/>
  </si>
  <si>
    <t>010-9005-6632</t>
    <phoneticPr fontId="2" type="noConversion"/>
  </si>
  <si>
    <t>IU2014106</t>
    <phoneticPr fontId="2" type="noConversion"/>
  </si>
  <si>
    <t>김회대</t>
    <phoneticPr fontId="2" type="noConversion"/>
  </si>
  <si>
    <t>Kim Hoedae</t>
    <phoneticPr fontId="2" type="noConversion"/>
  </si>
  <si>
    <t>㈜도화엔지니어링</t>
  </si>
  <si>
    <t>서울특별시 강동구 상암로17길 33</t>
  </si>
  <si>
    <t>hd_kim51@naver.com</t>
    <phoneticPr fontId="2" type="noConversion"/>
  </si>
  <si>
    <t>010-4036-3130</t>
    <phoneticPr fontId="2" type="noConversion"/>
  </si>
  <si>
    <t>IU2014107</t>
    <phoneticPr fontId="2" type="noConversion"/>
  </si>
  <si>
    <t>박광복</t>
    <phoneticPr fontId="2" type="noConversion"/>
  </si>
  <si>
    <t>Park Kwang-box</t>
    <phoneticPr fontId="2" type="noConversion"/>
  </si>
  <si>
    <t>경기도 성남시 중원구 성남대로1130번길 26 (성남동 한빛스위티아파트)</t>
  </si>
  <si>
    <t>pariro83@dohwa.co.kr</t>
    <phoneticPr fontId="2" type="noConversion"/>
  </si>
  <si>
    <t>010-4654-2707</t>
    <phoneticPr fontId="2" type="noConversion"/>
  </si>
  <si>
    <t>IU2014108</t>
    <phoneticPr fontId="2" type="noConversion"/>
  </si>
  <si>
    <t>박종인</t>
    <phoneticPr fontId="2" type="noConversion"/>
  </si>
  <si>
    <t>PARK JONGIN</t>
    <phoneticPr fontId="2" type="noConversion"/>
  </si>
  <si>
    <t>㈜유신종합건축건축사사무소</t>
  </si>
  <si>
    <t>서울특별시 서대문구 가재울로 45</t>
  </si>
  <si>
    <t>pentakey@empas.com</t>
    <phoneticPr fontId="2" type="noConversion"/>
  </si>
  <si>
    <t>010-6239-1247</t>
    <phoneticPr fontId="2" type="noConversion"/>
  </si>
  <si>
    <t>IU2014109</t>
    <phoneticPr fontId="2" type="noConversion"/>
  </si>
  <si>
    <t>서신석</t>
    <phoneticPr fontId="2" type="noConversion"/>
  </si>
  <si>
    <t>Seo Sin Seok</t>
    <phoneticPr fontId="2" type="noConversion"/>
  </si>
  <si>
    <t>6급</t>
  </si>
  <si>
    <t>경기도 의정부시 오목로 171</t>
  </si>
  <si>
    <t>seoss7157@seoul.go.kr</t>
    <phoneticPr fontId="2" type="noConversion"/>
  </si>
  <si>
    <t>010-3757-7157</t>
    <phoneticPr fontId="2" type="noConversion"/>
  </si>
  <si>
    <t>IU2014110</t>
    <phoneticPr fontId="2" type="noConversion"/>
  </si>
  <si>
    <t>서종기</t>
    <phoneticPr fontId="2" type="noConversion"/>
  </si>
  <si>
    <t>Seo Jong ki</t>
    <phoneticPr fontId="2" type="noConversion"/>
  </si>
  <si>
    <t>㈜나우동인건축사사무소</t>
  </si>
  <si>
    <t>서울특별시 서초구 매헌로 54</t>
  </si>
  <si>
    <t>seo2041@hanmail.net</t>
    <phoneticPr fontId="2" type="noConversion"/>
  </si>
  <si>
    <t>010-6364-8414</t>
    <phoneticPr fontId="2" type="noConversion"/>
  </si>
  <si>
    <t>IU2014111</t>
    <phoneticPr fontId="2" type="noConversion"/>
  </si>
  <si>
    <t>심병준</t>
    <phoneticPr fontId="2" type="noConversion"/>
  </si>
  <si>
    <t>Shim Byung-Jun</t>
    <phoneticPr fontId="2" type="noConversion"/>
  </si>
  <si>
    <t>경기도 용인시 수지구 신수로783번길 22</t>
  </si>
  <si>
    <t>bestsimbo@hanmail.net</t>
    <phoneticPr fontId="2" type="noConversion"/>
  </si>
  <si>
    <t>010-3207-6736</t>
    <phoneticPr fontId="2" type="noConversion"/>
  </si>
  <si>
    <t>IU2014112</t>
    <phoneticPr fontId="2" type="noConversion"/>
  </si>
  <si>
    <t>윤동수</t>
    <phoneticPr fontId="2" type="noConversion"/>
  </si>
  <si>
    <t>Youn Dongsu</t>
    <phoneticPr fontId="2" type="noConversion"/>
  </si>
  <si>
    <t>도시경영연구원</t>
  </si>
  <si>
    <t>연구원</t>
  </si>
  <si>
    <t>경기도 의정부시 둔야로50번길 13</t>
  </si>
  <si>
    <t>dlawjsanxl@nate.com</t>
    <phoneticPr fontId="2" type="noConversion"/>
  </si>
  <si>
    <t>010-8594-9480</t>
    <phoneticPr fontId="2" type="noConversion"/>
  </si>
  <si>
    <t>IU2014113</t>
    <phoneticPr fontId="2" type="noConversion"/>
  </si>
  <si>
    <t>이선배</t>
    <phoneticPr fontId="2" type="noConversion"/>
  </si>
  <si>
    <t>LEE SUNBAE</t>
    <phoneticPr fontId="2" type="noConversion"/>
  </si>
  <si>
    <t>서울시 인재개발원</t>
  </si>
  <si>
    <t>서울특별시 마포구 방울내로9안길 38</t>
  </si>
  <si>
    <t>sunbaelee@gmail.com</t>
    <phoneticPr fontId="2" type="noConversion"/>
  </si>
  <si>
    <t>010-2071-3872</t>
    <phoneticPr fontId="2" type="noConversion"/>
  </si>
  <si>
    <t>IU2014114</t>
    <phoneticPr fontId="2" type="noConversion"/>
  </si>
  <si>
    <t>이충현</t>
    <phoneticPr fontId="2" type="noConversion"/>
  </si>
  <si>
    <t>lee chunghyurn</t>
    <phoneticPr fontId="2" type="noConversion"/>
  </si>
  <si>
    <t>해안건축</t>
  </si>
  <si>
    <t>경기도 부천시 소사구 소사로 200</t>
  </si>
  <si>
    <t>ichbear@haeahn.com</t>
    <phoneticPr fontId="2" type="noConversion"/>
  </si>
  <si>
    <t>010-2337-6747</t>
    <phoneticPr fontId="2" type="noConversion"/>
  </si>
  <si>
    <t>IU2014115</t>
    <phoneticPr fontId="2" type="noConversion"/>
  </si>
  <si>
    <t>이홍주</t>
    <phoneticPr fontId="2" type="noConversion"/>
  </si>
  <si>
    <t>Lee Hongjoo</t>
    <phoneticPr fontId="2" type="noConversion"/>
  </si>
  <si>
    <t>㈜경호엔지니어링종합건축사사무소</t>
  </si>
  <si>
    <t>서울특별시 송파구 올림픽로 435</t>
  </si>
  <si>
    <t>redweek@naver.com</t>
    <phoneticPr fontId="2" type="noConversion"/>
  </si>
  <si>
    <t>010-4478-4190</t>
    <phoneticPr fontId="2" type="noConversion"/>
  </si>
  <si>
    <t>IU2014116</t>
    <phoneticPr fontId="2" type="noConversion"/>
  </si>
  <si>
    <t>정두해</t>
    <phoneticPr fontId="2" type="noConversion"/>
  </si>
  <si>
    <t>JUNG DOOHAE</t>
    <phoneticPr fontId="2" type="noConversion"/>
  </si>
  <si>
    <t>세종특별자치시  누리로 59</t>
  </si>
  <si>
    <t>dhjung@hdec.co.kr</t>
    <phoneticPr fontId="2" type="noConversion"/>
  </si>
  <si>
    <t>010-4255-3549</t>
    <phoneticPr fontId="2" type="noConversion"/>
  </si>
  <si>
    <t>재학생</t>
  </si>
  <si>
    <t>IU2014117</t>
    <phoneticPr fontId="2" type="noConversion"/>
  </si>
  <si>
    <t>정연길</t>
    <phoneticPr fontId="2" type="noConversion"/>
  </si>
  <si>
    <t>JEONG YOUN GIL</t>
    <phoneticPr fontId="2" type="noConversion"/>
  </si>
  <si>
    <t>서울특별시 동대문구 한천로58길 139</t>
  </si>
  <si>
    <t>jyk0archi@seoul.go.kr</t>
    <phoneticPr fontId="2" type="noConversion"/>
  </si>
  <si>
    <t>010-7506-0395</t>
    <phoneticPr fontId="2" type="noConversion"/>
  </si>
  <si>
    <t>IU2014118</t>
    <phoneticPr fontId="2" type="noConversion"/>
  </si>
  <si>
    <t>채원종</t>
    <phoneticPr fontId="2" type="noConversion"/>
  </si>
  <si>
    <t>Chae won-jong</t>
    <phoneticPr fontId="2" type="noConversion"/>
  </si>
  <si>
    <t>㈜유아컨설턴트종합건축사사무소</t>
  </si>
  <si>
    <t>경기도 부천시 원미구 원미로 100</t>
  </si>
  <si>
    <t>cwj1980@hanmail.net</t>
    <phoneticPr fontId="2" type="noConversion"/>
  </si>
  <si>
    <t>010-7192-6359</t>
    <phoneticPr fontId="2" type="noConversion"/>
  </si>
  <si>
    <t>IU2014119</t>
    <phoneticPr fontId="2" type="noConversion"/>
  </si>
  <si>
    <t>한성헌</t>
    <phoneticPr fontId="2" type="noConversion"/>
  </si>
  <si>
    <t>HAN SEONG HEON</t>
    <phoneticPr fontId="2" type="noConversion"/>
  </si>
  <si>
    <t>R Studio</t>
  </si>
  <si>
    <t>경기도 양평군 대심상심길 142-5</t>
  </si>
  <si>
    <t>shhan85@hanmail.net</t>
    <phoneticPr fontId="2" type="noConversion"/>
  </si>
  <si>
    <t>010-7181-0510</t>
    <phoneticPr fontId="2" type="noConversion"/>
  </si>
  <si>
    <t>IU2014201</t>
    <phoneticPr fontId="2" type="noConversion"/>
  </si>
  <si>
    <t>글로벌건설경영전공</t>
    <phoneticPr fontId="2" type="noConversion"/>
  </si>
  <si>
    <t>강재철</t>
    <phoneticPr fontId="2" type="noConversion"/>
  </si>
  <si>
    <t>kagn jaecheol</t>
    <phoneticPr fontId="2" type="noConversion"/>
  </si>
  <si>
    <t>3급</t>
  </si>
  <si>
    <t>경기도 성남시 분당구 정자일로 30 (금곡동 청솔마을계룡아파트)</t>
  </si>
  <si>
    <t>jaecheol7@hanmail.net</t>
    <phoneticPr fontId="2" type="noConversion"/>
  </si>
  <si>
    <t>010-3616-0334</t>
    <phoneticPr fontId="2" type="noConversion"/>
  </si>
  <si>
    <t>IU2014202</t>
    <phoneticPr fontId="2" type="noConversion"/>
  </si>
  <si>
    <t>기효상</t>
    <phoneticPr fontId="2" type="noConversion"/>
  </si>
  <si>
    <t>KI HYOSANG</t>
    <phoneticPr fontId="2" type="noConversion"/>
  </si>
  <si>
    <t>서울특별시 북부도로사업소</t>
  </si>
  <si>
    <t>서울특별시 성북구 숭인로2길</t>
  </si>
  <si>
    <t>kifree@seoul.go.kr</t>
    <phoneticPr fontId="2" type="noConversion"/>
  </si>
  <si>
    <t>017-394-2991</t>
    <phoneticPr fontId="2" type="noConversion"/>
  </si>
  <si>
    <t>IU2014203</t>
    <phoneticPr fontId="2" type="noConversion"/>
  </si>
  <si>
    <t>김광일</t>
    <phoneticPr fontId="2" type="noConversion"/>
  </si>
  <si>
    <t>kim kwangil</t>
    <phoneticPr fontId="2" type="noConversion"/>
  </si>
  <si>
    <t>(주)토펙엔지니어링 종합건축사사무소</t>
  </si>
  <si>
    <t>경기도 군포시 고산로185번길 31</t>
  </si>
  <si>
    <t>taeikim1@naver.com</t>
    <phoneticPr fontId="2" type="noConversion"/>
  </si>
  <si>
    <t>010-3354-3893</t>
    <phoneticPr fontId="2" type="noConversion"/>
  </si>
  <si>
    <t>IU2014204</t>
    <phoneticPr fontId="2" type="noConversion"/>
  </si>
  <si>
    <t>김문도</t>
    <phoneticPr fontId="2" type="noConversion"/>
  </si>
  <si>
    <t>KIM MOONDO</t>
    <phoneticPr fontId="2" type="noConversion"/>
  </si>
  <si>
    <t>삼환기업(주)</t>
  </si>
  <si>
    <t>서울특별시 서초구 신반포로19길</t>
  </si>
  <si>
    <t>mdfamily82@naver.com</t>
    <phoneticPr fontId="2" type="noConversion"/>
  </si>
  <si>
    <t>010-8906-0758</t>
    <phoneticPr fontId="2" type="noConversion"/>
  </si>
  <si>
    <t>IU2014205</t>
    <phoneticPr fontId="2" type="noConversion"/>
  </si>
  <si>
    <t>김민석</t>
    <phoneticPr fontId="2" type="noConversion"/>
  </si>
  <si>
    <t>KIM MINSOUK</t>
    <phoneticPr fontId="2" type="noConversion"/>
  </si>
  <si>
    <t>서울특별시 용산구 이촌로34길 29</t>
  </si>
  <si>
    <t>romelaw@naver.com</t>
    <phoneticPr fontId="2" type="noConversion"/>
  </si>
  <si>
    <t>010-5418-2209</t>
    <phoneticPr fontId="2" type="noConversion"/>
  </si>
  <si>
    <t>IU2014206</t>
    <phoneticPr fontId="2" type="noConversion"/>
  </si>
  <si>
    <t>김병주</t>
    <phoneticPr fontId="2" type="noConversion"/>
  </si>
  <si>
    <t>KIM, BYUNG JOO</t>
    <phoneticPr fontId="2" type="noConversion"/>
  </si>
  <si>
    <t>경상남도 진주시 사들로 126 (충무공동 혁신도시엘에이치아파트4단지)</t>
  </si>
  <si>
    <t>zepha23@lh.or.kr</t>
    <phoneticPr fontId="2" type="noConversion"/>
  </si>
  <si>
    <t>010-5272-2148</t>
    <phoneticPr fontId="2" type="noConversion"/>
  </si>
  <si>
    <t>IU2014207</t>
    <phoneticPr fontId="2" type="noConversion"/>
  </si>
  <si>
    <t>남형훈</t>
    <phoneticPr fontId="2" type="noConversion"/>
  </si>
  <si>
    <t>Nam Hyeong Hun</t>
    <phoneticPr fontId="2" type="noConversion"/>
  </si>
  <si>
    <t>서울특별시 영등포구 가마산로 540</t>
  </si>
  <si>
    <t>neospace21@naver.com</t>
    <phoneticPr fontId="2" type="noConversion"/>
  </si>
  <si>
    <t>010-5020-0623</t>
    <phoneticPr fontId="2" type="noConversion"/>
  </si>
  <si>
    <t>IU2014208</t>
    <phoneticPr fontId="2" type="noConversion"/>
  </si>
  <si>
    <t>유재근</t>
    <phoneticPr fontId="2" type="noConversion"/>
  </si>
  <si>
    <t>Yoo Jae Guen</t>
    <phoneticPr fontId="2" type="noConversion"/>
  </si>
  <si>
    <t>길건축사사무소</t>
  </si>
  <si>
    <t>경기도 남양주시 퇴계원면 도제원로</t>
  </si>
  <si>
    <t>tester1004@daum.net</t>
    <phoneticPr fontId="2" type="noConversion"/>
  </si>
  <si>
    <t>010-9600-7372</t>
    <phoneticPr fontId="2" type="noConversion"/>
  </si>
  <si>
    <t>IU2014209</t>
    <phoneticPr fontId="2" type="noConversion"/>
  </si>
  <si>
    <t>홍석재</t>
    <phoneticPr fontId="2" type="noConversion"/>
  </si>
  <si>
    <t>HONG Seok-Jae</t>
    <phoneticPr fontId="2" type="noConversion"/>
  </si>
  <si>
    <t>서울특별시 상수도사업본부</t>
  </si>
  <si>
    <t>서울특별시 중구 중림로8길 20</t>
  </si>
  <si>
    <t>201309164@seoul.go.kr</t>
    <phoneticPr fontId="2" type="noConversion"/>
  </si>
  <si>
    <t>010-4630-6296</t>
    <phoneticPr fontId="2" type="noConversion"/>
  </si>
  <si>
    <t>IU2014210</t>
    <phoneticPr fontId="2" type="noConversion"/>
  </si>
  <si>
    <t>황동현</t>
    <phoneticPr fontId="2" type="noConversion"/>
  </si>
  <si>
    <t>Hwang Dong hyun</t>
    <phoneticPr fontId="2" type="noConversion"/>
  </si>
  <si>
    <t>님</t>
    <phoneticPr fontId="1" type="noConversion"/>
  </si>
  <si>
    <t>건설공제조합</t>
  </si>
  <si>
    <t>서울특별시 양천구 목동로 212 (목동 목동신시가지아파트7단지)</t>
  </si>
  <si>
    <t>happyboy@cgbest.co.kr</t>
    <phoneticPr fontId="2" type="noConversion"/>
  </si>
  <si>
    <t>010-2718-5879</t>
    <phoneticPr fontId="2" type="noConversion"/>
  </si>
  <si>
    <t>IU2014211</t>
    <phoneticPr fontId="2" type="noConversion"/>
  </si>
  <si>
    <t>고기중</t>
    <phoneticPr fontId="2" type="noConversion"/>
  </si>
  <si>
    <t>Ko Keejoong</t>
    <phoneticPr fontId="2" type="noConversion"/>
  </si>
  <si>
    <t>대리</t>
    <phoneticPr fontId="1" type="noConversion"/>
  </si>
  <si>
    <t>대전광역시 동구 대전로542번길 78-1 (천동 휴먼시아2단지아파트)</t>
  </si>
  <si>
    <t>ggogee@kr.or.kr</t>
    <phoneticPr fontId="2" type="noConversion"/>
  </si>
  <si>
    <t>010-9833-8085</t>
    <phoneticPr fontId="2" type="noConversion"/>
  </si>
  <si>
    <t>IU2014212</t>
    <phoneticPr fontId="2" type="noConversion"/>
  </si>
  <si>
    <t>손영수</t>
    <phoneticPr fontId="2" type="noConversion"/>
  </si>
  <si>
    <t>SOHN YOUNGSU</t>
    <phoneticPr fontId="2" type="noConversion"/>
  </si>
  <si>
    <t>㈜비씨엠피</t>
    <phoneticPr fontId="1" type="noConversion"/>
  </si>
  <si>
    <t>부소장</t>
    <phoneticPr fontId="1" type="noConversion"/>
  </si>
  <si>
    <t>경기도 용인시 기흥구 연원로 49</t>
  </si>
  <si>
    <t>kasmaran@naver.com</t>
    <phoneticPr fontId="2" type="noConversion"/>
  </si>
  <si>
    <t>010-3774-0574</t>
    <phoneticPr fontId="2" type="noConversion"/>
  </si>
  <si>
    <t>IU2014213</t>
    <phoneticPr fontId="2" type="noConversion"/>
  </si>
  <si>
    <t>원태주</t>
    <phoneticPr fontId="2" type="noConversion"/>
  </si>
  <si>
    <t>WON TAE JOO</t>
    <phoneticPr fontId="2" type="noConversion"/>
  </si>
  <si>
    <t>차장</t>
    <phoneticPr fontId="1" type="noConversion"/>
  </si>
  <si>
    <t>인천광역시 연수구 앵고개로205번길 41</t>
  </si>
  <si>
    <t>wontj@kr.or.kr</t>
    <phoneticPr fontId="2" type="noConversion"/>
  </si>
  <si>
    <t>010-6326-5066</t>
    <phoneticPr fontId="2" type="noConversion"/>
  </si>
  <si>
    <t>IU2014214</t>
    <phoneticPr fontId="2" type="noConversion"/>
  </si>
  <si>
    <t>윤석천</t>
    <phoneticPr fontId="2" type="noConversion"/>
  </si>
  <si>
    <t>Yoon Seokcheon</t>
    <phoneticPr fontId="2" type="noConversion"/>
  </si>
  <si>
    <t>한국지능형교통체계협회</t>
    <phoneticPr fontId="1" type="noConversion"/>
  </si>
  <si>
    <t>연구원</t>
    <phoneticPr fontId="1" type="noConversion"/>
  </si>
  <si>
    <t>경기도 군포시 금산로 47</t>
  </si>
  <si>
    <t>starvebat@hanmail.net</t>
    <phoneticPr fontId="2" type="noConversion"/>
  </si>
  <si>
    <t>010-9752-5289</t>
    <phoneticPr fontId="2" type="noConversion"/>
  </si>
  <si>
    <t>IU2014215</t>
    <phoneticPr fontId="2" type="noConversion"/>
  </si>
  <si>
    <t>정영욱</t>
    <phoneticPr fontId="2" type="noConversion"/>
  </si>
  <si>
    <t>chong yonguk</t>
    <phoneticPr fontId="2" type="noConversion"/>
  </si>
  <si>
    <t>GS O&amp;M</t>
    <phoneticPr fontId="1" type="noConversion"/>
  </si>
  <si>
    <t>부사장</t>
    <phoneticPr fontId="1" type="noConversion"/>
  </si>
  <si>
    <t>서울특별시 서초구 언남1길 16-11</t>
  </si>
  <si>
    <t>yuchong57@gmail.com</t>
    <phoneticPr fontId="2" type="noConversion"/>
  </si>
  <si>
    <t>010-2253-9619</t>
    <phoneticPr fontId="2" type="noConversion"/>
  </si>
  <si>
    <t>IU2014216</t>
    <phoneticPr fontId="2" type="noConversion"/>
  </si>
  <si>
    <t>허섬</t>
    <phoneticPr fontId="2" type="noConversion"/>
  </si>
  <si>
    <t>Hur Sum</t>
    <phoneticPr fontId="2" type="noConversion"/>
  </si>
  <si>
    <t>왈루텍주식회사</t>
    <phoneticPr fontId="1" type="noConversion"/>
  </si>
  <si>
    <t>경기도 광주시 초월읍 도곡길 132-13</t>
  </si>
  <si>
    <t>sumhur@hanmail.net</t>
    <phoneticPr fontId="2" type="noConversion"/>
  </si>
  <si>
    <t>010-2304-5648</t>
    <phoneticPr fontId="2" type="noConversion"/>
  </si>
  <si>
    <t>IU2014217</t>
    <phoneticPr fontId="2" type="noConversion"/>
  </si>
  <si>
    <t>박기흠</t>
    <phoneticPr fontId="2" type="noConversion"/>
  </si>
  <si>
    <t>park kiheum</t>
    <phoneticPr fontId="2" type="noConversion"/>
  </si>
  <si>
    <t>한국수자원공사</t>
    <phoneticPr fontId="1" type="noConversion"/>
  </si>
  <si>
    <t>3급</t>
    <phoneticPr fontId="1" type="noConversion"/>
  </si>
  <si>
    <t>대전광역시 유성구 엑스포로 448</t>
  </si>
  <si>
    <t>kiheum@kwater.or.kr</t>
    <phoneticPr fontId="2" type="noConversion"/>
  </si>
  <si>
    <t>010-3472-6210</t>
    <phoneticPr fontId="2" type="noConversion"/>
  </si>
  <si>
    <t>IU2015101</t>
    <phoneticPr fontId="2" type="noConversion"/>
  </si>
  <si>
    <t>김상엽</t>
    <phoneticPr fontId="2" type="noConversion"/>
  </si>
  <si>
    <t>kim sang yub</t>
    <phoneticPr fontId="2" type="noConversion"/>
  </si>
  <si>
    <t>서울특별시 영등포구 당산로4길 12</t>
  </si>
  <si>
    <t>hahongi@seoul.go.kr</t>
    <phoneticPr fontId="2" type="noConversion"/>
  </si>
  <si>
    <t>010-7288-2979</t>
    <phoneticPr fontId="2" type="noConversion"/>
  </si>
  <si>
    <t>졸업생</t>
    <phoneticPr fontId="1" type="noConversion"/>
  </si>
  <si>
    <t>IU2015102</t>
    <phoneticPr fontId="2" type="noConversion"/>
  </si>
  <si>
    <t>박현옥</t>
    <phoneticPr fontId="2" type="noConversion"/>
  </si>
  <si>
    <t>PARK HYUN OK</t>
    <phoneticPr fontId="2" type="noConversion"/>
  </si>
  <si>
    <t>경기도 성남시 분당구 무지개로 144</t>
  </si>
  <si>
    <t>parok@lh.or.kr</t>
    <phoneticPr fontId="2" type="noConversion"/>
  </si>
  <si>
    <t>010-6440-1430</t>
    <phoneticPr fontId="2" type="noConversion"/>
  </si>
  <si>
    <t>IU2015103</t>
    <phoneticPr fontId="2" type="noConversion"/>
  </si>
  <si>
    <t>복진하</t>
    <phoneticPr fontId="2" type="noConversion"/>
  </si>
  <si>
    <t>BOK JINHA</t>
    <phoneticPr fontId="2" type="noConversion"/>
  </si>
  <si>
    <t>㈜평화엔지니어링</t>
  </si>
  <si>
    <t>사원</t>
  </si>
  <si>
    <t>서울특별시 강남구 역삼로67길 11</t>
  </si>
  <si>
    <t>jinhabok122@naver.com</t>
    <phoneticPr fontId="2" type="noConversion"/>
  </si>
  <si>
    <t>010-9162-7908</t>
    <phoneticPr fontId="2" type="noConversion"/>
  </si>
  <si>
    <t>IU2015104</t>
    <phoneticPr fontId="2" type="noConversion"/>
  </si>
  <si>
    <t>손창성</t>
    <phoneticPr fontId="2" type="noConversion"/>
  </si>
  <si>
    <t>SON CHANGSUNG</t>
    <phoneticPr fontId="2" type="noConversion"/>
  </si>
  <si>
    <t>서울특별시 도봉구 노해로69길 103</t>
  </si>
  <si>
    <t>fenwicks@empal.com</t>
    <phoneticPr fontId="2" type="noConversion"/>
  </si>
  <si>
    <t>010-3519-0718</t>
    <phoneticPr fontId="2" type="noConversion"/>
  </si>
  <si>
    <t>IU2015105</t>
    <phoneticPr fontId="2" type="noConversion"/>
  </si>
  <si>
    <t>하원</t>
    <phoneticPr fontId="2" type="noConversion"/>
  </si>
  <si>
    <t>Ha Won</t>
    <phoneticPr fontId="2" type="noConversion"/>
  </si>
  <si>
    <t>㈜지엔에스 디자인&amp;시스템</t>
  </si>
  <si>
    <t>서울특별시 서초구 신반포로 9</t>
  </si>
  <si>
    <t>wonishere@gmail.com</t>
    <phoneticPr fontId="2" type="noConversion"/>
  </si>
  <si>
    <t>010-3402-1313</t>
    <phoneticPr fontId="2" type="noConversion"/>
  </si>
  <si>
    <t>IU2015106</t>
    <phoneticPr fontId="2" type="noConversion"/>
  </si>
  <si>
    <t>황성태</t>
    <phoneticPr fontId="2" type="noConversion"/>
  </si>
  <si>
    <t>HWANG SUNGTAE</t>
    <phoneticPr fontId="2" type="noConversion"/>
  </si>
  <si>
    <t>한국수자원공사</t>
  </si>
  <si>
    <t>대전광역시 중구 계룡로 923</t>
  </si>
  <si>
    <t>hst1799@kwater.or.kr</t>
    <phoneticPr fontId="2" type="noConversion"/>
  </si>
  <si>
    <t>010-6567-6330</t>
    <phoneticPr fontId="2" type="noConversion"/>
  </si>
  <si>
    <t>IU2015107</t>
    <phoneticPr fontId="2" type="noConversion"/>
  </si>
  <si>
    <t>문도연</t>
    <phoneticPr fontId="2" type="noConversion"/>
  </si>
  <si>
    <t>Moon DoYoun</t>
    <phoneticPr fontId="2" type="noConversion"/>
  </si>
  <si>
    <t>인천도시공사</t>
    <phoneticPr fontId="1" type="noConversion"/>
  </si>
  <si>
    <t>과장</t>
    <phoneticPr fontId="1" type="noConversion"/>
  </si>
  <si>
    <t>서울특별시 양천구 목동동로12길 23</t>
  </si>
  <si>
    <t>dynmun@daum.net</t>
    <phoneticPr fontId="2" type="noConversion"/>
  </si>
  <si>
    <t>010-8452-7728</t>
    <phoneticPr fontId="2" type="noConversion"/>
  </si>
  <si>
    <t>IU2015108</t>
    <phoneticPr fontId="2" type="noConversion"/>
  </si>
  <si>
    <t>박순규</t>
    <phoneticPr fontId="2" type="noConversion"/>
  </si>
  <si>
    <t>PARK SOON KYOO</t>
    <phoneticPr fontId="2" type="noConversion"/>
  </si>
  <si>
    <t>서울시청</t>
    <phoneticPr fontId="1" type="noConversion"/>
  </si>
  <si>
    <t>5급</t>
    <phoneticPr fontId="1" type="noConversion"/>
  </si>
  <si>
    <t>서울특별시 은평구 연서로2길 9-5</t>
  </si>
  <si>
    <t>dean007@seoul.go.kr</t>
    <phoneticPr fontId="2" type="noConversion"/>
  </si>
  <si>
    <t>010-3210-7073</t>
    <phoneticPr fontId="2" type="noConversion"/>
  </si>
  <si>
    <t>IU2015109</t>
    <phoneticPr fontId="2" type="noConversion"/>
  </si>
  <si>
    <t>최성호</t>
    <phoneticPr fontId="2" type="noConversion"/>
  </si>
  <si>
    <t>CHOI SEONGHO</t>
    <phoneticPr fontId="2" type="noConversion"/>
  </si>
  <si>
    <t>육군 제7723부대</t>
    <phoneticPr fontId="1" type="noConversion"/>
  </si>
  <si>
    <t>소령</t>
    <phoneticPr fontId="1" type="noConversion"/>
  </si>
  <si>
    <t>경기도 고양시 덕양구 푸른마을로 56 (고양동 푸른마을5단지아파트)</t>
  </si>
  <si>
    <t>green01@hanmail.net</t>
    <phoneticPr fontId="2" type="noConversion"/>
  </si>
  <si>
    <t>010-5087-4378</t>
    <phoneticPr fontId="2" type="noConversion"/>
  </si>
  <si>
    <t>IU2015201</t>
    <phoneticPr fontId="2" type="noConversion"/>
  </si>
  <si>
    <t>김혜미</t>
    <phoneticPr fontId="2" type="noConversion"/>
  </si>
  <si>
    <t>KIM HYEMI</t>
    <phoneticPr fontId="2" type="noConversion"/>
  </si>
  <si>
    <t>동양종합건설주식회사</t>
  </si>
  <si>
    <t>경기도 고양시 일산서구 대화2로 121</t>
  </si>
  <si>
    <t>hyemikim90@gmail.com</t>
    <phoneticPr fontId="2" type="noConversion"/>
  </si>
  <si>
    <t>010-6649-0669</t>
    <phoneticPr fontId="2" type="noConversion"/>
  </si>
  <si>
    <t>IU2015202</t>
    <phoneticPr fontId="2" type="noConversion"/>
  </si>
  <si>
    <t>박상문</t>
    <phoneticPr fontId="2" type="noConversion"/>
  </si>
  <si>
    <t>PARK SANGMUN</t>
    <phoneticPr fontId="2" type="noConversion"/>
  </si>
  <si>
    <t>GS건설(주)</t>
  </si>
  <si>
    <t>서울특별시 강남구 도산대로66길 11 (청담동)</t>
  </si>
  <si>
    <t>smpark05@gsconst.co.kr</t>
    <phoneticPr fontId="2" type="noConversion"/>
  </si>
  <si>
    <t>010-2468-1432</t>
    <phoneticPr fontId="2" type="noConversion"/>
  </si>
  <si>
    <t>IU2015203</t>
    <phoneticPr fontId="2" type="noConversion"/>
  </si>
  <si>
    <t>박성준</t>
    <phoneticPr fontId="2" type="noConversion"/>
  </si>
  <si>
    <t>PARK Sung-Joon</t>
    <phoneticPr fontId="2" type="noConversion"/>
  </si>
  <si>
    <t>(주)동명기술공단종합건축사사무소</t>
  </si>
  <si>
    <t>서울특별시 동대문구 답십리로59길 7</t>
  </si>
  <si>
    <t>sjoonpark@hanmail.net</t>
    <phoneticPr fontId="2" type="noConversion"/>
  </si>
  <si>
    <t>017-656-4233</t>
    <phoneticPr fontId="2" type="noConversion"/>
  </si>
  <si>
    <t>IU2015204</t>
    <phoneticPr fontId="2" type="noConversion"/>
  </si>
  <si>
    <t>유성</t>
    <phoneticPr fontId="2" type="noConversion"/>
  </si>
  <si>
    <t>RYU SUNG</t>
    <phoneticPr fontId="2" type="noConversion"/>
  </si>
  <si>
    <t>(주)한아도시연구소</t>
  </si>
  <si>
    <t>서울특별시 중구 중림로 10 (중림동 삼성사이버빌리지)</t>
  </si>
  <si>
    <t>hanzo54@nate.com</t>
    <phoneticPr fontId="2" type="noConversion"/>
  </si>
  <si>
    <t>010-5332-7879</t>
    <phoneticPr fontId="2" type="noConversion"/>
  </si>
  <si>
    <t>IU2015205</t>
    <phoneticPr fontId="2" type="noConversion"/>
  </si>
  <si>
    <t>윤재광</t>
    <phoneticPr fontId="2" type="noConversion"/>
  </si>
  <si>
    <t>YOON Jaekwang</t>
    <phoneticPr fontId="2" type="noConversion"/>
  </si>
  <si>
    <t>대림산업</t>
  </si>
  <si>
    <t>garibi71@naver.com</t>
    <phoneticPr fontId="2" type="noConversion"/>
  </si>
  <si>
    <t>010-5290-9870</t>
    <phoneticPr fontId="2" type="noConversion"/>
  </si>
  <si>
    <t>IU2015206</t>
    <phoneticPr fontId="2" type="noConversion"/>
  </si>
  <si>
    <t>이경선</t>
    <phoneticPr fontId="2" type="noConversion"/>
  </si>
  <si>
    <t>Kyoung Seon, Lee</t>
    <phoneticPr fontId="2" type="noConversion"/>
  </si>
  <si>
    <t>GS네오텍(주)</t>
  </si>
  <si>
    <t>경기도 부천시 소사구 경인로29번길 32</t>
  </si>
  <si>
    <t>kseonlee01@gmail.com</t>
    <phoneticPr fontId="2" type="noConversion"/>
  </si>
  <si>
    <t>010-8502-3989</t>
    <phoneticPr fontId="2" type="noConversion"/>
  </si>
  <si>
    <t>IU2015207</t>
    <phoneticPr fontId="2" type="noConversion"/>
  </si>
  <si>
    <t>임충순</t>
    <phoneticPr fontId="2" type="noConversion"/>
  </si>
  <si>
    <t>Im Choongsoon</t>
    <phoneticPr fontId="2" type="noConversion"/>
  </si>
  <si>
    <t>경기도 고양시 덕양구 도래울3로 33</t>
  </si>
  <si>
    <t>idefine@naver.com</t>
    <phoneticPr fontId="2" type="noConversion"/>
  </si>
  <si>
    <t>010-4729-4190</t>
    <phoneticPr fontId="2" type="noConversion"/>
  </si>
  <si>
    <t>IU2015208</t>
    <phoneticPr fontId="2" type="noConversion"/>
  </si>
  <si>
    <t>장용운</t>
    <phoneticPr fontId="2" type="noConversion"/>
  </si>
  <si>
    <t>JANG YONGUN</t>
    <phoneticPr fontId="2" type="noConversion"/>
  </si>
  <si>
    <t>쌍용건설(주)</t>
  </si>
  <si>
    <t>서울특별시 은평구 증산로 429-1</t>
  </si>
  <si>
    <t>crazyx4@naver.com</t>
    <phoneticPr fontId="2" type="noConversion"/>
  </si>
  <si>
    <t>010-4629-3264</t>
    <phoneticPr fontId="2" type="noConversion"/>
  </si>
  <si>
    <t>IU2015209</t>
    <phoneticPr fontId="2" type="noConversion"/>
  </si>
  <si>
    <t>전상식</t>
    <phoneticPr fontId="2" type="noConversion"/>
  </si>
  <si>
    <t>Jeon Sang-sik</t>
    <phoneticPr fontId="2" type="noConversion"/>
  </si>
  <si>
    <t>서울특별시 강서구 우현로 18</t>
  </si>
  <si>
    <t>felix32@gmail.com</t>
    <phoneticPr fontId="2" type="noConversion"/>
  </si>
  <si>
    <t>010-3276-7354</t>
    <phoneticPr fontId="2" type="noConversion"/>
  </si>
  <si>
    <t>IU2015210</t>
    <phoneticPr fontId="2" type="noConversion"/>
  </si>
  <si>
    <t>정지원</t>
    <phoneticPr fontId="2" type="noConversion"/>
  </si>
  <si>
    <t>Jung Jiwon</t>
    <phoneticPr fontId="2" type="noConversion"/>
  </si>
  <si>
    <t>(주)쌍용건설</t>
  </si>
  <si>
    <t>서울특별시 송파구 백제고분로 8-22</t>
  </si>
  <si>
    <t>blue3641@naver.com</t>
    <phoneticPr fontId="2" type="noConversion"/>
  </si>
  <si>
    <t>010-5143-8333</t>
    <phoneticPr fontId="2" type="noConversion"/>
  </si>
  <si>
    <t>IU2015211</t>
    <phoneticPr fontId="2" type="noConversion"/>
  </si>
  <si>
    <t>차일봉</t>
    <phoneticPr fontId="2" type="noConversion"/>
  </si>
  <si>
    <t>cha ilbong</t>
    <phoneticPr fontId="2" type="noConversion"/>
  </si>
  <si>
    <t>서울특별시 노원구 덕릉로118길 29</t>
  </si>
  <si>
    <t>ibcha@icak.or.kr</t>
    <phoneticPr fontId="2" type="noConversion"/>
  </si>
  <si>
    <t>010-8506-7975</t>
    <phoneticPr fontId="2" type="noConversion"/>
  </si>
  <si>
    <t>IU2015501</t>
    <phoneticPr fontId="2" type="noConversion"/>
  </si>
  <si>
    <t>글로벌건설엔지니어링전공</t>
    <phoneticPr fontId="2" type="noConversion"/>
  </si>
  <si>
    <t>김경인</t>
    <phoneticPr fontId="2" type="noConversion"/>
  </si>
  <si>
    <t>Kim Kyungin</t>
    <phoneticPr fontId="2" type="noConversion"/>
  </si>
  <si>
    <t>현대엔지니어링</t>
  </si>
  <si>
    <t>서울특별시 양천구 신목로5길 9</t>
  </si>
  <si>
    <t>han-kbba@hanmail.net</t>
    <phoneticPr fontId="2" type="noConversion"/>
  </si>
  <si>
    <t>010-4655-1972</t>
    <phoneticPr fontId="2" type="noConversion"/>
  </si>
  <si>
    <t>IU2015502</t>
    <phoneticPr fontId="2" type="noConversion"/>
  </si>
  <si>
    <t>김진업</t>
    <phoneticPr fontId="2" type="noConversion"/>
  </si>
  <si>
    <t>KIM JIN UP</t>
    <phoneticPr fontId="2" type="noConversion"/>
  </si>
  <si>
    <t>롯데건설(주)</t>
  </si>
  <si>
    <t>서울특별시 구로구 경인로 662</t>
  </si>
  <si>
    <t>kjubee@naver.com</t>
    <phoneticPr fontId="2" type="noConversion"/>
  </si>
  <si>
    <t>010-8783-6393</t>
    <phoneticPr fontId="2" type="noConversion"/>
  </si>
  <si>
    <t>IU2015503</t>
    <phoneticPr fontId="2" type="noConversion"/>
  </si>
  <si>
    <t>김현일</t>
    <phoneticPr fontId="2" type="noConversion"/>
  </si>
  <si>
    <t>KIM HYUNIL</t>
    <phoneticPr fontId="2" type="noConversion"/>
  </si>
  <si>
    <t>(주)한라</t>
  </si>
  <si>
    <t>경기도 용인시 수지구 진산로 90</t>
  </si>
  <si>
    <t>hiarch95@gmail.com</t>
    <phoneticPr fontId="2" type="noConversion"/>
  </si>
  <si>
    <t>010-4565-7675</t>
    <phoneticPr fontId="2" type="noConversion"/>
  </si>
  <si>
    <t>IU2015504</t>
    <phoneticPr fontId="2" type="noConversion"/>
  </si>
  <si>
    <t>김화진</t>
    <phoneticPr fontId="2" type="noConversion"/>
  </si>
  <si>
    <t>Gim Hwajin</t>
    <phoneticPr fontId="2" type="noConversion"/>
  </si>
  <si>
    <t>서울특별시 동대문구 답십리로 130</t>
  </si>
  <si>
    <t>skipio119@naver.com</t>
    <phoneticPr fontId="2" type="noConversion"/>
  </si>
  <si>
    <t>010-9433-4717</t>
    <phoneticPr fontId="2" type="noConversion"/>
  </si>
  <si>
    <t>IU2015505</t>
    <phoneticPr fontId="2" type="noConversion"/>
  </si>
  <si>
    <t>박노준</t>
    <phoneticPr fontId="2" type="noConversion"/>
  </si>
  <si>
    <t>PARK NOJUN</t>
    <phoneticPr fontId="2" type="noConversion"/>
  </si>
  <si>
    <t>(주)삼안</t>
  </si>
  <si>
    <t>경기도 수원시 영통구 광교호수로152번길 24</t>
  </si>
  <si>
    <t>njpark01@gmail.com</t>
    <phoneticPr fontId="2" type="noConversion"/>
  </si>
  <si>
    <t>010-2386-0040</t>
    <phoneticPr fontId="2" type="noConversion"/>
  </si>
  <si>
    <t>IU2015506</t>
    <phoneticPr fontId="2" type="noConversion"/>
  </si>
  <si>
    <t>박상철</t>
    <phoneticPr fontId="2" type="noConversion"/>
  </si>
  <si>
    <t>PARK SANG CHUL</t>
    <phoneticPr fontId="2" type="noConversion"/>
  </si>
  <si>
    <t>(주)지유엔지니어링</t>
  </si>
  <si>
    <t>서울특별시 노원구 노원로 564</t>
  </si>
  <si>
    <t>sun1dou1@empal.com</t>
    <phoneticPr fontId="2" type="noConversion"/>
  </si>
  <si>
    <t>010-7212-6780</t>
    <phoneticPr fontId="2" type="noConversion"/>
  </si>
  <si>
    <t>IU2015507</t>
    <phoneticPr fontId="2" type="noConversion"/>
  </si>
  <si>
    <t>박준현</t>
    <phoneticPr fontId="2" type="noConversion"/>
  </si>
  <si>
    <t>Park Junhyun</t>
    <phoneticPr fontId="2" type="noConversion"/>
  </si>
  <si>
    <t>(주)유신</t>
  </si>
  <si>
    <t>경기도 군포시 대야1로6번길 22</t>
  </si>
  <si>
    <t>jhpark@yooshin.com</t>
    <phoneticPr fontId="2" type="noConversion"/>
  </si>
  <si>
    <t>010-6388-9430</t>
    <phoneticPr fontId="2" type="noConversion"/>
  </si>
  <si>
    <t>IU2015508</t>
    <phoneticPr fontId="2" type="noConversion"/>
  </si>
  <si>
    <t>배석환</t>
    <phoneticPr fontId="2" type="noConversion"/>
  </si>
  <si>
    <t>BAE SEOK HWAN</t>
    <phoneticPr fontId="2" type="noConversion"/>
  </si>
  <si>
    <t>서울특별시 강북구 솔샘로 174</t>
  </si>
  <si>
    <t>simbatta2005@daum.net</t>
    <phoneticPr fontId="2" type="noConversion"/>
  </si>
  <si>
    <t>010-3844-2506</t>
    <phoneticPr fontId="2" type="noConversion"/>
  </si>
  <si>
    <t>IU2015509</t>
    <phoneticPr fontId="2" type="noConversion"/>
  </si>
  <si>
    <t>이하정</t>
    <phoneticPr fontId="2" type="noConversion"/>
  </si>
  <si>
    <t>LEE HAJUNG</t>
    <phoneticPr fontId="2" type="noConversion"/>
  </si>
  <si>
    <t>경기도 성남시 분당구 내정로 54</t>
  </si>
  <si>
    <t>lhj2528@naver.com</t>
    <phoneticPr fontId="2" type="noConversion"/>
  </si>
  <si>
    <t>010-9696-1721</t>
    <phoneticPr fontId="2" type="noConversion"/>
  </si>
  <si>
    <t>IU2015510</t>
    <phoneticPr fontId="2" type="noConversion"/>
  </si>
  <si>
    <t>임명은</t>
    <phoneticPr fontId="2" type="noConversion"/>
  </si>
  <si>
    <t>LIM MYUNGEUN</t>
    <phoneticPr fontId="2" type="noConversion"/>
  </si>
  <si>
    <t>씨아이와이건설(주)</t>
  </si>
  <si>
    <t>서울특별시 서초구 신반포로 137</t>
  </si>
  <si>
    <t>jesslim2013@gmail.com</t>
    <phoneticPr fontId="2" type="noConversion"/>
  </si>
  <si>
    <t>010-7186-9454</t>
    <phoneticPr fontId="2" type="noConversion"/>
  </si>
  <si>
    <t>IU2015511</t>
    <phoneticPr fontId="2" type="noConversion"/>
  </si>
  <si>
    <t>황인춘</t>
    <phoneticPr fontId="2" type="noConversion"/>
  </si>
  <si>
    <t>Hwang Inchoon</t>
    <phoneticPr fontId="2" type="noConversion"/>
  </si>
  <si>
    <t>(주)경호엔지니어링종합건축사사무소</t>
  </si>
  <si>
    <t>서울특별시 성북구 길음로9길 40</t>
  </si>
  <si>
    <t>ic1998@hanmail.net</t>
    <phoneticPr fontId="2" type="noConversion"/>
  </si>
  <si>
    <t>011-9119-0027</t>
    <phoneticPr fontId="2" type="noConversion"/>
  </si>
  <si>
    <t>IU2015601</t>
    <phoneticPr fontId="2" type="noConversion"/>
  </si>
  <si>
    <t>글로벌인프라개발전공</t>
    <phoneticPr fontId="2" type="noConversion"/>
  </si>
  <si>
    <t>고혜리</t>
    <phoneticPr fontId="2" type="noConversion"/>
  </si>
  <si>
    <t>Ko Hye Ri</t>
    <phoneticPr fontId="2" type="noConversion"/>
  </si>
  <si>
    <t>서울특별시 강남구 역삼로81길 24</t>
  </si>
  <si>
    <t>brilliant425@naver.com</t>
    <phoneticPr fontId="2" type="noConversion"/>
  </si>
  <si>
    <t>010-2459-2177</t>
    <phoneticPr fontId="2" type="noConversion"/>
  </si>
  <si>
    <t>IU2015602</t>
    <phoneticPr fontId="2" type="noConversion"/>
  </si>
  <si>
    <t>김대현</t>
    <phoneticPr fontId="2" type="noConversion"/>
  </si>
  <si>
    <t>Kim Dae-Hyun</t>
    <phoneticPr fontId="2" type="noConversion"/>
  </si>
  <si>
    <t>(주)다산컨설턴트</t>
  </si>
  <si>
    <t>경기도 용인시 처인구 모현면 문현로 330</t>
  </si>
  <si>
    <t>bornagain93@hanmail.net</t>
    <phoneticPr fontId="2" type="noConversion"/>
  </si>
  <si>
    <t>010-5637-5787</t>
    <phoneticPr fontId="2" type="noConversion"/>
  </si>
  <si>
    <t>IU2015603</t>
    <phoneticPr fontId="2" type="noConversion"/>
  </si>
  <si>
    <t>박두현</t>
    <phoneticPr fontId="2" type="noConversion"/>
  </si>
  <si>
    <t>PARK DOOHYUN</t>
    <phoneticPr fontId="2" type="noConversion"/>
  </si>
  <si>
    <t>경기도 의왕시 보식골로 17</t>
  </si>
  <si>
    <t>immaller@naver.com</t>
    <phoneticPr fontId="2" type="noConversion"/>
  </si>
  <si>
    <t>010-8465-1944</t>
    <phoneticPr fontId="2" type="noConversion"/>
  </si>
  <si>
    <t>IU2015604</t>
    <phoneticPr fontId="2" type="noConversion"/>
  </si>
  <si>
    <t>이상원</t>
    <phoneticPr fontId="2" type="noConversion"/>
  </si>
  <si>
    <t>LEE SANGWON</t>
    <phoneticPr fontId="2" type="noConversion"/>
  </si>
  <si>
    <t>서울특별시 은평구 진흥로16길 5</t>
  </si>
  <si>
    <t>sangzyak@gmail.com</t>
    <phoneticPr fontId="2" type="noConversion"/>
  </si>
  <si>
    <t>010-3430-7038</t>
    <phoneticPr fontId="2" type="noConversion"/>
  </si>
  <si>
    <t>IU2015605</t>
    <phoneticPr fontId="2" type="noConversion"/>
  </si>
  <si>
    <t>이상철</t>
    <phoneticPr fontId="2" type="noConversion"/>
  </si>
  <si>
    <t>Lee SangChul</t>
    <phoneticPr fontId="2" type="noConversion"/>
  </si>
  <si>
    <t>한국건설기술관리협회</t>
  </si>
  <si>
    <t>경기도 성남시 중원구 원터로18번길 10</t>
  </si>
  <si>
    <t>le701026@naver.com</t>
    <phoneticPr fontId="2" type="noConversion"/>
  </si>
  <si>
    <t>010-2226-6988</t>
    <phoneticPr fontId="2" type="noConversion"/>
  </si>
  <si>
    <t>IU2015606</t>
    <phoneticPr fontId="2" type="noConversion"/>
  </si>
  <si>
    <t>이원빈</t>
    <phoneticPr fontId="2" type="noConversion"/>
  </si>
  <si>
    <t>LEE WON BIN</t>
    <phoneticPr fontId="2" type="noConversion"/>
  </si>
  <si>
    <t>경기도 하남시 위례광장로 285 (학암동, 위례신도시신안인스빌아스트로)</t>
  </si>
  <si>
    <t>wonbinara@nate.com</t>
    <phoneticPr fontId="2" type="noConversion"/>
  </si>
  <si>
    <t>010-6306-8031</t>
    <phoneticPr fontId="2" type="noConversion"/>
  </si>
  <si>
    <t>IU2015607</t>
    <phoneticPr fontId="2" type="noConversion"/>
  </si>
  <si>
    <t>임서현</t>
    <phoneticPr fontId="2" type="noConversion"/>
  </si>
  <si>
    <t>Lim SeoHyeon</t>
    <phoneticPr fontId="2" type="noConversion"/>
  </si>
  <si>
    <t>서울특별시 강북구 오현로 156 (번동 해모로아파트)</t>
  </si>
  <si>
    <t>lhmsky@hanmail.net</t>
    <phoneticPr fontId="2" type="noConversion"/>
  </si>
  <si>
    <t>010-9223-1129</t>
    <phoneticPr fontId="2" type="noConversion"/>
  </si>
  <si>
    <t>IU2015608</t>
    <phoneticPr fontId="2" type="noConversion"/>
  </si>
  <si>
    <t>조윤해</t>
    <phoneticPr fontId="2" type="noConversion"/>
  </si>
  <si>
    <t>CHO YOON HAE</t>
    <phoneticPr fontId="2" type="noConversion"/>
  </si>
  <si>
    <t>경기도 성남시 분당구 방아로46번길 22</t>
  </si>
  <si>
    <t>yh.cho0728@gmail.com</t>
    <phoneticPr fontId="2" type="noConversion"/>
  </si>
  <si>
    <t>010-5346-3062</t>
    <phoneticPr fontId="2" type="noConversion"/>
  </si>
  <si>
    <t>IU2016101</t>
    <phoneticPr fontId="2" type="noConversion"/>
  </si>
  <si>
    <t>김수현</t>
    <phoneticPr fontId="2" type="noConversion"/>
  </si>
  <si>
    <t>KIM SUEHYUN</t>
    <phoneticPr fontId="2" type="noConversion"/>
  </si>
  <si>
    <t>한국환경공단</t>
  </si>
  <si>
    <t>인천광역시 서구 서곶로 818</t>
  </si>
  <si>
    <t>lindsay8802@naver.com</t>
    <phoneticPr fontId="2" type="noConversion"/>
  </si>
  <si>
    <t>010-7318-7772</t>
    <phoneticPr fontId="2" type="noConversion"/>
  </si>
  <si>
    <t>IU2016102</t>
    <phoneticPr fontId="2" type="noConversion"/>
  </si>
  <si>
    <t>김희섭</t>
    <phoneticPr fontId="2" type="noConversion"/>
  </si>
  <si>
    <t>KIM HEESUP</t>
    <phoneticPr fontId="2" type="noConversion"/>
  </si>
  <si>
    <t>(주)가든프로젝트</t>
  </si>
  <si>
    <t>서울특별시 용산구 청파로71길 21</t>
  </si>
  <si>
    <t>yatrawallah@gmail.com</t>
    <phoneticPr fontId="2" type="noConversion"/>
  </si>
  <si>
    <t>010-8584-6505</t>
    <phoneticPr fontId="2" type="noConversion"/>
  </si>
  <si>
    <t>IU2016103</t>
    <phoneticPr fontId="2" type="noConversion"/>
  </si>
  <si>
    <t>류현석</t>
    <phoneticPr fontId="2" type="noConversion"/>
  </si>
  <si>
    <t>Ryu Hyeon-seok</t>
    <phoneticPr fontId="2" type="noConversion"/>
  </si>
  <si>
    <t>성동구청</t>
  </si>
  <si>
    <t>서울특별시 성북구 동소문로 248 (길음동 삼부아파트)</t>
  </si>
  <si>
    <t>master79@sb.go.kr</t>
    <phoneticPr fontId="2" type="noConversion"/>
  </si>
  <si>
    <t>010-8250-0760</t>
    <phoneticPr fontId="2" type="noConversion"/>
  </si>
  <si>
    <t>IU2016104</t>
    <phoneticPr fontId="2" type="noConversion"/>
  </si>
  <si>
    <t>박창훈</t>
    <phoneticPr fontId="2" type="noConversion"/>
  </si>
  <si>
    <t>PARK CHANGHUN</t>
    <phoneticPr fontId="2" type="noConversion"/>
  </si>
  <si>
    <t>케이디종합건설(주)</t>
  </si>
  <si>
    <t>서울특별시 강북구 오현로31길 81 (번동 금호빌딩)</t>
  </si>
  <si>
    <t>nomadhun@naver.com</t>
    <phoneticPr fontId="2" type="noConversion"/>
  </si>
  <si>
    <t>010-2294-3278</t>
    <phoneticPr fontId="2" type="noConversion"/>
  </si>
  <si>
    <t>IU2016105</t>
    <phoneticPr fontId="2" type="noConversion"/>
  </si>
  <si>
    <t>안선찬</t>
    <phoneticPr fontId="2" type="noConversion"/>
  </si>
  <si>
    <t>AHN SUN CHAN</t>
    <phoneticPr fontId="2" type="noConversion"/>
  </si>
  <si>
    <t>딜로이트안진회계법인</t>
  </si>
  <si>
    <t>서울특별시 강남구 영동대로112길 15 (삼성동 풍림아파트)</t>
  </si>
  <si>
    <t>yhwh21@uos.ac.kr</t>
    <phoneticPr fontId="2" type="noConversion"/>
  </si>
  <si>
    <t>010-4600-1510</t>
    <phoneticPr fontId="2" type="noConversion"/>
  </si>
  <si>
    <t>IU2016106</t>
    <phoneticPr fontId="2" type="noConversion"/>
  </si>
  <si>
    <t>이보람</t>
    <phoneticPr fontId="2" type="noConversion"/>
  </si>
  <si>
    <t>Lee Boram</t>
    <phoneticPr fontId="2" type="noConversion"/>
  </si>
  <si>
    <t>서울특별시청</t>
  </si>
  <si>
    <t>경기도 안산시 상록구 건건8길 10</t>
  </si>
  <si>
    <t>lbr2011@seoul.go.kr</t>
    <phoneticPr fontId="2" type="noConversion"/>
  </si>
  <si>
    <t>010-7388-7325</t>
    <phoneticPr fontId="2" type="noConversion"/>
  </si>
  <si>
    <t>IU2016107</t>
    <phoneticPr fontId="2" type="noConversion"/>
  </si>
  <si>
    <t>조단희</t>
    <phoneticPr fontId="2" type="noConversion"/>
  </si>
  <si>
    <t>CHO DANHEE</t>
    <phoneticPr fontId="2" type="noConversion"/>
  </si>
  <si>
    <t>주한르완다대사관</t>
  </si>
  <si>
    <t>행정관</t>
  </si>
  <si>
    <t>경기도 용인시 기흥구 중부대로55번길 60 (영덕동 세종그랑시아아파트)</t>
  </si>
  <si>
    <t>ddaniya69@gmail.com</t>
    <phoneticPr fontId="2" type="noConversion"/>
  </si>
  <si>
    <t>010-2625-3449</t>
    <phoneticPr fontId="2" type="noConversion"/>
  </si>
  <si>
    <t>IU2016108</t>
    <phoneticPr fontId="2" type="noConversion"/>
  </si>
  <si>
    <t>채희찬</t>
    <phoneticPr fontId="2" type="noConversion"/>
  </si>
  <si>
    <t>Chae Hee Chan</t>
    <phoneticPr fontId="2" type="noConversion"/>
  </si>
  <si>
    <t>건설경제신문</t>
  </si>
  <si>
    <t>편집국 산업1부</t>
  </si>
  <si>
    <t>경기도 파주시 한빛로 70 (야당동 한빛마을5단지 캐슬&amp;칸타빌)</t>
  </si>
  <si>
    <t>chc@cnews.co.kr</t>
    <phoneticPr fontId="2" type="noConversion"/>
  </si>
  <si>
    <t>010-6271-0326</t>
    <phoneticPr fontId="2" type="noConversion"/>
  </si>
  <si>
    <t>IU2016109</t>
    <phoneticPr fontId="2" type="noConversion"/>
  </si>
  <si>
    <t>조현우</t>
    <phoneticPr fontId="2" type="noConversion"/>
  </si>
  <si>
    <t>CHO HYUNWOO</t>
    <phoneticPr fontId="2" type="noConversion"/>
  </si>
  <si>
    <t>롯데자산개발</t>
    <phoneticPr fontId="1" type="noConversion"/>
  </si>
  <si>
    <t>인천광역시 남구 경원대로 884</t>
  </si>
  <si>
    <t>manhae98@gmail.com</t>
    <phoneticPr fontId="2" type="noConversion"/>
  </si>
  <si>
    <t>010-9720-9205</t>
    <phoneticPr fontId="2" type="noConversion"/>
  </si>
  <si>
    <t>IU2016201</t>
    <phoneticPr fontId="2" type="noConversion"/>
  </si>
  <si>
    <t>권봉주</t>
    <phoneticPr fontId="2" type="noConversion"/>
  </si>
  <si>
    <t>Kwon Bongju</t>
    <phoneticPr fontId="2" type="noConversion"/>
  </si>
  <si>
    <t>(주)오에이티엠엔씨</t>
  </si>
  <si>
    <t>서울특별시 송파구 잠실로 88 (잠실동 레이크팰리스)</t>
  </si>
  <si>
    <t>oatkwon@naver.com</t>
    <phoneticPr fontId="2" type="noConversion"/>
  </si>
  <si>
    <t>010-5295-4240</t>
    <phoneticPr fontId="2" type="noConversion"/>
  </si>
  <si>
    <t>IU2016202</t>
    <phoneticPr fontId="2" type="noConversion"/>
  </si>
  <si>
    <t>권재희</t>
    <phoneticPr fontId="2" type="noConversion"/>
  </si>
  <si>
    <t>KWON Jaehee</t>
    <phoneticPr fontId="2" type="noConversion"/>
  </si>
  <si>
    <t>서울특별시 강남구 역삼로10길 9 (역삼동 까사디오)</t>
  </si>
  <si>
    <t>rebread@gmail.com</t>
    <phoneticPr fontId="2" type="noConversion"/>
  </si>
  <si>
    <t>010-4662-1002</t>
    <phoneticPr fontId="2" type="noConversion"/>
  </si>
  <si>
    <t>IU2016203</t>
    <phoneticPr fontId="2" type="noConversion"/>
  </si>
  <si>
    <t>김두현</t>
    <phoneticPr fontId="2" type="noConversion"/>
  </si>
  <si>
    <t>KIM DOOHYUN</t>
    <phoneticPr fontId="2" type="noConversion"/>
  </si>
  <si>
    <t>(주)정림건축종합건축사사무소</t>
  </si>
  <si>
    <t>서울특별시 성동구 왕십리로 390</t>
  </si>
  <si>
    <t>doohyunkim16@uos.ac.kr</t>
    <phoneticPr fontId="2" type="noConversion"/>
  </si>
  <si>
    <t>010-5141-2610</t>
    <phoneticPr fontId="2" type="noConversion"/>
  </si>
  <si>
    <t>IU2016204</t>
    <phoneticPr fontId="2" type="noConversion"/>
  </si>
  <si>
    <t>김재웅</t>
    <phoneticPr fontId="2" type="noConversion"/>
  </si>
  <si>
    <t>kim jaewoong</t>
    <phoneticPr fontId="2" type="noConversion"/>
  </si>
  <si>
    <t>동성엔지니어링</t>
  </si>
  <si>
    <t>경기도 구리시 수택천로 60</t>
  </si>
  <si>
    <t>kjw4215@gmail.com</t>
    <phoneticPr fontId="2" type="noConversion"/>
  </si>
  <si>
    <t>010-6230-4215</t>
    <phoneticPr fontId="2" type="noConversion"/>
  </si>
  <si>
    <t>IU2016205</t>
    <phoneticPr fontId="2" type="noConversion"/>
  </si>
  <si>
    <t>류재혁</t>
    <phoneticPr fontId="2" type="noConversion"/>
  </si>
  <si>
    <t>ryoo jaehyug</t>
    <phoneticPr fontId="2" type="noConversion"/>
  </si>
  <si>
    <t>지에스건설</t>
  </si>
  <si>
    <t>경기도 고양시 일산서구 강선로 187</t>
  </si>
  <si>
    <t>jhlui@naver.com</t>
    <phoneticPr fontId="2" type="noConversion"/>
  </si>
  <si>
    <t>010-2310-6874</t>
    <phoneticPr fontId="2" type="noConversion"/>
  </si>
  <si>
    <t>IU2016206</t>
    <phoneticPr fontId="2" type="noConversion"/>
  </si>
  <si>
    <t>박남식</t>
    <phoneticPr fontId="2" type="noConversion"/>
  </si>
  <si>
    <t>PARK NAMSIK</t>
    <phoneticPr fontId="2" type="noConversion"/>
  </si>
  <si>
    <t>(주)대림산업</t>
  </si>
  <si>
    <t>서울특별시 강서구 금낭화로23길 8 (방화동 방화7단지동성아파트)</t>
  </si>
  <si>
    <t>namsiki@hanmail.net</t>
    <phoneticPr fontId="2" type="noConversion"/>
  </si>
  <si>
    <t>010-9767-2660</t>
    <phoneticPr fontId="2" type="noConversion"/>
  </si>
  <si>
    <t>IU2016207</t>
    <phoneticPr fontId="2" type="noConversion"/>
  </si>
  <si>
    <t>신동욱</t>
    <phoneticPr fontId="2" type="noConversion"/>
  </si>
  <si>
    <t>shin dongwook</t>
    <phoneticPr fontId="2" type="noConversion"/>
  </si>
  <si>
    <t>경기도 구리시 벌말로 226</t>
  </si>
  <si>
    <t>broin777@naver.com</t>
    <phoneticPr fontId="2" type="noConversion"/>
  </si>
  <si>
    <t>010-4696-8215</t>
    <phoneticPr fontId="2" type="noConversion"/>
  </si>
  <si>
    <t>IU2016208</t>
    <phoneticPr fontId="2" type="noConversion"/>
  </si>
  <si>
    <t>오혜성</t>
    <phoneticPr fontId="2" type="noConversion"/>
  </si>
  <si>
    <t>OH HYE SUNG</t>
    <phoneticPr fontId="2" type="noConversion"/>
  </si>
  <si>
    <t>(주)대림사업</t>
  </si>
  <si>
    <t>서울특별시 금천구 시흥대로150길 6 (독산동 한양수자인아파트)</t>
  </si>
  <si>
    <t>h.y.oh@daelim.co.kr</t>
    <phoneticPr fontId="2" type="noConversion"/>
  </si>
  <si>
    <t>010-3886-8107</t>
    <phoneticPr fontId="2" type="noConversion"/>
  </si>
  <si>
    <t>IU2016209</t>
    <phoneticPr fontId="2" type="noConversion"/>
  </si>
  <si>
    <t>원현호</t>
    <phoneticPr fontId="2" type="noConversion"/>
  </si>
  <si>
    <t>Won Hyunho</t>
    <phoneticPr fontId="2" type="noConversion"/>
  </si>
  <si>
    <t>이수건설주식회사</t>
  </si>
  <si>
    <t>서울특별시 성동구 독서당로 375</t>
  </si>
  <si>
    <t>wonhyunho@gmail.com</t>
    <phoneticPr fontId="2" type="noConversion"/>
  </si>
  <si>
    <t>010-5007-1792</t>
    <phoneticPr fontId="2" type="noConversion"/>
  </si>
  <si>
    <t>IU2016210</t>
    <phoneticPr fontId="2" type="noConversion"/>
  </si>
  <si>
    <t>지윤광</t>
    <phoneticPr fontId="2" type="noConversion"/>
  </si>
  <si>
    <t>Ji yoonkwang</t>
    <phoneticPr fontId="2" type="noConversion"/>
  </si>
  <si>
    <t>(주)삼우씨엠건축사사무소</t>
  </si>
  <si>
    <t>서울특별시 송파구 백제고분로 69 (잠실동 애플타워)</t>
  </si>
  <si>
    <t>kumteuse@gmail.com</t>
    <phoneticPr fontId="2" type="noConversion"/>
  </si>
  <si>
    <t>010-9483-1404</t>
    <phoneticPr fontId="2" type="noConversion"/>
  </si>
  <si>
    <t>IU2016211</t>
    <phoneticPr fontId="2" type="noConversion"/>
  </si>
  <si>
    <t>채호경</t>
    <phoneticPr fontId="2" type="noConversion"/>
  </si>
  <si>
    <t>Hokyung, Che</t>
    <phoneticPr fontId="2" type="noConversion"/>
  </si>
  <si>
    <t>정림건축종합건축사사무소</t>
  </si>
  <si>
    <t>서울특별시 동대문구 왕산로 86 (용두동)</t>
  </si>
  <si>
    <t>hokyung.che@gmail.com</t>
    <phoneticPr fontId="2" type="noConversion"/>
  </si>
  <si>
    <t>010-3367-9900</t>
    <phoneticPr fontId="2" type="noConversion"/>
  </si>
  <si>
    <t>IU2016501</t>
    <phoneticPr fontId="2" type="noConversion"/>
  </si>
  <si>
    <t>김규태</t>
    <phoneticPr fontId="2" type="noConversion"/>
  </si>
  <si>
    <t>Kim Kyu Tai</t>
    <phoneticPr fontId="2" type="noConversion"/>
  </si>
  <si>
    <t>경기도 남양주시 미금로 16 (도농동 도농센트레빌아파트)</t>
  </si>
  <si>
    <t>polomania494@naver.com</t>
    <phoneticPr fontId="2" type="noConversion"/>
  </si>
  <si>
    <t>010-3718-7896</t>
    <phoneticPr fontId="2" type="noConversion"/>
  </si>
  <si>
    <t>IU2016502</t>
    <phoneticPr fontId="2" type="noConversion"/>
  </si>
  <si>
    <t>김기앵</t>
    <phoneticPr fontId="2" type="noConversion"/>
  </si>
  <si>
    <t>KIM KIAENG</t>
    <phoneticPr fontId="2" type="noConversion"/>
  </si>
  <si>
    <t>삼성물산(주)</t>
  </si>
  <si>
    <t>서울특별시 강동구 풍성로 128</t>
  </si>
  <si>
    <t>kiaengkim1@uos.ac.kr</t>
    <phoneticPr fontId="2" type="noConversion"/>
  </si>
  <si>
    <t>010-3408-3693</t>
    <phoneticPr fontId="2" type="noConversion"/>
  </si>
  <si>
    <t>IU2016503</t>
    <phoneticPr fontId="2" type="noConversion"/>
  </si>
  <si>
    <t>김영희</t>
    <phoneticPr fontId="2" type="noConversion"/>
  </si>
  <si>
    <t>kim younghee</t>
    <phoneticPr fontId="2" type="noConversion"/>
  </si>
  <si>
    <t>(주)삼보기술단</t>
  </si>
  <si>
    <t>서울특별시 송파구 오금로 432</t>
  </si>
  <si>
    <t>yhk448@gmail.com</t>
    <phoneticPr fontId="2" type="noConversion"/>
  </si>
  <si>
    <t>010-2559-9637</t>
    <phoneticPr fontId="2" type="noConversion"/>
  </si>
  <si>
    <t>IU2016504</t>
    <phoneticPr fontId="2" type="noConversion"/>
  </si>
  <si>
    <t>김인성</t>
    <phoneticPr fontId="2" type="noConversion"/>
  </si>
  <si>
    <t>KIM INSEONG</t>
    <phoneticPr fontId="2" type="noConversion"/>
  </si>
  <si>
    <t>삼성물산</t>
  </si>
  <si>
    <t>서울특별시 강남구 일원로 120 (일원동 샘터마을아파트)</t>
  </si>
  <si>
    <t>inseong4642@daum.net</t>
    <phoneticPr fontId="2" type="noConversion"/>
  </si>
  <si>
    <t>010-8818-3661</t>
    <phoneticPr fontId="2" type="noConversion"/>
  </si>
  <si>
    <t>IU2016505</t>
    <phoneticPr fontId="2" type="noConversion"/>
  </si>
  <si>
    <t>류제관</t>
    <phoneticPr fontId="2" type="noConversion"/>
  </si>
  <si>
    <t>Ryu, Je Kwan</t>
    <phoneticPr fontId="2" type="noConversion"/>
  </si>
  <si>
    <t>(주)도화엔지니어링</t>
  </si>
  <si>
    <t>경기도 안양시 동안구 경수대로 733 (호계동 범계천주교회)</t>
  </si>
  <si>
    <t>kwanrj@naver.com</t>
    <phoneticPr fontId="2" type="noConversion"/>
  </si>
  <si>
    <t>010-3009-2010</t>
    <phoneticPr fontId="2" type="noConversion"/>
  </si>
  <si>
    <t>IU2016506</t>
    <phoneticPr fontId="2" type="noConversion"/>
  </si>
  <si>
    <t>안준상</t>
    <phoneticPr fontId="2" type="noConversion"/>
  </si>
  <si>
    <t>An Jun Sang</t>
    <phoneticPr fontId="2" type="noConversion"/>
  </si>
  <si>
    <t>한아도시연구소</t>
  </si>
  <si>
    <t>경기도 용인시 수지구 현암로 100-12</t>
  </si>
  <si>
    <t>mirajs@han-a.co.kr</t>
    <phoneticPr fontId="2" type="noConversion"/>
  </si>
  <si>
    <t>010-6892-0407</t>
    <phoneticPr fontId="2" type="noConversion"/>
  </si>
  <si>
    <t>IU2016507</t>
    <phoneticPr fontId="2" type="noConversion"/>
  </si>
  <si>
    <t>유병철</t>
    <phoneticPr fontId="2" type="noConversion"/>
  </si>
  <si>
    <t>YOO BYUNGCHUL</t>
    <phoneticPr fontId="2" type="noConversion"/>
  </si>
  <si>
    <t>삼성엔지니어링</t>
  </si>
  <si>
    <t>서울특별시 강동구 상암로6길 20</t>
  </si>
  <si>
    <t>heydie@hanmail.net</t>
    <phoneticPr fontId="2" type="noConversion"/>
  </si>
  <si>
    <t>010-2079-0226</t>
    <phoneticPr fontId="2" type="noConversion"/>
  </si>
  <si>
    <t>IU2016508</t>
    <phoneticPr fontId="2" type="noConversion"/>
  </si>
  <si>
    <t>이상빈</t>
    <phoneticPr fontId="2" type="noConversion"/>
  </si>
  <si>
    <t>Lee Sang Bin</t>
    <phoneticPr fontId="2" type="noConversion"/>
  </si>
  <si>
    <t>경기도 화성시 동탄중앙로 189</t>
  </si>
  <si>
    <t>liverwort@nate.com</t>
    <phoneticPr fontId="2" type="noConversion"/>
  </si>
  <si>
    <t>010-9039-9217</t>
    <phoneticPr fontId="2" type="noConversion"/>
  </si>
  <si>
    <t>IU2016509</t>
    <phoneticPr fontId="2" type="noConversion"/>
  </si>
  <si>
    <t>이원철</t>
    <phoneticPr fontId="2" type="noConversion"/>
  </si>
  <si>
    <t>lee wonchul</t>
    <phoneticPr fontId="2" type="noConversion"/>
  </si>
  <si>
    <t>서울특별시 강남구 개포로 516</t>
  </si>
  <si>
    <t>wclee@i-sh.co.kr</t>
    <phoneticPr fontId="2" type="noConversion"/>
  </si>
  <si>
    <t>010-3262-9840</t>
    <phoneticPr fontId="2" type="noConversion"/>
  </si>
  <si>
    <t>IU2016601</t>
    <phoneticPr fontId="2" type="noConversion"/>
  </si>
  <si>
    <t>김경호</t>
    <phoneticPr fontId="2" type="noConversion"/>
  </si>
  <si>
    <t>Kim Kyung Ho</t>
    <phoneticPr fontId="2" type="noConversion"/>
  </si>
  <si>
    <t>서울특별시 성동구 무학로 33</t>
  </si>
  <si>
    <t>khkim05@gsconst.co.kr</t>
    <phoneticPr fontId="2" type="noConversion"/>
  </si>
  <si>
    <t>010-3679-7500</t>
    <phoneticPr fontId="2" type="noConversion"/>
  </si>
  <si>
    <t>IU2016602</t>
    <phoneticPr fontId="2" type="noConversion"/>
  </si>
  <si>
    <t>김성락</t>
    <phoneticPr fontId="2" type="noConversion"/>
  </si>
  <si>
    <t>kim seong rak</t>
    <phoneticPr fontId="2" type="noConversion"/>
  </si>
  <si>
    <t>(주) 유신</t>
  </si>
  <si>
    <t>경기도 성남시 수정구 복정로 20 (복정동)</t>
  </si>
  <si>
    <t>srkim@yooshin.co.kr</t>
    <phoneticPr fontId="2" type="noConversion"/>
  </si>
  <si>
    <t>010-3587-9448</t>
    <phoneticPr fontId="2" type="noConversion"/>
  </si>
  <si>
    <t>IU2016603</t>
    <phoneticPr fontId="2" type="noConversion"/>
  </si>
  <si>
    <t>박남성</t>
    <phoneticPr fontId="2" type="noConversion"/>
  </si>
  <si>
    <t>PARK NAM SEONG</t>
    <phoneticPr fontId="2" type="noConversion"/>
  </si>
  <si>
    <t>우림건설</t>
  </si>
  <si>
    <t>서울특별시 서초구 헌릉로8길 22</t>
  </si>
  <si>
    <t>drpns@naver.com</t>
    <phoneticPr fontId="2" type="noConversion"/>
  </si>
  <si>
    <t>010-9071-8519</t>
    <phoneticPr fontId="2" type="noConversion"/>
  </si>
  <si>
    <t>IU2016604</t>
    <phoneticPr fontId="2" type="noConversion"/>
  </si>
  <si>
    <t>서일환</t>
    <phoneticPr fontId="2" type="noConversion"/>
  </si>
  <si>
    <t>SUH ILHWAN</t>
    <phoneticPr fontId="2" type="noConversion"/>
  </si>
  <si>
    <t>서울특별시 종로구 돈화문로11가길 59 (익선동 현대뜨레비앙)</t>
  </si>
  <si>
    <t>ramparound@gmail.com</t>
    <phoneticPr fontId="2" type="noConversion"/>
  </si>
  <si>
    <t>010-2703-2088</t>
    <phoneticPr fontId="2" type="noConversion"/>
  </si>
  <si>
    <t>IU2016605</t>
    <phoneticPr fontId="2" type="noConversion"/>
  </si>
  <si>
    <t>설종구</t>
    <phoneticPr fontId="2" type="noConversion"/>
  </si>
  <si>
    <t>Seol JongGu</t>
    <phoneticPr fontId="2" type="noConversion"/>
  </si>
  <si>
    <t>강원도 춘천시 후석로 325</t>
  </si>
  <si>
    <t>gong9@nate.com</t>
    <phoneticPr fontId="2" type="noConversion"/>
  </si>
  <si>
    <t>010-8244-9518</t>
    <phoneticPr fontId="2" type="noConversion"/>
  </si>
  <si>
    <t>IU2016606</t>
    <phoneticPr fontId="2" type="noConversion"/>
  </si>
  <si>
    <t>양병식</t>
    <phoneticPr fontId="2" type="noConversion"/>
  </si>
  <si>
    <t>YANG Byeoung Shik</t>
    <phoneticPr fontId="1" type="noConversion"/>
  </si>
  <si>
    <t>상근선임</t>
  </si>
  <si>
    <t>서울특별시 강남구 자곡로 175 (자곡동 LH강남아이파크)</t>
  </si>
  <si>
    <t>befirst4@nate.com</t>
    <phoneticPr fontId="2" type="noConversion"/>
  </si>
  <si>
    <t>010-4747-0496</t>
    <phoneticPr fontId="2" type="noConversion"/>
  </si>
  <si>
    <t>IU2016607</t>
    <phoneticPr fontId="2" type="noConversion"/>
  </si>
  <si>
    <t>오철용</t>
    <phoneticPr fontId="2" type="noConversion"/>
  </si>
  <si>
    <t>OH CHEOLYONG</t>
    <phoneticPr fontId="2" type="noConversion"/>
  </si>
  <si>
    <t>토펙엔지니어링건축사사무소</t>
  </si>
  <si>
    <t>인천광역시 부평구 부평대로 159 (부평동)</t>
  </si>
  <si>
    <t>bangha123@gmail.com</t>
    <phoneticPr fontId="2" type="noConversion"/>
  </si>
  <si>
    <t>010-9912-1735</t>
    <phoneticPr fontId="2" type="noConversion"/>
  </si>
  <si>
    <t>IU2016608</t>
    <phoneticPr fontId="2" type="noConversion"/>
  </si>
  <si>
    <t>윤제환</t>
    <phoneticPr fontId="2" type="noConversion"/>
  </si>
  <si>
    <t>Yoon Jewhan</t>
    <phoneticPr fontId="2" type="noConversion"/>
  </si>
  <si>
    <t>한국표준협회</t>
  </si>
  <si>
    <t>서울특별시 동작구 노량진로23가길 23 (본동 래미안 트윈파크)</t>
  </si>
  <si>
    <t>jwyoonp@ksa.or.kr</t>
    <phoneticPr fontId="2" type="noConversion"/>
  </si>
  <si>
    <t>010-4223-9256</t>
    <phoneticPr fontId="2" type="noConversion"/>
  </si>
  <si>
    <t>IU2016609</t>
    <phoneticPr fontId="2" type="noConversion"/>
  </si>
  <si>
    <t>이진호</t>
    <phoneticPr fontId="2" type="noConversion"/>
  </si>
  <si>
    <t>LEE JINHO</t>
    <phoneticPr fontId="2" type="noConversion"/>
  </si>
  <si>
    <t>경기도 김포시 김포한강5로 385</t>
  </si>
  <si>
    <t>honor855@hanmail.net</t>
    <phoneticPr fontId="2" type="noConversion"/>
  </si>
  <si>
    <t>010-7320-7485</t>
    <phoneticPr fontId="2" type="noConversion"/>
  </si>
  <si>
    <t>IU2016610</t>
    <phoneticPr fontId="2" type="noConversion"/>
  </si>
  <si>
    <t>최영도</t>
    <phoneticPr fontId="2" type="noConversion"/>
  </si>
  <si>
    <t>CHOI YOUNGDO</t>
    <phoneticPr fontId="2" type="noConversion"/>
  </si>
  <si>
    <t>gs건설</t>
  </si>
  <si>
    <t>서울특별시 성북구 동소문로 118</t>
  </si>
  <si>
    <t>ydchoi01@gsconst.co.kr</t>
    <phoneticPr fontId="2" type="noConversion"/>
  </si>
  <si>
    <t>010-3306-9246</t>
    <phoneticPr fontId="2" type="noConversion"/>
  </si>
  <si>
    <t>IU2017101</t>
    <phoneticPr fontId="2" type="noConversion"/>
  </si>
  <si>
    <t>곽현우</t>
    <phoneticPr fontId="2" type="noConversion"/>
  </si>
  <si>
    <t>gwak hyunwoo</t>
    <phoneticPr fontId="2" type="noConversion"/>
  </si>
  <si>
    <t>인천광역시 부평구 백범로487번길 16 (십정동)</t>
  </si>
  <si>
    <t>geribu@naver.com</t>
    <phoneticPr fontId="2" type="noConversion"/>
  </si>
  <si>
    <t>010-4179-0222</t>
    <phoneticPr fontId="2" type="noConversion"/>
  </si>
  <si>
    <t>IU2017102</t>
    <phoneticPr fontId="2" type="noConversion"/>
  </si>
  <si>
    <t>김성인</t>
    <phoneticPr fontId="2" type="noConversion"/>
  </si>
  <si>
    <t>kim seong in</t>
    <phoneticPr fontId="2" type="noConversion"/>
  </si>
  <si>
    <t>(재)경기농림진흥재단</t>
  </si>
  <si>
    <t>서울특별시 영등포구 경인로114길 62 (영등포동1가)</t>
  </si>
  <si>
    <t>rio1989@nate.com</t>
    <phoneticPr fontId="2" type="noConversion"/>
  </si>
  <si>
    <t>010-2749-5827</t>
    <phoneticPr fontId="2" type="noConversion"/>
  </si>
  <si>
    <t>IU2017103</t>
    <phoneticPr fontId="2" type="noConversion"/>
  </si>
  <si>
    <t>김종수</t>
    <phoneticPr fontId="2" type="noConversion"/>
  </si>
  <si>
    <t>kim jongsoo</t>
    <phoneticPr fontId="2" type="noConversion"/>
  </si>
  <si>
    <t>동장</t>
  </si>
  <si>
    <t>서울특별시 서초구 남부순환로 2584 (서초동 서초구청)</t>
  </si>
  <si>
    <t>jos@seocho.go.kr</t>
    <phoneticPr fontId="2" type="noConversion"/>
  </si>
  <si>
    <t>010-2379-2897</t>
    <phoneticPr fontId="2" type="noConversion"/>
  </si>
  <si>
    <t>IU2017104</t>
    <phoneticPr fontId="2" type="noConversion"/>
  </si>
  <si>
    <t>박원신</t>
    <phoneticPr fontId="2" type="noConversion"/>
  </si>
  <si>
    <t>Park Weonsin</t>
    <phoneticPr fontId="2" type="noConversion"/>
  </si>
  <si>
    <t>상무</t>
  </si>
  <si>
    <t>경기도 성남시 분당구 내정로 55</t>
  </si>
  <si>
    <t>parkws@dohwa.co.kr</t>
    <phoneticPr fontId="2" type="noConversion"/>
  </si>
  <si>
    <t>010-6808-2742</t>
    <phoneticPr fontId="2" type="noConversion"/>
  </si>
  <si>
    <t>IU2017105</t>
    <phoneticPr fontId="2" type="noConversion"/>
  </si>
  <si>
    <t>신동원</t>
    <phoneticPr fontId="2" type="noConversion"/>
  </si>
  <si>
    <t>SHIN DONG WON</t>
    <phoneticPr fontId="2" type="noConversion"/>
  </si>
  <si>
    <t>광주시청</t>
  </si>
  <si>
    <t>주무관</t>
  </si>
  <si>
    <t>경기도 광주시 오포읍 머루숯길 56-4</t>
  </si>
  <si>
    <t>tunasea@naver.com</t>
    <phoneticPr fontId="2" type="noConversion"/>
  </si>
  <si>
    <t>010-2923-9272</t>
    <phoneticPr fontId="2" type="noConversion"/>
  </si>
  <si>
    <t>IU2017106</t>
    <phoneticPr fontId="2" type="noConversion"/>
  </si>
  <si>
    <t>양금란</t>
    <phoneticPr fontId="2" type="noConversion"/>
  </si>
  <si>
    <t>YANG KEUM NAN</t>
    <phoneticPr fontId="2" type="noConversion"/>
  </si>
  <si>
    <t>시흥도시재생지원센터</t>
  </si>
  <si>
    <t>팀원(4급)</t>
  </si>
  <si>
    <t>경기도 시흥시 비둘기공원7길 19</t>
  </si>
  <si>
    <t>kairos_bb@naver.com</t>
    <phoneticPr fontId="2" type="noConversion"/>
  </si>
  <si>
    <t>010-3019-8327</t>
    <phoneticPr fontId="2" type="noConversion"/>
  </si>
  <si>
    <t>IU2017107</t>
    <phoneticPr fontId="2" type="noConversion"/>
  </si>
  <si>
    <t>이민호</t>
    <phoneticPr fontId="2" type="noConversion"/>
  </si>
  <si>
    <t>LEE MINHO</t>
    <phoneticPr fontId="2" type="noConversion"/>
  </si>
  <si>
    <t>천안시청</t>
  </si>
  <si>
    <t>충청남도 천안시 서북구 번영로 278-12</t>
  </si>
  <si>
    <t>milkyway7671@korea.kr</t>
    <phoneticPr fontId="2" type="noConversion"/>
  </si>
  <si>
    <t>010-4141-6165</t>
    <phoneticPr fontId="2" type="noConversion"/>
  </si>
  <si>
    <t>IU2017108</t>
    <phoneticPr fontId="2" type="noConversion"/>
  </si>
  <si>
    <t>전연수</t>
    <phoneticPr fontId="2" type="noConversion"/>
  </si>
  <si>
    <t>Jun Yeonsoo</t>
    <phoneticPr fontId="2" type="noConversion"/>
  </si>
  <si>
    <t>피디그룹</t>
  </si>
  <si>
    <t>경기도 남양주시 평내로 46</t>
  </si>
  <si>
    <t>qkdsiddl@naver.com</t>
    <phoneticPr fontId="2" type="noConversion"/>
  </si>
  <si>
    <t>010-4236-5112</t>
    <phoneticPr fontId="2" type="noConversion"/>
  </si>
  <si>
    <t>IU2017109</t>
    <phoneticPr fontId="2" type="noConversion"/>
  </si>
  <si>
    <t>조계현</t>
    <phoneticPr fontId="2" type="noConversion"/>
  </si>
  <si>
    <t>Jo gyehyeon</t>
    <phoneticPr fontId="2" type="noConversion"/>
  </si>
  <si>
    <t>하남도시공사</t>
  </si>
  <si>
    <t>경기도 김포시 김포한강11로 38 (운양동 모담마을 한강화성파크드림아파트)</t>
  </si>
  <si>
    <t>ghjo1004@hanmail.net</t>
    <phoneticPr fontId="2" type="noConversion"/>
  </si>
  <si>
    <t>010-9086-3112</t>
    <phoneticPr fontId="2" type="noConversion"/>
  </si>
  <si>
    <t>IU2017201</t>
    <phoneticPr fontId="2" type="noConversion"/>
  </si>
  <si>
    <t>강은석</t>
    <phoneticPr fontId="2" type="noConversion"/>
  </si>
  <si>
    <t>KANG EUNSUCK</t>
    <phoneticPr fontId="2" type="noConversion"/>
  </si>
  <si>
    <t>서울특별시 은평구 의상봉길 27</t>
  </si>
  <si>
    <t>eskangyo@gmail.com</t>
    <phoneticPr fontId="2" type="noConversion"/>
  </si>
  <si>
    <t>010-5397-4412</t>
    <phoneticPr fontId="2" type="noConversion"/>
  </si>
  <si>
    <t>IU2017202</t>
    <phoneticPr fontId="2" type="noConversion"/>
  </si>
  <si>
    <t>김성민</t>
    <phoneticPr fontId="2" type="noConversion"/>
  </si>
  <si>
    <t>KIM SUNGMIN</t>
    <phoneticPr fontId="2" type="noConversion"/>
  </si>
  <si>
    <t>경기도 고양시 덕양구 백양로 64 (화정동 옥빛마을13단지아파트)</t>
  </si>
  <si>
    <t>kor_sungmin@naver.com</t>
    <phoneticPr fontId="2" type="noConversion"/>
  </si>
  <si>
    <t>010-5141-1951</t>
    <phoneticPr fontId="2" type="noConversion"/>
  </si>
  <si>
    <t>IU2017203</t>
    <phoneticPr fontId="2" type="noConversion"/>
  </si>
  <si>
    <t>박광용</t>
    <phoneticPr fontId="2" type="noConversion"/>
  </si>
  <si>
    <t>Park Kwangyong</t>
    <phoneticPr fontId="2" type="noConversion"/>
  </si>
  <si>
    <t>팀장</t>
  </si>
  <si>
    <t>서울특별시 송파구 백제고분로45길 13-5</t>
  </si>
  <si>
    <t>ssrow76@gmail.com</t>
    <phoneticPr fontId="2" type="noConversion"/>
  </si>
  <si>
    <t>010-2694-4933</t>
    <phoneticPr fontId="2" type="noConversion"/>
  </si>
  <si>
    <t>IU2017204</t>
    <phoneticPr fontId="2" type="noConversion"/>
  </si>
  <si>
    <t>박창범</t>
    <phoneticPr fontId="2" type="noConversion"/>
  </si>
  <si>
    <t>Park ChangBum</t>
    <phoneticPr fontId="2" type="noConversion"/>
  </si>
  <si>
    <t>Siemens Limited Seoul</t>
  </si>
  <si>
    <t>팀원</t>
  </si>
  <si>
    <t>인천광역시 중구 운서4로 18</t>
  </si>
  <si>
    <t>cbp.doosan@gmail.com</t>
    <phoneticPr fontId="2" type="noConversion"/>
  </si>
  <si>
    <t>010-7228-1112</t>
    <phoneticPr fontId="2" type="noConversion"/>
  </si>
  <si>
    <t>IU2017205</t>
    <phoneticPr fontId="2" type="noConversion"/>
  </si>
  <si>
    <t>배종봉</t>
    <phoneticPr fontId="2" type="noConversion"/>
  </si>
  <si>
    <t>BAE JONG BONG</t>
    <phoneticPr fontId="2" type="noConversion"/>
  </si>
  <si>
    <t>서울시도시철도공사</t>
  </si>
  <si>
    <t>서울특별시 광진구 아차산로21길 54-5</t>
  </si>
  <si>
    <t>gabriel030814@hanmail.net</t>
    <phoneticPr fontId="2" type="noConversion"/>
  </si>
  <si>
    <t>010-2450-1175</t>
    <phoneticPr fontId="2" type="noConversion"/>
  </si>
  <si>
    <t>IU2017206</t>
    <phoneticPr fontId="2" type="noConversion"/>
  </si>
  <si>
    <t>이선형</t>
    <phoneticPr fontId="2" type="noConversion"/>
  </si>
  <si>
    <t>lee seonhyeong</t>
    <phoneticPr fontId="2" type="noConversion"/>
  </si>
  <si>
    <t>서울특별시 중랑구 공릉로2길 34-9 (묵동 대영쉐르빌)</t>
  </si>
  <si>
    <t>lsh300won@naver.com</t>
    <phoneticPr fontId="2" type="noConversion"/>
  </si>
  <si>
    <t>010-3128-0107</t>
    <phoneticPr fontId="2" type="noConversion"/>
  </si>
  <si>
    <t>IU2017207</t>
    <phoneticPr fontId="2" type="noConversion"/>
  </si>
  <si>
    <t>이원석</t>
    <phoneticPr fontId="2" type="noConversion"/>
  </si>
  <si>
    <t>LEE WON SEOK</t>
    <phoneticPr fontId="2" type="noConversion"/>
  </si>
  <si>
    <t>㈜엄앤드이종합건축사사무소</t>
  </si>
  <si>
    <t>본부장</t>
  </si>
  <si>
    <t>서울특별시 용산구 한강대로 115 (한강로2가 대우디오빌)</t>
  </si>
  <si>
    <t>newman17@gmail.com</t>
    <phoneticPr fontId="2" type="noConversion"/>
  </si>
  <si>
    <t>010-5460-4375</t>
    <phoneticPr fontId="2" type="noConversion"/>
  </si>
  <si>
    <t>IU2017208</t>
    <phoneticPr fontId="2" type="noConversion"/>
  </si>
  <si>
    <t>이희창</t>
    <phoneticPr fontId="2" type="noConversion"/>
  </si>
  <si>
    <t>LEE HEECHANG</t>
    <phoneticPr fontId="2" type="noConversion"/>
  </si>
  <si>
    <t>파트장</t>
  </si>
  <si>
    <t>경기도 성남시 분당구 동판교로 122 (백현동 백현마을2단지아파트)</t>
  </si>
  <si>
    <t>hc4792.lee@samsung.com</t>
    <phoneticPr fontId="2" type="noConversion"/>
  </si>
  <si>
    <t>010-6218-4792</t>
    <phoneticPr fontId="2" type="noConversion"/>
  </si>
  <si>
    <t>IU2017209</t>
    <phoneticPr fontId="2" type="noConversion"/>
  </si>
  <si>
    <t>정창석</t>
    <phoneticPr fontId="2" type="noConversion"/>
  </si>
  <si>
    <t>JEONG CHANG SEOK</t>
    <phoneticPr fontId="2" type="noConversion"/>
  </si>
  <si>
    <t>포스코건설</t>
  </si>
  <si>
    <t>CE</t>
  </si>
  <si>
    <t>서울특별시 은평구 백련산로 6</t>
  </si>
  <si>
    <t>csjeong99@gmail.com</t>
    <phoneticPr fontId="2" type="noConversion"/>
  </si>
  <si>
    <t>010-9077-9399</t>
    <phoneticPr fontId="2" type="noConversion"/>
  </si>
  <si>
    <t>IU2017210</t>
    <phoneticPr fontId="2" type="noConversion"/>
  </si>
  <si>
    <t>정태상</t>
    <phoneticPr fontId="2" type="noConversion"/>
  </si>
  <si>
    <t>JEONG TAESANG</t>
    <phoneticPr fontId="2" type="noConversion"/>
  </si>
  <si>
    <t>happytaesang@naver.com</t>
    <phoneticPr fontId="2" type="noConversion"/>
  </si>
  <si>
    <t>010-8639-3653</t>
    <phoneticPr fontId="2" type="noConversion"/>
  </si>
  <si>
    <t>IU2017501</t>
    <phoneticPr fontId="2" type="noConversion"/>
  </si>
  <si>
    <t>공현철</t>
    <phoneticPr fontId="2" type="noConversion"/>
  </si>
  <si>
    <t>Kong Hyunchul</t>
    <phoneticPr fontId="2" type="noConversion"/>
  </si>
  <si>
    <t>서울특별시 송파구 동남로 189</t>
  </si>
  <si>
    <t>emperor7162@gmail.com</t>
    <phoneticPr fontId="2" type="noConversion"/>
  </si>
  <si>
    <t>010-4594-8078</t>
    <phoneticPr fontId="2" type="noConversion"/>
  </si>
  <si>
    <t>IU2017502</t>
    <phoneticPr fontId="2" type="noConversion"/>
  </si>
  <si>
    <t>김인철</t>
    <phoneticPr fontId="2" type="noConversion"/>
  </si>
  <si>
    <t>KIM INCHUL</t>
    <phoneticPr fontId="2" type="noConversion"/>
  </si>
  <si>
    <t>실무담당</t>
  </si>
  <si>
    <t>경기도 성남시 분당구 장미로 101</t>
  </si>
  <si>
    <t>in4587@naver.com</t>
    <phoneticPr fontId="2" type="noConversion"/>
  </si>
  <si>
    <t>010-6363-4587</t>
    <phoneticPr fontId="2" type="noConversion"/>
  </si>
  <si>
    <t>IU2017503</t>
    <phoneticPr fontId="2" type="noConversion"/>
  </si>
  <si>
    <t>김지원</t>
    <phoneticPr fontId="2" type="noConversion"/>
  </si>
  <si>
    <t>Kim Jiwon</t>
    <phoneticPr fontId="2" type="noConversion"/>
  </si>
  <si>
    <t>고양도시관리공사</t>
  </si>
  <si>
    <t>경기도 파주시 한울로 100 (동패동 한울마을6단지)</t>
  </si>
  <si>
    <t>guitarist99@naver.com</t>
    <phoneticPr fontId="2" type="noConversion"/>
  </si>
  <si>
    <t>010-8877-7977</t>
    <phoneticPr fontId="2" type="noConversion"/>
  </si>
  <si>
    <t>IU2017504</t>
    <phoneticPr fontId="2" type="noConversion"/>
  </si>
  <si>
    <t>나채정</t>
    <phoneticPr fontId="2" type="noConversion"/>
  </si>
  <si>
    <t>Na Chaejeong</t>
    <phoneticPr fontId="2" type="noConversion"/>
  </si>
  <si>
    <t>경동엔지니어링</t>
  </si>
  <si>
    <t>서울특별시 동대문구 이문로35나길 34 (이문동 이문동다가구주택)</t>
  </si>
  <si>
    <t>nache78@hanmail.net</t>
    <phoneticPr fontId="2" type="noConversion"/>
  </si>
  <si>
    <t>010-9866-7117</t>
    <phoneticPr fontId="2" type="noConversion"/>
  </si>
  <si>
    <t>IU2017505</t>
    <phoneticPr fontId="2" type="noConversion"/>
  </si>
  <si>
    <t>박경식</t>
    <phoneticPr fontId="2" type="noConversion"/>
  </si>
  <si>
    <t>park kyung shik</t>
    <phoneticPr fontId="2" type="noConversion"/>
  </si>
  <si>
    <t>신한종합건축사무소</t>
  </si>
  <si>
    <t>서울특별시 강동구 고덕로 210 (명일동 삼익그린맨션)</t>
  </si>
  <si>
    <t>archi730217@shinhana.com</t>
    <phoneticPr fontId="2" type="noConversion"/>
  </si>
  <si>
    <t>010-3314-6990</t>
    <phoneticPr fontId="2" type="noConversion"/>
  </si>
  <si>
    <t>IU2017506</t>
    <phoneticPr fontId="2" type="noConversion"/>
  </si>
  <si>
    <t>박경진</t>
    <phoneticPr fontId="2" type="noConversion"/>
  </si>
  <si>
    <t>Park Kyeongjin</t>
    <phoneticPr fontId="2" type="noConversion"/>
  </si>
  <si>
    <t>농협은행 주식회사</t>
  </si>
  <si>
    <t>건축담당자</t>
  </si>
  <si>
    <t>경기도 고양시 일산서구 일중로 107 (일산동 삼남아파트)</t>
  </si>
  <si>
    <t>parkkj82@naver.com</t>
    <phoneticPr fontId="2" type="noConversion"/>
  </si>
  <si>
    <t>010-4761-2800</t>
    <phoneticPr fontId="2" type="noConversion"/>
  </si>
  <si>
    <t>IU2017507</t>
    <phoneticPr fontId="2" type="noConversion"/>
  </si>
  <si>
    <t>박영우</t>
    <phoneticPr fontId="2" type="noConversion"/>
  </si>
  <si>
    <t>PARK YOUNG-WOO</t>
    <phoneticPr fontId="2" type="noConversion"/>
  </si>
  <si>
    <t>서울특별시 관악구 봉천로 387 (봉천동 두산아파트)</t>
  </si>
  <si>
    <t>saypyw@empal.com</t>
    <phoneticPr fontId="2" type="noConversion"/>
  </si>
  <si>
    <t>010-2748-0205</t>
    <phoneticPr fontId="2" type="noConversion"/>
  </si>
  <si>
    <t>IU2017508</t>
    <phoneticPr fontId="2" type="noConversion"/>
  </si>
  <si>
    <t>변기상</t>
    <phoneticPr fontId="2" type="noConversion"/>
  </si>
  <si>
    <t>Byun kisang</t>
    <phoneticPr fontId="2" type="noConversion"/>
  </si>
  <si>
    <t>동부엔지니어링㈜</t>
  </si>
  <si>
    <t>부팀장</t>
  </si>
  <si>
    <t>경기도 파주시 해솔로 20</t>
  </si>
  <si>
    <t>byunkisang@nate.com</t>
    <phoneticPr fontId="2" type="noConversion"/>
  </si>
  <si>
    <t>010-2204-7835</t>
    <phoneticPr fontId="2" type="noConversion"/>
  </si>
  <si>
    <t>IU2017509</t>
    <phoneticPr fontId="2" type="noConversion"/>
  </si>
  <si>
    <t>양영민</t>
    <phoneticPr fontId="2" type="noConversion"/>
  </si>
  <si>
    <t>YANG YOUNGMIN</t>
    <phoneticPr fontId="2" type="noConversion"/>
  </si>
  <si>
    <t>서울특별시 중랑구 동일로 932</t>
  </si>
  <si>
    <t>zero-92@hanmail.net</t>
    <phoneticPr fontId="2" type="noConversion"/>
  </si>
  <si>
    <t>010-9623-2692</t>
    <phoneticPr fontId="2" type="noConversion"/>
  </si>
  <si>
    <t>IU2017510</t>
    <phoneticPr fontId="2" type="noConversion"/>
  </si>
  <si>
    <t>유동현</t>
    <phoneticPr fontId="2" type="noConversion"/>
  </si>
  <si>
    <t>RYU DONG HYUN</t>
    <phoneticPr fontId="2" type="noConversion"/>
  </si>
  <si>
    <t>경기도 용인시 기흥구 동백4로 22 (중동 성산마을서해그랑블아파트)</t>
  </si>
  <si>
    <t>dunke23@naver.com</t>
    <phoneticPr fontId="2" type="noConversion"/>
  </si>
  <si>
    <t>010-2601-4634</t>
    <phoneticPr fontId="2" type="noConversion"/>
  </si>
  <si>
    <t>IU2017511</t>
    <phoneticPr fontId="2" type="noConversion"/>
  </si>
  <si>
    <t>전덕찬</t>
    <phoneticPr fontId="2" type="noConversion"/>
  </si>
  <si>
    <t>JUN  DUK CHAN</t>
    <phoneticPr fontId="2" type="noConversion"/>
  </si>
  <si>
    <t>경기도 하남시 위례광장로 265 (학암동, 위례신도시엠코타운센트로엘)</t>
  </si>
  <si>
    <t>dcjun4077@gmail.com</t>
    <phoneticPr fontId="2" type="noConversion"/>
  </si>
  <si>
    <t>010-3720-1210</t>
    <phoneticPr fontId="2" type="noConversion"/>
  </si>
  <si>
    <t>IU2017601</t>
    <phoneticPr fontId="2" type="noConversion"/>
  </si>
  <si>
    <t>김현주</t>
    <phoneticPr fontId="2" type="noConversion"/>
  </si>
  <si>
    <t>Kim HyunJoo</t>
    <phoneticPr fontId="2" type="noConversion"/>
  </si>
  <si>
    <t>아이티엠코퍼레이션㈜</t>
  </si>
  <si>
    <t>현장감리단</t>
  </si>
  <si>
    <t>경기도 안양시 만안구 안양천서로 190 (안양동)</t>
  </si>
  <si>
    <t>nicedrim99@naver.com</t>
    <phoneticPr fontId="2" type="noConversion"/>
  </si>
  <si>
    <t>010-6249-5054</t>
    <phoneticPr fontId="2" type="noConversion"/>
  </si>
  <si>
    <t>IU2017602</t>
    <phoneticPr fontId="2" type="noConversion"/>
  </si>
  <si>
    <t>문진</t>
    <phoneticPr fontId="2" type="noConversion"/>
  </si>
  <si>
    <t>Moon Jin</t>
    <phoneticPr fontId="2" type="noConversion"/>
  </si>
  <si>
    <t>대림산업㈜</t>
  </si>
  <si>
    <t>서울특별시 용산구 효창원로72길 12</t>
  </si>
  <si>
    <t>netjean@hotmail.co.kr</t>
    <phoneticPr fontId="2" type="noConversion"/>
  </si>
  <si>
    <t>010-3270-4684</t>
    <phoneticPr fontId="2" type="noConversion"/>
  </si>
  <si>
    <t>IU2017603</t>
    <phoneticPr fontId="2" type="noConversion"/>
  </si>
  <si>
    <t>양훈모</t>
    <phoneticPr fontId="2" type="noConversion"/>
  </si>
  <si>
    <t>YANG HUNMO</t>
    <phoneticPr fontId="2" type="noConversion"/>
  </si>
  <si>
    <t>한국종합기술</t>
  </si>
  <si>
    <t>서울특별시 강동구 천중로 111</t>
  </si>
  <si>
    <t>navy1982a@naver.com</t>
    <phoneticPr fontId="2" type="noConversion"/>
  </si>
  <si>
    <t>010-6236-5079</t>
    <phoneticPr fontId="2" type="noConversion"/>
  </si>
  <si>
    <t>IU2017604</t>
    <phoneticPr fontId="2" type="noConversion"/>
  </si>
  <si>
    <t>이정태</t>
    <phoneticPr fontId="2" type="noConversion"/>
  </si>
  <si>
    <t>LEE JOUNG TAE</t>
    <phoneticPr fontId="2" type="noConversion"/>
  </si>
  <si>
    <t>한국종합엔지니어링</t>
  </si>
  <si>
    <t>서울특별시 강북구 노해로33길 78-8</t>
  </si>
  <si>
    <t>biowater888@gmail.com</t>
    <phoneticPr fontId="2" type="noConversion"/>
  </si>
  <si>
    <t>010-5266-6935</t>
    <phoneticPr fontId="2" type="noConversion"/>
  </si>
  <si>
    <t>IU2017605</t>
    <phoneticPr fontId="2" type="noConversion"/>
  </si>
  <si>
    <t>정광호</t>
    <phoneticPr fontId="2" type="noConversion"/>
  </si>
  <si>
    <t>JEONG KWANGHO</t>
    <phoneticPr fontId="2" type="noConversion"/>
  </si>
  <si>
    <t>한진중공업홀딩스</t>
  </si>
  <si>
    <t>인천광역시 서구 비지니스로 41</t>
  </si>
  <si>
    <t>rageczar@naver.com</t>
    <phoneticPr fontId="2" type="noConversion"/>
  </si>
  <si>
    <t>010-3850-2491</t>
    <phoneticPr fontId="2" type="noConversion"/>
  </si>
  <si>
    <t>IU2017606</t>
    <phoneticPr fontId="2" type="noConversion"/>
  </si>
  <si>
    <t>정해성</t>
    <phoneticPr fontId="2" type="noConversion"/>
  </si>
  <si>
    <t>JUNG HEASUNG</t>
    <phoneticPr fontId="2" type="noConversion"/>
  </si>
  <si>
    <t>혜원까치종합건축사무소</t>
  </si>
  <si>
    <t>총괄팀장</t>
  </si>
  <si>
    <t>서울특별시 서초구 서초대로19길 117 (방배동 혜원빌딩)</t>
  </si>
  <si>
    <t>jrapsodi@hanmail.net</t>
    <phoneticPr fontId="2" type="noConversion"/>
  </si>
  <si>
    <t>010-8880-9203</t>
    <phoneticPr fontId="2" type="noConversion"/>
  </si>
  <si>
    <t>IU2017607</t>
    <phoneticPr fontId="2" type="noConversion"/>
  </si>
  <si>
    <t>최성원</t>
    <phoneticPr fontId="2" type="noConversion"/>
  </si>
  <si>
    <t>Choi Seongwon</t>
    <phoneticPr fontId="2" type="noConversion"/>
  </si>
  <si>
    <t>선임</t>
  </si>
  <si>
    <t>경기도 성남시 분당구 분당로 212 (분당동 샛별마을동성아파트)</t>
  </si>
  <si>
    <t>secl.choi@samsung.com</t>
    <phoneticPr fontId="2" type="noConversion"/>
  </si>
  <si>
    <t>010-3123-6507</t>
    <phoneticPr fontId="2" type="noConversion"/>
  </si>
  <si>
    <t>IU2017608</t>
    <phoneticPr fontId="2" type="noConversion"/>
  </si>
  <si>
    <t>최수정</t>
    <phoneticPr fontId="2" type="noConversion"/>
  </si>
  <si>
    <t>CHOI SUJUNG</t>
    <phoneticPr fontId="2" type="noConversion"/>
  </si>
  <si>
    <t>서울특별시 강동구 동남로79길 26</t>
  </si>
  <si>
    <t>sujung@daelim.co.kr</t>
    <phoneticPr fontId="2" type="noConversion"/>
  </si>
  <si>
    <t>010-6228-9873</t>
    <phoneticPr fontId="2" type="noConversion"/>
  </si>
  <si>
    <t>IU2017609</t>
    <phoneticPr fontId="2" type="noConversion"/>
  </si>
  <si>
    <t>최용석</t>
    <phoneticPr fontId="2" type="noConversion"/>
  </si>
  <si>
    <t>CHOI YONGSEOK</t>
    <phoneticPr fontId="2" type="noConversion"/>
  </si>
  <si>
    <t>경일감정평가법인</t>
  </si>
  <si>
    <t>감정평가사</t>
  </si>
  <si>
    <t>경기도 양주시 백석읍 양주산성로 523</t>
  </si>
  <si>
    <t>awath3848@daum.net</t>
    <phoneticPr fontId="2" type="noConversion"/>
  </si>
  <si>
    <t>010-2719-6503</t>
    <phoneticPr fontId="2" type="noConversion"/>
  </si>
  <si>
    <t>IU2018101</t>
  </si>
  <si>
    <t>첨단녹색도시개발전공</t>
  </si>
  <si>
    <t>곽성준</t>
  </si>
  <si>
    <t>kwak seoungjun</t>
  </si>
  <si>
    <t>서울시인재개발원</t>
  </si>
  <si>
    <t>서울특별시 동대문구 답십리로23길 109-2</t>
  </si>
  <si>
    <t>hansalang01@naver.com</t>
  </si>
  <si>
    <t>010-2829-7274</t>
  </si>
  <si>
    <t>IU2018102</t>
  </si>
  <si>
    <t>김영광</t>
  </si>
  <si>
    <t>KIM YOUNG GWANG</t>
  </si>
  <si>
    <t>한국에너지재단</t>
  </si>
  <si>
    <t>서울특별시 양천구 중앙로25길 38-7</t>
  </si>
  <si>
    <t>kykfgk@naver.com</t>
  </si>
  <si>
    <t>010-9565-8819</t>
  </si>
  <si>
    <t>IU2018103</t>
  </si>
  <si>
    <t>신혜주</t>
  </si>
  <si>
    <t>SHIN HYEJU</t>
  </si>
  <si>
    <t>(주)신우엔지니어링</t>
  </si>
  <si>
    <t>서울특별시 관악구 난곡로72길 17-6</t>
  </si>
  <si>
    <t>ehdrmfdl9@naver.com</t>
  </si>
  <si>
    <t>010-4808-9877</t>
  </si>
  <si>
    <t>휴학생</t>
    <phoneticPr fontId="1" type="noConversion"/>
  </si>
  <si>
    <t>IU2018104</t>
  </si>
  <si>
    <t>양동진</t>
  </si>
  <si>
    <t>YANG DONG JIN</t>
  </si>
  <si>
    <t>하나자산신탁</t>
  </si>
  <si>
    <t>서울특별시 성동구 동호로 100</t>
  </si>
  <si>
    <t>jmix98@nate.com</t>
  </si>
  <si>
    <t>010-9677-1125</t>
  </si>
  <si>
    <t>IU2018105</t>
  </si>
  <si>
    <t>원정호</t>
  </si>
  <si>
    <t>Won Jongho</t>
  </si>
  <si>
    <t>서울특별시 강남구 광평로10길 15</t>
  </si>
  <si>
    <t>meetjh@naver.com</t>
  </si>
  <si>
    <t>010-3176-5985</t>
  </si>
  <si>
    <t>IU2018106</t>
  </si>
  <si>
    <t>이은정</t>
  </si>
  <si>
    <t>Lee Eun Jung</t>
  </si>
  <si>
    <t>경기도 과천시 부림로 2</t>
  </si>
  <si>
    <t>alexandra.h.lee@hotmail.com</t>
  </si>
  <si>
    <t>010-2593-7308</t>
  </si>
  <si>
    <t>제적생</t>
    <phoneticPr fontId="1" type="noConversion"/>
  </si>
  <si>
    <t>IU2018107</t>
  </si>
  <si>
    <t>임은수</t>
  </si>
  <si>
    <t>LIM EUNSOO</t>
  </si>
  <si>
    <t>경기도 안양시 동안구 관악대로 121</t>
  </si>
  <si>
    <t>dmstnek8912@gmail.com</t>
  </si>
  <si>
    <t>010-2586-8805</t>
  </si>
  <si>
    <t>IU2018108</t>
  </si>
  <si>
    <t>정나겸</t>
  </si>
  <si>
    <t>Jeong Nagyeom</t>
  </si>
  <si>
    <t>(주)풍산건설</t>
  </si>
  <si>
    <t>서울특별시 강동구 성내로6길 50-10</t>
  </si>
  <si>
    <t>jng13580@naver.com</t>
  </si>
  <si>
    <t>010-5751-3580</t>
  </si>
  <si>
    <t>IU2018109</t>
  </si>
  <si>
    <t>조미리</t>
  </si>
  <si>
    <t>cho miri</t>
  </si>
  <si>
    <t>서울특별시 서대문구 신촌로 189</t>
  </si>
  <si>
    <t>cmr2147@seoul.go.kr</t>
  </si>
  <si>
    <t>010-8538-2147</t>
  </si>
  <si>
    <t>IU2018110</t>
  </si>
  <si>
    <t>임동수</t>
    <phoneticPr fontId="1" type="noConversion"/>
  </si>
  <si>
    <t>Lim Dongsu</t>
    <phoneticPr fontId="1" type="noConversion"/>
  </si>
  <si>
    <t>서울특별시</t>
    <phoneticPr fontId="1" type="noConversion"/>
  </si>
  <si>
    <t>6급</t>
    <phoneticPr fontId="1" type="noConversion"/>
  </si>
  <si>
    <t>서울특별시 성북구 길음로9길 40</t>
    <phoneticPr fontId="1" type="noConversion"/>
  </si>
  <si>
    <t>limdongsu@seoul.go.kr</t>
    <phoneticPr fontId="1" type="noConversion"/>
  </si>
  <si>
    <t>010-2925-5512</t>
    <phoneticPr fontId="1" type="noConversion"/>
  </si>
  <si>
    <t>재학생</t>
    <phoneticPr fontId="1" type="noConversion"/>
  </si>
  <si>
    <t>IU2018201</t>
  </si>
  <si>
    <t>글로벌건설경영전공</t>
  </si>
  <si>
    <t>강소정</t>
  </si>
  <si>
    <t>KANG SOJEONG</t>
  </si>
  <si>
    <t>경기도 고양시 덕양구 원흥1로 25</t>
  </si>
  <si>
    <t>ksj@kict.re.kr</t>
  </si>
  <si>
    <t>010-3930-0678</t>
  </si>
  <si>
    <t>IU2018202</t>
  </si>
  <si>
    <t>김수용</t>
  </si>
  <si>
    <t>KIM SOO YONG</t>
  </si>
  <si>
    <t>서울특별시 성북구 북악산로 844</t>
  </si>
  <si>
    <t>babo5849@daelim.co.kr</t>
  </si>
  <si>
    <t>010-3337-5849</t>
  </si>
  <si>
    <t>IU2018203</t>
  </si>
  <si>
    <t>김은정</t>
  </si>
  <si>
    <t>KIM EUN JEONG</t>
  </si>
  <si>
    <t>경기도 수원시 영통구 도청로 65</t>
  </si>
  <si>
    <t>twinkle1730@naver.com</t>
  </si>
  <si>
    <t>010-8201-8366</t>
  </si>
  <si>
    <t>IU2018204</t>
  </si>
  <si>
    <t>박진</t>
  </si>
  <si>
    <t>PARK JIN</t>
  </si>
  <si>
    <t>(주)태성에스엔아이</t>
  </si>
  <si>
    <t>서울특별시 광진구 용마산로27길 30</t>
  </si>
  <si>
    <t>pak_jin@naver.com</t>
  </si>
  <si>
    <t>010-9913-8782</t>
  </si>
  <si>
    <t>IU2018205</t>
  </si>
  <si>
    <t>배석한</t>
  </si>
  <si>
    <t>BAE SUKHAN</t>
  </si>
  <si>
    <t>경기도 남양주시 와부읍 덕소로97번길 12</t>
  </si>
  <si>
    <t>shbae1@gsenc.com</t>
  </si>
  <si>
    <t>010-2886-9303</t>
  </si>
  <si>
    <t>IU2018206</t>
  </si>
  <si>
    <t>서성천</t>
  </si>
  <si>
    <t>SEO Sung Chun</t>
  </si>
  <si>
    <t>한국도로협회</t>
  </si>
  <si>
    <t>경기도 화성시 동탄반석로 229</t>
  </si>
  <si>
    <t>skypass222@kroad.or.kr</t>
  </si>
  <si>
    <t>010-3551-6151</t>
  </si>
  <si>
    <t>IU2018207</t>
  </si>
  <si>
    <t>유진선</t>
  </si>
  <si>
    <t>Yu Jin Seon</t>
  </si>
  <si>
    <t>경상북도 포항시 남구 연일읍 유강길9번길 62</t>
  </si>
  <si>
    <t>envi114.js@gmail.com</t>
  </si>
  <si>
    <t>010-2543-2802</t>
  </si>
  <si>
    <t>IU2018208</t>
  </si>
  <si>
    <t>이승준</t>
  </si>
  <si>
    <t>Lee Seung Jun</t>
  </si>
  <si>
    <t>서울특별시 성북구 북악산로 851</t>
  </si>
  <si>
    <t>leeseungjun1979@gmail.com</t>
  </si>
  <si>
    <t>010-9511-8509</t>
  </si>
  <si>
    <t>IU2018209</t>
  </si>
  <si>
    <t>임상권</t>
  </si>
  <si>
    <t>LIM SANGKWON</t>
  </si>
  <si>
    <t>경기도 하남시 미사강변서로 127</t>
  </si>
  <si>
    <t>xangkwon@hanmail.net</t>
  </si>
  <si>
    <t>010-5343-8798</t>
  </si>
  <si>
    <t>IU2018210</t>
  </si>
  <si>
    <t>장석건</t>
  </si>
  <si>
    <t>Chang Seokkun</t>
  </si>
  <si>
    <t>롯데건설 주식회사</t>
  </si>
  <si>
    <t>서울특별시 중구 다산로 32</t>
  </si>
  <si>
    <t>skchang293@gmail.com</t>
  </si>
  <si>
    <t>010-4078-7883</t>
  </si>
  <si>
    <t>IU2018211</t>
  </si>
  <si>
    <t>전훈배</t>
  </si>
  <si>
    <t>JUN HUNBAI</t>
  </si>
  <si>
    <t>서울특별시 서초구 반포대로9길 84</t>
  </si>
  <si>
    <t>noonbai@naver.com</t>
  </si>
  <si>
    <t>010-2036-0777</t>
  </si>
  <si>
    <t>IU2018501</t>
  </si>
  <si>
    <t>글로벌건설엔지니어링전공</t>
  </si>
  <si>
    <t>고민혁</t>
  </si>
  <si>
    <t>KO MINHYUK</t>
  </si>
  <si>
    <t>서울특별시 강서구 초원로13길 21</t>
  </si>
  <si>
    <t>go8675@naver.com</t>
  </si>
  <si>
    <t>010-7206-0222</t>
  </si>
  <si>
    <t>IU2018502</t>
  </si>
  <si>
    <t>김동우</t>
  </si>
  <si>
    <t>KIM DONGWOO</t>
  </si>
  <si>
    <t>(주)이산</t>
  </si>
  <si>
    <t>서울특별시 구로구 고척로60길 30</t>
  </si>
  <si>
    <t>peboy@hanmail.net</t>
  </si>
  <si>
    <t>010-4709-0500</t>
  </si>
  <si>
    <t>IU2018503</t>
  </si>
  <si>
    <t>박광수</t>
  </si>
  <si>
    <t>Park Kwang Su</t>
  </si>
  <si>
    <t>삼성물산 건설부문</t>
  </si>
  <si>
    <t>서울특별시 동작구 동작대로19길 46</t>
  </si>
  <si>
    <t>babe7695@naver.com</t>
  </si>
  <si>
    <t>010-8626-4061</t>
  </si>
  <si>
    <t>IU2018504</t>
  </si>
  <si>
    <t>박광준</t>
  </si>
  <si>
    <t>PARK KWANGJOON</t>
  </si>
  <si>
    <t>경기도 과천시 별양로 12</t>
  </si>
  <si>
    <t>kj.park@daelim.co.kr</t>
  </si>
  <si>
    <t>010-5243-4825</t>
  </si>
  <si>
    <t>IU2018505</t>
  </si>
  <si>
    <t>양승규</t>
  </si>
  <si>
    <t>Yang Seung Gyu</t>
  </si>
  <si>
    <t>(주)스튜디오엠오비건축사사무소</t>
  </si>
  <si>
    <t>경기도 성남시 수정구 남문로 9-1 (태평동)</t>
  </si>
  <si>
    <t>soyosg@naver.com</t>
  </si>
  <si>
    <t>010-4933-3660</t>
  </si>
  <si>
    <t>IU2018506</t>
  </si>
  <si>
    <t>이강민</t>
  </si>
  <si>
    <t>LEE KANGMIN</t>
  </si>
  <si>
    <t>경기도 하남시 덕풍서로 65</t>
  </si>
  <si>
    <t>lkmpsl@hanmail.net</t>
  </si>
  <si>
    <t>010-3939-9116</t>
  </si>
  <si>
    <t>IU2018507</t>
  </si>
  <si>
    <t>조재용</t>
  </si>
  <si>
    <t>Cho Jae Yong</t>
  </si>
  <si>
    <t>(주)종합그룹환경건축사사무소</t>
  </si>
  <si>
    <t>서울특별시 광진구 뚝섬로33길 20 (자양동 한라아파트)</t>
  </si>
  <si>
    <t>chojy97@unitel.co.kr</t>
  </si>
  <si>
    <t>010-5282-5750</t>
  </si>
  <si>
    <t>IU2018508</t>
  </si>
  <si>
    <t>천동빈</t>
  </si>
  <si>
    <t>CHUN DONGBIN</t>
  </si>
  <si>
    <t>SK건설</t>
  </si>
  <si>
    <t>서울특별시 종로구 인사동7길 32</t>
  </si>
  <si>
    <t>chdbin@nate.com</t>
  </si>
  <si>
    <t>010-9136-2486</t>
  </si>
  <si>
    <t>IU2018509</t>
  </si>
  <si>
    <t>추규엽</t>
  </si>
  <si>
    <t>Choo Gyuyeob</t>
  </si>
  <si>
    <t>서울특별시 동대문구 장안벚꽃로1길 7</t>
  </si>
  <si>
    <t>gyuuyb@daum.net</t>
  </si>
  <si>
    <t>010-2804-6236</t>
  </si>
  <si>
    <t>IU2018510</t>
  </si>
  <si>
    <t>하태기</t>
  </si>
  <si>
    <t>HA TAEKI</t>
  </si>
  <si>
    <t>서울특별시 양천구 목동서로 130</t>
  </si>
  <si>
    <t>hataeki7@gmail.com</t>
  </si>
  <si>
    <t>010-4891-1319</t>
  </si>
  <si>
    <t>IU2018601</t>
  </si>
  <si>
    <t>글로벌인프라개발전공</t>
  </si>
  <si>
    <t>김기범</t>
  </si>
  <si>
    <t>KIM KI BEOM</t>
  </si>
  <si>
    <t>인천광역시시설관리공단</t>
  </si>
  <si>
    <t>인천광역시 연수구 송도문화로28번길 28</t>
  </si>
  <si>
    <t>kkb111@empas.com</t>
  </si>
  <si>
    <t>010-5295-7079</t>
  </si>
  <si>
    <t>IU2018602</t>
  </si>
  <si>
    <t>김재훈</t>
  </si>
  <si>
    <t>kim jeahoon</t>
  </si>
  <si>
    <t>부산광역시 기장군 정관읍 산단4로 1</t>
  </si>
  <si>
    <t>rlatmxor@hanmail.net</t>
  </si>
  <si>
    <t>010-3919-1915</t>
  </si>
  <si>
    <t>IU2018603</t>
  </si>
  <si>
    <t>서덕만</t>
  </si>
  <si>
    <t>SEO DEOCKMAN</t>
  </si>
  <si>
    <t>세종특별자치시  한누리대로 2029 (소담동)</t>
  </si>
  <si>
    <t>bmoon37@naver.com</t>
  </si>
  <si>
    <t>010-6866-9934</t>
  </si>
  <si>
    <t>IU2018604</t>
  </si>
  <si>
    <t>이동성</t>
  </si>
  <si>
    <t>LEE DONGSUNG</t>
  </si>
  <si>
    <t>태광파워홀딩스</t>
  </si>
  <si>
    <t>서울특별시 서대문구 통일로 348</t>
  </si>
  <si>
    <t>songul@naver.com</t>
  </si>
  <si>
    <t>011-9877-3539</t>
  </si>
  <si>
    <t>IU2018605</t>
  </si>
  <si>
    <t>정길선</t>
  </si>
  <si>
    <t>JUNG GILSUN</t>
  </si>
  <si>
    <t>서울특별시 송파구 양산로4길 16</t>
  </si>
  <si>
    <t>junggilsun@hanmail.net</t>
  </si>
  <si>
    <t>010-5349-9307</t>
  </si>
  <si>
    <t>IU2018606</t>
  </si>
  <si>
    <t>조영상</t>
  </si>
  <si>
    <t>CHO YOUNGSANG</t>
  </si>
  <si>
    <t>(주)대우건설</t>
  </si>
  <si>
    <t>경기도 성남시 분당구 양현로 192</t>
  </si>
  <si>
    <t>jkidd2@naver.com</t>
  </si>
  <si>
    <t>010-2857-6828</t>
  </si>
  <si>
    <t>IU2018607</t>
  </si>
  <si>
    <t>주지연</t>
  </si>
  <si>
    <t>JOO JIYEON</t>
  </si>
  <si>
    <t>서울특별시 성동구 왕십리로 410</t>
  </si>
  <si>
    <t>zhuzhixian@naver.com</t>
  </si>
  <si>
    <t>010-9935-4887</t>
    <phoneticPr fontId="1" type="noConversion"/>
  </si>
  <si>
    <t>IU2018608</t>
  </si>
  <si>
    <t>최진봉</t>
  </si>
  <si>
    <t>CHOI JINBONG</t>
  </si>
  <si>
    <t>엄&amp;이 종합건축사사무소</t>
  </si>
  <si>
    <t>경기도 구리시 건원대로76번길 134</t>
  </si>
  <si>
    <t>jinbong5157@hanmail.net</t>
  </si>
  <si>
    <t>010-9239-5157</t>
  </si>
  <si>
    <t>IU2018609</t>
  </si>
  <si>
    <t>하태상</t>
  </si>
  <si>
    <t>HA TAE SANG</t>
  </si>
  <si>
    <t>에코아이</t>
  </si>
  <si>
    <t>경기도 안양시 동안구 동편로 110</t>
  </si>
  <si>
    <t>haby2000@naver.com</t>
  </si>
  <si>
    <t>010-2901-3714</t>
  </si>
  <si>
    <t>이름</t>
    <phoneticPr fontId="1" type="noConversion"/>
  </si>
  <si>
    <t>성</t>
    <phoneticPr fontId="1" type="noConversion"/>
  </si>
  <si>
    <t>셩명</t>
    <phoneticPr fontId="1" type="noConversion"/>
  </si>
  <si>
    <t>성명_국문</t>
    <phoneticPr fontId="1" type="noConversion"/>
  </si>
  <si>
    <t>여권번호</t>
  </si>
  <si>
    <t>여권발급일자</t>
  </si>
  <si>
    <t>여권유효기간</t>
  </si>
  <si>
    <t>이메일</t>
    <phoneticPr fontId="1" type="noConversion"/>
  </si>
  <si>
    <t>여권만료일</t>
  </si>
  <si>
    <t>입학번호</t>
  </si>
  <si>
    <t>Gashaw Aberra</t>
  </si>
  <si>
    <t>ASEFA</t>
  </si>
  <si>
    <t>Gashaw Aberra ASEFA</t>
    <phoneticPr fontId="1" type="noConversion"/>
  </si>
  <si>
    <t>Mona Talaat</t>
  </si>
  <si>
    <t>ABDELAZIZ</t>
  </si>
  <si>
    <t>Mona Talaat ABDELAZIZ</t>
    <phoneticPr fontId="1" type="noConversion"/>
  </si>
  <si>
    <t>Munkhjargal</t>
    <phoneticPr fontId="1" type="noConversion"/>
  </si>
  <si>
    <t>VICTOR</t>
  </si>
  <si>
    <t>Munkhjargal VICTOR</t>
  </si>
  <si>
    <t>munjigai@gmail.com</t>
    <phoneticPr fontId="1" type="noConversion"/>
  </si>
  <si>
    <t>Bolormaa</t>
    <phoneticPr fontId="1" type="noConversion"/>
  </si>
  <si>
    <t>RENTSENREEBUU</t>
  </si>
  <si>
    <t>re.bolormaa@gmail.com</t>
    <phoneticPr fontId="1" type="noConversion"/>
  </si>
  <si>
    <t>Bouzidi</t>
    <phoneticPr fontId="1" type="noConversion"/>
  </si>
  <si>
    <t>AISSA</t>
  </si>
  <si>
    <t>Bouzidi AISSA</t>
    <phoneticPr fontId="1" type="noConversion"/>
  </si>
  <si>
    <t>aissa5@hotmail.com</t>
    <phoneticPr fontId="1" type="noConversion"/>
  </si>
  <si>
    <t>Sandab</t>
    <phoneticPr fontId="1" type="noConversion"/>
  </si>
  <si>
    <t>KHIM</t>
  </si>
  <si>
    <t>sandab.khim@gmail.com</t>
    <phoneticPr fontId="1" type="noConversion"/>
  </si>
  <si>
    <t>Ana</t>
    <phoneticPr fontId="1" type="noConversion"/>
  </si>
  <si>
    <t>GULISASHVILI</t>
  </si>
  <si>
    <t>Aisha Kingi</t>
    <phoneticPr fontId="1" type="noConversion"/>
  </si>
  <si>
    <t>MOHAMMED</t>
  </si>
  <si>
    <t>kingimoha@yahoo.com</t>
    <phoneticPr fontId="1" type="noConversion"/>
  </si>
  <si>
    <t>Aizada</t>
    <phoneticPr fontId="1" type="noConversion"/>
  </si>
  <si>
    <t>ISAKOVA</t>
  </si>
  <si>
    <t>aizada.isakova1988@gmail.com</t>
    <phoneticPr fontId="1" type="noConversion"/>
  </si>
  <si>
    <t>Aloys</t>
    <phoneticPr fontId="1" type="noConversion"/>
  </si>
  <si>
    <t>NSHIMIYIMANA</t>
  </si>
  <si>
    <t>nshimaloba@gmail.com</t>
    <phoneticPr fontId="1" type="noConversion"/>
  </si>
  <si>
    <t>Yordanos Hailu</t>
    <phoneticPr fontId="1" type="noConversion"/>
  </si>
  <si>
    <t>WORKU</t>
  </si>
  <si>
    <t xml:space="preserve">Nga Thi Phuong </t>
  </si>
  <si>
    <t>TRAN</t>
  </si>
  <si>
    <t>tranphuongnga12@gmail.com</t>
    <phoneticPr fontId="1" type="noConversion"/>
  </si>
  <si>
    <t>Jacob</t>
  </si>
  <si>
    <t>KUPU</t>
  </si>
  <si>
    <t>Jacob KUPU</t>
    <phoneticPr fontId="1" type="noConversion"/>
  </si>
  <si>
    <t xml:space="preserve">nipakutubu8@gmail.com
</t>
    <phoneticPr fontId="1" type="noConversion"/>
  </si>
  <si>
    <t>Chehma</t>
    <phoneticPr fontId="1" type="noConversion"/>
  </si>
  <si>
    <t>SOUAD</t>
  </si>
  <si>
    <t>souadchehma@gmail.com</t>
    <phoneticPr fontId="1" type="noConversion"/>
  </si>
  <si>
    <t>Tsogt</t>
    <phoneticPr fontId="1" type="noConversion"/>
  </si>
  <si>
    <t>SOSORBARAM</t>
  </si>
  <si>
    <t>tsogoo_sss@yahoo.com</t>
    <phoneticPr fontId="1" type="noConversion"/>
  </si>
  <si>
    <t>Kamel</t>
    <phoneticPr fontId="1" type="noConversion"/>
  </si>
  <si>
    <t>KAHOULI</t>
  </si>
  <si>
    <t>Kamel KAHOULI</t>
    <phoneticPr fontId="1" type="noConversion"/>
  </si>
  <si>
    <t>kamelkahouly@gmail.com</t>
    <phoneticPr fontId="1" type="noConversion"/>
  </si>
  <si>
    <t>Katarzyna</t>
    <phoneticPr fontId="1" type="noConversion"/>
  </si>
  <si>
    <t>ZIENKIEWICZ</t>
  </si>
  <si>
    <t>katarzyna.zienkiewicz01@gmail.com</t>
    <phoneticPr fontId="1" type="noConversion"/>
  </si>
  <si>
    <t>Tao</t>
    <phoneticPr fontId="1" type="noConversion"/>
  </si>
  <si>
    <t>LI</t>
  </si>
  <si>
    <t>litao@bjfao.gov.cn</t>
    <phoneticPr fontId="1" type="noConversion"/>
  </si>
  <si>
    <t>Tulasi</t>
    <phoneticPr fontId="1" type="noConversion"/>
  </si>
  <si>
    <t>BHATTARAI</t>
  </si>
  <si>
    <t>prabuddha.bhattarai01@gmail.com</t>
    <phoneticPr fontId="1" type="noConversion"/>
  </si>
  <si>
    <t>Peter</t>
    <phoneticPr fontId="1" type="noConversion"/>
  </si>
  <si>
    <t>GITAU</t>
  </si>
  <si>
    <t>gitauthabanjan@yahoo.com</t>
    <phoneticPr fontId="1" type="noConversion"/>
  </si>
  <si>
    <t>Glieza Eroy</t>
  </si>
  <si>
    <t>CACERES</t>
  </si>
  <si>
    <t>EC6698973</t>
    <phoneticPr fontId="1" type="noConversion"/>
  </si>
  <si>
    <t>gliezaeroycacerrs@gmail.com</t>
    <phoneticPr fontId="1" type="noConversion"/>
  </si>
  <si>
    <t>Napatcha</t>
    <phoneticPr fontId="1" type="noConversion"/>
  </si>
  <si>
    <t>KWANYINGSOPA</t>
    <phoneticPr fontId="1" type="noConversion"/>
  </si>
  <si>
    <t>AA8911405</t>
    <phoneticPr fontId="1" type="noConversion"/>
  </si>
  <si>
    <t>Nurul Adawiya</t>
    <phoneticPr fontId="1" type="noConversion"/>
  </si>
  <si>
    <t>JAINON</t>
    <phoneticPr fontId="1" type="noConversion"/>
  </si>
  <si>
    <t>A40420642</t>
    <phoneticPr fontId="1" type="noConversion"/>
  </si>
  <si>
    <t>Monomoyith</t>
    <phoneticPr fontId="1" type="noConversion"/>
  </si>
  <si>
    <t>THAN</t>
    <phoneticPr fontId="1" type="noConversion"/>
  </si>
  <si>
    <t>N00498820</t>
    <phoneticPr fontId="1" type="noConversion"/>
  </si>
  <si>
    <t>Bich Ngoc</t>
    <phoneticPr fontId="1" type="noConversion"/>
  </si>
  <si>
    <t>NGUYEN</t>
    <phoneticPr fontId="1" type="noConversion"/>
  </si>
  <si>
    <t>C3725657</t>
    <phoneticPr fontId="1" type="noConversion"/>
  </si>
  <si>
    <t>Saibeen</t>
    <phoneticPr fontId="1" type="noConversion"/>
  </si>
  <si>
    <t>SULTANA</t>
    <phoneticPr fontId="1" type="noConversion"/>
  </si>
  <si>
    <t>OC0100706</t>
    <phoneticPr fontId="1" type="noConversion"/>
  </si>
  <si>
    <t>Sina</t>
    <phoneticPr fontId="1" type="noConversion"/>
  </si>
  <si>
    <t>BUN</t>
  </si>
  <si>
    <t>N00435730</t>
    <phoneticPr fontId="1" type="noConversion"/>
  </si>
  <si>
    <t>Sylvester Chisika</t>
    <phoneticPr fontId="1" type="noConversion"/>
  </si>
  <si>
    <t>NGOME</t>
    <phoneticPr fontId="1" type="noConversion"/>
  </si>
  <si>
    <t>A2331105</t>
    <phoneticPr fontId="1" type="noConversion"/>
  </si>
  <si>
    <t>Arief Imam</t>
    <phoneticPr fontId="1" type="noConversion"/>
  </si>
  <si>
    <t>TRIPUTRA</t>
  </si>
  <si>
    <t>B3265592</t>
    <phoneticPr fontId="1" type="noConversion"/>
  </si>
  <si>
    <t>Aung Thu Han</t>
    <phoneticPr fontId="1" type="noConversion"/>
  </si>
  <si>
    <t>OM051087</t>
    <phoneticPr fontId="1" type="noConversion"/>
  </si>
  <si>
    <t>Thanuja Nayomi</t>
    <phoneticPr fontId="1" type="noConversion"/>
  </si>
  <si>
    <t>WANASINGHE</t>
    <phoneticPr fontId="1" type="noConversion"/>
  </si>
  <si>
    <t>N7008353</t>
    <phoneticPr fontId="1" type="noConversion"/>
  </si>
  <si>
    <t>Thanh Hai</t>
  </si>
  <si>
    <t>PHAM</t>
  </si>
  <si>
    <t>B8477881</t>
    <phoneticPr fontId="1" type="noConversion"/>
  </si>
  <si>
    <t>Thuy Quynh</t>
  </si>
  <si>
    <t>NGUYEN</t>
  </si>
  <si>
    <t>C2854245</t>
    <phoneticPr fontId="1" type="noConversion"/>
  </si>
  <si>
    <t>Fajar Tri</t>
  </si>
  <si>
    <t>YUNIANTO</t>
  </si>
  <si>
    <t>S345431</t>
    <phoneticPr fontId="1" type="noConversion"/>
  </si>
  <si>
    <t>Hisham Mohamed Mohamed</t>
  </si>
  <si>
    <t>ABDELGAWAD</t>
  </si>
  <si>
    <t>A12917502</t>
    <phoneticPr fontId="1" type="noConversion"/>
  </si>
  <si>
    <t>Du</t>
  </si>
  <si>
    <t>DOU</t>
  </si>
  <si>
    <t>SE0217693</t>
  </si>
  <si>
    <t>1985-04-13</t>
  </si>
  <si>
    <t>0A201018</t>
  </si>
  <si>
    <t>Dilber</t>
  </si>
  <si>
    <t>UGUR</t>
  </si>
  <si>
    <t>S20068568</t>
  </si>
  <si>
    <t>dilber.ugur@gmail.com; dilber.ugur@ibb.gov.tr</t>
  </si>
  <si>
    <t>1991-09-29</t>
  </si>
  <si>
    <t>0A201023</t>
  </si>
  <si>
    <t>Rangi Faridha</t>
  </si>
  <si>
    <t>ASIZ</t>
  </si>
  <si>
    <t>S363160</t>
  </si>
  <si>
    <t>1993-07-07</t>
  </si>
  <si>
    <t>0A201031</t>
  </si>
  <si>
    <t>Lokuketagodage Chandana manoj</t>
  </si>
  <si>
    <t>PERERA</t>
  </si>
  <si>
    <t>N3442833</t>
  </si>
  <si>
    <t>1991-01-30</t>
  </si>
  <si>
    <t>0A201010</t>
  </si>
  <si>
    <t>Lyna</t>
  </si>
  <si>
    <t>KHAN</t>
  </si>
  <si>
    <t>N01199760</t>
  </si>
  <si>
    <t>1986-12-22</t>
  </si>
  <si>
    <t>0A201026</t>
  </si>
  <si>
    <t>Myat Thu</t>
  </si>
  <si>
    <t>OM061474</t>
  </si>
  <si>
    <t>1983-01-14</t>
  </si>
  <si>
    <t>0A201012</t>
  </si>
  <si>
    <t>Batzaya</t>
  </si>
  <si>
    <t>MUNKHBOLD</t>
  </si>
  <si>
    <t>E1562280</t>
  </si>
  <si>
    <t>0A201032</t>
  </si>
  <si>
    <t>Bezawit Berhanu</t>
  </si>
  <si>
    <t>BALCHA</t>
  </si>
  <si>
    <t>EP4098235</t>
  </si>
  <si>
    <t>Bezawitberhanu2014@gmail.com</t>
  </si>
  <si>
    <t>1981-08-23</t>
  </si>
  <si>
    <t>0A201016</t>
  </si>
  <si>
    <t>Ana</t>
  </si>
  <si>
    <t>LAZOVIC</t>
  </si>
  <si>
    <t>009022508</t>
  </si>
  <si>
    <t>1989-09-26</t>
  </si>
  <si>
    <t>0A201033</t>
  </si>
  <si>
    <t>Adrian Maciej</t>
  </si>
  <si>
    <t>PASTUSZAK</t>
  </si>
  <si>
    <t>EN1345822</t>
  </si>
  <si>
    <t>pastuszaka@gmail.com</t>
  </si>
  <si>
    <t>0A201028</t>
  </si>
  <si>
    <t>Andrew Stephen</t>
  </si>
  <si>
    <t>CHAN ZHANG</t>
  </si>
  <si>
    <t>PA0123438</t>
  </si>
  <si>
    <t>1986-11-28</t>
  </si>
  <si>
    <t>0A201030</t>
  </si>
  <si>
    <t>Esayase Teshome</t>
  </si>
  <si>
    <t>SHIFERAW</t>
  </si>
  <si>
    <t>EP4092250</t>
  </si>
  <si>
    <t>yordanosts12@gmail.com</t>
  </si>
  <si>
    <t>0A201002</t>
  </si>
  <si>
    <t>Osamuyimwen Uyi</t>
  </si>
  <si>
    <t>OBASOGIE</t>
  </si>
  <si>
    <t>A06524908</t>
  </si>
  <si>
    <t>1987-12-15</t>
  </si>
  <si>
    <t>0A201001</t>
  </si>
  <si>
    <t>Otabek</t>
  </si>
  <si>
    <t>FAYAZOV</t>
  </si>
  <si>
    <t>AA2314154</t>
  </si>
  <si>
    <t>otabek7790fayazov@gmail.com</t>
  </si>
  <si>
    <t>1978-11-10</t>
  </si>
  <si>
    <t>0A201017</t>
  </si>
  <si>
    <t>Ola</t>
  </si>
  <si>
    <t>07331101</t>
  </si>
  <si>
    <t>1985-10-26</t>
  </si>
  <si>
    <t>0A201013</t>
  </si>
  <si>
    <t>Wladimir Giovanni</t>
  </si>
  <si>
    <t>DE LA TORRE HURTADO</t>
  </si>
  <si>
    <t>wladidltr@gmail.com</t>
  </si>
  <si>
    <t>1991-07-14</t>
  </si>
  <si>
    <t>0A201025</t>
  </si>
  <si>
    <t>Justin</t>
  </si>
  <si>
    <t>NIYONIRINGIYE</t>
  </si>
  <si>
    <t>PC222287</t>
  </si>
  <si>
    <t>1986-07-13</t>
  </si>
  <si>
    <t>0A201027</t>
  </si>
  <si>
    <t>Chhavy</t>
  </si>
  <si>
    <t>PRAK</t>
  </si>
  <si>
    <t>N00055231</t>
  </si>
  <si>
    <t>1987-08-15</t>
  </si>
  <si>
    <t>0A201014</t>
  </si>
  <si>
    <t>Thin Lae Thazin</t>
  </si>
  <si>
    <t>MD437864</t>
  </si>
  <si>
    <t>0A201007</t>
  </si>
  <si>
    <t>Hongbo</t>
  </si>
  <si>
    <t>ZHAO</t>
  </si>
  <si>
    <t>G60339012</t>
  </si>
  <si>
    <t>13250829999@163.com; 434217517@qq.com</t>
  </si>
  <si>
    <t>1979-12-21</t>
  </si>
  <si>
    <t>0A201022</t>
  </si>
  <si>
    <t>Nyoman Aries</t>
  </si>
  <si>
    <t>SETIAWATI</t>
  </si>
  <si>
    <t>C0498376</t>
  </si>
  <si>
    <t>9A206018</t>
  </si>
  <si>
    <t>Raden Esa Pangersa</t>
  </si>
  <si>
    <t>GUSTI</t>
  </si>
  <si>
    <t>S363344</t>
  </si>
  <si>
    <t>resapangersag@gmail.com</t>
  </si>
  <si>
    <t>9A206016</t>
  </si>
  <si>
    <t/>
  </si>
  <si>
    <t>OC0232353</t>
  </si>
  <si>
    <t>9A206005</t>
  </si>
  <si>
    <t>Maria Fernanda Catalina</t>
  </si>
  <si>
    <t>CASTANEDA RAMIREZ</t>
  </si>
  <si>
    <t>마리아 페르난다 카타리나 카스타네다 라미레즈</t>
  </si>
  <si>
    <t>AU981990</t>
  </si>
  <si>
    <t>catacastaneda@gmail.com</t>
  </si>
  <si>
    <t>9A206022</t>
  </si>
  <si>
    <t>Md Harun Or</t>
  </si>
  <si>
    <t>RASHID</t>
  </si>
  <si>
    <t>OC1255382</t>
  </si>
  <si>
    <t>harun.rs83@doe.gov.bd</t>
  </si>
  <si>
    <t>9A206009</t>
  </si>
  <si>
    <t xml:space="preserve">Vanida </t>
  </si>
  <si>
    <t>LUANGTHEPXAYAVONG</t>
  </si>
  <si>
    <t>Vanida 
LUANGTHEPXAYAVONG</t>
  </si>
  <si>
    <t>P1219231</t>
  </si>
  <si>
    <t>9A206002</t>
  </si>
  <si>
    <t>Sarinthip</t>
  </si>
  <si>
    <t>KUKHAM</t>
  </si>
  <si>
    <t>AA9649244</t>
  </si>
  <si>
    <t>sarinthip.ku@gmail.com</t>
  </si>
  <si>
    <t>9A206023</t>
  </si>
  <si>
    <t>Somboon</t>
  </si>
  <si>
    <t>SAYSOMBOON</t>
  </si>
  <si>
    <t>PA0255548</t>
  </si>
  <si>
    <t>9A206001</t>
  </si>
  <si>
    <t>Sina</t>
  </si>
  <si>
    <t>NGET</t>
  </si>
  <si>
    <t>N00161435</t>
  </si>
  <si>
    <t>ngetsina@gmail.com</t>
  </si>
  <si>
    <t>9A206020</t>
  </si>
  <si>
    <t>Anis</t>
  </si>
  <si>
    <t>ENNAJAH</t>
  </si>
  <si>
    <t>Y506216</t>
  </si>
  <si>
    <t>9A206024</t>
  </si>
  <si>
    <t>Andrew Muriithi</t>
  </si>
  <si>
    <t>MATINDI</t>
  </si>
  <si>
    <t>CK01476</t>
  </si>
  <si>
    <t>9A206021</t>
  </si>
  <si>
    <t>Ke</t>
  </si>
  <si>
    <t>WANG</t>
  </si>
  <si>
    <t>wangbaowk@163.com</t>
  </si>
  <si>
    <t>9A206019</t>
  </si>
  <si>
    <t>Kenneth</t>
  </si>
  <si>
    <t>TABLIGA</t>
  </si>
  <si>
    <t>P3724414A</t>
  </si>
  <si>
    <t>9A206025</t>
  </si>
  <si>
    <t>Teketel Awol</t>
  </si>
  <si>
    <t>AMADO</t>
  </si>
  <si>
    <t>EP5345790</t>
  </si>
  <si>
    <t>9A206012</t>
  </si>
  <si>
    <t>Pedro Luis</t>
  </si>
  <si>
    <t>MIRANDA CHILLAN</t>
  </si>
  <si>
    <t>A6708385</t>
  </si>
  <si>
    <t>9A206011</t>
  </si>
  <si>
    <t>Hui</t>
  </si>
  <si>
    <t>MA</t>
  </si>
  <si>
    <t>ED5801973</t>
  </si>
  <si>
    <t>lovelymore_smile@163.com</t>
  </si>
  <si>
    <t>9A206027</t>
  </si>
  <si>
    <t>Dalila</t>
  </si>
  <si>
    <t>AFROZE</t>
  </si>
  <si>
    <t>OC0202729</t>
  </si>
  <si>
    <t>9A290007</t>
  </si>
  <si>
    <t xml:space="preserve">Dyah Lalita </t>
  </si>
  <si>
    <t>WIDYANARI</t>
  </si>
  <si>
    <t>B6522762</t>
  </si>
  <si>
    <t>9A290015</t>
  </si>
  <si>
    <t xml:space="preserve">Resfaniarto </t>
  </si>
  <si>
    <t>INDRAKA</t>
  </si>
  <si>
    <t>S321311</t>
  </si>
  <si>
    <t>9A290004</t>
  </si>
  <si>
    <t xml:space="preserve">Laurent Patrice </t>
  </si>
  <si>
    <t>KALILI</t>
  </si>
  <si>
    <t>TAE035117</t>
  </si>
  <si>
    <t>9A290019</t>
  </si>
  <si>
    <t xml:space="preserve">Mayvibol </t>
  </si>
  <si>
    <t>CHET</t>
  </si>
  <si>
    <t>N00185684</t>
  </si>
  <si>
    <t>9A290016</t>
  </si>
  <si>
    <t>Hussen Mohammed</t>
  </si>
  <si>
    <t xml:space="preserve">MOHAMMED </t>
  </si>
  <si>
    <t xml:space="preserve">Hussen Mohammed MOHAMMED </t>
  </si>
  <si>
    <t>EP5151373</t>
  </si>
  <si>
    <t>9A290011</t>
  </si>
  <si>
    <t>Mukhammad-Ali</t>
  </si>
  <si>
    <t>MUSADINOV</t>
  </si>
  <si>
    <t>AA6779565</t>
  </si>
  <si>
    <t>9A290012</t>
  </si>
  <si>
    <t xml:space="preserve">Venant Thadey </t>
  </si>
  <si>
    <t>KOMBA</t>
  </si>
  <si>
    <t>AB808962</t>
  </si>
  <si>
    <t>9A290013</t>
  </si>
  <si>
    <t>Sisira Kumara Premarathna</t>
  </si>
  <si>
    <t xml:space="preserve">MINIKANGE </t>
  </si>
  <si>
    <t>N7357608</t>
  </si>
  <si>
    <t>9A290009</t>
  </si>
  <si>
    <t xml:space="preserve">Agung Jadi </t>
  </si>
  <si>
    <t>PRAKOSO</t>
  </si>
  <si>
    <t>C0838228</t>
  </si>
  <si>
    <t>9A290014</t>
  </si>
  <si>
    <t>Aliyu Ibrahim</t>
  </si>
  <si>
    <t>SAIDU</t>
  </si>
  <si>
    <t>A50526508</t>
  </si>
  <si>
    <t>9A290001</t>
  </si>
  <si>
    <t xml:space="preserve">Ei Ei Khin </t>
  </si>
  <si>
    <t>MD427804</t>
  </si>
  <si>
    <t>9A290006</t>
  </si>
  <si>
    <t xml:space="preserve">Gianina Gianella </t>
  </si>
  <si>
    <t>RODRIGUEZ ICAZA</t>
  </si>
  <si>
    <t>Gianina Gianella  RODRIGUEZ ICAZA</t>
  </si>
  <si>
    <t>PA0229484</t>
  </si>
  <si>
    <t>9A290020</t>
  </si>
  <si>
    <t xml:space="preserve">Caio Manoel </t>
  </si>
  <si>
    <t>DE OLIVEIRA FABIANO</t>
  </si>
  <si>
    <t>FV953812</t>
  </si>
  <si>
    <t>9A290008</t>
  </si>
  <si>
    <t>Lkhamsuren</t>
  </si>
  <si>
    <t>TSERENBAT</t>
  </si>
  <si>
    <t>E2231227</t>
  </si>
  <si>
    <t>9A290005</t>
  </si>
  <si>
    <t xml:space="preserve">Collins Otieno </t>
  </si>
  <si>
    <t>AGOLA</t>
  </si>
  <si>
    <t>B074283</t>
  </si>
  <si>
    <t>9A290018</t>
  </si>
  <si>
    <t xml:space="preserve">Thida </t>
  </si>
  <si>
    <t>KAT</t>
  </si>
  <si>
    <t>N00106659</t>
  </si>
  <si>
    <t>9A290017</t>
  </si>
  <si>
    <t>Phonethida</t>
  </si>
  <si>
    <t>PHOMMASONE</t>
  </si>
  <si>
    <t>P1701078</t>
  </si>
  <si>
    <t>9A290003</t>
  </si>
  <si>
    <t>Pujan</t>
  </si>
  <si>
    <t>NEUPANE</t>
  </si>
  <si>
    <t>9A290002</t>
  </si>
  <si>
    <t>등록포기</t>
  </si>
  <si>
    <t>Benyebka</t>
  </si>
  <si>
    <t>CHERIGUI</t>
  </si>
  <si>
    <t>Benyebka CHERIGUI</t>
  </si>
  <si>
    <t>베네브카 쉐리구이</t>
  </si>
  <si>
    <t>9A290010</t>
  </si>
  <si>
    <t>개수 : 전공</t>
  </si>
  <si>
    <t>열 레이블</t>
  </si>
  <si>
    <t>MURD</t>
  </si>
  <si>
    <t>MURD 요약</t>
  </si>
  <si>
    <t>MUAP 요약</t>
  </si>
  <si>
    <t>MIPD</t>
  </si>
  <si>
    <t>MIPD 요약</t>
  </si>
  <si>
    <t>MGLEP</t>
  </si>
  <si>
    <t>MGLEP 요약</t>
  </si>
  <si>
    <t>행 레이블</t>
  </si>
  <si>
    <t>소계</t>
    <phoneticPr fontId="1" type="noConversion"/>
  </si>
  <si>
    <t>총계</t>
    <phoneticPr fontId="1" type="noConversion"/>
  </si>
  <si>
    <t>기수</t>
    <phoneticPr fontId="1" type="noConversion"/>
  </si>
  <si>
    <t>9월 1일 기준</t>
    <phoneticPr fontId="1" type="noConversion"/>
  </si>
  <si>
    <t>1. 연도별 입학생 현황</t>
    <phoneticPr fontId="1" type="noConversion"/>
  </si>
  <si>
    <t>구분</t>
    <phoneticPr fontId="1" type="noConversion"/>
  </si>
  <si>
    <t>구분</t>
  </si>
  <si>
    <t>전공</t>
  </si>
  <si>
    <t>입학년도</t>
    <phoneticPr fontId="1" type="noConversion"/>
  </si>
  <si>
    <t>연도</t>
  </si>
  <si>
    <t>2012년</t>
  </si>
  <si>
    <t>2013년</t>
  </si>
  <si>
    <t>2014년</t>
  </si>
  <si>
    <t>2015년</t>
  </si>
  <si>
    <t>2016년</t>
  </si>
  <si>
    <t>2017년</t>
  </si>
  <si>
    <t>2018년</t>
  </si>
  <si>
    <t>2019년</t>
    <phoneticPr fontId="1" type="noConversion"/>
  </si>
  <si>
    <t>2. 연도별 재학생 현황</t>
    <phoneticPr fontId="1" type="noConversion"/>
  </si>
  <si>
    <t>재학년도</t>
    <phoneticPr fontId="1" type="noConversion"/>
  </si>
  <si>
    <t>재학생평균</t>
    <phoneticPr fontId="1" type="noConversion"/>
  </si>
  <si>
    <t>3. 연도별 출신분야 다양성 현황</t>
    <phoneticPr fontId="1" type="noConversion"/>
  </si>
  <si>
    <t>소속분류_Kor</t>
  </si>
  <si>
    <t>개수 : 소속분류_Kor</t>
  </si>
  <si>
    <t>건설사업에서의 업무수행방식</t>
  </si>
  <si>
    <t>부동산 금융</t>
  </si>
  <si>
    <t>건설관련 법규 및 표준</t>
  </si>
  <si>
    <t>스마트 도시 개발</t>
  </si>
  <si>
    <t>민관협력</t>
  </si>
  <si>
    <t>주택과 지역사회 개발</t>
  </si>
  <si>
    <t>지역균형발전</t>
  </si>
  <si>
    <t>소속 분야</t>
    <phoneticPr fontId="1" type="noConversion"/>
  </si>
  <si>
    <t>소속 분야_Kor</t>
    <phoneticPr fontId="1" type="noConversion"/>
  </si>
  <si>
    <t>Business Practices in Urban &amp; Regional Developments</t>
    <phoneticPr fontId="1" type="noConversion"/>
  </si>
  <si>
    <t>도시 및 지역발전의 업무수행방식</t>
    <phoneticPr fontId="1" type="noConversion"/>
  </si>
  <si>
    <t>Climate Change</t>
    <phoneticPr fontId="1" type="noConversion"/>
  </si>
  <si>
    <t>Construction Business Environments</t>
  </si>
  <si>
    <t>건설사업 환경</t>
    <phoneticPr fontId="1" type="noConversion"/>
  </si>
  <si>
    <t>Disaster Management</t>
    <phoneticPr fontId="1" type="noConversion"/>
  </si>
  <si>
    <t>Foreign Affairs</t>
    <phoneticPr fontId="1" type="noConversion"/>
  </si>
  <si>
    <t>Public-Private-Partnerships (PPP)</t>
    <phoneticPr fontId="1" type="noConversion"/>
  </si>
  <si>
    <t>Transportation &amp; Land Use (Compact City)</t>
    <phoneticPr fontId="1" type="noConversion"/>
  </si>
  <si>
    <t>Natural Resources and Energy Policy</t>
    <phoneticPr fontId="1" type="noConversion"/>
  </si>
  <si>
    <t>자원 / 에너지정책</t>
    <phoneticPr fontId="1" type="noConversion"/>
  </si>
  <si>
    <t>Forestry Policy</t>
    <phoneticPr fontId="1" type="noConversion"/>
  </si>
  <si>
    <t>삼림 정책</t>
    <phoneticPr fontId="1" type="noConversion"/>
  </si>
  <si>
    <t>Evironronment Conservation Policy</t>
    <phoneticPr fontId="1" type="noConversion"/>
  </si>
  <si>
    <t>환경보전정책</t>
    <phoneticPr fontId="1" type="noConversion"/>
  </si>
  <si>
    <t>IU2018817</t>
    <phoneticPr fontId="1" type="noConversion"/>
  </si>
  <si>
    <t>mipd0617!*1</t>
    <phoneticPr fontId="1" type="noConversion"/>
  </si>
  <si>
    <t>여</t>
    <phoneticPr fontId="1" type="noConversion"/>
  </si>
  <si>
    <t>IU2019201</t>
  </si>
  <si>
    <t>IU2019202</t>
  </si>
  <si>
    <t>IU2019203</t>
  </si>
  <si>
    <t>IU2019204</t>
  </si>
  <si>
    <t>IU2019205</t>
  </si>
  <si>
    <t>IU2019206</t>
  </si>
  <si>
    <t>IU2019207</t>
  </si>
  <si>
    <t>IU2019208</t>
  </si>
  <si>
    <t>IU2019209</t>
  </si>
  <si>
    <t>IU2019210</t>
  </si>
  <si>
    <t>IU2019211</t>
  </si>
  <si>
    <t>IU2019212</t>
  </si>
  <si>
    <t>IU2019213</t>
  </si>
  <si>
    <t>IU2019214</t>
  </si>
  <si>
    <t>IU2019215</t>
  </si>
  <si>
    <t>IU2019216</t>
  </si>
  <si>
    <t>IU2019217</t>
  </si>
  <si>
    <t>김명훈</t>
  </si>
  <si>
    <t>남영수</t>
  </si>
  <si>
    <t>노탁현</t>
  </si>
  <si>
    <t>류정은</t>
  </si>
  <si>
    <t>문상만</t>
  </si>
  <si>
    <t>박선욱</t>
  </si>
  <si>
    <t>박유진</t>
  </si>
  <si>
    <t>박지훈</t>
  </si>
  <si>
    <t>박진상</t>
  </si>
  <si>
    <t>손근빈</t>
  </si>
  <si>
    <t>송주상</t>
  </si>
  <si>
    <t>윤상훈</t>
  </si>
  <si>
    <t>이규진</t>
  </si>
  <si>
    <t>이영표</t>
  </si>
  <si>
    <t>최준혁</t>
  </si>
  <si>
    <t>홍선영</t>
  </si>
  <si>
    <t>홍일선</t>
  </si>
  <si>
    <t>kim myunghoon</t>
  </si>
  <si>
    <t>nam youngsu</t>
  </si>
  <si>
    <t>Roh Takhyun</t>
  </si>
  <si>
    <t>RYU JEANG EUN</t>
  </si>
  <si>
    <t>moon sangman</t>
  </si>
  <si>
    <t>Park Seon Wook</t>
  </si>
  <si>
    <t>park yoojin</t>
  </si>
  <si>
    <t>PARK JIHOON</t>
  </si>
  <si>
    <t>Park Jinsang</t>
  </si>
  <si>
    <t>Son Keunbin</t>
  </si>
  <si>
    <t>Song Jusang</t>
  </si>
  <si>
    <t>YUN SANGHUN</t>
  </si>
  <si>
    <t>LEE GYUJIN</t>
  </si>
  <si>
    <t>LEE YOUNGPYO</t>
  </si>
  <si>
    <t>CHOI JUNHYUK</t>
  </si>
  <si>
    <t>HONG SUN YOUNG</t>
  </si>
  <si>
    <t>HONG ILSUN</t>
  </si>
  <si>
    <t>kimcone@naver.com</t>
  </si>
  <si>
    <t>iannam@paran.com</t>
  </si>
  <si>
    <t>tg7303@dohwa.co.kr</t>
  </si>
  <si>
    <t>calcio8@naver.com</t>
  </si>
  <si>
    <t>munman00@naver.com</t>
  </si>
  <si>
    <t>sojero79@naver.com</t>
  </si>
  <si>
    <t>dmbmd@naver.com</t>
  </si>
  <si>
    <t>patek@naver.com</t>
  </si>
  <si>
    <t>andy.parkjs@gmail.com</t>
  </si>
  <si>
    <t>goldbin2@hanmail.net</t>
  </si>
  <si>
    <t>jusangsong@naver.com</t>
  </si>
  <si>
    <t>eric.kukdong@gmail.com</t>
  </si>
  <si>
    <t>my0you@naver.com</t>
  </si>
  <si>
    <t>standardlee@gmail.com</t>
  </si>
  <si>
    <t>choijh0409@gmail.com</t>
  </si>
  <si>
    <t>soniahong84@gmail.com</t>
  </si>
  <si>
    <t>nsun0330@naver.com</t>
  </si>
  <si>
    <t>010-2201-8873</t>
  </si>
  <si>
    <t>010-7512-2009</t>
  </si>
  <si>
    <t>010-4511-3048</t>
  </si>
  <si>
    <t>010-6568-0628</t>
  </si>
  <si>
    <t>010-2615-7190</t>
  </si>
  <si>
    <t>010-7754-6269</t>
  </si>
  <si>
    <t>010-7342-3511</t>
  </si>
  <si>
    <t>010-9035-9835</t>
  </si>
  <si>
    <t>010-2657-3681</t>
  </si>
  <si>
    <t>010-6774-5829</t>
  </si>
  <si>
    <t>010-6484-5133</t>
  </si>
  <si>
    <t>010-4624-2213</t>
  </si>
  <si>
    <t>010-2868-8363</t>
  </si>
  <si>
    <t>010-2361-2330</t>
  </si>
  <si>
    <t>010-3262-8709</t>
  </si>
  <si>
    <t>010-8485-5557</t>
  </si>
  <si>
    <t>010-9171-8865</t>
  </si>
  <si>
    <t>경기도 하남시 미사강변북로 25 (선동, 미사강변리슈빌엔에이치에프)</t>
  </si>
  <si>
    <t>경기도 김포시 김포한강2로 189</t>
  </si>
  <si>
    <t>경기도 남양주시 와부읍 덕소로 180</t>
  </si>
  <si>
    <t>서울특별시 강동구 상암로 11</t>
  </si>
  <si>
    <t>서울특별시 강동구 고덕로97길 20 (강일동 강일리버파크10단지아파트)</t>
  </si>
  <si>
    <t>서울특별시 성북구 종암로24가길 80</t>
  </si>
  <si>
    <t>경기도 수원시 장안구 서부로 2139</t>
  </si>
  <si>
    <t>서울특별시 강동구 아리수로50길 50</t>
  </si>
  <si>
    <t>서울특별시 관악구 관악로14가길 59-4</t>
  </si>
  <si>
    <t>서울특별시 동대문구 왕산로32길 90</t>
  </si>
  <si>
    <t>서울특별시 강남구 영동대로 333</t>
  </si>
  <si>
    <t>서울특별시 영등포구 버드나루로12길 8</t>
  </si>
  <si>
    <t>경기도 남양주시 다산중앙로82번길 15</t>
  </si>
  <si>
    <t>서울특별시 동대문구 망우로20길 86</t>
  </si>
  <si>
    <t>대구광역시 수성구 범어천로 197</t>
  </si>
  <si>
    <t>경기도 용인시 기흥구 구갈로28번길 21-11</t>
  </si>
  <si>
    <t>서울특별시 송파구 올림픽로 525</t>
  </si>
  <si>
    <t>IU2019101</t>
  </si>
  <si>
    <t>IU2019102</t>
  </si>
  <si>
    <t>IU2019103</t>
  </si>
  <si>
    <t>IU2019104</t>
  </si>
  <si>
    <t>IU2019105</t>
  </si>
  <si>
    <t>IU2019106</t>
  </si>
  <si>
    <t>IU2019107</t>
  </si>
  <si>
    <t>IU2019108</t>
  </si>
  <si>
    <t>IU2019109</t>
  </si>
  <si>
    <t>IU2019110</t>
  </si>
  <si>
    <t>IU2019111</t>
  </si>
  <si>
    <t>IU2019112</t>
  </si>
  <si>
    <t>IU2019113</t>
  </si>
  <si>
    <t>IU2019114</t>
  </si>
  <si>
    <t>IU2019115</t>
  </si>
  <si>
    <t>IU2019116</t>
  </si>
  <si>
    <t>IU2019117</t>
  </si>
  <si>
    <t>IU2019118</t>
  </si>
  <si>
    <t>권수현</t>
  </si>
  <si>
    <t>Kwon Soohyun</t>
  </si>
  <si>
    <t>권예원</t>
  </si>
  <si>
    <t>KWON YEAWON</t>
  </si>
  <si>
    <t>기호룡</t>
  </si>
  <si>
    <t>KI HORYONG</t>
  </si>
  <si>
    <t>김경제</t>
  </si>
  <si>
    <t>Kim Kyung Je</t>
  </si>
  <si>
    <t>김영욱</t>
  </si>
  <si>
    <t>KIM YOUNGOUG</t>
  </si>
  <si>
    <t>김영주</t>
  </si>
  <si>
    <t>KIM YEONGJU</t>
  </si>
  <si>
    <t>김인경</t>
  </si>
  <si>
    <t>Kim InKyoung</t>
  </si>
  <si>
    <t>김정숙</t>
  </si>
  <si>
    <t>kim joungsook</t>
  </si>
  <si>
    <t>심다영</t>
  </si>
  <si>
    <t>sim dayoung</t>
  </si>
  <si>
    <t>유동균</t>
  </si>
  <si>
    <t>YOU DONGGYUN</t>
  </si>
  <si>
    <t>윤신혜</t>
  </si>
  <si>
    <t>YOON SHINHAE</t>
  </si>
  <si>
    <t>이세광</t>
  </si>
  <si>
    <t>lee sekwang</t>
  </si>
  <si>
    <t>임중범</t>
  </si>
  <si>
    <t>LIM JUNG BUM</t>
  </si>
  <si>
    <t>장준수</t>
  </si>
  <si>
    <t>Jang Jun Soo</t>
  </si>
  <si>
    <t>조한나</t>
  </si>
  <si>
    <t>JO HANNA</t>
  </si>
  <si>
    <t>최명규</t>
  </si>
  <si>
    <t>choi myoung gyu</t>
  </si>
  <si>
    <t>한민우</t>
  </si>
  <si>
    <t>Han Minwoo</t>
  </si>
  <si>
    <t>황태윤</t>
  </si>
  <si>
    <t>hwang tae yun</t>
  </si>
  <si>
    <t>서울특별시 동작구 서달로 150</t>
  </si>
  <si>
    <t>서울특별시 종로구 세검정로7가길 6</t>
  </si>
  <si>
    <t>서울특별시 광진구 자양로28길 77 (구의동)</t>
  </si>
  <si>
    <t>서울특별시 광진구 천호대로 716-10</t>
  </si>
  <si>
    <t>서울특별시 마포구 상암산로1길 92</t>
  </si>
  <si>
    <t>경기도 남양주시 호평로 94</t>
  </si>
  <si>
    <t>서울특별시 동대문구 약령시로3길 18-4</t>
  </si>
  <si>
    <t>서울특별시 강남구 도곡로6길 6</t>
  </si>
  <si>
    <t>서울특별시 도봉구 도봉로 642-30</t>
  </si>
  <si>
    <t>서울특별시 동대문구 망우로18마길 12 (휘경동)</t>
  </si>
  <si>
    <t>서울특별시 광진구 아차산로53길 12-4 (구의동)</t>
  </si>
  <si>
    <t>경기도 수원시 영통구 에듀타운로 7</t>
  </si>
  <si>
    <t>경기도 의정부시 상금로 31-14</t>
  </si>
  <si>
    <t>경기도 용인시 기흥구 동백죽전대로 283</t>
  </si>
  <si>
    <t>인천광역시 연수구 송도미래로 30</t>
  </si>
  <si>
    <t>경기도 고양시 일산동구 감내길 84 (성석동)</t>
  </si>
  <si>
    <t>서울특별시 서초구 고무래로 89</t>
  </si>
  <si>
    <t>서울특별시 관악구 대학5길 29</t>
  </si>
  <si>
    <t>kshad1@naver.com</t>
  </si>
  <si>
    <t>frigia1017@nate.com</t>
  </si>
  <si>
    <t>khr7585@naver.com</t>
  </si>
  <si>
    <t>kkje1@seoul.go.kr</t>
  </si>
  <si>
    <t>ky2113@uos.ac.kr</t>
  </si>
  <si>
    <t>05kyj15@naver.com</t>
  </si>
  <si>
    <t>psychokik@naver.com</t>
  </si>
  <si>
    <t>jsk0766@daum.net</t>
  </si>
  <si>
    <t>sdy9203@naver.com</t>
  </si>
  <si>
    <t>yudg93@naver.com</t>
  </si>
  <si>
    <t>ysh0428@kgs.or.kr</t>
  </si>
  <si>
    <t>lsking@seoul.go.kr</t>
  </si>
  <si>
    <t>c2983319@naver.com</t>
  </si>
  <si>
    <t>jeisblue@paran.com</t>
  </si>
  <si>
    <t>gkssk713@naver.com</t>
  </si>
  <si>
    <t>miho009@hanmail.net</t>
  </si>
  <si>
    <t>minu121@naver.com</t>
  </si>
  <si>
    <t>crazy10004@hanmail.net</t>
  </si>
  <si>
    <t>010-3661-3337</t>
  </si>
  <si>
    <t>010-5346-1338</t>
  </si>
  <si>
    <t>010-4439-1002</t>
  </si>
  <si>
    <t>010-8353-2051</t>
  </si>
  <si>
    <t>010-3706-2115</t>
  </si>
  <si>
    <t>010-3251-7594</t>
  </si>
  <si>
    <t>010-2788-1490</t>
  </si>
  <si>
    <t>010-8793-3385</t>
  </si>
  <si>
    <t>010-4196-3669</t>
  </si>
  <si>
    <t>010-4073-1541</t>
  </si>
  <si>
    <t>010-6782-0357</t>
  </si>
  <si>
    <t>010-4210-5508</t>
  </si>
  <si>
    <t>010-7646-6126</t>
  </si>
  <si>
    <t>010-4376-1311</t>
  </si>
  <si>
    <t>010-9590-0713</t>
  </si>
  <si>
    <t>010-2721-4236</t>
  </si>
  <si>
    <t>010-6890-5078</t>
  </si>
  <si>
    <t>010-7475-6884</t>
  </si>
  <si>
    <t>남</t>
    <phoneticPr fontId="1" type="noConversion"/>
  </si>
  <si>
    <t>남</t>
    <phoneticPr fontId="1" type="noConversion"/>
  </si>
  <si>
    <t>여</t>
    <phoneticPr fontId="1" type="noConversion"/>
  </si>
  <si>
    <t>여</t>
    <phoneticPr fontId="1" type="noConversion"/>
  </si>
  <si>
    <t>남</t>
    <phoneticPr fontId="1" type="noConversion"/>
  </si>
  <si>
    <t>남</t>
    <phoneticPr fontId="1" type="noConversion"/>
  </si>
  <si>
    <t>여</t>
    <phoneticPr fontId="1" type="noConversion"/>
  </si>
  <si>
    <t>여</t>
    <phoneticPr fontId="1" type="noConversion"/>
  </si>
  <si>
    <t>여</t>
    <phoneticPr fontId="1" type="noConversion"/>
  </si>
  <si>
    <t>010-7916-0197</t>
    <phoneticPr fontId="1" type="noConversion"/>
  </si>
  <si>
    <t>IU2017709</t>
    <phoneticPr fontId="1" type="noConversion"/>
  </si>
  <si>
    <t>iudp1709</t>
    <phoneticPr fontId="1" type="noConversion"/>
  </si>
  <si>
    <t>dccmuwest80543</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</si>
</sst>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Red]\(0\)"/>
    <numFmt numFmtId="177" formatCode="yyyy/mm"/>
  </numFmts>
  <fonts count="45" x14ac:knownFonts="1">
    <font>
      <sz val="11"/>
      <color theme="1"/>
      <name val="맑은 고딕"/>
      <family val="2"/>
      <charset val="129"/>
      <scheme val="minor"/>
    </font>
    <font>
      <sz val="8"/>
      <name val="맑은 고딕"/>
      <family val="2"/>
      <charset val="129"/>
      <scheme val="minor"/>
    </font>
    <font>
      <sz val="10"/>
      <name val="Tahoma"/>
      <family val="2"/>
    </font>
    <font>
      <sz val="11"/>
      <color theme="1"/>
      <name val="맑은 고딕"/>
      <family val="2"/>
      <scheme val="minor"/>
    </font>
    <font>
      <sz val="11"/>
      <color theme="1"/>
      <name val="맑은 고딕"/>
      <family val="3"/>
      <charset val="129"/>
      <scheme val="minor"/>
    </font>
    <font>
      <u/>
      <sz val="9.35"/>
      <color theme="10"/>
      <name val="맑은 고딕"/>
      <family val="3"/>
      <charset val="129"/>
    </font>
    <font>
      <sz val="11"/>
      <color indexed="8"/>
      <name val="굴림"/>
      <family val="3"/>
      <charset val="129"/>
    </font>
    <font>
      <b/>
      <sz val="10"/>
      <name val="Tahoma"/>
      <family val="2"/>
    </font>
    <font>
      <u/>
      <sz val="11"/>
      <color theme="10"/>
      <name val="맑은 고딕"/>
      <family val="2"/>
      <charset val="129"/>
      <scheme val="minor"/>
    </font>
    <font>
      <sz val="8"/>
      <name val="맑은 고딕"/>
      <family val="3"/>
      <charset val="129"/>
      <scheme val="minor"/>
    </font>
    <font>
      <b/>
      <sz val="11"/>
      <name val="맑은 고딕"/>
      <family val="3"/>
      <charset val="129"/>
      <scheme val="minor"/>
    </font>
    <font>
      <sz val="10"/>
      <color rgb="FF000000"/>
      <name val="Arial"/>
      <family val="2"/>
    </font>
    <font>
      <sz val="8"/>
      <name val="돋움"/>
      <family val="3"/>
      <charset val="129"/>
    </font>
    <font>
      <sz val="11"/>
      <color indexed="8"/>
      <name val="맑은 고딕"/>
      <family val="3"/>
      <charset val="129"/>
      <scheme val="minor"/>
    </font>
    <font>
      <b/>
      <sz val="11"/>
      <name val="맑은 고딕"/>
      <family val="2"/>
      <scheme val="minor"/>
    </font>
    <font>
      <sz val="11"/>
      <color theme="1"/>
      <name val="맑은 고딕"/>
      <family val="2"/>
      <charset val="129"/>
      <scheme val="minor"/>
    </font>
    <font>
      <sz val="11"/>
      <color rgb="FF000000"/>
      <name val="Arial"/>
      <family val="2"/>
    </font>
    <font>
      <sz val="12"/>
      <color rgb="FF000000"/>
      <name val="Times New Roman"/>
      <family val="1"/>
    </font>
    <font>
      <sz val="11"/>
      <color theme="1"/>
      <name val="맑은 고딕"/>
      <family val="3"/>
      <charset val="129"/>
      <scheme val="major"/>
    </font>
    <font>
      <sz val="12"/>
      <color theme="1"/>
      <name val="맑은 고딕"/>
      <family val="3"/>
      <charset val="129"/>
      <scheme val="major"/>
    </font>
    <font>
      <sz val="11"/>
      <name val="맑은 고딕"/>
      <family val="2"/>
      <scheme val="minor"/>
    </font>
    <font>
      <sz val="11"/>
      <color rgb="FF000000"/>
      <name val="맑은 고딕"/>
      <family val="2"/>
      <scheme val="minor"/>
    </font>
    <font>
      <sz val="11"/>
      <color rgb="FF222222"/>
      <name val="맑은 고딕"/>
      <family val="2"/>
      <scheme val="minor"/>
    </font>
    <font>
      <u/>
      <sz val="11"/>
      <color theme="10"/>
      <name val="맑은 고딕"/>
      <family val="2"/>
      <scheme val="minor"/>
    </font>
    <font>
      <sz val="10"/>
      <color theme="1"/>
      <name val="맑은 고딕"/>
      <family val="2"/>
      <scheme val="minor"/>
    </font>
    <font>
      <sz val="10"/>
      <color indexed="8"/>
      <name val="맑은 고딕"/>
      <family val="3"/>
      <charset val="129"/>
      <scheme val="minor"/>
    </font>
    <font>
      <sz val="10"/>
      <color theme="1"/>
      <name val="맑은 고딕"/>
      <family val="3"/>
      <charset val="129"/>
      <scheme val="minor"/>
    </font>
    <font>
      <b/>
      <sz val="11"/>
      <color theme="1"/>
      <name val="맑은 고딕"/>
      <family val="3"/>
      <charset val="129"/>
      <scheme val="minor"/>
    </font>
    <font>
      <b/>
      <sz val="10"/>
      <color theme="1"/>
      <name val="맑은 고딕"/>
      <family val="3"/>
      <charset val="129"/>
      <scheme val="minor"/>
    </font>
    <font>
      <sz val="11"/>
      <name val="맑은 고딕"/>
      <family val="3"/>
      <charset val="129"/>
      <scheme val="minor"/>
    </font>
    <font>
      <sz val="10"/>
      <name val="맑은 고딕"/>
      <family val="3"/>
      <charset val="129"/>
      <scheme val="minor"/>
    </font>
    <font>
      <sz val="10"/>
      <color rgb="FF000000"/>
      <name val="맑은 고딕"/>
      <family val="3"/>
      <charset val="129"/>
    </font>
    <font>
      <sz val="11"/>
      <color rgb="FF000000"/>
      <name val="맑은 고딕"/>
      <family val="3"/>
      <charset val="129"/>
      <scheme val="minor"/>
    </font>
    <font>
      <u/>
      <sz val="11"/>
      <color theme="10"/>
      <name val="맑은 고딕"/>
      <family val="3"/>
      <charset val="129"/>
      <scheme val="minor"/>
    </font>
    <font>
      <u/>
      <sz val="11"/>
      <name val="맑은 고딕"/>
      <family val="3"/>
      <charset val="129"/>
      <scheme val="minor"/>
    </font>
    <font>
      <sz val="11"/>
      <color rgb="FF006100"/>
      <name val="맑은 고딕"/>
      <family val="2"/>
      <charset val="129"/>
      <scheme val="minor"/>
    </font>
    <font>
      <sz val="11"/>
      <color rgb="FF9C0006"/>
      <name val="맑은 고딕"/>
      <family val="2"/>
      <charset val="129"/>
      <scheme val="minor"/>
    </font>
    <font>
      <sz val="10"/>
      <name val="Arial"/>
      <family val="2"/>
    </font>
    <font>
      <u/>
      <sz val="10"/>
      <color theme="10"/>
      <name val="Arial"/>
      <family val="2"/>
    </font>
    <font>
      <sz val="11"/>
      <name val="돋움"/>
      <family val="3"/>
      <charset val="129"/>
    </font>
    <font>
      <sz val="11"/>
      <name val="맑은 고딕"/>
      <family val="2"/>
      <charset val="129"/>
      <scheme val="minor"/>
    </font>
    <font>
      <i/>
      <sz val="11"/>
      <color theme="1"/>
      <name val="맑은 고딕"/>
      <family val="2"/>
      <scheme val="minor"/>
    </font>
    <font>
      <b/>
      <sz val="11"/>
      <color theme="1"/>
      <name val="맑은 고딕"/>
      <family val="2"/>
      <charset val="129"/>
      <scheme val="minor"/>
    </font>
    <font>
      <b/>
      <i/>
      <sz val="11"/>
      <color theme="1"/>
      <name val="맑은 고딕"/>
      <family val="3"/>
      <charset val="129"/>
      <scheme val="minor"/>
    </font>
    <font>
      <sz val="10"/>
      <color theme="1"/>
      <name val="Verdana"/>
      <family val="2"/>
    </font>
  </fonts>
  <fills count="14">
    <fill>
      <patternFill patternType="none"/>
    </fill>
    <fill>
      <patternFill patternType="gray125"/>
    </fill>
    <fill>
      <patternFill patternType="solid">
        <fgColor theme="0"/>
        <bgColor indexed="64"/>
      </patternFill>
    </fill>
    <fill>
      <patternFill patternType="solid">
        <fgColor theme="0"/>
        <bgColor theme="4" tint="0.79998168889431442"/>
      </patternFill>
    </fill>
    <fill>
      <patternFill patternType="solid">
        <fgColor rgb="FFFFFF0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0" tint="-0.14996795556505021"/>
        <bgColor indexed="64"/>
      </patternFill>
    </fill>
    <fill>
      <patternFill patternType="solid">
        <fgColor rgb="FFC6EFCE"/>
      </patternFill>
    </fill>
    <fill>
      <patternFill patternType="solid">
        <fgColor rgb="FFFFC7CE"/>
      </patternFill>
    </fill>
    <fill>
      <patternFill patternType="solid">
        <fgColor theme="4" tint="0.79998168889431442"/>
        <bgColor theme="4" tint="0.79998168889431442"/>
      </patternFill>
    </fill>
  </fills>
  <borders count="31">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auto="1"/>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thin">
        <color auto="1"/>
      </right>
      <top style="thin">
        <color indexed="64"/>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indexed="64"/>
      </bottom>
      <diagonal/>
    </border>
    <border>
      <left style="medium">
        <color indexed="64"/>
      </left>
      <right style="medium">
        <color indexed="64"/>
      </right>
      <top/>
      <bottom style="medium">
        <color indexed="64"/>
      </bottom>
      <diagonal/>
    </border>
    <border>
      <left/>
      <right style="thin">
        <color auto="1"/>
      </right>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style="thin">
        <color indexed="64"/>
      </right>
      <top style="thin">
        <color indexed="64"/>
      </top>
      <bottom style="thin">
        <color indexed="64"/>
      </bottom>
      <diagonal style="medium">
        <color indexed="64"/>
      </diagonal>
    </border>
    <border>
      <left style="medium">
        <color indexed="64"/>
      </left>
      <right style="medium">
        <color indexed="64"/>
      </right>
      <top style="thin">
        <color indexed="64"/>
      </top>
      <bottom/>
      <diagonal/>
    </border>
    <border>
      <left/>
      <right/>
      <top/>
      <bottom style="thin">
        <color theme="4" tint="0.39997558519241921"/>
      </bottom>
      <diagonal/>
    </border>
    <border>
      <left/>
      <right/>
      <top style="thin">
        <color theme="4" tint="0.3999755851924192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style="thin">
        <color indexed="63"/>
      </left>
      <right/>
      <top style="thin">
        <color indexed="63"/>
      </top>
      <bottom style="thin">
        <color indexed="63"/>
      </bottom>
      <diagonal/>
    </border>
  </borders>
  <cellStyleXfs count="15">
    <xf numFmtId="0" fontId="0" fillId="0" borderId="0">
      <alignment vertical="center"/>
    </xf>
    <xf numFmtId="0" fontId="5" fillId="0" borderId="0" applyNumberFormat="0" applyFill="0" applyBorder="0" applyAlignment="0" applyProtection="0">
      <alignment vertical="top"/>
      <protection locked="0"/>
    </xf>
    <xf numFmtId="0" fontId="8" fillId="0" borderId="0" applyNumberFormat="0" applyFill="0" applyBorder="0" applyAlignment="0" applyProtection="0">
      <alignment vertical="center"/>
    </xf>
    <xf numFmtId="0" fontId="11" fillId="0" borderId="0"/>
    <xf numFmtId="0" fontId="3" fillId="0" borderId="0"/>
    <xf numFmtId="0" fontId="15" fillId="0" borderId="0">
      <alignment vertical="center"/>
    </xf>
    <xf numFmtId="0" fontId="37" fillId="0" borderId="0"/>
    <xf numFmtId="0" fontId="35" fillId="11" borderId="0" applyNumberFormat="0" applyBorder="0" applyAlignment="0" applyProtection="0"/>
    <xf numFmtId="0" fontId="38" fillId="0" borderId="0" applyNumberFormat="0" applyFill="0" applyBorder="0" applyAlignment="0" applyProtection="0"/>
    <xf numFmtId="0" fontId="39" fillId="0" borderId="0">
      <alignment vertical="center"/>
    </xf>
    <xf numFmtId="0" fontId="15" fillId="0" borderId="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2" fillId="0" borderId="0"/>
    <xf numFmtId="0" fontId="8" fillId="0" borderId="0" applyNumberFormat="0" applyFill="0" applyBorder="0" applyAlignment="0" applyProtection="0">
      <alignment vertical="center"/>
    </xf>
  </cellStyleXfs>
  <cellXfs count="255">
    <xf numFmtId="0" fontId="0" fillId="0" borderId="0" xfId="0">
      <alignment vertical="center"/>
    </xf>
    <xf numFmtId="0" fontId="0" fillId="0" borderId="0" xfId="0" pivotButton="1">
      <alignment vertical="center"/>
    </xf>
    <xf numFmtId="0" fontId="4" fillId="0" borderId="0" xfId="0" applyFont="1">
      <alignment vertical="center"/>
    </xf>
    <xf numFmtId="0" fontId="14" fillId="2" borderId="1" xfId="0" applyFont="1" applyFill="1" applyBorder="1" applyAlignment="1">
      <alignment horizontal="center" vertical="center"/>
    </xf>
    <xf numFmtId="0" fontId="15" fillId="2" borderId="5" xfId="0" applyFont="1" applyFill="1" applyBorder="1">
      <alignment vertical="center"/>
    </xf>
    <xf numFmtId="14" fontId="15" fillId="2" borderId="5" xfId="0" applyNumberFormat="1" applyFont="1" applyFill="1" applyBorder="1">
      <alignment vertical="center"/>
    </xf>
    <xf numFmtId="0" fontId="0" fillId="2" borderId="5" xfId="0" applyFill="1" applyBorder="1">
      <alignment vertical="center"/>
    </xf>
    <xf numFmtId="0" fontId="3" fillId="2" borderId="5" xfId="0" applyFont="1" applyFill="1" applyBorder="1">
      <alignment vertical="center"/>
    </xf>
    <xf numFmtId="0" fontId="10" fillId="2" borderId="2" xfId="0" applyFont="1" applyFill="1" applyBorder="1" applyAlignment="1" applyProtection="1">
      <alignment horizontal="center" vertical="center"/>
      <protection locked="0"/>
    </xf>
    <xf numFmtId="0" fontId="10" fillId="2" borderId="2" xfId="0" applyFont="1" applyFill="1" applyBorder="1" applyAlignment="1">
      <alignment horizontal="center" vertical="center"/>
    </xf>
    <xf numFmtId="14" fontId="3" fillId="2" borderId="5" xfId="0" applyNumberFormat="1" applyFont="1" applyFill="1" applyBorder="1">
      <alignment vertical="center"/>
    </xf>
    <xf numFmtId="0" fontId="3" fillId="2" borderId="4" xfId="0" applyFont="1" applyFill="1" applyBorder="1">
      <alignment vertical="center"/>
    </xf>
    <xf numFmtId="0" fontId="0" fillId="0" borderId="0" xfId="0" applyAlignment="1">
      <alignment horizontal="left" vertical="center"/>
    </xf>
    <xf numFmtId="0" fontId="0" fillId="0" borderId="0" xfId="0" applyAlignment="1">
      <alignment horizontal="left" vertical="center" indent="1"/>
    </xf>
    <xf numFmtId="0" fontId="27" fillId="0" borderId="7" xfId="0" applyFont="1" applyBorder="1" applyAlignment="1">
      <alignment horizontal="center" vertical="center"/>
    </xf>
    <xf numFmtId="0" fontId="27" fillId="0" borderId="12" xfId="0" applyFont="1" applyBorder="1" applyAlignment="1">
      <alignment horizontal="center" vertical="center"/>
    </xf>
    <xf numFmtId="0" fontId="27" fillId="5" borderId="12" xfId="0" applyFont="1" applyFill="1" applyBorder="1" applyAlignment="1">
      <alignment horizontal="center" vertical="center"/>
    </xf>
    <xf numFmtId="0" fontId="27" fillId="8" borderId="12" xfId="0" applyFont="1" applyFill="1" applyBorder="1" applyAlignment="1">
      <alignment horizontal="center" vertical="center"/>
    </xf>
    <xf numFmtId="0" fontId="27" fillId="6" borderId="12" xfId="0" applyFont="1" applyFill="1" applyBorder="1" applyAlignment="1">
      <alignment horizontal="center" vertical="center"/>
    </xf>
    <xf numFmtId="0" fontId="28" fillId="0" borderId="12" xfId="0" applyFont="1" applyBorder="1" applyAlignment="1">
      <alignment horizontal="center" vertical="center"/>
    </xf>
    <xf numFmtId="0" fontId="28" fillId="0" borderId="17" xfId="0" applyFont="1" applyBorder="1" applyAlignment="1">
      <alignment horizontal="center" vertical="center"/>
    </xf>
    <xf numFmtId="0" fontId="28" fillId="0" borderId="14" xfId="0" applyFont="1" applyBorder="1" applyAlignment="1">
      <alignment horizontal="center" vertical="center"/>
    </xf>
    <xf numFmtId="0" fontId="28" fillId="0" borderId="15" xfId="0" applyFont="1" applyBorder="1" applyAlignment="1">
      <alignment horizontal="center" vertical="center"/>
    </xf>
    <xf numFmtId="0" fontId="28" fillId="0" borderId="16" xfId="0" applyFont="1" applyBorder="1" applyAlignment="1">
      <alignment horizontal="center" vertical="center"/>
    </xf>
    <xf numFmtId="0" fontId="26" fillId="0" borderId="9" xfId="0" applyFont="1" applyBorder="1" applyAlignment="1">
      <alignment horizontal="center" vertical="center"/>
    </xf>
    <xf numFmtId="0" fontId="26" fillId="0" borderId="1" xfId="0" applyFont="1" applyBorder="1" applyAlignment="1">
      <alignment horizontal="center" vertical="center"/>
    </xf>
    <xf numFmtId="0" fontId="26" fillId="0" borderId="2" xfId="0" applyFont="1" applyBorder="1" applyAlignment="1">
      <alignment horizontal="center" vertical="center"/>
    </xf>
    <xf numFmtId="0" fontId="26" fillId="0" borderId="3" xfId="0" applyFont="1" applyBorder="1" applyAlignment="1">
      <alignment horizontal="center" vertical="center"/>
    </xf>
    <xf numFmtId="0" fontId="26" fillId="0" borderId="8" xfId="0" applyFont="1" applyBorder="1" applyAlignment="1">
      <alignment horizontal="center" vertical="center"/>
    </xf>
    <xf numFmtId="0" fontId="26" fillId="0" borderId="12" xfId="0" applyFont="1" applyBorder="1" applyAlignment="1">
      <alignment horizontal="center" vertical="center"/>
    </xf>
    <xf numFmtId="0" fontId="26" fillId="0" borderId="13" xfId="0" applyFont="1" applyBorder="1" applyAlignment="1">
      <alignment horizontal="center" vertical="center"/>
    </xf>
    <xf numFmtId="0" fontId="26" fillId="0" borderId="10" xfId="0" applyFont="1" applyBorder="1" applyAlignment="1">
      <alignment horizontal="center" vertical="center"/>
    </xf>
    <xf numFmtId="0" fontId="26" fillId="0" borderId="11" xfId="0" applyFont="1" applyBorder="1" applyAlignment="1">
      <alignment horizontal="center" vertical="center"/>
    </xf>
    <xf numFmtId="0" fontId="28" fillId="7" borderId="16" xfId="0" applyFont="1" applyFill="1" applyBorder="1" applyAlignment="1">
      <alignment horizontal="center" vertical="center"/>
    </xf>
    <xf numFmtId="0" fontId="28" fillId="7" borderId="17" xfId="0" applyFont="1" applyFill="1" applyBorder="1" applyAlignment="1">
      <alignment horizontal="center" vertical="center"/>
    </xf>
    <xf numFmtId="0" fontId="28" fillId="7" borderId="14" xfId="0" applyFont="1" applyFill="1" applyBorder="1" applyAlignment="1">
      <alignment horizontal="center" vertical="center"/>
    </xf>
    <xf numFmtId="0" fontId="28" fillId="7" borderId="15" xfId="0" applyFont="1" applyFill="1" applyBorder="1" applyAlignment="1">
      <alignment horizontal="center" vertical="center"/>
    </xf>
    <xf numFmtId="0" fontId="28" fillId="9" borderId="20" xfId="0" applyFont="1" applyFill="1" applyBorder="1" applyAlignment="1">
      <alignment horizontal="center" vertical="center"/>
    </xf>
    <xf numFmtId="0" fontId="28" fillId="9" borderId="21" xfId="0" applyFont="1" applyFill="1" applyBorder="1" applyAlignment="1">
      <alignment horizontal="center" vertical="center"/>
    </xf>
    <xf numFmtId="0" fontId="28" fillId="9" borderId="18" xfId="0" applyFont="1" applyFill="1" applyBorder="1" applyAlignment="1">
      <alignment horizontal="center" vertical="center"/>
    </xf>
    <xf numFmtId="0" fontId="28" fillId="9" borderId="19" xfId="0" applyFont="1" applyFill="1" applyBorder="1" applyAlignment="1">
      <alignment horizontal="center" vertical="center"/>
    </xf>
    <xf numFmtId="0" fontId="26" fillId="9" borderId="9" xfId="0" applyFont="1" applyFill="1" applyBorder="1" applyAlignment="1">
      <alignment horizontal="center" vertical="center"/>
    </xf>
    <xf numFmtId="0" fontId="26" fillId="9" borderId="1" xfId="0" applyFont="1" applyFill="1" applyBorder="1" applyAlignment="1">
      <alignment horizontal="center" vertical="center"/>
    </xf>
    <xf numFmtId="0" fontId="26" fillId="9" borderId="2" xfId="0" applyFont="1" applyFill="1" applyBorder="1" applyAlignment="1">
      <alignment horizontal="center" vertical="center"/>
    </xf>
    <xf numFmtId="0" fontId="26" fillId="9" borderId="3" xfId="0" applyFont="1" applyFill="1" applyBorder="1" applyAlignment="1">
      <alignment horizontal="center" vertical="center"/>
    </xf>
    <xf numFmtId="0" fontId="26" fillId="9" borderId="8" xfId="0" applyFont="1" applyFill="1" applyBorder="1" applyAlignment="1">
      <alignment horizontal="center" vertical="center"/>
    </xf>
    <xf numFmtId="0" fontId="26" fillId="9" borderId="12" xfId="0" applyFont="1" applyFill="1" applyBorder="1" applyAlignment="1">
      <alignment horizontal="center" vertical="center"/>
    </xf>
    <xf numFmtId="0" fontId="26" fillId="9" borderId="13" xfId="0" applyFont="1" applyFill="1" applyBorder="1" applyAlignment="1">
      <alignment horizontal="center" vertical="center"/>
    </xf>
    <xf numFmtId="0" fontId="26" fillId="9" borderId="10" xfId="0" applyFont="1" applyFill="1" applyBorder="1" applyAlignment="1">
      <alignment horizontal="center" vertical="center"/>
    </xf>
    <xf numFmtId="0" fontId="26" fillId="9" borderId="11" xfId="0" applyFont="1" applyFill="1" applyBorder="1" applyAlignment="1">
      <alignment horizontal="center" vertical="center"/>
    </xf>
    <xf numFmtId="0" fontId="28" fillId="9" borderId="16" xfId="0" applyFont="1" applyFill="1" applyBorder="1" applyAlignment="1">
      <alignment horizontal="center" vertical="center"/>
    </xf>
    <xf numFmtId="0" fontId="28" fillId="9" borderId="17" xfId="0" applyFont="1" applyFill="1" applyBorder="1" applyAlignment="1">
      <alignment horizontal="center" vertical="center"/>
    </xf>
    <xf numFmtId="0" fontId="28" fillId="9" borderId="14" xfId="0" applyFont="1" applyFill="1" applyBorder="1" applyAlignment="1">
      <alignment horizontal="center" vertical="center"/>
    </xf>
    <xf numFmtId="0" fontId="28" fillId="9" borderId="15" xfId="0" applyFont="1" applyFill="1" applyBorder="1" applyAlignment="1">
      <alignment horizontal="center" vertical="center"/>
    </xf>
    <xf numFmtId="0" fontId="26" fillId="9" borderId="4" xfId="0" applyFont="1" applyFill="1" applyBorder="1" applyAlignment="1">
      <alignment horizontal="center" vertical="center"/>
    </xf>
    <xf numFmtId="0" fontId="26" fillId="9" borderId="5" xfId="0" applyFont="1" applyFill="1" applyBorder="1" applyAlignment="1">
      <alignment horizontal="center" vertical="center"/>
    </xf>
    <xf numFmtId="0" fontId="26" fillId="9" borderId="6" xfId="0" applyFont="1" applyFill="1" applyBorder="1" applyAlignment="1">
      <alignment horizontal="center" vertical="center"/>
    </xf>
    <xf numFmtId="177" fontId="10" fillId="2" borderId="2" xfId="0" applyNumberFormat="1" applyFont="1" applyFill="1" applyBorder="1" applyAlignment="1">
      <alignment horizontal="center" vertical="center"/>
    </xf>
    <xf numFmtId="0" fontId="10" fillId="2" borderId="2" xfId="0" applyFont="1" applyFill="1" applyBorder="1" applyAlignment="1" applyProtection="1">
      <alignment horizontal="center" vertical="center" wrapText="1"/>
      <protection locked="0"/>
    </xf>
    <xf numFmtId="0" fontId="10" fillId="2" borderId="3" xfId="0" applyFont="1" applyFill="1" applyBorder="1" applyAlignment="1" applyProtection="1">
      <alignment horizontal="center" vertical="center"/>
      <protection locked="0"/>
    </xf>
    <xf numFmtId="0" fontId="4" fillId="2" borderId="5" xfId="0" applyFont="1" applyFill="1" applyBorder="1" applyAlignment="1">
      <alignment horizontal="left" vertical="center"/>
    </xf>
    <xf numFmtId="0" fontId="3" fillId="2" borderId="6" xfId="0" applyFont="1" applyFill="1" applyBorder="1">
      <alignment vertical="center"/>
    </xf>
    <xf numFmtId="0" fontId="4" fillId="2" borderId="5" xfId="0" applyFont="1" applyFill="1" applyBorder="1">
      <alignment vertical="center"/>
    </xf>
    <xf numFmtId="0" fontId="4" fillId="2" borderId="6" xfId="0" applyFont="1" applyFill="1" applyBorder="1">
      <alignment vertical="center"/>
    </xf>
    <xf numFmtId="0" fontId="4" fillId="0" borderId="5" xfId="0" applyFont="1" applyBorder="1">
      <alignment vertical="center"/>
    </xf>
    <xf numFmtId="0" fontId="3" fillId="2" borderId="2" xfId="0" applyFont="1" applyFill="1" applyBorder="1">
      <alignment vertical="center"/>
    </xf>
    <xf numFmtId="0" fontId="14" fillId="2" borderId="2" xfId="0" applyFont="1" applyFill="1" applyBorder="1" applyAlignment="1" applyProtection="1">
      <alignment horizontal="center" vertical="center"/>
      <protection locked="0"/>
    </xf>
    <xf numFmtId="0" fontId="4" fillId="2" borderId="4" xfId="0" applyFont="1" applyFill="1" applyBorder="1">
      <alignment vertical="center"/>
    </xf>
    <xf numFmtId="0" fontId="4" fillId="0" borderId="22" xfId="0" applyFont="1" applyBorder="1" applyAlignment="1"/>
    <xf numFmtId="14" fontId="15" fillId="0" borderId="5" xfId="0" applyNumberFormat="1" applyFont="1" applyBorder="1">
      <alignment vertical="center"/>
    </xf>
    <xf numFmtId="0" fontId="3" fillId="0" borderId="5" xfId="0" applyFont="1" applyBorder="1">
      <alignment vertical="center"/>
    </xf>
    <xf numFmtId="0" fontId="4" fillId="2" borderId="2" xfId="0" applyFont="1" applyFill="1" applyBorder="1">
      <alignment vertical="center"/>
    </xf>
    <xf numFmtId="0" fontId="4" fillId="10" borderId="5" xfId="0" applyFont="1" applyFill="1" applyBorder="1">
      <alignment vertical="center"/>
    </xf>
    <xf numFmtId="14" fontId="0" fillId="2" borderId="5" xfId="0" applyNumberFormat="1" applyFill="1" applyBorder="1">
      <alignment vertical="center"/>
    </xf>
    <xf numFmtId="14" fontId="4" fillId="2" borderId="7" xfId="0" applyNumberFormat="1" applyFont="1" applyFill="1" applyBorder="1">
      <alignment vertical="center"/>
    </xf>
    <xf numFmtId="0" fontId="0" fillId="0" borderId="7" xfId="0" applyBorder="1">
      <alignment vertical="center"/>
    </xf>
    <xf numFmtId="0" fontId="4" fillId="2" borderId="7" xfId="0" applyFont="1" applyFill="1" applyBorder="1">
      <alignment vertical="center"/>
    </xf>
    <xf numFmtId="0" fontId="3" fillId="2" borderId="7" xfId="0" applyFont="1" applyFill="1" applyBorder="1">
      <alignment vertical="center"/>
    </xf>
    <xf numFmtId="0" fontId="8" fillId="2" borderId="7" xfId="2" applyFill="1" applyBorder="1">
      <alignment vertical="center"/>
    </xf>
    <xf numFmtId="14" fontId="0" fillId="0" borderId="7" xfId="0" applyNumberFormat="1" applyBorder="1">
      <alignment vertical="center"/>
    </xf>
    <xf numFmtId="49" fontId="0" fillId="0" borderId="7" xfId="0" applyNumberFormat="1" applyBorder="1">
      <alignment vertical="center"/>
    </xf>
    <xf numFmtId="0" fontId="3" fillId="2" borderId="7" xfId="0" applyFont="1" applyFill="1" applyBorder="1" applyAlignment="1">
      <alignment vertical="center" wrapText="1"/>
    </xf>
    <xf numFmtId="14" fontId="3" fillId="2" borderId="7" xfId="0" applyNumberFormat="1" applyFont="1" applyFill="1" applyBorder="1">
      <alignment vertical="center"/>
    </xf>
    <xf numFmtId="0" fontId="3" fillId="4" borderId="7" xfId="0" applyFont="1" applyFill="1" applyBorder="1">
      <alignment vertical="center"/>
    </xf>
    <xf numFmtId="0" fontId="0" fillId="4" borderId="7" xfId="0" applyFill="1" applyBorder="1">
      <alignment vertical="center"/>
    </xf>
    <xf numFmtId="49" fontId="0" fillId="4" borderId="7" xfId="0" applyNumberFormat="1" applyFill="1" applyBorder="1">
      <alignment vertical="center"/>
    </xf>
    <xf numFmtId="14" fontId="0" fillId="4" borderId="7" xfId="0" applyNumberFormat="1" applyFill="1" applyBorder="1">
      <alignment vertical="center"/>
    </xf>
    <xf numFmtId="0" fontId="26" fillId="9" borderId="23" xfId="0" applyFont="1" applyFill="1" applyBorder="1" applyAlignment="1">
      <alignment horizontal="center" vertical="center"/>
    </xf>
    <xf numFmtId="0" fontId="0" fillId="0" borderId="0" xfId="0" applyNumberFormat="1">
      <alignment vertical="center"/>
    </xf>
    <xf numFmtId="0" fontId="8" fillId="0" borderId="0" xfId="2">
      <alignment vertical="center"/>
    </xf>
    <xf numFmtId="0" fontId="3" fillId="0" borderId="5" xfId="0" applyFont="1" applyFill="1" applyBorder="1">
      <alignment vertical="center"/>
    </xf>
    <xf numFmtId="14" fontId="40" fillId="0" borderId="5" xfId="0" applyNumberFormat="1" applyFont="1" applyBorder="1">
      <alignment vertical="center"/>
    </xf>
    <xf numFmtId="0" fontId="3" fillId="2" borderId="4" xfId="0" applyFont="1" applyFill="1" applyBorder="1" applyAlignment="1">
      <alignment horizontal="left" vertical="center"/>
    </xf>
    <xf numFmtId="0" fontId="3" fillId="0" borderId="4" xfId="0" applyFont="1" applyBorder="1" applyAlignment="1">
      <alignment horizontal="left" vertical="center"/>
    </xf>
    <xf numFmtId="0" fontId="4" fillId="2" borderId="4" xfId="0" applyFont="1" applyFill="1" applyBorder="1" applyAlignment="1">
      <alignment horizontal="left" vertical="center"/>
    </xf>
    <xf numFmtId="0" fontId="4" fillId="2" borderId="2" xfId="0" applyFont="1" applyFill="1" applyBorder="1" applyAlignment="1">
      <alignment vertical="center"/>
    </xf>
    <xf numFmtId="0" fontId="42" fillId="13" borderId="0" xfId="0" applyFont="1" applyFill="1">
      <alignment vertical="center"/>
    </xf>
    <xf numFmtId="0" fontId="42" fillId="13" borderId="24" xfId="0" applyFont="1" applyFill="1" applyBorder="1">
      <alignment vertical="center"/>
    </xf>
    <xf numFmtId="14" fontId="0" fillId="0" borderId="0" xfId="0" applyNumberFormat="1" applyAlignment="1">
      <alignment horizontal="left" vertical="center"/>
    </xf>
    <xf numFmtId="0" fontId="42" fillId="13" borderId="25" xfId="0" applyFont="1" applyFill="1" applyBorder="1" applyAlignment="1">
      <alignment horizontal="left" vertical="center"/>
    </xf>
    <xf numFmtId="0" fontId="42" fillId="13" borderId="25" xfId="0" applyNumberFormat="1" applyFont="1" applyFill="1" applyBorder="1">
      <alignment vertical="center"/>
    </xf>
    <xf numFmtId="0" fontId="43" fillId="0" borderId="24" xfId="0" applyFont="1" applyBorder="1" applyAlignment="1">
      <alignment horizontal="left" vertical="center"/>
    </xf>
    <xf numFmtId="0" fontId="43" fillId="0" borderId="24" xfId="0" applyNumberFormat="1" applyFont="1" applyBorder="1">
      <alignment vertical="center"/>
    </xf>
    <xf numFmtId="0" fontId="4" fillId="0" borderId="24" xfId="0" applyFont="1" applyBorder="1" applyAlignment="1">
      <alignment horizontal="left" vertical="center"/>
    </xf>
    <xf numFmtId="0" fontId="4" fillId="0" borderId="24" xfId="0" applyNumberFormat="1" applyFont="1" applyBorder="1">
      <alignment vertical="center"/>
    </xf>
    <xf numFmtId="14" fontId="0" fillId="0" borderId="0" xfId="0" applyNumberFormat="1">
      <alignment vertical="center"/>
    </xf>
    <xf numFmtId="0" fontId="43" fillId="0" borderId="0" xfId="0" applyNumberFormat="1" applyFont="1">
      <alignment vertical="center"/>
    </xf>
    <xf numFmtId="14" fontId="42" fillId="13" borderId="24" xfId="0" applyNumberFormat="1" applyFont="1" applyFill="1" applyBorder="1">
      <alignment vertical="center"/>
    </xf>
    <xf numFmtId="0" fontId="44" fillId="0" borderId="0" xfId="0" applyFont="1">
      <alignment vertical="center"/>
    </xf>
    <xf numFmtId="0" fontId="15" fillId="2" borderId="26" xfId="0" applyFont="1" applyFill="1" applyBorder="1" applyAlignment="1">
      <alignment horizontal="left" vertical="center"/>
    </xf>
    <xf numFmtId="0" fontId="15" fillId="2" borderId="27" xfId="0" applyFont="1" applyFill="1" applyBorder="1">
      <alignment vertical="center"/>
    </xf>
    <xf numFmtId="0" fontId="24" fillId="0" borderId="27" xfId="0" applyFont="1" applyBorder="1">
      <alignment vertical="center"/>
    </xf>
    <xf numFmtId="0" fontId="25" fillId="0" borderId="27" xfId="0" applyFont="1" applyBorder="1" applyAlignment="1">
      <alignment horizontal="left" vertical="center"/>
    </xf>
    <xf numFmtId="0" fontId="26" fillId="0" borderId="27" xfId="0" applyFont="1" applyBorder="1">
      <alignment vertical="center"/>
    </xf>
    <xf numFmtId="0" fontId="4" fillId="2" borderId="26" xfId="0" applyFont="1" applyFill="1" applyBorder="1" applyAlignment="1">
      <alignment horizontal="left" vertical="center"/>
    </xf>
    <xf numFmtId="0" fontId="15" fillId="2" borderId="27" xfId="0" applyFont="1" applyFill="1" applyBorder="1" applyAlignment="1">
      <alignment horizontal="left" vertical="center"/>
    </xf>
    <xf numFmtId="0" fontId="3" fillId="2" borderId="26" xfId="0" applyFont="1" applyFill="1" applyBorder="1" applyAlignment="1">
      <alignment horizontal="left" vertical="center"/>
    </xf>
    <xf numFmtId="0" fontId="3" fillId="2" borderId="27" xfId="0" applyFont="1" applyFill="1" applyBorder="1">
      <alignment vertical="center"/>
    </xf>
    <xf numFmtId="0" fontId="3" fillId="0" borderId="26" xfId="0" applyFont="1" applyBorder="1" applyAlignment="1">
      <alignment horizontal="left" vertical="center"/>
    </xf>
    <xf numFmtId="0" fontId="3" fillId="0" borderId="27" xfId="0" applyFont="1" applyBorder="1">
      <alignment vertical="center"/>
    </xf>
    <xf numFmtId="0" fontId="4" fillId="2" borderId="26" xfId="0" applyFont="1" applyFill="1" applyBorder="1">
      <alignment vertical="center"/>
    </xf>
    <xf numFmtId="0" fontId="4" fillId="2" borderId="27" xfId="0" applyFont="1" applyFill="1" applyBorder="1">
      <alignment vertical="center"/>
    </xf>
    <xf numFmtId="0" fontId="3" fillId="2" borderId="26" xfId="0" applyFont="1" applyFill="1" applyBorder="1">
      <alignment vertical="center"/>
    </xf>
    <xf numFmtId="0" fontId="30" fillId="0" borderId="28" xfId="0" applyFont="1" applyBorder="1" applyAlignment="1">
      <alignment horizontal="center" vertical="center"/>
    </xf>
    <xf numFmtId="0" fontId="26" fillId="9" borderId="26" xfId="0" applyFont="1" applyFill="1" applyBorder="1" applyAlignment="1">
      <alignment horizontal="center" vertical="center"/>
    </xf>
    <xf numFmtId="0" fontId="26" fillId="9" borderId="27" xfId="0" applyFont="1" applyFill="1" applyBorder="1" applyAlignment="1">
      <alignment horizontal="center" vertical="center"/>
    </xf>
    <xf numFmtId="0" fontId="26" fillId="0" borderId="26" xfId="0" applyFont="1" applyBorder="1" applyAlignment="1">
      <alignment horizontal="center" vertical="center"/>
    </xf>
    <xf numFmtId="0" fontId="26" fillId="0" borderId="27" xfId="0" applyFont="1" applyBorder="1" applyAlignment="1">
      <alignment horizontal="center" vertical="center"/>
    </xf>
    <xf numFmtId="0" fontId="0" fillId="4" borderId="0" xfId="0" applyFill="1">
      <alignment vertical="center"/>
    </xf>
    <xf numFmtId="0" fontId="0" fillId="2" borderId="28" xfId="0" applyFill="1" applyBorder="1" applyAlignment="1">
      <alignment vertical="center"/>
    </xf>
    <xf numFmtId="0" fontId="10" fillId="2" borderId="28" xfId="0" applyFont="1" applyFill="1" applyBorder="1" applyAlignment="1" applyProtection="1">
      <alignment horizontal="center" vertical="center"/>
      <protection locked="0"/>
    </xf>
    <xf numFmtId="0" fontId="15" fillId="2" borderId="28" xfId="0" applyFont="1" applyFill="1" applyBorder="1">
      <alignment vertical="center"/>
    </xf>
    <xf numFmtId="14" fontId="15" fillId="2" borderId="28" xfId="0" applyNumberFormat="1" applyFont="1" applyFill="1" applyBorder="1">
      <alignment vertical="center"/>
    </xf>
    <xf numFmtId="176" fontId="15" fillId="2" borderId="28" xfId="0" applyNumberFormat="1" applyFont="1" applyFill="1" applyBorder="1">
      <alignment vertical="center"/>
    </xf>
    <xf numFmtId="0" fontId="4" fillId="2" borderId="28" xfId="0" applyFont="1" applyFill="1" applyBorder="1" applyAlignment="1">
      <alignment horizontal="center" vertical="center"/>
    </xf>
    <xf numFmtId="0" fontId="0" fillId="2" borderId="28" xfId="0" applyFont="1" applyFill="1" applyBorder="1">
      <alignment vertical="center"/>
    </xf>
    <xf numFmtId="0" fontId="4" fillId="2" borderId="28" xfId="0" applyFont="1" applyFill="1" applyBorder="1" applyAlignment="1">
      <alignment vertical="center"/>
    </xf>
    <xf numFmtId="0" fontId="0" fillId="0" borderId="28" xfId="0" applyBorder="1" applyProtection="1">
      <alignment vertical="center"/>
      <protection locked="0"/>
    </xf>
    <xf numFmtId="0" fontId="3" fillId="2" borderId="28" xfId="0" applyFont="1" applyFill="1" applyBorder="1" applyAlignment="1">
      <alignment vertical="center"/>
    </xf>
    <xf numFmtId="0" fontId="3" fillId="2" borderId="28" xfId="0" applyFont="1" applyFill="1" applyBorder="1">
      <alignment vertical="center"/>
    </xf>
    <xf numFmtId="0" fontId="4" fillId="2" borderId="28" xfId="0" applyFont="1" applyFill="1" applyBorder="1">
      <alignment vertical="center"/>
    </xf>
    <xf numFmtId="0" fontId="5" fillId="2" borderId="28" xfId="1" applyFill="1" applyBorder="1" applyAlignment="1" applyProtection="1">
      <alignment vertical="center"/>
    </xf>
    <xf numFmtId="0" fontId="15" fillId="2" borderId="28" xfId="1" applyFont="1" applyFill="1" applyBorder="1" applyAlignment="1" applyProtection="1">
      <alignment vertical="center"/>
    </xf>
    <xf numFmtId="0" fontId="16" fillId="2" borderId="28" xfId="0" applyFont="1" applyFill="1" applyBorder="1">
      <alignment vertical="center"/>
    </xf>
    <xf numFmtId="0" fontId="0" fillId="2" borderId="28" xfId="0" applyFont="1" applyFill="1" applyBorder="1" applyAlignment="1">
      <alignment vertical="center" wrapText="1"/>
    </xf>
    <xf numFmtId="0" fontId="0" fillId="0" borderId="28" xfId="0" applyBorder="1">
      <alignment vertical="center"/>
    </xf>
    <xf numFmtId="0" fontId="0" fillId="2" borderId="28" xfId="0" applyFill="1" applyBorder="1">
      <alignment vertical="center"/>
    </xf>
    <xf numFmtId="0" fontId="17" fillId="2" borderId="28" xfId="0" applyFont="1" applyFill="1" applyBorder="1">
      <alignment vertical="center"/>
    </xf>
    <xf numFmtId="49" fontId="18" fillId="2" borderId="28" xfId="0" applyNumberFormat="1" applyFont="1" applyFill="1" applyBorder="1">
      <alignment vertical="center"/>
    </xf>
    <xf numFmtId="0" fontId="4" fillId="3" borderId="28" xfId="0" applyFont="1" applyFill="1" applyBorder="1" applyAlignment="1">
      <alignment horizontal="left" vertical="top"/>
    </xf>
    <xf numFmtId="0" fontId="4" fillId="3" borderId="28" xfId="0" applyFont="1" applyFill="1" applyBorder="1" applyAlignment="1">
      <alignment horizontal="left" vertical="center"/>
    </xf>
    <xf numFmtId="49" fontId="15" fillId="2" borderId="28" xfId="0" applyNumberFormat="1" applyFont="1" applyFill="1" applyBorder="1">
      <alignment vertical="center"/>
    </xf>
    <xf numFmtId="0" fontId="4" fillId="2" borderId="28" xfId="0" applyFont="1" applyFill="1" applyBorder="1" applyAlignment="1">
      <alignment horizontal="left" vertical="top"/>
    </xf>
    <xf numFmtId="0" fontId="4" fillId="2" borderId="28" xfId="0" applyFont="1" applyFill="1" applyBorder="1" applyAlignment="1">
      <alignment horizontal="left" vertical="center"/>
    </xf>
    <xf numFmtId="49" fontId="15" fillId="2" borderId="28" xfId="1" applyNumberFormat="1" applyFont="1" applyFill="1" applyBorder="1" applyAlignment="1" applyProtection="1">
      <alignment vertical="center"/>
    </xf>
    <xf numFmtId="49" fontId="19" fillId="2" borderId="28" xfId="0" applyNumberFormat="1" applyFont="1" applyFill="1" applyBorder="1">
      <alignment vertical="center"/>
    </xf>
    <xf numFmtId="14" fontId="15" fillId="2" borderId="28" xfId="0" applyNumberFormat="1" applyFont="1" applyFill="1" applyBorder="1" applyAlignment="1">
      <alignment horizontal="center" vertical="center"/>
    </xf>
    <xf numFmtId="0" fontId="13" fillId="0" borderId="28" xfId="0" applyFont="1" applyBorder="1" applyAlignment="1">
      <alignment horizontal="left" vertical="center"/>
    </xf>
    <xf numFmtId="14" fontId="4" fillId="2" borderId="28" xfId="0" applyNumberFormat="1" applyFont="1" applyFill="1" applyBorder="1" applyAlignment="1">
      <alignment horizontal="center" vertical="center"/>
    </xf>
    <xf numFmtId="0" fontId="4" fillId="0" borderId="28" xfId="0" applyFont="1" applyBorder="1" applyAlignment="1">
      <alignment horizontal="left" vertical="center"/>
    </xf>
    <xf numFmtId="0" fontId="0" fillId="2" borderId="28" xfId="0" quotePrefix="1" applyFill="1" applyBorder="1">
      <alignment vertical="center"/>
    </xf>
    <xf numFmtId="49" fontId="4" fillId="2" borderId="28" xfId="0" applyNumberFormat="1" applyFont="1" applyFill="1" applyBorder="1" applyAlignment="1">
      <alignment horizontal="center" vertical="center"/>
    </xf>
    <xf numFmtId="0" fontId="29" fillId="2" borderId="28" xfId="0" applyFont="1" applyFill="1" applyBorder="1" applyAlignment="1">
      <alignment horizontal="left" vertical="center"/>
    </xf>
    <xf numFmtId="14" fontId="4" fillId="2" borderId="28" xfId="0" applyNumberFormat="1" applyFont="1" applyFill="1" applyBorder="1">
      <alignment vertical="center"/>
    </xf>
    <xf numFmtId="0" fontId="8" fillId="2" borderId="28" xfId="2" applyFill="1" applyBorder="1">
      <alignment vertical="center"/>
    </xf>
    <xf numFmtId="0" fontId="2" fillId="2" borderId="28" xfId="0" applyFont="1" applyFill="1" applyBorder="1">
      <alignment vertical="center"/>
    </xf>
    <xf numFmtId="176" fontId="4" fillId="2" borderId="28" xfId="0" applyNumberFormat="1" applyFont="1" applyFill="1" applyBorder="1" applyAlignment="1">
      <alignment horizontal="center" vertical="center"/>
    </xf>
    <xf numFmtId="0" fontId="15" fillId="2" borderId="28" xfId="0" applyFont="1" applyFill="1" applyBorder="1" applyAlignment="1">
      <alignment horizontal="left" vertical="center"/>
    </xf>
    <xf numFmtId="0" fontId="0" fillId="2" borderId="28" xfId="0" applyFont="1" applyFill="1" applyBorder="1" applyAlignment="1">
      <alignment horizontal="left" vertical="center"/>
    </xf>
    <xf numFmtId="14" fontId="15" fillId="2" borderId="28" xfId="0" applyNumberFormat="1" applyFont="1" applyFill="1" applyBorder="1" applyAlignment="1">
      <alignment horizontal="left" vertical="center"/>
    </xf>
    <xf numFmtId="0" fontId="0" fillId="2" borderId="28" xfId="0" quotePrefix="1" applyFont="1" applyFill="1" applyBorder="1">
      <alignment vertical="center"/>
    </xf>
    <xf numFmtId="14" fontId="4" fillId="2" borderId="28" xfId="0" applyNumberFormat="1" applyFont="1" applyFill="1" applyBorder="1" applyAlignment="1">
      <alignment horizontal="left" vertical="center"/>
    </xf>
    <xf numFmtId="0" fontId="3" fillId="2" borderId="28" xfId="4" applyFill="1" applyBorder="1" applyAlignment="1">
      <alignment horizontal="left" vertical="top"/>
    </xf>
    <xf numFmtId="0" fontId="31" fillId="0" borderId="28" xfId="0" applyFont="1" applyBorder="1" applyAlignment="1">
      <alignment horizontal="center" vertical="center" wrapText="1"/>
    </xf>
    <xf numFmtId="0" fontId="15" fillId="4" borderId="28" xfId="0" applyFont="1" applyFill="1" applyBorder="1">
      <alignment vertical="center"/>
    </xf>
    <xf numFmtId="0" fontId="26" fillId="0" borderId="28" xfId="0" quotePrefix="1" applyFont="1" applyBorder="1" applyAlignment="1">
      <alignment horizontal="center" vertical="center"/>
    </xf>
    <xf numFmtId="0" fontId="15" fillId="2" borderId="28" xfId="0" quotePrefix="1" applyFont="1" applyFill="1" applyBorder="1">
      <alignment vertical="center"/>
    </xf>
    <xf numFmtId="0" fontId="26" fillId="0" borderId="28" xfId="0" quotePrefix="1" applyFont="1" applyBorder="1" applyAlignment="1">
      <alignment horizontal="center" vertical="center" wrapText="1"/>
    </xf>
    <xf numFmtId="0" fontId="26" fillId="0" borderId="28" xfId="5" quotePrefix="1" applyFont="1" applyBorder="1" applyAlignment="1">
      <alignment horizontal="center" vertical="center"/>
    </xf>
    <xf numFmtId="0" fontId="15" fillId="4" borderId="28" xfId="0" applyFont="1" applyFill="1" applyBorder="1" applyAlignment="1">
      <alignment horizontal="left" vertical="center"/>
    </xf>
    <xf numFmtId="14" fontId="0" fillId="2" borderId="28" xfId="0" applyNumberFormat="1" applyFill="1" applyBorder="1">
      <alignment vertical="center"/>
    </xf>
    <xf numFmtId="14" fontId="15" fillId="2" borderId="28" xfId="0" applyNumberFormat="1" applyFont="1" applyFill="1" applyBorder="1" applyAlignment="1">
      <alignment horizontal="right" vertical="center"/>
    </xf>
    <xf numFmtId="0" fontId="4" fillId="2" borderId="28" xfId="0" applyFont="1" applyFill="1" applyBorder="1" applyAlignment="1" applyProtection="1">
      <alignment vertical="center"/>
      <protection locked="0"/>
    </xf>
    <xf numFmtId="0" fontId="20" fillId="2" borderId="28" xfId="0" applyFont="1" applyFill="1" applyBorder="1" applyAlignment="1">
      <alignment horizontal="left" vertical="center"/>
    </xf>
    <xf numFmtId="0" fontId="3" fillId="4" borderId="28" xfId="0" applyFont="1" applyFill="1" applyBorder="1">
      <alignment vertical="center"/>
    </xf>
    <xf numFmtId="0" fontId="3" fillId="2" borderId="28" xfId="0" applyFont="1" applyFill="1" applyBorder="1" applyAlignment="1">
      <alignment horizontal="left" vertical="center"/>
    </xf>
    <xf numFmtId="0" fontId="3" fillId="2" borderId="28" xfId="0" quotePrefix="1" applyFont="1" applyFill="1" applyBorder="1">
      <alignment vertical="center"/>
    </xf>
    <xf numFmtId="0" fontId="21" fillId="2" borderId="28" xfId="0" applyFont="1" applyFill="1" applyBorder="1" applyAlignment="1">
      <alignment horizontal="left" vertical="center"/>
    </xf>
    <xf numFmtId="2" fontId="3" fillId="2" borderId="28" xfId="0" applyNumberFormat="1" applyFont="1" applyFill="1" applyBorder="1">
      <alignment vertical="center"/>
    </xf>
    <xf numFmtId="14" fontId="3" fillId="2" borderId="28" xfId="0" applyNumberFormat="1" applyFont="1" applyFill="1" applyBorder="1" applyAlignment="1">
      <alignment horizontal="right" vertical="center"/>
    </xf>
    <xf numFmtId="0" fontId="22" fillId="2" borderId="28" xfId="0" applyFont="1" applyFill="1" applyBorder="1" applyAlignment="1">
      <alignment horizontal="left" vertical="center"/>
    </xf>
    <xf numFmtId="14" fontId="3" fillId="2" borderId="28" xfId="0" applyNumberFormat="1" applyFont="1" applyFill="1" applyBorder="1">
      <alignment vertical="center"/>
    </xf>
    <xf numFmtId="0" fontId="41" fillId="2" borderId="28" xfId="0" applyFont="1" applyFill="1" applyBorder="1">
      <alignment vertical="center"/>
    </xf>
    <xf numFmtId="0" fontId="23" fillId="2" borderId="28" xfId="1" applyFont="1" applyFill="1" applyBorder="1" applyAlignment="1" applyProtection="1">
      <alignment vertical="center"/>
    </xf>
    <xf numFmtId="0" fontId="3" fillId="0" borderId="28" xfId="0" applyFont="1" applyBorder="1">
      <alignment vertical="center"/>
    </xf>
    <xf numFmtId="14" fontId="15" fillId="0" borderId="28" xfId="0" applyNumberFormat="1" applyFont="1" applyBorder="1">
      <alignment vertical="center"/>
    </xf>
    <xf numFmtId="0" fontId="15" fillId="0" borderId="28" xfId="0" applyFont="1" applyBorder="1">
      <alignment vertical="center"/>
    </xf>
    <xf numFmtId="14" fontId="3" fillId="0" borderId="28" xfId="0" applyNumberFormat="1" applyFont="1" applyBorder="1">
      <alignment vertical="center"/>
    </xf>
    <xf numFmtId="0" fontId="4" fillId="0" borderId="28" xfId="0" applyFont="1" applyBorder="1">
      <alignment vertical="center"/>
    </xf>
    <xf numFmtId="49" fontId="3" fillId="2" borderId="28" xfId="0" applyNumberFormat="1" applyFont="1" applyFill="1" applyBorder="1">
      <alignment vertical="center"/>
    </xf>
    <xf numFmtId="0" fontId="26" fillId="0" borderId="28" xfId="0" applyFont="1" applyBorder="1" applyAlignment="1">
      <alignment horizontal="left" vertical="center"/>
    </xf>
    <xf numFmtId="0" fontId="26" fillId="0" borderId="28" xfId="0" applyFont="1" applyBorder="1" applyAlignment="1">
      <alignment horizontal="center" vertical="center"/>
    </xf>
    <xf numFmtId="0" fontId="3" fillId="0" borderId="28" xfId="0" applyFont="1" applyFill="1" applyBorder="1">
      <alignment vertical="center"/>
    </xf>
    <xf numFmtId="14" fontId="40" fillId="0" borderId="28" xfId="0" applyNumberFormat="1" applyFont="1" applyBorder="1">
      <alignment vertical="center"/>
    </xf>
    <xf numFmtId="0" fontId="8" fillId="0" borderId="28" xfId="2" applyBorder="1">
      <alignment vertical="center"/>
    </xf>
    <xf numFmtId="0" fontId="20" fillId="0" borderId="28" xfId="0" applyFont="1" applyFill="1" applyBorder="1">
      <alignment vertical="center"/>
    </xf>
    <xf numFmtId="0" fontId="32" fillId="2" borderId="28" xfId="0" applyFont="1" applyFill="1" applyBorder="1" applyAlignment="1">
      <alignment horizontal="left" vertical="center"/>
    </xf>
    <xf numFmtId="0" fontId="0" fillId="0" borderId="28" xfId="0" applyBorder="1" applyAlignment="1">
      <alignment horizontal="left" vertical="center"/>
    </xf>
    <xf numFmtId="0" fontId="33" fillId="0" borderId="28" xfId="2" applyFont="1" applyBorder="1">
      <alignment vertical="center"/>
    </xf>
    <xf numFmtId="0" fontId="4" fillId="0" borderId="28" xfId="0" quotePrefix="1" applyFont="1" applyBorder="1">
      <alignment vertical="center"/>
    </xf>
    <xf numFmtId="0" fontId="44" fillId="0" borderId="28" xfId="0" applyFont="1" applyBorder="1">
      <alignment vertical="center"/>
    </xf>
    <xf numFmtId="0" fontId="32" fillId="0" borderId="28" xfId="0" applyFont="1" applyBorder="1" applyAlignment="1">
      <alignment horizontal="left" vertical="center"/>
    </xf>
    <xf numFmtId="0" fontId="8" fillId="10" borderId="28" xfId="2" applyFill="1" applyBorder="1">
      <alignment vertical="center"/>
    </xf>
    <xf numFmtId="0" fontId="4" fillId="10" borderId="28" xfId="0" quotePrefix="1" applyFont="1" applyFill="1" applyBorder="1">
      <alignment vertical="center"/>
    </xf>
    <xf numFmtId="0" fontId="33" fillId="0" borderId="28" xfId="2" quotePrefix="1" applyFont="1" applyBorder="1">
      <alignment vertical="center"/>
    </xf>
    <xf numFmtId="0" fontId="33" fillId="10" borderId="28" xfId="2" applyFont="1" applyFill="1" applyBorder="1">
      <alignment vertical="center"/>
    </xf>
    <xf numFmtId="0" fontId="29" fillId="0" borderId="28" xfId="0" applyFont="1" applyBorder="1" applyAlignment="1">
      <alignment horizontal="left" vertical="center"/>
    </xf>
    <xf numFmtId="0" fontId="4" fillId="10" borderId="28" xfId="0" applyFont="1" applyFill="1" applyBorder="1">
      <alignment vertical="center"/>
    </xf>
    <xf numFmtId="0" fontId="33" fillId="0" borderId="28" xfId="1" applyFont="1" applyBorder="1" applyAlignment="1" applyProtection="1">
      <alignment vertical="center"/>
    </xf>
    <xf numFmtId="0" fontId="34" fillId="0" borderId="28" xfId="2" quotePrefix="1" applyFont="1" applyBorder="1">
      <alignment vertical="center"/>
    </xf>
    <xf numFmtId="0" fontId="29" fillId="0" borderId="28" xfId="0" quotePrefix="1" applyFont="1" applyBorder="1">
      <alignment vertical="center"/>
    </xf>
    <xf numFmtId="0" fontId="32" fillId="0" borderId="28" xfId="0" applyFont="1" applyBorder="1" applyAlignment="1">
      <alignment horizontal="left" vertical="top"/>
    </xf>
    <xf numFmtId="0" fontId="29" fillId="10" borderId="28" xfId="0" applyFont="1" applyFill="1" applyBorder="1">
      <alignment vertical="center"/>
    </xf>
    <xf numFmtId="0" fontId="29" fillId="10" borderId="28" xfId="0" quotePrefix="1" applyFont="1" applyFill="1" applyBorder="1">
      <alignment vertical="center"/>
    </xf>
    <xf numFmtId="14" fontId="32" fillId="2" borderId="28" xfId="0" applyNumberFormat="1" applyFont="1" applyFill="1" applyBorder="1" applyAlignment="1">
      <alignment horizontal="left" vertical="center"/>
    </xf>
    <xf numFmtId="0" fontId="0" fillId="0" borderId="28" xfId="0" applyBorder="1" applyAlignment="1"/>
    <xf numFmtId="0" fontId="29" fillId="0" borderId="28" xfId="0" quotePrefix="1" applyFont="1" applyFill="1" applyBorder="1">
      <alignment vertical="center"/>
    </xf>
    <xf numFmtId="0" fontId="8" fillId="2" borderId="28" xfId="2" applyFill="1" applyBorder="1" applyAlignment="1">
      <alignment horizontal="left" vertical="center"/>
    </xf>
    <xf numFmtId="14" fontId="29" fillId="0" borderId="28" xfId="0" applyNumberFormat="1" applyFont="1" applyBorder="1" applyAlignment="1">
      <alignment horizontal="left" vertical="center"/>
    </xf>
    <xf numFmtId="0" fontId="13" fillId="0" borderId="28" xfId="0" applyFont="1" applyBorder="1">
      <alignment vertical="center"/>
    </xf>
    <xf numFmtId="0" fontId="26" fillId="9" borderId="28" xfId="0" applyFont="1" applyFill="1" applyBorder="1" applyAlignment="1">
      <alignment horizontal="center" vertical="center"/>
    </xf>
    <xf numFmtId="0" fontId="13" fillId="0" borderId="26" xfId="0" applyFont="1" applyBorder="1">
      <alignment vertical="center"/>
    </xf>
    <xf numFmtId="0" fontId="4" fillId="0" borderId="26" xfId="0" applyFont="1" applyBorder="1">
      <alignment vertical="center"/>
    </xf>
    <xf numFmtId="0" fontId="10" fillId="0" borderId="1" xfId="0" applyFont="1" applyBorder="1" applyAlignment="1">
      <alignment horizontal="center" vertical="center"/>
    </xf>
    <xf numFmtId="0" fontId="10" fillId="0" borderId="2" xfId="0" applyFont="1" applyBorder="1" applyAlignment="1">
      <alignment horizontal="center" vertical="center"/>
    </xf>
    <xf numFmtId="177" fontId="10" fillId="0" borderId="2" xfId="0" applyNumberFormat="1" applyFont="1" applyBorder="1" applyAlignment="1">
      <alignment horizontal="center" vertical="center"/>
    </xf>
    <xf numFmtId="0" fontId="10" fillId="0" borderId="2" xfId="0" applyFont="1" applyBorder="1" applyAlignment="1">
      <alignment horizontal="center" vertical="center" wrapText="1"/>
    </xf>
    <xf numFmtId="0" fontId="14" fillId="2" borderId="3" xfId="0" applyFont="1" applyFill="1" applyBorder="1" applyAlignment="1" applyProtection="1">
      <alignment horizontal="center" vertical="center"/>
      <protection locked="0"/>
    </xf>
    <xf numFmtId="0" fontId="4" fillId="0" borderId="27" xfId="0" applyFont="1" applyBorder="1">
      <alignment vertical="center"/>
    </xf>
    <xf numFmtId="0" fontId="40" fillId="0" borderId="28" xfId="2" applyFont="1" applyBorder="1">
      <alignment vertical="center"/>
    </xf>
    <xf numFmtId="0" fontId="4" fillId="0" borderId="4" xfId="0" applyFont="1" applyBorder="1">
      <alignment vertical="center"/>
    </xf>
    <xf numFmtId="0" fontId="4" fillId="0" borderId="6" xfId="0" applyFont="1" applyBorder="1">
      <alignment vertical="center"/>
    </xf>
    <xf numFmtId="0" fontId="0" fillId="0" borderId="29" xfId="0" applyNumberFormat="1" applyFont="1" applyFill="1" applyBorder="1" applyAlignment="1" applyProtection="1">
      <alignment horizontal="left"/>
    </xf>
    <xf numFmtId="0" fontId="0" fillId="0" borderId="30" xfId="0" applyNumberFormat="1" applyFont="1" applyFill="1" applyBorder="1" applyAlignment="1" applyProtection="1">
      <alignment horizontal="left"/>
    </xf>
    <xf numFmtId="0" fontId="4" fillId="0" borderId="26" xfId="0" applyNumberFormat="1" applyFont="1" applyFill="1" applyBorder="1" applyAlignment="1" applyProtection="1">
      <alignment horizontal="left"/>
    </xf>
    <xf numFmtId="0" fontId="4" fillId="0" borderId="4" xfId="0" applyNumberFormat="1" applyFont="1" applyFill="1" applyBorder="1" applyAlignment="1" applyProtection="1">
      <alignment horizontal="left"/>
    </xf>
    <xf numFmtId="0" fontId="4" fillId="0" borderId="5" xfId="0" applyFont="1" applyBorder="1" applyAlignment="1">
      <alignment horizontal="left" vertical="center"/>
    </xf>
    <xf numFmtId="0" fontId="27" fillId="5" borderId="10" xfId="0" applyFont="1" applyFill="1" applyBorder="1" applyAlignment="1">
      <alignment horizontal="center" vertical="center"/>
    </xf>
    <xf numFmtId="0" fontId="27" fillId="5" borderId="11" xfId="0" applyFont="1" applyFill="1" applyBorder="1" applyAlignment="1">
      <alignment horizontal="center" vertical="center"/>
    </xf>
    <xf numFmtId="0" fontId="27" fillId="8" borderId="13" xfId="0" applyFont="1" applyFill="1" applyBorder="1" applyAlignment="1">
      <alignment horizontal="center" vertical="center"/>
    </xf>
    <xf numFmtId="0" fontId="27" fillId="8" borderId="10" xfId="0" applyFont="1" applyFill="1" applyBorder="1" applyAlignment="1">
      <alignment horizontal="center" vertical="center"/>
    </xf>
    <xf numFmtId="0" fontId="27" fillId="8" borderId="11" xfId="0" applyFont="1" applyFill="1" applyBorder="1" applyAlignment="1">
      <alignment horizontal="center" vertical="center"/>
    </xf>
    <xf numFmtId="0" fontId="27" fillId="6" borderId="13" xfId="0" applyFont="1" applyFill="1" applyBorder="1" applyAlignment="1">
      <alignment horizontal="center" vertical="center"/>
    </xf>
    <xf numFmtId="0" fontId="27" fillId="6" borderId="10" xfId="0" applyFont="1" applyFill="1" applyBorder="1" applyAlignment="1">
      <alignment horizontal="center" vertical="center"/>
    </xf>
    <xf numFmtId="0" fontId="27" fillId="6" borderId="11" xfId="0" applyFont="1" applyFill="1" applyBorder="1" applyAlignment="1">
      <alignment horizontal="center" vertical="center"/>
    </xf>
  </cellXfs>
  <cellStyles count="15">
    <cellStyle name="나쁨 2" xfId="12"/>
    <cellStyle name="좋음 2" xfId="11"/>
    <cellStyle name="좋음 3" xfId="7"/>
    <cellStyle name="표준" xfId="0" builtinId="0"/>
    <cellStyle name="표준 2" xfId="4"/>
    <cellStyle name="표준 2 2" xfId="13"/>
    <cellStyle name="표준 2 3" xfId="9"/>
    <cellStyle name="표준 3" xfId="3"/>
    <cellStyle name="표준 3 2" xfId="10"/>
    <cellStyle name="표준 4" xfId="5"/>
    <cellStyle name="표준 5" xfId="6"/>
    <cellStyle name="하이퍼링크" xfId="2" builtinId="8"/>
    <cellStyle name="하이퍼링크 2" xfId="1"/>
    <cellStyle name="하이퍼링크 2 2" xfId="14"/>
    <cellStyle name="하이퍼링크 3" xfId="8"/>
  </cellStyles>
  <dxfs count="264">
    <dxf>
      <font>
        <b val="0"/>
        <i val="0"/>
        <strike val="0"/>
        <condense val="0"/>
        <extend val="0"/>
        <outline val="0"/>
        <shadow val="0"/>
        <u val="none"/>
        <vertAlign val="baseline"/>
        <sz val="11"/>
        <color theme="1"/>
        <name val="맑은 고딕"/>
        <scheme val="minor"/>
      </font>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outline="0">
        <left style="thin">
          <color auto="1"/>
        </left>
        <right style="thin">
          <color indexed="64"/>
        </right>
        <top style="thin">
          <color indexed="64"/>
        </top>
        <bottom style="thin">
          <color indexed="64"/>
        </bottom>
      </border>
    </dxf>
    <dxf>
      <font>
        <b val="0"/>
        <i val="0"/>
        <strike val="0"/>
        <condense val="0"/>
        <extend val="0"/>
        <outline val="0"/>
        <shadow val="0"/>
        <u val="none"/>
        <vertAlign val="baseline"/>
        <sz val="11"/>
        <color theme="1"/>
        <name val="맑은 고딕"/>
        <scheme val="minor"/>
      </font>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맑은 고딕"/>
        <scheme val="minor"/>
      </font>
      <border diagonalUp="0" diagonalDown="0" outline="0">
        <left style="thin">
          <color indexed="64"/>
        </left>
        <right style="thin">
          <color auto="1"/>
        </right>
        <top style="thin">
          <color indexed="64"/>
        </top>
        <bottom style="thin">
          <color indexed="64"/>
        </bottom>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맑은 고딕"/>
        <scheme val="minor"/>
      </font>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맑은 고딕"/>
        <scheme val="minor"/>
      </font>
    </dxf>
    <dxf>
      <border>
        <bottom style="thin">
          <color indexed="64"/>
        </bottom>
      </border>
    </dxf>
    <dxf>
      <font>
        <b/>
        <i val="0"/>
        <strike val="0"/>
        <condense val="0"/>
        <extend val="0"/>
        <outline val="0"/>
        <shadow val="0"/>
        <u val="none"/>
        <vertAlign val="baseline"/>
        <sz val="11"/>
        <color auto="1"/>
        <name val="맑은 고딕"/>
        <scheme val="minor"/>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left style="thin">
          <color auto="1"/>
        </left>
        <right style="thin">
          <color auto="1"/>
        </right>
        <top style="thin">
          <color auto="1"/>
        </top>
        <bottom style="thin">
          <color auto="1"/>
        </bottom>
        <vertical/>
        <horizontal style="thin">
          <color auto="1"/>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맑은 고딕"/>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맑은 고딕"/>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맑은 고딕"/>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맑은 고딕"/>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맑은 고딕"/>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맑은 고딕"/>
        <scheme val="minor"/>
      </font>
      <fill>
        <patternFill patternType="solid">
          <fgColor indexed="64"/>
          <bgColor theme="0"/>
        </patternFill>
      </fill>
      <alignment horizontal="general" vertical="center" textRotation="0" wrapText="0"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numFmt numFmtId="19" formatCode="yyyy/mm/dd"/>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numFmt numFmtId="19" formatCode="yyyy/mm/dd"/>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numFmt numFmtId="19" formatCode="yyyy/mm/dd"/>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numFmt numFmtId="19" formatCode="yyyy/mm/dd"/>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numFmt numFmtId="19" formatCode="yyyy/mm/dd"/>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left" vertical="center" textRotation="0" wrapText="0" indent="0" justifyLastLine="0" shrinkToFit="0" readingOrder="0"/>
      <border diagonalUp="0" diagonalDown="0" outline="0">
        <left/>
        <right style="thin">
          <color auto="1"/>
        </right>
        <top style="thin">
          <color auto="1"/>
        </top>
        <bottom style="thin">
          <color auto="1"/>
        </bottom>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textRotation="0" wrapText="0" indent="0" justifyLastLine="0" shrinkToFit="0" readingOrder="0"/>
    </dxf>
    <dxf>
      <border outline="0">
        <bottom style="thin">
          <color auto="1"/>
        </bottom>
      </border>
    </dxf>
    <dxf>
      <font>
        <b/>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center" textRotation="0" wrapText="0" indent="0" justifyLastLine="0" shrinkToFit="0" readingOrder="0"/>
      <border diagonalUp="0" diagonalDown="0" outline="0">
        <left style="thin">
          <color auto="1"/>
        </left>
        <right style="thin">
          <color auto="1"/>
        </right>
        <top/>
        <bottom/>
      </border>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microsoft.com/office/2007/relationships/slicerCache" Target="slicerCaches/slicerCache9.xml"/><Relationship Id="rId26" Type="http://schemas.microsoft.com/office/2011/relationships/timelineCache" Target="timelineCaches/timelineCache1.xml"/><Relationship Id="rId3" Type="http://schemas.openxmlformats.org/officeDocument/2006/relationships/worksheet" Target="worksheets/sheet3.xml"/><Relationship Id="rId21" Type="http://schemas.microsoft.com/office/2007/relationships/slicerCache" Target="slicerCaches/slicerCache12.xml"/><Relationship Id="rId34" Type="http://schemas.openxmlformats.org/officeDocument/2006/relationships/customXml" Target="../customXml/item4.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5" Type="http://schemas.microsoft.com/office/2007/relationships/slicerCache" Target="slicerCaches/slicerCache16.xml"/><Relationship Id="rId33" Type="http://schemas.openxmlformats.org/officeDocument/2006/relationships/customXml" Target="../customXml/item3.xml"/><Relationship Id="rId2" Type="http://schemas.openxmlformats.org/officeDocument/2006/relationships/worksheet" Target="worksheets/sheet2.xml"/><Relationship Id="rId16" Type="http://schemas.microsoft.com/office/2007/relationships/slicerCache" Target="slicerCaches/slicerCache7.xml"/><Relationship Id="rId20" Type="http://schemas.microsoft.com/office/2007/relationships/slicerCache" Target="slicerCaches/slicerCache11.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microsoft.com/office/2007/relationships/slicerCache" Target="slicerCaches/slicerCache15.xml"/><Relationship Id="rId32" Type="http://schemas.openxmlformats.org/officeDocument/2006/relationships/customXml" Target="../customXml/item2.xml"/><Relationship Id="rId5" Type="http://schemas.openxmlformats.org/officeDocument/2006/relationships/worksheet" Target="worksheets/sheet5.xml"/><Relationship Id="rId15" Type="http://schemas.microsoft.com/office/2007/relationships/slicerCache" Target="slicerCaches/slicerCache6.xml"/><Relationship Id="rId23" Type="http://schemas.microsoft.com/office/2007/relationships/slicerCache" Target="slicerCaches/slicerCache14.xml"/><Relationship Id="rId28" Type="http://schemas.openxmlformats.org/officeDocument/2006/relationships/styles" Target="styles.xml"/><Relationship Id="rId10" Type="http://schemas.microsoft.com/office/2007/relationships/slicerCache" Target="slicerCaches/slicerCache1.xml"/><Relationship Id="rId19" Type="http://schemas.microsoft.com/office/2007/relationships/slicerCache" Target="slicerCaches/slicerCache10.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 Id="rId22" Type="http://schemas.microsoft.com/office/2007/relationships/slicerCache" Target="slicerCaches/slicerCache13.xml"/><Relationship Id="rId27" Type="http://schemas.openxmlformats.org/officeDocument/2006/relationships/theme" Target="theme/theme1.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IUDP</a:t>
            </a:r>
            <a:r>
              <a:rPr lang="ko-KR" altLang="en-US"/>
              <a:t>연도별 입학생수</a:t>
            </a:r>
          </a:p>
        </c:rich>
      </c:tx>
      <c:layout>
        <c:manualLayout>
          <c:xMode val="edge"/>
          <c:yMode val="edge"/>
          <c:x val="0.24838188976377953"/>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4"/>
          <c:order val="0"/>
          <c:tx>
            <c:strRef>
              <c:f>연도별입학생및재학생현황!$N$9</c:f>
              <c:strCache>
                <c:ptCount val="1"/>
                <c:pt idx="0">
                  <c:v>총합계</c:v>
                </c:pt>
              </c:strCache>
            </c:strRef>
          </c:tx>
          <c:spPr>
            <a:ln w="28575"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연도별입학생및재학생현황!$I$10:$I$17</c:f>
              <c:strCache>
                <c:ptCount val="8"/>
                <c:pt idx="0">
                  <c:v>2012년</c:v>
                </c:pt>
                <c:pt idx="1">
                  <c:v>2013년</c:v>
                </c:pt>
                <c:pt idx="2">
                  <c:v>2014년</c:v>
                </c:pt>
                <c:pt idx="3">
                  <c:v>2015년</c:v>
                </c:pt>
                <c:pt idx="4">
                  <c:v>2016년</c:v>
                </c:pt>
                <c:pt idx="5">
                  <c:v>2017년</c:v>
                </c:pt>
                <c:pt idx="6">
                  <c:v>2018년</c:v>
                </c:pt>
                <c:pt idx="7">
                  <c:v>2019년</c:v>
                </c:pt>
              </c:strCache>
            </c:strRef>
          </c:cat>
          <c:val>
            <c:numRef>
              <c:f>연도별입학생및재학생현황!$N$10:$N$17</c:f>
              <c:numCache>
                <c:formatCode>General</c:formatCode>
                <c:ptCount val="8"/>
                <c:pt idx="0">
                  <c:v>15</c:v>
                </c:pt>
                <c:pt idx="1">
                  <c:v>20</c:v>
                </c:pt>
                <c:pt idx="2">
                  <c:v>40</c:v>
                </c:pt>
                <c:pt idx="3">
                  <c:v>51</c:v>
                </c:pt>
                <c:pt idx="4">
                  <c:v>52</c:v>
                </c:pt>
                <c:pt idx="5">
                  <c:v>35</c:v>
                </c:pt>
                <c:pt idx="6">
                  <c:v>55</c:v>
                </c:pt>
                <c:pt idx="7">
                  <c:v>70</c:v>
                </c:pt>
              </c:numCache>
            </c:numRef>
          </c:val>
          <c:smooth val="0"/>
          <c:extLst xmlns:c16r2="http://schemas.microsoft.com/office/drawing/2015/06/chart">
            <c:ext xmlns:c16="http://schemas.microsoft.com/office/drawing/2014/chart" uri="{C3380CC4-5D6E-409C-BE32-E72D297353CC}">
              <c16:uniqueId val="{00000004-FC58-4924-BC81-27F66EE0CEFB}"/>
            </c:ext>
          </c:extLst>
        </c:ser>
        <c:dLbls>
          <c:showLegendKey val="0"/>
          <c:showVal val="0"/>
          <c:showCatName val="0"/>
          <c:showSerName val="0"/>
          <c:showPercent val="0"/>
          <c:showBubbleSize val="0"/>
        </c:dLbls>
        <c:smooth val="0"/>
        <c:axId val="446009704"/>
        <c:axId val="109539000"/>
      </c:lineChart>
      <c:catAx>
        <c:axId val="446009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9539000"/>
        <c:crosses val="autoZero"/>
        <c:auto val="1"/>
        <c:lblAlgn val="ctr"/>
        <c:lblOffset val="100"/>
        <c:noMultiLvlLbl val="0"/>
      </c:catAx>
      <c:valAx>
        <c:axId val="109539000"/>
        <c:scaling>
          <c:orientation val="minMax"/>
          <c:max val="8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46009704"/>
        <c:crosses val="autoZero"/>
        <c:crossBetween val="between"/>
        <c:majorUnit val="1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IUDP</a:t>
            </a:r>
            <a:r>
              <a:rPr lang="ko-KR" altLang="en-US" baseline="0"/>
              <a:t>연도별 재학생수</a:t>
            </a:r>
            <a:endParaRPr lang="ko-KR"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4"/>
          <c:order val="0"/>
          <c:tx>
            <c:strRef>
              <c:f>연도별입학생및재학생현황!$N$27</c:f>
              <c:strCache>
                <c:ptCount val="1"/>
                <c:pt idx="0">
                  <c:v>총합계</c:v>
                </c:pt>
              </c:strCache>
            </c:strRef>
          </c:tx>
          <c:spPr>
            <a:ln w="28575"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연도별입학생및재학생현황!$I$28:$I$35</c:f>
              <c:strCache>
                <c:ptCount val="8"/>
                <c:pt idx="0">
                  <c:v>2012년</c:v>
                </c:pt>
                <c:pt idx="1">
                  <c:v>2013년</c:v>
                </c:pt>
                <c:pt idx="2">
                  <c:v>2014년</c:v>
                </c:pt>
                <c:pt idx="3">
                  <c:v>2015년</c:v>
                </c:pt>
                <c:pt idx="4">
                  <c:v>2016년</c:v>
                </c:pt>
                <c:pt idx="5">
                  <c:v>2017년</c:v>
                </c:pt>
                <c:pt idx="6">
                  <c:v>2018년</c:v>
                </c:pt>
                <c:pt idx="7">
                  <c:v>2019년</c:v>
                </c:pt>
              </c:strCache>
            </c:strRef>
          </c:cat>
          <c:val>
            <c:numRef>
              <c:f>연도별입학생및재학생현황!$N$28:$N$35</c:f>
              <c:numCache>
                <c:formatCode>General</c:formatCode>
                <c:ptCount val="8"/>
                <c:pt idx="0">
                  <c:v>15</c:v>
                </c:pt>
                <c:pt idx="1">
                  <c:v>35</c:v>
                </c:pt>
                <c:pt idx="2">
                  <c:v>60</c:v>
                </c:pt>
                <c:pt idx="3">
                  <c:v>91</c:v>
                </c:pt>
                <c:pt idx="4">
                  <c:v>103</c:v>
                </c:pt>
                <c:pt idx="5">
                  <c:v>87</c:v>
                </c:pt>
                <c:pt idx="6">
                  <c:v>90</c:v>
                </c:pt>
                <c:pt idx="7">
                  <c:v>125</c:v>
                </c:pt>
              </c:numCache>
            </c:numRef>
          </c:val>
          <c:smooth val="0"/>
          <c:extLst xmlns:c16r2="http://schemas.microsoft.com/office/drawing/2015/06/chart">
            <c:ext xmlns:c16="http://schemas.microsoft.com/office/drawing/2014/chart" uri="{C3380CC4-5D6E-409C-BE32-E72D297353CC}">
              <c16:uniqueId val="{00000004-4681-4EA6-88A0-774E6ECF1D13}"/>
            </c:ext>
          </c:extLst>
        </c:ser>
        <c:dLbls>
          <c:showLegendKey val="0"/>
          <c:showVal val="0"/>
          <c:showCatName val="0"/>
          <c:showSerName val="0"/>
          <c:showPercent val="0"/>
          <c:showBubbleSize val="0"/>
        </c:dLbls>
        <c:smooth val="0"/>
        <c:axId val="394723696"/>
        <c:axId val="394724088"/>
      </c:lineChart>
      <c:catAx>
        <c:axId val="394723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94724088"/>
        <c:crosses val="autoZero"/>
        <c:auto val="1"/>
        <c:lblAlgn val="ctr"/>
        <c:lblOffset val="100"/>
        <c:noMultiLvlLbl val="0"/>
      </c:catAx>
      <c:valAx>
        <c:axId val="394724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947236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20411</xdr:rowOff>
    </xdr:from>
    <xdr:to>
      <xdr:col>1</xdr:col>
      <xdr:colOff>331293</xdr:colOff>
      <xdr:row>6</xdr:row>
      <xdr:rowOff>163286</xdr:rowOff>
    </xdr:to>
    <mc:AlternateContent xmlns:mc="http://schemas.openxmlformats.org/markup-compatibility/2006" xmlns:a14="http://schemas.microsoft.com/office/drawing/2010/main">
      <mc:Choice Requires="a14">
        <xdr:graphicFrame macro="">
          <xdr:nvGraphicFramePr>
            <xdr:cNvPr id="2" name="전공">
              <a:extLst>
                <a:ext uri="{FF2B5EF4-FFF2-40B4-BE49-F238E27FC236}">
                  <a16:creationId xmlns=""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전공"/>
            </a:graphicData>
          </a:graphic>
        </xdr:graphicFrame>
      </mc:Choice>
      <mc:Fallback xmlns="">
        <xdr:sp macro="" textlink="">
          <xdr:nvSpPr>
            <xdr:cNvPr id="0" name=""/>
            <xdr:cNvSpPr>
              <a:spLocks noTextEdit="1"/>
            </xdr:cNvSpPr>
          </xdr:nvSpPr>
          <xdr:spPr>
            <a:xfrm>
              <a:off x="0" y="20411"/>
              <a:ext cx="1384646" cy="1420346"/>
            </a:xfrm>
            <a:prstGeom prst="rect">
              <a:avLst/>
            </a:prstGeom>
            <a:solidFill>
              <a:prstClr val="white"/>
            </a:solidFill>
            <a:ln w="1">
              <a:solidFill>
                <a:prstClr val="green"/>
              </a:solidFill>
            </a:ln>
          </xdr:spPr>
          <xdr:txBody>
            <a:bodyPr vertOverflow="clip" horzOverflow="clip"/>
            <a:lstStyle/>
            <a:p>
              <a:r>
                <a:rPr lang="ko-KR" altLang="en-US" sz="1100"/>
                <a:t>이 도형은 슬라이서를 나타냅니다. 슬라이서는 Excel 2010 이상에서 지원됩니다.
이 도형이 이전 버전의 Excel에서 수정되었거나 통합 문서가 Excel 2003 또는 이전 버전에서 저장된 경우 슬라이서를 사용할 수 없습니다.</a:t>
              </a:r>
            </a:p>
          </xdr:txBody>
        </xdr:sp>
      </mc:Fallback>
    </mc:AlternateContent>
    <xdr:clientData/>
  </xdr:twoCellAnchor>
  <xdr:twoCellAnchor editAs="oneCell">
    <xdr:from>
      <xdr:col>15</xdr:col>
      <xdr:colOff>77232</xdr:colOff>
      <xdr:row>0</xdr:row>
      <xdr:rowOff>13607</xdr:rowOff>
    </xdr:from>
    <xdr:to>
      <xdr:col>16</xdr:col>
      <xdr:colOff>537951</xdr:colOff>
      <xdr:row>9</xdr:row>
      <xdr:rowOff>109977</xdr:rowOff>
    </xdr:to>
    <mc:AlternateContent xmlns:mc="http://schemas.openxmlformats.org/markup-compatibility/2006" xmlns:a14="http://schemas.microsoft.com/office/drawing/2010/main">
      <mc:Choice Requires="a14">
        <xdr:graphicFrame macro="">
          <xdr:nvGraphicFramePr>
            <xdr:cNvPr id="3" name="인턴십">
              <a:extLst>
                <a:ext uri="{FF2B5EF4-FFF2-40B4-BE49-F238E27FC236}">
                  <a16:creationId xmlns=""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인턴십"/>
            </a:graphicData>
          </a:graphic>
        </xdr:graphicFrame>
      </mc:Choice>
      <mc:Fallback xmlns="">
        <xdr:sp macro="" textlink="">
          <xdr:nvSpPr>
            <xdr:cNvPr id="0" name=""/>
            <xdr:cNvSpPr>
              <a:spLocks noTextEdit="1"/>
            </xdr:cNvSpPr>
          </xdr:nvSpPr>
          <xdr:spPr>
            <a:xfrm>
              <a:off x="17816144" y="13607"/>
              <a:ext cx="1446836" cy="2012576"/>
            </a:xfrm>
            <a:prstGeom prst="rect">
              <a:avLst/>
            </a:prstGeom>
            <a:solidFill>
              <a:prstClr val="white"/>
            </a:solidFill>
            <a:ln w="1">
              <a:solidFill>
                <a:prstClr val="green"/>
              </a:solidFill>
            </a:ln>
          </xdr:spPr>
          <xdr:txBody>
            <a:bodyPr vertOverflow="clip" horzOverflow="clip"/>
            <a:lstStyle/>
            <a:p>
              <a:r>
                <a:rPr lang="ko-KR" altLang="en-US" sz="1100"/>
                <a:t>이 도형은 슬라이서를 나타냅니다. 슬라이서는 Excel 2010 이상에서 지원됩니다.
이 도형이 이전 버전의 Excel에서 수정되었거나 통합 문서가 Excel 2003 또는 이전 버전에서 저장된 경우 슬라이서를 사용할 수 없습니다.</a:t>
              </a:r>
            </a:p>
          </xdr:txBody>
        </xdr:sp>
      </mc:Fallback>
    </mc:AlternateContent>
    <xdr:clientData/>
  </xdr:twoCellAnchor>
  <xdr:twoCellAnchor editAs="oneCell">
    <xdr:from>
      <xdr:col>1</xdr:col>
      <xdr:colOff>321404</xdr:colOff>
      <xdr:row>0</xdr:row>
      <xdr:rowOff>13607</xdr:rowOff>
    </xdr:from>
    <xdr:to>
      <xdr:col>1</xdr:col>
      <xdr:colOff>1881344</xdr:colOff>
      <xdr:row>6</xdr:row>
      <xdr:rowOff>80842</xdr:rowOff>
    </xdr:to>
    <mc:AlternateContent xmlns:mc="http://schemas.openxmlformats.org/markup-compatibility/2006" xmlns:a14="http://schemas.microsoft.com/office/drawing/2010/main">
      <mc:Choice Requires="a14">
        <xdr:graphicFrame macro="">
          <xdr:nvGraphicFramePr>
            <xdr:cNvPr id="4" name="학적">
              <a:extLst>
                <a:ext uri="{FF2B5EF4-FFF2-40B4-BE49-F238E27FC236}">
                  <a16:creationId xmlns=""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학적"/>
            </a:graphicData>
          </a:graphic>
        </xdr:graphicFrame>
      </mc:Choice>
      <mc:Fallback xmlns="">
        <xdr:sp macro="" textlink="">
          <xdr:nvSpPr>
            <xdr:cNvPr id="0" name=""/>
            <xdr:cNvSpPr>
              <a:spLocks noTextEdit="1"/>
            </xdr:cNvSpPr>
          </xdr:nvSpPr>
          <xdr:spPr>
            <a:xfrm>
              <a:off x="1374757" y="13607"/>
              <a:ext cx="1559940" cy="1344706"/>
            </a:xfrm>
            <a:prstGeom prst="rect">
              <a:avLst/>
            </a:prstGeom>
            <a:solidFill>
              <a:prstClr val="white"/>
            </a:solidFill>
            <a:ln w="1">
              <a:solidFill>
                <a:prstClr val="green"/>
              </a:solidFill>
            </a:ln>
          </xdr:spPr>
          <xdr:txBody>
            <a:bodyPr vertOverflow="clip" horzOverflow="clip"/>
            <a:lstStyle/>
            <a:p>
              <a:r>
                <a:rPr lang="ko-KR" altLang="en-US" sz="1100"/>
                <a:t>이 도형은 슬라이서를 나타냅니다. 슬라이서는 Excel 2010 이상에서 지원됩니다.
이 도형이 이전 버전의 Excel에서 수정되었거나 통합 문서가 Excel 2003 또는 이전 버전에서 저장된 경우 슬라이서를 사용할 수 없습니다.</a:t>
              </a:r>
            </a:p>
          </xdr:txBody>
        </xdr:sp>
      </mc:Fallback>
    </mc:AlternateContent>
    <xdr:clientData/>
  </xdr:twoCellAnchor>
  <xdr:twoCellAnchor editAs="oneCell">
    <xdr:from>
      <xdr:col>3</xdr:col>
      <xdr:colOff>227223</xdr:colOff>
      <xdr:row>0</xdr:row>
      <xdr:rowOff>23693</xdr:rowOff>
    </xdr:from>
    <xdr:to>
      <xdr:col>6</xdr:col>
      <xdr:colOff>34321</xdr:colOff>
      <xdr:row>9</xdr:row>
      <xdr:rowOff>92048</xdr:rowOff>
    </xdr:to>
    <mc:AlternateContent xmlns:mc="http://schemas.openxmlformats.org/markup-compatibility/2006" xmlns:a14="http://schemas.microsoft.com/office/drawing/2010/main">
      <mc:Choice Requires="a14">
        <xdr:graphicFrame macro="">
          <xdr:nvGraphicFramePr>
            <xdr:cNvPr id="5" name="체류기간(시작)">
              <a:extLst>
                <a:ext uri="{FF2B5EF4-FFF2-40B4-BE49-F238E27FC236}">
                  <a16:creationId xmlns=""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체류기간(시작)"/>
            </a:graphicData>
          </a:graphic>
        </xdr:graphicFrame>
      </mc:Choice>
      <mc:Fallback xmlns="">
        <xdr:sp macro="" textlink="">
          <xdr:nvSpPr>
            <xdr:cNvPr id="0" name=""/>
            <xdr:cNvSpPr>
              <a:spLocks noTextEdit="1"/>
            </xdr:cNvSpPr>
          </xdr:nvSpPr>
          <xdr:spPr>
            <a:xfrm>
              <a:off x="6278399" y="23693"/>
              <a:ext cx="1611246" cy="1984561"/>
            </a:xfrm>
            <a:prstGeom prst="rect">
              <a:avLst/>
            </a:prstGeom>
            <a:solidFill>
              <a:prstClr val="white"/>
            </a:solidFill>
            <a:ln w="1">
              <a:solidFill>
                <a:prstClr val="green"/>
              </a:solidFill>
            </a:ln>
          </xdr:spPr>
          <xdr:txBody>
            <a:bodyPr vertOverflow="clip" horzOverflow="clip"/>
            <a:lstStyle/>
            <a:p>
              <a:r>
                <a:rPr lang="ko-KR" altLang="en-US" sz="1100"/>
                <a:t>이 도형은 슬라이서를 나타냅니다. 슬라이서는 Excel 2010 이상에서 지원됩니다.
이 도형이 이전 버전의 Excel에서 수정되었거나 통합 문서가 Excel 2003 또는 이전 버전에서 저장된 경우 슬라이서를 사용할 수 없습니다.</a:t>
              </a:r>
            </a:p>
          </xdr:txBody>
        </xdr:sp>
      </mc:Fallback>
    </mc:AlternateContent>
    <xdr:clientData/>
  </xdr:twoCellAnchor>
  <xdr:twoCellAnchor editAs="oneCell">
    <xdr:from>
      <xdr:col>5</xdr:col>
      <xdr:colOff>580529</xdr:colOff>
      <xdr:row>0</xdr:row>
      <xdr:rowOff>13607</xdr:rowOff>
    </xdr:from>
    <xdr:to>
      <xdr:col>7</xdr:col>
      <xdr:colOff>722141</xdr:colOff>
      <xdr:row>9</xdr:row>
      <xdr:rowOff>103253</xdr:rowOff>
    </xdr:to>
    <mc:AlternateContent xmlns:mc="http://schemas.openxmlformats.org/markup-compatibility/2006" xmlns:a14="http://schemas.microsoft.com/office/drawing/2010/main">
      <mc:Choice Requires="a14">
        <xdr:graphicFrame macro="">
          <xdr:nvGraphicFramePr>
            <xdr:cNvPr id="6" name="체류기간(종료)">
              <a:extLst>
                <a:ext uri="{FF2B5EF4-FFF2-40B4-BE49-F238E27FC236}">
                  <a16:creationId xmlns="" xmlns:a16="http://schemas.microsoft.com/office/drawing/2014/main" id="{00000000-0008-0000-0100-000006000000}"/>
                </a:ext>
              </a:extLst>
            </xdr:cNvPr>
            <xdr:cNvGraphicFramePr/>
          </xdr:nvGraphicFramePr>
          <xdr:xfrm>
            <a:off x="0" y="0"/>
            <a:ext cx="0" cy="0"/>
          </xdr:xfrm>
          <a:graphic>
            <a:graphicData uri="http://schemas.microsoft.com/office/drawing/2010/slicer">
              <sle:slicer xmlns:sle="http://schemas.microsoft.com/office/drawing/2010/slicer" name="체류기간(종료)"/>
            </a:graphicData>
          </a:graphic>
        </xdr:graphicFrame>
      </mc:Choice>
      <mc:Fallback xmlns="">
        <xdr:sp macro="" textlink="">
          <xdr:nvSpPr>
            <xdr:cNvPr id="0" name=""/>
            <xdr:cNvSpPr>
              <a:spLocks noTextEdit="1"/>
            </xdr:cNvSpPr>
          </xdr:nvSpPr>
          <xdr:spPr>
            <a:xfrm>
              <a:off x="7830735" y="13607"/>
              <a:ext cx="1307024" cy="2005852"/>
            </a:xfrm>
            <a:prstGeom prst="rect">
              <a:avLst/>
            </a:prstGeom>
            <a:solidFill>
              <a:prstClr val="white"/>
            </a:solidFill>
            <a:ln w="1">
              <a:solidFill>
                <a:prstClr val="green"/>
              </a:solidFill>
            </a:ln>
          </xdr:spPr>
          <xdr:txBody>
            <a:bodyPr vertOverflow="clip" horzOverflow="clip"/>
            <a:lstStyle/>
            <a:p>
              <a:r>
                <a:rPr lang="ko-KR" altLang="en-US" sz="1100"/>
                <a:t>이 도형은 슬라이서를 나타냅니다. 슬라이서는 Excel 2010 이상에서 지원됩니다.
이 도형이 이전 버전의 Excel에서 수정되었거나 통합 문서가 Excel 2003 또는 이전 버전에서 저장된 경우 슬라이서를 사용할 수 없습니다.</a:t>
              </a:r>
            </a:p>
          </xdr:txBody>
        </xdr:sp>
      </mc:Fallback>
    </mc:AlternateContent>
    <xdr:clientData/>
  </xdr:twoCellAnchor>
  <xdr:twoCellAnchor editAs="oneCell">
    <xdr:from>
      <xdr:col>12</xdr:col>
      <xdr:colOff>1434743</xdr:colOff>
      <xdr:row>0</xdr:row>
      <xdr:rowOff>13607</xdr:rowOff>
    </xdr:from>
    <xdr:to>
      <xdr:col>13</xdr:col>
      <xdr:colOff>1027170</xdr:colOff>
      <xdr:row>9</xdr:row>
      <xdr:rowOff>92048</xdr:rowOff>
    </xdr:to>
    <mc:AlternateContent xmlns:mc="http://schemas.openxmlformats.org/markup-compatibility/2006" xmlns:a14="http://schemas.microsoft.com/office/drawing/2010/main">
      <mc:Choice Requires="a14">
        <xdr:graphicFrame macro="">
          <xdr:nvGraphicFramePr>
            <xdr:cNvPr id="7" name="국가">
              <a:extLst>
                <a:ext uri="{FF2B5EF4-FFF2-40B4-BE49-F238E27FC236}">
                  <a16:creationId xmlns="" xmlns:a16="http://schemas.microsoft.com/office/drawing/2014/main" id="{00000000-0008-0000-0100-000007000000}"/>
                </a:ext>
              </a:extLst>
            </xdr:cNvPr>
            <xdr:cNvGraphicFramePr/>
          </xdr:nvGraphicFramePr>
          <xdr:xfrm>
            <a:off x="0" y="0"/>
            <a:ext cx="0" cy="0"/>
          </xdr:xfrm>
          <a:graphic>
            <a:graphicData uri="http://schemas.microsoft.com/office/drawing/2010/slicer">
              <sle:slicer xmlns:sle="http://schemas.microsoft.com/office/drawing/2010/slicer" name="국가"/>
            </a:graphicData>
          </a:graphic>
        </xdr:graphicFrame>
      </mc:Choice>
      <mc:Fallback xmlns="">
        <xdr:sp macro="" textlink="">
          <xdr:nvSpPr>
            <xdr:cNvPr id="0" name=""/>
            <xdr:cNvSpPr>
              <a:spLocks noTextEdit="1"/>
            </xdr:cNvSpPr>
          </xdr:nvSpPr>
          <xdr:spPr>
            <a:xfrm>
              <a:off x="14848184" y="13607"/>
              <a:ext cx="1598280" cy="1994647"/>
            </a:xfrm>
            <a:prstGeom prst="rect">
              <a:avLst/>
            </a:prstGeom>
            <a:solidFill>
              <a:prstClr val="white"/>
            </a:solidFill>
            <a:ln w="1">
              <a:solidFill>
                <a:prstClr val="green"/>
              </a:solidFill>
            </a:ln>
          </xdr:spPr>
          <xdr:txBody>
            <a:bodyPr vertOverflow="clip" horzOverflow="clip"/>
            <a:lstStyle/>
            <a:p>
              <a:r>
                <a:rPr lang="ko-KR" altLang="en-US" sz="1100"/>
                <a:t>이 도형은 슬라이서를 나타냅니다. 슬라이서는 Excel 2010 이상에서 지원됩니다.
이 도형이 이전 버전의 Excel에서 수정되었거나 통합 문서가 Excel 2003 또는 이전 버전에서 저장된 경우 슬라이서를 사용할 수 없습니다.</a:t>
              </a:r>
            </a:p>
          </xdr:txBody>
        </xdr:sp>
      </mc:Fallback>
    </mc:AlternateContent>
    <xdr:clientData/>
  </xdr:twoCellAnchor>
  <xdr:twoCellAnchor editAs="oneCell">
    <xdr:from>
      <xdr:col>16</xdr:col>
      <xdr:colOff>569327</xdr:colOff>
      <xdr:row>0</xdr:row>
      <xdr:rowOff>0</xdr:rowOff>
    </xdr:from>
    <xdr:to>
      <xdr:col>18</xdr:col>
      <xdr:colOff>313836</xdr:colOff>
      <xdr:row>9</xdr:row>
      <xdr:rowOff>56030</xdr:rowOff>
    </xdr:to>
    <mc:AlternateContent xmlns:mc="http://schemas.openxmlformats.org/markup-compatibility/2006" xmlns:a14="http://schemas.microsoft.com/office/drawing/2010/main">
      <mc:Choice Requires="a14">
        <xdr:graphicFrame macro="">
          <xdr:nvGraphicFramePr>
            <xdr:cNvPr id="8" name="졸업일">
              <a:extLst>
                <a:ext uri="{FF2B5EF4-FFF2-40B4-BE49-F238E27FC236}">
                  <a16:creationId xmlns="" xmlns:a16="http://schemas.microsoft.com/office/drawing/2014/main" id="{00000000-0008-0000-0100-000008000000}"/>
                </a:ext>
              </a:extLst>
            </xdr:cNvPr>
            <xdr:cNvGraphicFramePr/>
          </xdr:nvGraphicFramePr>
          <xdr:xfrm>
            <a:off x="0" y="0"/>
            <a:ext cx="0" cy="0"/>
          </xdr:xfrm>
          <a:graphic>
            <a:graphicData uri="http://schemas.microsoft.com/office/drawing/2010/slicer">
              <sle:slicer xmlns:sle="http://schemas.microsoft.com/office/drawing/2010/slicer" name="졸업일"/>
            </a:graphicData>
          </a:graphic>
        </xdr:graphicFrame>
      </mc:Choice>
      <mc:Fallback xmlns="">
        <xdr:sp macro="" textlink="">
          <xdr:nvSpPr>
            <xdr:cNvPr id="0" name=""/>
            <xdr:cNvSpPr>
              <a:spLocks noTextEdit="1"/>
            </xdr:cNvSpPr>
          </xdr:nvSpPr>
          <xdr:spPr>
            <a:xfrm>
              <a:off x="19294356" y="0"/>
              <a:ext cx="1862421" cy="1972236"/>
            </a:xfrm>
            <a:prstGeom prst="rect">
              <a:avLst/>
            </a:prstGeom>
            <a:solidFill>
              <a:prstClr val="white"/>
            </a:solidFill>
            <a:ln w="1">
              <a:solidFill>
                <a:prstClr val="green"/>
              </a:solidFill>
            </a:ln>
          </xdr:spPr>
          <xdr:txBody>
            <a:bodyPr vertOverflow="clip" horzOverflow="clip"/>
            <a:lstStyle/>
            <a:p>
              <a:r>
                <a:rPr lang="ko-KR" altLang="en-US" sz="1100"/>
                <a:t>이 도형은 슬라이서를 나타냅니다. 슬라이서는 Excel 2010 이상에서 지원됩니다.
이 도형이 이전 버전의 Excel에서 수정되었거나 통합 문서가 Excel 2003 또는 이전 버전에서 저장된 경우 슬라이서를 사용할 수 없습니다.</a:t>
              </a:r>
            </a:p>
          </xdr:txBody>
        </xdr:sp>
      </mc:Fallback>
    </mc:AlternateContent>
    <xdr:clientData/>
  </xdr:twoCellAnchor>
  <xdr:twoCellAnchor editAs="oneCell">
    <xdr:from>
      <xdr:col>1</xdr:col>
      <xdr:colOff>3605024</xdr:colOff>
      <xdr:row>0</xdr:row>
      <xdr:rowOff>58428</xdr:rowOff>
    </xdr:from>
    <xdr:to>
      <xdr:col>3</xdr:col>
      <xdr:colOff>312529</xdr:colOff>
      <xdr:row>9</xdr:row>
      <xdr:rowOff>68035</xdr:rowOff>
    </xdr:to>
    <mc:AlternateContent xmlns:mc="http://schemas.openxmlformats.org/markup-compatibility/2006" xmlns:a14="http://schemas.microsoft.com/office/drawing/2010/main">
      <mc:Choice Requires="a14">
        <xdr:graphicFrame macro="">
          <xdr:nvGraphicFramePr>
            <xdr:cNvPr id="9" name="인턴십 기간(시작)">
              <a:extLst>
                <a:ext uri="{FF2B5EF4-FFF2-40B4-BE49-F238E27FC236}">
                  <a16:creationId xmlns="" xmlns:a16="http://schemas.microsoft.com/office/drawing/2014/main" id="{00000000-0008-0000-0100-000009000000}"/>
                </a:ext>
              </a:extLst>
            </xdr:cNvPr>
            <xdr:cNvGraphicFramePr/>
          </xdr:nvGraphicFramePr>
          <xdr:xfrm>
            <a:off x="0" y="0"/>
            <a:ext cx="0" cy="0"/>
          </xdr:xfrm>
          <a:graphic>
            <a:graphicData uri="http://schemas.microsoft.com/office/drawing/2010/slicer">
              <sle:slicer xmlns:sle="http://schemas.microsoft.com/office/drawing/2010/slicer" name="인턴십 기간(시작)"/>
            </a:graphicData>
          </a:graphic>
        </xdr:graphicFrame>
      </mc:Choice>
      <mc:Fallback xmlns="">
        <xdr:sp macro="" textlink="">
          <xdr:nvSpPr>
            <xdr:cNvPr id="0" name=""/>
            <xdr:cNvSpPr>
              <a:spLocks noTextEdit="1"/>
            </xdr:cNvSpPr>
          </xdr:nvSpPr>
          <xdr:spPr>
            <a:xfrm>
              <a:off x="4658377" y="58428"/>
              <a:ext cx="1705328" cy="1925813"/>
            </a:xfrm>
            <a:prstGeom prst="rect">
              <a:avLst/>
            </a:prstGeom>
            <a:solidFill>
              <a:prstClr val="white"/>
            </a:solidFill>
            <a:ln w="1">
              <a:solidFill>
                <a:prstClr val="green"/>
              </a:solidFill>
            </a:ln>
          </xdr:spPr>
          <xdr:txBody>
            <a:bodyPr vertOverflow="clip" horzOverflow="clip"/>
            <a:lstStyle/>
            <a:p>
              <a:r>
                <a:rPr lang="ko-KR" altLang="en-US" sz="1100"/>
                <a:t>이 도형은 슬라이서를 나타냅니다. 슬라이서는 Excel 2010 이상에서 지원됩니다.
이 도형이 이전 버전의 Excel에서 수정되었거나 통합 문서가 Excel 2003 또는 이전 버전에서 저장된 경우 슬라이서를 사용할 수 없습니다.</a:t>
              </a:r>
            </a:p>
          </xdr:txBody>
        </xdr:sp>
      </mc:Fallback>
    </mc:AlternateContent>
    <xdr:clientData/>
  </xdr:twoCellAnchor>
  <xdr:twoCellAnchor editAs="oneCell">
    <xdr:from>
      <xdr:col>13</xdr:col>
      <xdr:colOff>843992</xdr:colOff>
      <xdr:row>0</xdr:row>
      <xdr:rowOff>13607</xdr:rowOff>
    </xdr:from>
    <xdr:to>
      <xdr:col>15</xdr:col>
      <xdr:colOff>83270</xdr:colOff>
      <xdr:row>6</xdr:row>
      <xdr:rowOff>43862</xdr:rowOff>
    </xdr:to>
    <mc:AlternateContent xmlns:mc="http://schemas.openxmlformats.org/markup-compatibility/2006" xmlns:a14="http://schemas.microsoft.com/office/drawing/2010/main">
      <mc:Choice Requires="a14">
        <xdr:graphicFrame macro="">
          <xdr:nvGraphicFramePr>
            <xdr:cNvPr id="10" name="대표">
              <a:extLst>
                <a:ext uri="{FF2B5EF4-FFF2-40B4-BE49-F238E27FC236}">
                  <a16:creationId xmlns="" xmlns:a16="http://schemas.microsoft.com/office/drawing/2014/main" id="{00000000-0008-0000-0100-00000A000000}"/>
                </a:ext>
              </a:extLst>
            </xdr:cNvPr>
            <xdr:cNvGraphicFramePr/>
          </xdr:nvGraphicFramePr>
          <xdr:xfrm>
            <a:off x="0" y="0"/>
            <a:ext cx="0" cy="0"/>
          </xdr:xfrm>
          <a:graphic>
            <a:graphicData uri="http://schemas.microsoft.com/office/drawing/2010/slicer">
              <sle:slicer xmlns:sle="http://schemas.microsoft.com/office/drawing/2010/slicer" name="대표"/>
            </a:graphicData>
          </a:graphic>
        </xdr:graphicFrame>
      </mc:Choice>
      <mc:Fallback xmlns="">
        <xdr:sp macro="" textlink="">
          <xdr:nvSpPr>
            <xdr:cNvPr id="0" name=""/>
            <xdr:cNvSpPr>
              <a:spLocks noTextEdit="1"/>
            </xdr:cNvSpPr>
          </xdr:nvSpPr>
          <xdr:spPr>
            <a:xfrm>
              <a:off x="16263286" y="13607"/>
              <a:ext cx="1558896" cy="1307726"/>
            </a:xfrm>
            <a:prstGeom prst="rect">
              <a:avLst/>
            </a:prstGeom>
            <a:solidFill>
              <a:prstClr val="white"/>
            </a:solidFill>
            <a:ln w="1">
              <a:solidFill>
                <a:prstClr val="green"/>
              </a:solidFill>
            </a:ln>
          </xdr:spPr>
          <xdr:txBody>
            <a:bodyPr vertOverflow="clip" horzOverflow="clip"/>
            <a:lstStyle/>
            <a:p>
              <a:r>
                <a:rPr lang="ko-KR" altLang="en-US" sz="1100"/>
                <a:t>이 도형은 슬라이서를 나타냅니다. 슬라이서는 Excel 2010 이상에서 지원됩니다.
이 도형이 이전 버전의 Excel에서 수정되었거나 통합 문서가 Excel 2003 또는 이전 버전에서 저장된 경우 슬라이서를 사용할 수 없습니다.</a:t>
              </a:r>
            </a:p>
          </xdr:txBody>
        </xdr:sp>
      </mc:Fallback>
    </mc:AlternateContent>
    <xdr:clientData/>
  </xdr:twoCellAnchor>
  <xdr:twoCellAnchor editAs="oneCell">
    <xdr:from>
      <xdr:col>1</xdr:col>
      <xdr:colOff>1910081</xdr:colOff>
      <xdr:row>0</xdr:row>
      <xdr:rowOff>13607</xdr:rowOff>
    </xdr:from>
    <xdr:to>
      <xdr:col>1</xdr:col>
      <xdr:colOff>3621139</xdr:colOff>
      <xdr:row>9</xdr:row>
      <xdr:rowOff>108857</xdr:rowOff>
    </xdr:to>
    <mc:AlternateContent xmlns:mc="http://schemas.openxmlformats.org/markup-compatibility/2006" xmlns:a14="http://schemas.microsoft.com/office/drawing/2010/main">
      <mc:Choice Requires="a14">
        <xdr:graphicFrame macro="">
          <xdr:nvGraphicFramePr>
            <xdr:cNvPr id="11" name="성명">
              <a:extLst>
                <a:ext uri="{FF2B5EF4-FFF2-40B4-BE49-F238E27FC236}">
                  <a16:creationId xmlns="" xmlns:a16="http://schemas.microsoft.com/office/drawing/2014/main" id="{00000000-0008-0000-0100-00000B000000}"/>
                </a:ext>
              </a:extLst>
            </xdr:cNvPr>
            <xdr:cNvGraphicFramePr/>
          </xdr:nvGraphicFramePr>
          <xdr:xfrm>
            <a:off x="0" y="0"/>
            <a:ext cx="0" cy="0"/>
          </xdr:xfrm>
          <a:graphic>
            <a:graphicData uri="http://schemas.microsoft.com/office/drawing/2010/slicer">
              <sle:slicer xmlns:sle="http://schemas.microsoft.com/office/drawing/2010/slicer" name="성명"/>
            </a:graphicData>
          </a:graphic>
        </xdr:graphicFrame>
      </mc:Choice>
      <mc:Fallback xmlns="">
        <xdr:sp macro="" textlink="">
          <xdr:nvSpPr>
            <xdr:cNvPr id="0" name=""/>
            <xdr:cNvSpPr>
              <a:spLocks noTextEdit="1"/>
            </xdr:cNvSpPr>
          </xdr:nvSpPr>
          <xdr:spPr>
            <a:xfrm>
              <a:off x="2963434" y="13607"/>
              <a:ext cx="1711058" cy="2011456"/>
            </a:xfrm>
            <a:prstGeom prst="rect">
              <a:avLst/>
            </a:prstGeom>
            <a:solidFill>
              <a:prstClr val="white"/>
            </a:solidFill>
            <a:ln w="1">
              <a:solidFill>
                <a:prstClr val="green"/>
              </a:solidFill>
            </a:ln>
          </xdr:spPr>
          <xdr:txBody>
            <a:bodyPr vertOverflow="clip" horzOverflow="clip"/>
            <a:lstStyle/>
            <a:p>
              <a:r>
                <a:rPr lang="ko-KR" altLang="en-US" sz="1100"/>
                <a:t>이 도형은 슬라이서를 나타냅니다. 슬라이서는 Excel 2010 이상에서 지원됩니다.
이 도형이 이전 버전의 Excel에서 수정되었거나 통합 문서가 Excel 2003 또는 이전 버전에서 저장된 경우 슬라이서를 사용할 수 없습니다.</a:t>
              </a:r>
            </a:p>
          </xdr:txBody>
        </xdr:sp>
      </mc:Fallback>
    </mc:AlternateContent>
    <xdr:clientData/>
  </xdr:twoCellAnchor>
  <xdr:twoCellAnchor editAs="oneCell">
    <xdr:from>
      <xdr:col>10</xdr:col>
      <xdr:colOff>318955</xdr:colOff>
      <xdr:row>0</xdr:row>
      <xdr:rowOff>0</xdr:rowOff>
    </xdr:from>
    <xdr:to>
      <xdr:col>12</xdr:col>
      <xdr:colOff>54655</xdr:colOff>
      <xdr:row>7</xdr:row>
      <xdr:rowOff>100853</xdr:rowOff>
    </xdr:to>
    <mc:AlternateContent xmlns:mc="http://schemas.openxmlformats.org/markup-compatibility/2006" xmlns:a14="http://schemas.microsoft.com/office/drawing/2010/main">
      <mc:Choice Requires="a14">
        <xdr:graphicFrame macro="">
          <xdr:nvGraphicFramePr>
            <xdr:cNvPr id="15" name="참가기간(종료)">
              <a:extLst>
                <a:ext uri="{FF2B5EF4-FFF2-40B4-BE49-F238E27FC236}">
                  <a16:creationId xmlns="" xmlns:a16="http://schemas.microsoft.com/office/drawing/2014/main" id="{00000000-0008-0000-0100-00000F000000}"/>
                </a:ext>
              </a:extLst>
            </xdr:cNvPr>
            <xdr:cNvGraphicFramePr/>
          </xdr:nvGraphicFramePr>
          <xdr:xfrm>
            <a:off x="0" y="0"/>
            <a:ext cx="0" cy="0"/>
          </xdr:xfrm>
          <a:graphic>
            <a:graphicData uri="http://schemas.microsoft.com/office/drawing/2010/slicer">
              <sle:slicer xmlns:sle="http://schemas.microsoft.com/office/drawing/2010/slicer" name="참가기간(종료)"/>
            </a:graphicData>
          </a:graphic>
        </xdr:graphicFrame>
      </mc:Choice>
      <mc:Fallback xmlns="">
        <xdr:sp macro="" textlink="">
          <xdr:nvSpPr>
            <xdr:cNvPr id="0" name=""/>
            <xdr:cNvSpPr>
              <a:spLocks noTextEdit="1"/>
            </xdr:cNvSpPr>
          </xdr:nvSpPr>
          <xdr:spPr>
            <a:xfrm>
              <a:off x="11211073" y="0"/>
              <a:ext cx="2257023" cy="1591235"/>
            </a:xfrm>
            <a:prstGeom prst="rect">
              <a:avLst/>
            </a:prstGeom>
            <a:solidFill>
              <a:prstClr val="white"/>
            </a:solidFill>
            <a:ln w="1">
              <a:solidFill>
                <a:prstClr val="green"/>
              </a:solidFill>
            </a:ln>
          </xdr:spPr>
          <xdr:txBody>
            <a:bodyPr vertOverflow="clip" horzOverflow="clip"/>
            <a:lstStyle/>
            <a:p>
              <a:r>
                <a:rPr lang="ko-KR" altLang="en-US" sz="1100"/>
                <a:t>이 도형은 슬라이서를 나타냅니다. 슬라이서는 Excel 2010 이상에서 지원됩니다.
이 도형이 이전 버전의 Excel에서 수정되었거나 통합 문서가 Excel 2003 또는 이전 버전에서 저장된 경우 슬라이서를 사용할 수 없습니다.</a:t>
              </a:r>
            </a:p>
          </xdr:txBody>
        </xdr:sp>
      </mc:Fallback>
    </mc:AlternateContent>
    <xdr:clientData/>
  </xdr:twoCellAnchor>
  <xdr:twoCellAnchor editAs="oneCell">
    <xdr:from>
      <xdr:col>12</xdr:col>
      <xdr:colOff>26647</xdr:colOff>
      <xdr:row>0</xdr:row>
      <xdr:rowOff>13607</xdr:rowOff>
    </xdr:from>
    <xdr:to>
      <xdr:col>12</xdr:col>
      <xdr:colOff>1498379</xdr:colOff>
      <xdr:row>6</xdr:row>
      <xdr:rowOff>91488</xdr:rowOff>
    </xdr:to>
    <mc:AlternateContent xmlns:mc="http://schemas.openxmlformats.org/markup-compatibility/2006" xmlns:a14="http://schemas.microsoft.com/office/drawing/2010/main">
      <mc:Choice Requires="a14">
        <xdr:graphicFrame macro="">
          <xdr:nvGraphicFramePr>
            <xdr:cNvPr id="16" name="수">
              <a:extLst>
                <a:ext uri="{FF2B5EF4-FFF2-40B4-BE49-F238E27FC236}">
                  <a16:creationId xmlns="" xmlns:a16="http://schemas.microsoft.com/office/drawing/2014/main" id="{00000000-0008-0000-0100-000010000000}"/>
                </a:ext>
              </a:extLst>
            </xdr:cNvPr>
            <xdr:cNvGraphicFramePr/>
          </xdr:nvGraphicFramePr>
          <xdr:xfrm>
            <a:off x="0" y="0"/>
            <a:ext cx="0" cy="0"/>
          </xdr:xfrm>
          <a:graphic>
            <a:graphicData uri="http://schemas.microsoft.com/office/drawing/2010/slicer">
              <sle:slicer xmlns:sle="http://schemas.microsoft.com/office/drawing/2010/slicer" name="수"/>
            </a:graphicData>
          </a:graphic>
        </xdr:graphicFrame>
      </mc:Choice>
      <mc:Fallback xmlns="">
        <xdr:sp macro="" textlink="">
          <xdr:nvSpPr>
            <xdr:cNvPr id="0" name=""/>
            <xdr:cNvSpPr>
              <a:spLocks noTextEdit="1"/>
            </xdr:cNvSpPr>
          </xdr:nvSpPr>
          <xdr:spPr>
            <a:xfrm>
              <a:off x="13440088" y="13607"/>
              <a:ext cx="1471732" cy="1355352"/>
            </a:xfrm>
            <a:prstGeom prst="rect">
              <a:avLst/>
            </a:prstGeom>
            <a:solidFill>
              <a:prstClr val="white"/>
            </a:solidFill>
            <a:ln w="1">
              <a:solidFill>
                <a:prstClr val="green"/>
              </a:solidFill>
            </a:ln>
          </xdr:spPr>
          <xdr:txBody>
            <a:bodyPr vertOverflow="clip" horzOverflow="clip"/>
            <a:lstStyle/>
            <a:p>
              <a:r>
                <a:rPr lang="ko-KR" altLang="en-US" sz="1100"/>
                <a:t>이 도형은 슬라이서를 나타냅니다. 슬라이서는 Excel 2010 이상에서 지원됩니다.
이 도형이 이전 버전의 Excel에서 수정되었거나 통합 문서가 Excel 2003 또는 이전 버전에서 저장된 경우 슬라이서를 사용할 수 없습니다.</a:t>
              </a:r>
            </a:p>
          </xdr:txBody>
        </xdr:sp>
      </mc:Fallback>
    </mc:AlternateContent>
    <xdr:clientData/>
  </xdr:twoCellAnchor>
  <xdr:twoCellAnchor editAs="oneCell">
    <xdr:from>
      <xdr:col>7</xdr:col>
      <xdr:colOff>785452</xdr:colOff>
      <xdr:row>0</xdr:row>
      <xdr:rowOff>13607</xdr:rowOff>
    </xdr:from>
    <xdr:to>
      <xdr:col>10</xdr:col>
      <xdr:colOff>396288</xdr:colOff>
      <xdr:row>7</xdr:row>
      <xdr:rowOff>125666</xdr:rowOff>
    </xdr:to>
    <mc:AlternateContent xmlns:mc="http://schemas.openxmlformats.org/markup-compatibility/2006" xmlns:a14="http://schemas.microsoft.com/office/drawing/2010/main">
      <mc:Choice Requires="a14">
        <xdr:graphicFrame macro="">
          <xdr:nvGraphicFramePr>
            <xdr:cNvPr id="13" name="참가기간(시작) 1">
              <a:extLst>
                <a:ext uri="{FF2B5EF4-FFF2-40B4-BE49-F238E27FC236}">
                  <a16:creationId xmlns="" xmlns:a16="http://schemas.microsoft.com/office/drawing/2014/main" id="{00000000-0008-0000-0100-00000D000000}"/>
                </a:ext>
              </a:extLst>
            </xdr:cNvPr>
            <xdr:cNvGraphicFramePr/>
          </xdr:nvGraphicFramePr>
          <xdr:xfrm>
            <a:off x="0" y="0"/>
            <a:ext cx="0" cy="0"/>
          </xdr:xfrm>
          <a:graphic>
            <a:graphicData uri="http://schemas.microsoft.com/office/drawing/2010/slicer">
              <sle:slicer xmlns:sle="http://schemas.microsoft.com/office/drawing/2010/slicer" name="참가기간(시작) 1"/>
            </a:graphicData>
          </a:graphic>
        </xdr:graphicFrame>
      </mc:Choice>
      <mc:Fallback xmlns="">
        <xdr:sp macro="" textlink="">
          <xdr:nvSpPr>
            <xdr:cNvPr id="0" name=""/>
            <xdr:cNvSpPr>
              <a:spLocks noTextEdit="1"/>
            </xdr:cNvSpPr>
          </xdr:nvSpPr>
          <xdr:spPr>
            <a:xfrm>
              <a:off x="9201070" y="13607"/>
              <a:ext cx="2087336" cy="1602441"/>
            </a:xfrm>
            <a:prstGeom prst="rect">
              <a:avLst/>
            </a:prstGeom>
            <a:solidFill>
              <a:prstClr val="white"/>
            </a:solidFill>
            <a:ln w="1">
              <a:solidFill>
                <a:prstClr val="green"/>
              </a:solidFill>
            </a:ln>
          </xdr:spPr>
          <xdr:txBody>
            <a:bodyPr vertOverflow="clip" horzOverflow="clip"/>
            <a:lstStyle/>
            <a:p>
              <a:r>
                <a:rPr lang="ko-KR" altLang="en-US" sz="1100"/>
                <a:t>이 도형은 슬라이서를 나타냅니다. 슬라이서는 Excel 2010 이상에서 지원됩니다.
이 도형이 이전 버전의 Excel에서 수정되었거나 통합 문서가 Excel 2003 또는 이전 버전에서 저장된 경우 슬라이서를 사용할 수 없습니다.</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xdr:colOff>
      <xdr:row>0</xdr:row>
      <xdr:rowOff>28578</xdr:rowOff>
    </xdr:from>
    <xdr:to>
      <xdr:col>2</xdr:col>
      <xdr:colOff>551420</xdr:colOff>
      <xdr:row>6</xdr:row>
      <xdr:rowOff>163358</xdr:rowOff>
    </xdr:to>
    <mc:AlternateContent xmlns:mc="http://schemas.openxmlformats.org/markup-compatibility/2006" xmlns:tsle="http://schemas.microsoft.com/office/drawing/2012/timeslicer">
      <mc:Choice Requires="tsle">
        <xdr:graphicFrame macro="">
          <xdr:nvGraphicFramePr>
            <xdr:cNvPr id="3" name="참가기간(시작) 2">
              <a:extLst>
                <a:ext uri="{FF2B5EF4-FFF2-40B4-BE49-F238E27FC236}">
                  <a16:creationId xmlns="" xmlns:a16="http://schemas.microsoft.com/office/drawing/2014/main" id="{00000000-0008-0000-0600-000003000000}"/>
                </a:ext>
              </a:extLst>
            </xdr:cNvPr>
            <xdr:cNvGraphicFramePr>
              <a:graphicFrameLocks/>
            </xdr:cNvGraphicFramePr>
          </xdr:nvGraphicFramePr>
          <xdr:xfrm>
            <a:off x="0" y="0"/>
            <a:ext cx="0" cy="0"/>
          </xdr:xfrm>
          <a:graphic>
            <a:graphicData uri="http://schemas.microsoft.com/office/drawing/2012/timeslicer">
              <tsle:timeslicer name="참가기간(시작) 2"/>
            </a:graphicData>
          </a:graphic>
        </xdr:graphicFrame>
      </mc:Choice>
      <mc:Fallback xmlns="">
        <xdr:sp macro="" textlink="">
          <xdr:nvSpPr>
            <xdr:cNvPr id="0" name=""/>
            <xdr:cNvSpPr>
              <a:spLocks noTextEdit="1"/>
            </xdr:cNvSpPr>
          </xdr:nvSpPr>
          <xdr:spPr>
            <a:xfrm>
              <a:off x="9525" y="28578"/>
              <a:ext cx="4095596" cy="1412251"/>
            </a:xfrm>
            <a:prstGeom prst="rect">
              <a:avLst/>
            </a:prstGeom>
            <a:solidFill>
              <a:prstClr val="white"/>
            </a:solidFill>
            <a:ln w="1">
              <a:solidFill>
                <a:prstClr val="green"/>
              </a:solidFill>
            </a:ln>
          </xdr:spPr>
          <xdr:txBody>
            <a:bodyPr vertOverflow="clip" horzOverflow="clip"/>
            <a:lstStyle/>
            <a:p>
              <a:r>
                <a:rPr lang="ko-KR" altLang="en-US" sz="1100"/>
                <a:t>시간 표시 막대: Excel 2013 이상에서 작동합니다. 이동하거나 크기를 조정하지 마세요.</a:t>
              </a:r>
            </a:p>
          </xdr:txBody>
        </xdr:sp>
      </mc:Fallback>
    </mc:AlternateContent>
    <xdr:clientData/>
  </xdr:twoCellAnchor>
  <xdr:twoCellAnchor editAs="oneCell">
    <xdr:from>
      <xdr:col>22</xdr:col>
      <xdr:colOff>424652</xdr:colOff>
      <xdr:row>46</xdr:row>
      <xdr:rowOff>208560</xdr:rowOff>
    </xdr:from>
    <xdr:to>
      <xdr:col>25</xdr:col>
      <xdr:colOff>192260</xdr:colOff>
      <xdr:row>60</xdr:row>
      <xdr:rowOff>105548</xdr:rowOff>
    </xdr:to>
    <mc:AlternateContent xmlns:mc="http://schemas.openxmlformats.org/markup-compatibility/2006" xmlns:a14="http://schemas.microsoft.com/office/drawing/2010/main">
      <mc:Choice Requires="a14">
        <xdr:graphicFrame macro="">
          <xdr:nvGraphicFramePr>
            <xdr:cNvPr id="6" name="참가기간(시작)">
              <a:extLst>
                <a:ext uri="{FF2B5EF4-FFF2-40B4-BE49-F238E27FC236}">
                  <a16:creationId xmlns="" xmlns:a16="http://schemas.microsoft.com/office/drawing/2014/main" id="{00000000-0008-0000-0600-000006000000}"/>
                </a:ext>
              </a:extLst>
            </xdr:cNvPr>
            <xdr:cNvGraphicFramePr/>
          </xdr:nvGraphicFramePr>
          <xdr:xfrm>
            <a:off x="0" y="0"/>
            <a:ext cx="0" cy="0"/>
          </xdr:xfrm>
          <a:graphic>
            <a:graphicData uri="http://schemas.microsoft.com/office/drawing/2010/slicer">
              <sle:slicer xmlns:sle="http://schemas.microsoft.com/office/drawing/2010/slicer" name="참가기간(시작)"/>
            </a:graphicData>
          </a:graphic>
        </xdr:graphicFrame>
      </mc:Choice>
      <mc:Fallback xmlns="">
        <xdr:sp macro="" textlink="">
          <xdr:nvSpPr>
            <xdr:cNvPr id="0" name=""/>
            <xdr:cNvSpPr>
              <a:spLocks noTextEdit="1"/>
            </xdr:cNvSpPr>
          </xdr:nvSpPr>
          <xdr:spPr>
            <a:xfrm>
              <a:off x="15110470" y="10166515"/>
              <a:ext cx="1819814" cy="2927669"/>
            </a:xfrm>
            <a:prstGeom prst="rect">
              <a:avLst/>
            </a:prstGeom>
            <a:solidFill>
              <a:prstClr val="white"/>
            </a:solidFill>
            <a:ln w="1">
              <a:solidFill>
                <a:prstClr val="green"/>
              </a:solidFill>
            </a:ln>
          </xdr:spPr>
          <xdr:txBody>
            <a:bodyPr vertOverflow="clip" horzOverflow="clip"/>
            <a:lstStyle/>
            <a:p>
              <a:r>
                <a:rPr lang="ko-KR" altLang="en-US" sz="1100"/>
                <a:t>이 도형은 슬라이서를 나타냅니다. 슬라이서는 Excel 2010 이상에서 지원됩니다.
이 도형이 이전 버전의 Excel에서 수정되었거나 통합 문서가 Excel 2003 또는 이전 버전에서 저장된 경우 슬라이서를 사용할 수 없습니다.</a:t>
              </a:r>
            </a:p>
          </xdr:txBody>
        </xdr:sp>
      </mc:Fallback>
    </mc:AlternateContent>
    <xdr:clientData/>
  </xdr:twoCellAnchor>
  <xdr:twoCellAnchor editAs="oneCell">
    <xdr:from>
      <xdr:col>17</xdr:col>
      <xdr:colOff>32555</xdr:colOff>
      <xdr:row>59</xdr:row>
      <xdr:rowOff>146798</xdr:rowOff>
    </xdr:from>
    <xdr:to>
      <xdr:col>20</xdr:col>
      <xdr:colOff>413217</xdr:colOff>
      <xdr:row>73</xdr:row>
      <xdr:rowOff>42548</xdr:rowOff>
    </xdr:to>
    <mc:AlternateContent xmlns:mc="http://schemas.openxmlformats.org/markup-compatibility/2006" xmlns:a14="http://schemas.microsoft.com/office/drawing/2010/main">
      <mc:Choice Requires="a14">
        <xdr:graphicFrame macro="">
          <xdr:nvGraphicFramePr>
            <xdr:cNvPr id="7" name="참가기간(종료) 1">
              <a:extLst>
                <a:ext uri="{FF2B5EF4-FFF2-40B4-BE49-F238E27FC236}">
                  <a16:creationId xmlns="" xmlns:a16="http://schemas.microsoft.com/office/drawing/2014/main" id="{00000000-0008-0000-0600-000007000000}"/>
                </a:ext>
              </a:extLst>
            </xdr:cNvPr>
            <xdr:cNvGraphicFramePr/>
          </xdr:nvGraphicFramePr>
          <xdr:xfrm>
            <a:off x="0" y="0"/>
            <a:ext cx="0" cy="0"/>
          </xdr:xfrm>
          <a:graphic>
            <a:graphicData uri="http://schemas.microsoft.com/office/drawing/2010/slicer">
              <sle:slicer xmlns:sle="http://schemas.microsoft.com/office/drawing/2010/slicer" name="참가기간(종료) 1"/>
            </a:graphicData>
          </a:graphic>
        </xdr:graphicFrame>
      </mc:Choice>
      <mc:Fallback xmlns="">
        <xdr:sp macro="" textlink="">
          <xdr:nvSpPr>
            <xdr:cNvPr id="0" name=""/>
            <xdr:cNvSpPr>
              <a:spLocks noTextEdit="1"/>
            </xdr:cNvSpPr>
          </xdr:nvSpPr>
          <xdr:spPr>
            <a:xfrm>
              <a:off x="11904170" y="12918958"/>
              <a:ext cx="1826726" cy="2926432"/>
            </a:xfrm>
            <a:prstGeom prst="rect">
              <a:avLst/>
            </a:prstGeom>
            <a:solidFill>
              <a:prstClr val="white"/>
            </a:solidFill>
            <a:ln w="1">
              <a:solidFill>
                <a:prstClr val="green"/>
              </a:solidFill>
            </a:ln>
          </xdr:spPr>
          <xdr:txBody>
            <a:bodyPr vertOverflow="clip" horzOverflow="clip"/>
            <a:lstStyle/>
            <a:p>
              <a:r>
                <a:rPr lang="ko-KR" altLang="en-US" sz="1100"/>
                <a:t>이 도형은 슬라이서를 나타냅니다. 슬라이서는 Excel 2010 이상에서 지원됩니다.
이 도형이 이전 버전의 Excel에서 수정되었거나 통합 문서가 Excel 2003 또는 이전 버전에서 저장된 경우 슬라이서를 사용할 수 없습니다.</a:t>
              </a:r>
            </a:p>
          </xdr:txBody>
        </xdr:sp>
      </mc:Fallback>
    </mc:AlternateContent>
    <xdr:clientData/>
  </xdr:twoCellAnchor>
  <xdr:twoCellAnchor editAs="oneCell">
    <xdr:from>
      <xdr:col>20</xdr:col>
      <xdr:colOff>322234</xdr:colOff>
      <xdr:row>60</xdr:row>
      <xdr:rowOff>46883</xdr:rowOff>
    </xdr:from>
    <xdr:to>
      <xdr:col>23</xdr:col>
      <xdr:colOff>86747</xdr:colOff>
      <xdr:row>73</xdr:row>
      <xdr:rowOff>160346</xdr:rowOff>
    </xdr:to>
    <mc:AlternateContent xmlns:mc="http://schemas.openxmlformats.org/markup-compatibility/2006" xmlns:a14="http://schemas.microsoft.com/office/drawing/2010/main">
      <mc:Choice Requires="a14">
        <xdr:graphicFrame macro="">
          <xdr:nvGraphicFramePr>
            <xdr:cNvPr id="8" name="학적 1">
              <a:extLst>
                <a:ext uri="{FF2B5EF4-FFF2-40B4-BE49-F238E27FC236}">
                  <a16:creationId xmlns="" xmlns:a16="http://schemas.microsoft.com/office/drawing/2014/main" id="{00000000-0008-0000-0600-000008000000}"/>
                </a:ext>
              </a:extLst>
            </xdr:cNvPr>
            <xdr:cNvGraphicFramePr/>
          </xdr:nvGraphicFramePr>
          <xdr:xfrm>
            <a:off x="0" y="0"/>
            <a:ext cx="0" cy="0"/>
          </xdr:xfrm>
          <a:graphic>
            <a:graphicData uri="http://schemas.microsoft.com/office/drawing/2010/slicer">
              <sle:slicer xmlns:sle="http://schemas.microsoft.com/office/drawing/2010/slicer" name="학적 1"/>
            </a:graphicData>
          </a:graphic>
        </xdr:graphicFrame>
      </mc:Choice>
      <mc:Fallback xmlns="">
        <xdr:sp macro="" textlink="">
          <xdr:nvSpPr>
            <xdr:cNvPr id="0" name=""/>
            <xdr:cNvSpPr>
              <a:spLocks noTextEdit="1"/>
            </xdr:cNvSpPr>
          </xdr:nvSpPr>
          <xdr:spPr>
            <a:xfrm>
              <a:off x="13639916" y="13035519"/>
              <a:ext cx="1816721" cy="2927669"/>
            </a:xfrm>
            <a:prstGeom prst="rect">
              <a:avLst/>
            </a:prstGeom>
            <a:solidFill>
              <a:prstClr val="white"/>
            </a:solidFill>
            <a:ln w="1">
              <a:solidFill>
                <a:prstClr val="green"/>
              </a:solidFill>
            </a:ln>
          </xdr:spPr>
          <xdr:txBody>
            <a:bodyPr vertOverflow="clip" horzOverflow="clip"/>
            <a:lstStyle/>
            <a:p>
              <a:r>
                <a:rPr lang="ko-KR" altLang="en-US" sz="1100"/>
                <a:t>이 도형은 슬라이서를 나타냅니다. 슬라이서는 Excel 2010 이상에서 지원됩니다.
이 도형이 이전 버전의 Excel에서 수정되었거나 통합 문서가 Excel 2003 또는 이전 버전에서 저장된 경우 슬라이서를 사용할 수 없습니다.</a:t>
              </a:r>
            </a:p>
          </xdr:txBody>
        </xdr:sp>
      </mc:Fallback>
    </mc:AlternateContent>
    <xdr:clientData/>
  </xdr:twoCellAnchor>
  <xdr:twoCellAnchor>
    <xdr:from>
      <xdr:col>15</xdr:col>
      <xdr:colOff>258536</xdr:colOff>
      <xdr:row>5</xdr:row>
      <xdr:rowOff>9525</xdr:rowOff>
    </xdr:from>
    <xdr:to>
      <xdr:col>23</xdr:col>
      <xdr:colOff>415017</xdr:colOff>
      <xdr:row>17</xdr:row>
      <xdr:rowOff>140153</xdr:rowOff>
    </xdr:to>
    <xdr:graphicFrame macro="">
      <xdr:nvGraphicFramePr>
        <xdr:cNvPr id="9" name="차트 8">
          <a:extLst>
            <a:ext uri="{FF2B5EF4-FFF2-40B4-BE49-F238E27FC236}">
              <a16:creationId xmlns="" xmlns:a16="http://schemas.microsoft.com/office/drawing/2014/main" id="{00000000-0008-0000-06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170089</xdr:colOff>
      <xdr:row>23</xdr:row>
      <xdr:rowOff>179613</xdr:rowOff>
    </xdr:from>
    <xdr:to>
      <xdr:col>23</xdr:col>
      <xdr:colOff>326571</xdr:colOff>
      <xdr:row>36</xdr:row>
      <xdr:rowOff>92528</xdr:rowOff>
    </xdr:to>
    <xdr:graphicFrame macro="">
      <xdr:nvGraphicFramePr>
        <xdr:cNvPr id="11" name="차트 10">
          <a:extLst>
            <a:ext uri="{FF2B5EF4-FFF2-40B4-BE49-F238E27FC236}">
              <a16:creationId xmlns="" xmlns:a16="http://schemas.microsoft.com/office/drawing/2014/main" id="{00000000-0008-0000-06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23</xdr:col>
      <xdr:colOff>204786</xdr:colOff>
      <xdr:row>60</xdr:row>
      <xdr:rowOff>43727</xdr:rowOff>
    </xdr:from>
    <xdr:to>
      <xdr:col>26</xdr:col>
      <xdr:colOff>2166</xdr:colOff>
      <xdr:row>73</xdr:row>
      <xdr:rowOff>110838</xdr:rowOff>
    </xdr:to>
    <mc:AlternateContent xmlns:mc="http://schemas.openxmlformats.org/markup-compatibility/2006" xmlns:a14="http://schemas.microsoft.com/office/drawing/2010/main">
      <mc:Choice Requires="a14">
        <xdr:graphicFrame macro="">
          <xdr:nvGraphicFramePr>
            <xdr:cNvPr id="2" name="소속분류_Kor">
              <a:extLst>
                <a:ext uri="{FF2B5EF4-FFF2-40B4-BE49-F238E27FC236}">
                  <a16:creationId xmlns="" xmlns:a16="http://schemas.microsoft.com/office/drawing/2014/main" id="{00000000-0008-0000-0600-000002000000}"/>
                </a:ext>
              </a:extLst>
            </xdr:cNvPr>
            <xdr:cNvGraphicFramePr/>
          </xdr:nvGraphicFramePr>
          <xdr:xfrm>
            <a:off x="0" y="0"/>
            <a:ext cx="0" cy="0"/>
          </xdr:xfrm>
          <a:graphic>
            <a:graphicData uri="http://schemas.microsoft.com/office/drawing/2010/slicer">
              <sle:slicer xmlns:sle="http://schemas.microsoft.com/office/drawing/2010/slicer" name="소속분류_Kor"/>
            </a:graphicData>
          </a:graphic>
        </xdr:graphicFrame>
      </mc:Choice>
      <mc:Fallback xmlns="">
        <xdr:sp macro="" textlink="">
          <xdr:nvSpPr>
            <xdr:cNvPr id="0" name=""/>
            <xdr:cNvSpPr>
              <a:spLocks noTextEdit="1"/>
            </xdr:cNvSpPr>
          </xdr:nvSpPr>
          <xdr:spPr>
            <a:xfrm>
              <a:off x="15574673" y="13032363"/>
              <a:ext cx="1828800" cy="2881317"/>
            </a:xfrm>
            <a:prstGeom prst="rect">
              <a:avLst/>
            </a:prstGeom>
            <a:solidFill>
              <a:prstClr val="white"/>
            </a:solidFill>
            <a:ln w="1">
              <a:solidFill>
                <a:prstClr val="green"/>
              </a:solidFill>
            </a:ln>
          </xdr:spPr>
          <xdr:txBody>
            <a:bodyPr vertOverflow="clip" horzOverflow="clip"/>
            <a:lstStyle/>
            <a:p>
              <a:r>
                <a:rPr lang="ko-KR" altLang="en-US" sz="1100"/>
                <a:t>이 도형은 슬라이서를 나타냅니다. 슬라이서는 Excel 2010 이상에서 지원됩니다.
이 도형이 이전 버전의 Excel에서 수정되었거나 통합 문서가 Excel 2003 또는 이전 버전에서 저장된 경우 슬라이서를 사용할 수 없습니다.</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사용자" refreshedDate="43612.664981250004" createdVersion="5" refreshedVersion="6" minRefreshableVersion="3" recordCount="341">
  <cacheSource type="worksheet">
    <worksheetSource name="StuInfo"/>
  </cacheSource>
  <cacheFields count="88">
    <cacheField name="학번" numFmtId="0">
      <sharedItems containsMixedTypes="1" containsNumber="1" containsInteger="1" minValue="2008475068" maxValue="2011442058" count="341">
        <s v="IU2014401"/>
        <s v="IU2014402"/>
        <s v="IU2014403"/>
        <s v="IU2014404"/>
        <s v="IU2014405"/>
        <s v="IU2014406"/>
        <s v="IU2014407"/>
        <s v="IU2014408"/>
        <s v="IU2014409"/>
        <s v="IU2014410"/>
        <s v="IU2014411"/>
        <s v="IU2014412"/>
        <s v="IU2014413"/>
        <s v="IU2014414"/>
        <s v="IU2014415"/>
        <s v="IU2014416"/>
        <s v="IU2014417"/>
        <s v="IU2014418"/>
        <s v="IU2014419"/>
        <s v="IU2014420"/>
        <s v="IU2015401"/>
        <s v="IU2015402"/>
        <s v="IU2015403"/>
        <s v="IU2015404"/>
        <s v="IU2015405"/>
        <s v="IU2015406"/>
        <s v="IU2015407"/>
        <s v="IU2015408"/>
        <s v="IU2015409"/>
        <s v="IU2015410"/>
        <s v="IU2015411"/>
        <s v="IU2015412"/>
        <s v="IU2015413"/>
        <s v="IU2015414"/>
        <s v="IU2015415"/>
        <s v="IU2015416"/>
        <s v="IU2015417"/>
        <s v="IU2015418"/>
        <s v="IU2015419"/>
        <s v="IU2015420"/>
        <s v="IU2016401"/>
        <s v="IU2016402"/>
        <s v="IU2016403"/>
        <s v="IU2016404"/>
        <s v="IU2016405"/>
        <s v="IU2016406"/>
        <s v="IU2016407"/>
        <s v="IU2016408"/>
        <s v="IU2016409"/>
        <s v="IU2016410"/>
        <s v="IU2016411"/>
        <s v="IU2016412"/>
        <s v="IU2016413"/>
        <s v="IU2016414"/>
        <s v="IU2016415"/>
        <s v="IU2016416"/>
        <s v="IU2016417"/>
        <s v="IU2016418"/>
        <s v="IU2016419"/>
        <s v="IU2016420"/>
        <s v="IU2015701"/>
        <s v="IU2015702"/>
        <s v="IU2015703"/>
        <s v="IU2015704"/>
        <s v="IU2015705"/>
        <s v="IU2015706"/>
        <s v="IU2015707"/>
        <s v="IU2015708"/>
        <s v="IU2015709"/>
        <s v="IU2015710"/>
        <s v="IU2015711"/>
        <s v="IU2016701"/>
        <s v="IU2016702"/>
        <s v="IU2016703"/>
        <s v="IU2016704"/>
        <s v="IU2016705"/>
        <s v="IU2016706"/>
        <s v="IU2016707"/>
        <s v="IU2016708"/>
        <s v="IU2016709"/>
        <s v="IU2016710"/>
        <s v="IU2016711"/>
        <s v="IU2016712"/>
        <n v="2008475068"/>
        <n v="2008475069"/>
        <n v="2008475070"/>
        <n v="2008475071"/>
        <n v="2008475072"/>
        <n v="2008475073"/>
        <n v="2008475074"/>
        <n v="2008475075"/>
        <n v="2008475076"/>
        <n v="2008475077"/>
        <n v="2008475078"/>
        <n v="2008475079"/>
        <n v="2008475080"/>
        <n v="2008475081"/>
        <n v="2008475082"/>
        <n v="2008475083"/>
        <n v="2008475084"/>
        <n v="2008475085"/>
        <n v="2008475086"/>
        <n v="2009442043"/>
        <n v="2009442044"/>
        <n v="2009442045"/>
        <n v="2009442046"/>
        <n v="2009442047"/>
        <n v="2009442048"/>
        <n v="2009442049"/>
        <n v="2009442050"/>
        <n v="2009442051"/>
        <n v="2009442052"/>
        <n v="2009442053"/>
        <n v="2009442054"/>
        <n v="2009442055"/>
        <n v="2009442056"/>
        <n v="2009442057"/>
        <n v="2009442058"/>
        <n v="2009442059"/>
        <n v="2010442040"/>
        <n v="2010442041"/>
        <n v="2010442042"/>
        <n v="2010442043"/>
        <n v="2010442044"/>
        <n v="2010442045"/>
        <n v="2010442046"/>
        <n v="2010442047"/>
        <n v="2010442048"/>
        <n v="2010442049"/>
        <n v="2010442050"/>
        <n v="2010442051"/>
        <n v="2010442052"/>
        <n v="2010442053"/>
        <n v="2010442054"/>
        <n v="2010442055"/>
        <n v="2010442056"/>
        <n v="2010442057"/>
        <n v="2010442058"/>
        <n v="2010442059"/>
        <n v="2011442041"/>
        <n v="2011442042"/>
        <n v="2011442043"/>
        <n v="2011442044"/>
        <n v="2011442045"/>
        <n v="2011442046"/>
        <n v="2011442047"/>
        <n v="2011442048"/>
        <n v="2011442049"/>
        <n v="2011442050"/>
        <n v="2011442051"/>
        <n v="2011442053"/>
        <n v="2011442054"/>
        <n v="2011442055"/>
        <n v="2011442056"/>
        <n v="2011442057"/>
        <n v="2011442058"/>
        <s v="U201230001"/>
        <s v="U201230002"/>
        <s v="U201230003"/>
        <s v="U201230004"/>
        <s v="U201230005"/>
        <s v="U201230006"/>
        <s v="U201230007"/>
        <s v="U201230008"/>
        <s v="U201230009"/>
        <s v="U201230010"/>
        <s v="U201230011"/>
        <s v="U201230012"/>
        <s v="U201230013"/>
        <s v="U201230014"/>
        <s v="U201230015"/>
        <s v="IU2013301"/>
        <s v="IU2013302"/>
        <s v="IU2013303"/>
        <s v="IU2013304"/>
        <s v="IU2013305"/>
        <s v="IU2013306"/>
        <s v="IU2013307"/>
        <s v="IU2013308"/>
        <s v="IU2013309"/>
        <s v="IU2013310"/>
        <s v="IU2013311"/>
        <s v="IU2013312"/>
        <s v="IU2013313"/>
        <s v="IU2013314"/>
        <s v="IU2013315"/>
        <s v="IU2013316"/>
        <s v="IU2013317"/>
        <s v="IU2013318"/>
        <s v="IU2013319"/>
        <s v="IU2013320"/>
        <s v="IU2014301"/>
        <s v="IU2014302"/>
        <s v="IU2014303"/>
        <s v="IU2014304"/>
        <s v="IU2014305"/>
        <s v="IU2014306"/>
        <s v="IU2014307"/>
        <s v="IU2014308"/>
        <s v="IU2014309"/>
        <s v="IU2014310"/>
        <s v="IU2014311"/>
        <s v="IU2014312"/>
        <s v="IU2014313"/>
        <s v="IU2014314"/>
        <s v="IU2014315"/>
        <s v="IU2014316"/>
        <s v="IU2014317"/>
        <s v="IU2014318"/>
        <s v="IU2014319"/>
        <s v="IU2014320"/>
        <s v="IU2015301"/>
        <s v="IU2015302"/>
        <s v="IU2015303"/>
        <s v="IU2015304"/>
        <s v="IU2015305"/>
        <s v="IU2015306"/>
        <s v="IU2015307"/>
        <s v="IU2015308"/>
        <s v="IU2015309"/>
        <s v="IU2015310"/>
        <s v="IU2015311"/>
        <s v="IU2015312"/>
        <s v="IU2015313"/>
        <s v="IU2015314"/>
        <s v="IU2015315"/>
        <s v="IU2015316"/>
        <s v="IU2015317"/>
        <s v="IU2015318"/>
        <s v="IU2015319"/>
        <s v="IU2015320"/>
        <s v="IU2016301"/>
        <s v="IU2016302"/>
        <s v="IU2016303"/>
        <s v="IU2016304"/>
        <s v="IU2016305"/>
        <s v="IU2016306"/>
        <s v="IU2016307"/>
        <s v="IU2016308"/>
        <s v="IU2016309"/>
        <s v="IU2016310"/>
        <s v="IU2016311"/>
        <s v="IU2016312"/>
        <s v="IU2016313"/>
        <s v="IU2016314"/>
        <s v="IU2016315"/>
        <s v="IU2016316"/>
        <s v="IU2016317"/>
        <s v="IU2016318"/>
        <s v="IU2016319"/>
        <s v="IU2016320"/>
        <s v="IU2017301"/>
        <s v="IU2017302"/>
        <s v="IU2017303"/>
        <s v="IU2017304"/>
        <s v="IU2017305"/>
        <s v="IU2017306"/>
        <s v="IU2017307"/>
        <s v="IU2017308"/>
        <s v="IU2017309"/>
        <s v="IU2017310"/>
        <s v="IU2017311"/>
        <s v="IU2017312"/>
        <s v="IU2017313"/>
        <s v="IU2017314"/>
        <s v="IU2017315"/>
        <s v="IU2017316"/>
        <s v="IU2017317"/>
        <s v="IU2017318"/>
        <s v="IU2017319"/>
        <s v="IU2017320"/>
        <s v="IU2017701"/>
        <s v="IU2017702"/>
        <s v="IU2017703"/>
        <s v="IU2017704"/>
        <s v="IU2017705"/>
        <s v="IU2017706"/>
        <s v="IU2017707"/>
        <s v="IU2017708"/>
        <s v="IU2017709"/>
        <s v="IU2017710"/>
        <s v="IU2017711"/>
        <s v="IU2017712"/>
        <s v="IU2017713"/>
        <s v="IU2017714"/>
        <s v="IU2017715"/>
        <s v="IU2018301"/>
        <s v="IU2018302"/>
        <s v="IU2018303"/>
        <s v="IU2018304"/>
        <s v="IU2018305"/>
        <s v="IU2018306"/>
        <s v="IU2018307"/>
        <s v="IU2018308"/>
        <s v="IU2018309"/>
        <s v="IU2018310"/>
        <s v="IU2018311"/>
        <s v="IU2018312"/>
        <s v="IU2018313"/>
        <s v="IU2018314"/>
        <s v="IU2018315"/>
        <s v="IU2018316"/>
        <s v="IU2018317"/>
        <s v="IU2018318"/>
        <s v="IU2018319"/>
        <s v="IU2018320"/>
        <s v="IU2018701"/>
        <s v="IU2018702"/>
        <s v="IU2018703"/>
        <s v="IU2018704"/>
        <s v="IU2018705"/>
        <s v="IU2018706"/>
        <s v="IU2018707"/>
        <s v="IU2018708"/>
        <s v="IU2018709"/>
        <s v="IU2018710"/>
        <s v="IU2018711"/>
        <s v="IU2018712"/>
        <s v="IU2018713"/>
        <s v="IU2018714"/>
        <s v="IU2018715"/>
        <s v="IU2018716"/>
        <s v="IU2018801"/>
        <s v="IU2018802"/>
        <s v="IU2018803"/>
        <s v="IU2018804"/>
        <s v="IU2018805"/>
        <s v="IU2018806"/>
        <s v="IU2018807"/>
        <s v="IU2018808"/>
        <s v="IU2018809"/>
        <s v="IU2018810"/>
        <s v="IU2018811"/>
        <s v="IU2018812"/>
        <s v="IU2018813"/>
        <s v="IU2018814"/>
        <s v="IU2018815"/>
        <s v="IU2018816"/>
        <s v="IU2018817"/>
        <s v="IU2018818"/>
        <s v="IU2018819"/>
      </sharedItems>
    </cacheField>
    <cacheField name="전공" numFmtId="0">
      <sharedItems containsBlank="1" count="5">
        <s v="MURD"/>
        <s v="MGLEP"/>
        <s v="MUAP"/>
        <s v="MIPD"/>
        <m u="1"/>
      </sharedItems>
    </cacheField>
    <cacheField name="수" numFmtId="0">
      <sharedItems containsSemiMixedTypes="0" containsString="0" containsNumber="1" containsInteger="1" minValue="1" maxValue="11" count="11">
        <n v="1"/>
        <n v="2"/>
        <n v="3"/>
        <n v="4"/>
        <n v="5"/>
        <n v="6"/>
        <n v="7"/>
        <n v="8"/>
        <n v="9"/>
        <n v="10"/>
        <n v="11"/>
      </sharedItems>
    </cacheField>
    <cacheField name="참가기간(시작)" numFmtId="14">
      <sharedItems containsSemiMixedTypes="0" containsNonDate="0" containsDate="1" containsString="0" minDate="2008-08-01T00:00:00" maxDate="2018-08-02T00:00:00" count="11">
        <d v="2014-08-01T00:00:00"/>
        <d v="2015-08-01T00:00:00"/>
        <d v="2016-08-01T00:00:00"/>
        <d v="2008-08-01T00:00:00"/>
        <d v="2009-08-01T00:00:00"/>
        <d v="2010-08-01T00:00:00"/>
        <d v="2011-08-01T00:00:00"/>
        <d v="2012-08-01T00:00:00"/>
        <d v="2013-08-01T00:00:00"/>
        <d v="2017-08-01T00:00:00"/>
        <d v="2018-08-01T00:00:00"/>
      </sharedItems>
    </cacheField>
    <cacheField name="참가기간(종료)" numFmtId="14">
      <sharedItems containsSemiMixedTypes="0" containsNonDate="0" containsDate="1" containsString="0" minDate="2010-02-28T00:00:00" maxDate="2020-09-01T00:00:00" count="15">
        <d v="2016-02-29T00:00:00"/>
        <d v="2017-02-28T00:00:00"/>
        <d v="2018-02-28T00:00:00"/>
        <d v="2017-08-31T00:00:00"/>
        <d v="2018-08-31T00:00:00"/>
        <d v="2010-02-28T00:00:00"/>
        <d v="2011-08-31T00:00:00"/>
        <d v="2012-08-31T00:00:00"/>
        <d v="2013-08-31T00:00:00"/>
        <d v="2014-08-31T00:00:00"/>
        <d v="2015-08-31T00:00:00"/>
        <d v="2016-08-31T00:00:00"/>
        <d v="2019-08-31T00:00:00"/>
        <d v="2020-08-31T00:00:00"/>
        <d v="2020-02-29T00:00:00"/>
      </sharedItems>
    </cacheField>
    <cacheField name="체류기간(시작)" numFmtId="14">
      <sharedItems containsSemiMixedTypes="0" containsNonDate="0" containsDate="1" containsString="0" minDate="2008-08-01T00:00:00" maxDate="2018-08-02T00:00:00" count="11">
        <d v="2014-08-01T00:00:00"/>
        <d v="2015-08-01T00:00:00"/>
        <d v="2016-08-01T00:00:00"/>
        <d v="2008-08-01T00:00:00"/>
        <d v="2009-08-01T00:00:00"/>
        <d v="2010-08-01T00:00:00"/>
        <d v="2011-08-01T00:00:00"/>
        <d v="2012-08-01T00:00:00"/>
        <d v="2013-08-01T00:00:00"/>
        <d v="2017-08-01T00:00:00"/>
        <d v="2018-08-01T00:00:00"/>
      </sharedItems>
    </cacheField>
    <cacheField name="체류기간(종료)" numFmtId="14">
      <sharedItems containsSemiMixedTypes="0" containsNonDate="0" containsDate="1" containsString="0" minDate="2010-02-28T00:00:00" maxDate="2020-01-01T00:00:00" count="18">
        <d v="2015-12-31T00:00:00"/>
        <d v="2016-12-31T00:00:00"/>
        <d v="2017-12-31T00:00:00"/>
        <d v="2017-07-31T00:00:00"/>
        <d v="2018-07-31T00:00:00"/>
        <d v="2010-02-28T00:00:00"/>
        <d v="2010-08-31T00:00:00"/>
        <d v="2011-08-31T00:00:00"/>
        <d v="2012-08-31T00:00:00"/>
        <d v="2013-08-31T00:00:00"/>
        <d v="2014-08-31T00:00:00"/>
        <d v="2015-08-31T00:00:00"/>
        <d v="2016-08-31T00:00:00"/>
        <d v="2017-08-31T00:00:00"/>
        <d v="2018-08-31T00:00:00"/>
        <d v="2019-07-31T00:00:00"/>
        <d v="2019-08-31T00:00:00"/>
        <d v="2019-12-31T00:00:00"/>
      </sharedItems>
    </cacheField>
    <cacheField name="성명" numFmtId="0">
      <sharedItems containsBlank="1" count="361">
        <s v="Silverio Paulo DE ROSA FREITAS"/>
        <s v="Tahiriniaina Andriamiharisoa RANAIVOSON"/>
        <s v="Laura LOZADA ACOSTA"/>
        <s v="Jacqueline Yamileth RIVERA AYALA"/>
        <s v="Nakhaima Jonathan MASIKAH"/>
        <s v="Zhanna Bolatpayevna MAKAZHANOVA"/>
        <s v="Hamidu Waziri MATAKA"/>
        <s v="Ahmed Mohammed Ahmed MAHMOUD"/>
        <s v="Khin Ohnmar MYINT THEIN"/>
        <s v="Ahmad hanif BAKHSHI"/>
        <s v="Kalpana Devi SHAKYA"/>
        <s v="Chaturanganie AMARASEKARA"/>
        <s v="Iqbal AHMED"/>
        <s v="Mirlan Esenturovich ALYMBAEV"/>
        <s v="Abdelwahab Ibrahim ABDELWAHAB IBRAHIM"/>
        <s v="Elizar Alon ELISON"/>
        <s v="Lovelyn kins Matawakeni OTOIASI"/>
        <s v="Alejandro CEBALLOS JARABA"/>
        <s v="Dana PHAL"/>
        <s v="Hussein Hammadi HUSSEIN"/>
        <s v="Olive NALUGO "/>
        <s v="Kanyshai Nurpazylovna NIIAZOVA"/>
        <s v="Ramesh DHAKAL"/>
        <s v="Roger Tertuliano DE FATIMA BOBUK BELO"/>
        <s v="Esthi DWITYANTI"/>
        <s v="Sabrina Petula MORANT"/>
        <s v="Wael Omar Ahmed MOHAMED"/>
        <s v="Candido Balagot BALABA Jr"/>
        <s v="Madiha BENCEKRI"/>
        <s v="Sein Mot Mot Htun"/>
        <s v="Dipak SHRESTHA"/>
        <s v="Mohammad Reza Rasouli SINA"/>
        <s v="Edward AGBODJAN"/>
        <s v="Amenah Shaalan Abbas ABBAS"/>
        <s v="Racquel Tumbaga ATAWE"/>
        <s v="Wycliffe Nyagara NYASENDE"/>
        <s v="Jackson Henry URUHIMAE"/>
        <s v="Bakhrom Bakhodirovich KHODJAEV"/>
        <s v="Asif Ali FARRUKH"/>
        <s v="Godwin Felix PAMBILA"/>
        <s v="Hnin Ei Mon"/>
        <s v="Farhana RASHID"/>
        <s v="Jose Carlos Sebastiao LAICE"/>
        <s v="Peeter Hewage Chinthaka Sampath RATHNASIRI"/>
        <s v="Carlinho Moreira MARTINS"/>
        <s v="Jean Bosco Alpha MBARUSHIMANA"/>
        <s v="Priscila Chioneso BANDA"/>
        <s v="Ehab Mohamad Hassan Mohamad SHAHAT"/>
        <s v="Lisa SUGUMANU"/>
        <s v="Amany Fathi ABDELRAZEK ABDALLA"/>
        <s v="Abang Reuben OGAR"/>
        <s v="Joz Carlos Gabrillo ORDILLANO"/>
        <s v="Joy Mike YIGA"/>
        <s v="Carmen ZANA CARBAJAL"/>
        <s v="Sarin CHHOEURN"/>
        <s v="Misheel CHIMBAT"/>
        <s v="Prabhakar Lal KARN"/>
        <s v="Mercy Wairimu KIMANI"/>
        <s v="Thandar Kyi"/>
        <s v="Oussama Abderrahmane HADADI"/>
        <s v="Thuy Nhung TRAN"/>
        <s v="Chi Duc TRAN"/>
        <s v="Leakhena SONG"/>
        <s v="Thi Hong Hieu BUI"/>
        <s v="So Phea NEAK"/>
        <s v="Thi Thuy Ngoc NGUYEN"/>
        <s v="Ilvan TAUFANI"/>
        <s v="Jieyun WU"/>
        <s v="Fabian Ricardo RINCON CALVO"/>
        <s v="He TIAN"/>
        <s v="Hichem MERISSI"/>
        <s v="Dyakanal SOPHAL"/>
        <s v="Meriem Amal BOUALI"/>
        <s v="Mohammad Al-Amin"/>
        <s v="Mohamed BOUCHAMA"/>
        <s v="Sa Aung Thu"/>
        <s v="Xiaoyu YANG"/>
        <s v="Andhika Respati HASCARYA"/>
        <s v="Arkar San"/>
        <s v="Ngoc Anh NGUYEN"/>
        <s v="Zeyan ZHANG"/>
        <s v="Firman MAULANA"/>
        <s v="Tran Hung NGUYEN"/>
        <s v="Gwo-Fang Jien"/>
        <s v="Lin Yu-Hsiu"/>
        <s v="Chadraabal Ochir"/>
        <s v="Altangerel Lkhagva"/>
        <s v="Lu Ching-Yuan"/>
        <s v="Ngo Minh Hoang"/>
        <s v="Marta Goncalves"/>
        <s v="Liu Ke"/>
        <s v="Huang Shushu"/>
        <s v="Cezmi Bellisoy"/>
        <s v="Ilderson De Oliveira Franca"/>
        <s v="Norjinlkham Bavuu"/>
        <s v="Nguyen Nam Hai"/>
        <s v="Yudi Hermawan Adiwikarta"/>
        <s v="Wan Mingna"/>
        <s v="Qin Tao"/>
        <s v="Pitanupong Chakrit"/>
        <s v="Nitvimol Kornsupha"/>
        <s v="Monkiatkul Chantira"/>
        <s v="Sukontha Yimpong"/>
        <s v="Detcharat Yuktanan"/>
        <s v="Anton Pushpa Kumara GonsalHevage"/>
        <s v="Gantsetseg Byambaa"/>
        <s v="Ariujin Dashpuntsag "/>
        <s v="Munkh-Orgil Otgon"/>
        <s v="Anel Meyerbekova"/>
        <s v="Nuruning Septarida"/>
        <s v="Marulina Dewi Mutiara"/>
        <s v="Pamela Del Cid Chicara"/>
        <s v="Luxin Han"/>
        <s v="Lingbo Wei"/>
        <s v="Erick Fernando Calderon Avila"/>
        <s v="Aleh Kozintsau"/>
        <s v="Mohammed Jabed Iqbal Chowdhury"/>
        <s v="Josephine Willis Temihango"/>
        <s v="Abul Kalam Mohammed Azad"/>
        <s v="Priscilla Tiba Hashimoto "/>
        <s v="Gabriel Ponzetto "/>
        <s v="Eder Dos Santos Brito"/>
        <s v="Wen Juan Huang"/>
        <s v="Zixing Dai"/>
        <s v="Tingting Tang"/>
        <s v="Nan Lin"/>
        <s v="Yao Sun"/>
        <s v="Laszlo _x0009_Nagy"/>
        <s v="Annamaria Batari"/>
        <s v="Ganselem Majigsuren"/>
        <s v="Bayalagtsengel Demberel"/>
        <s v="Mandakh Oyun"/>
        <s v="Gansiry_x0009_Seck"/>
        <s v="Saliou Diagne"/>
        <s v="Chamalee Abeysooriya"/>
        <s v="Yin-Chu Wang"/>
        <s v="Fang Lin Liao"/>
        <s v="Ling-Mei Wang_x0009_"/>
        <s v="Fransiska Natalina"/>
        <s v="Vengly Lim"/>
        <s v="Erdenebat Enkhbaatar"/>
        <s v="Xiaoxu Zhou"/>
        <s v="Tesfaye Gebre Zeidaga"/>
        <s v="Champika Nirosh Dharmapala Hondamuni"/>
        <s v="Yi-Kwo Tsou"/>
        <s v="Chih-Chung Shih"/>
        <s v="Justyna Anna Grzeszczuk"/>
        <s v="Magdalena Gawronska"/>
        <s v="Leilei Yu"/>
        <s v="Jean Louis Rahir Diouf"/>
        <s v="Sardor Djumaev"/>
        <s v="Avazjon Kholmuradov"/>
        <s v="Sherzod Makhamadaliev"/>
        <s v="Hongmei Zheng"/>
        <s v="Faruque Hassan MD. Al Masud"/>
        <s v="Aliaksei Shchebet"/>
        <s v="Ganbold Nyamtsogt"/>
        <s v="Lay Molynila"/>
        <s v="Lin Chih wei"/>
        <s v="Baginska Patrycja"/>
        <s v="Sarr Abraham"/>
        <s v="Ye Weifeng"/>
        <s v="Nyamtaivan Itgel "/>
        <s v="Janekankit Janekan"/>
        <s v="Zhang Ying"/>
        <s v="Hao Rui"/>
        <s v="Heng Ratana"/>
        <s v="Soth Rathanurak"/>
        <s v="Preap Sophea"/>
        <s v="Batsaikhan Tsogzolmaa"/>
        <s v="Zhao Jineng"/>
        <s v="Omer DOGAN"/>
        <s v="Chunmei LIN"/>
        <s v="Kimchhuon MAN"/>
        <s v="Safiya MUSA"/>
        <s v="Ohnmar MYINT"/>
        <s v="Vanessa Alexandra VELASCO BERNAL"/>
        <s v="Bat-Erdene BORKHUU"/>
        <s v="Nomintovch BOLDBAATAR"/>
        <s v="Muhammad Hardi Angga Putra Perdana Hasbi ANANDA"/>
        <s v="Andhika AJIE"/>
        <s v="Tewodros Assefa YEMER"/>
        <s v="Yu WANG"/>
        <s v="Jinbo WANG"/>
        <s v="Urszula UMINSKA"/>
        <s v="Ahmed Ahmed USMAN"/>
        <s v="Pin-Jung CHIANG"/>
        <s v="Parichart THANASING"/>
        <s v="Bella Hayman TUN"/>
        <s v="Chansouk PHOMMEUANG"/>
        <s v="Sally Mohammad Alshawadfy Abdullah HELAL"/>
        <s v="Tsatsral GEREL"/>
        <s v="Jinky Joy Ledesma DELA CRUZ"/>
        <s v="Natali Rocio DUARTE BERMUDEZ"/>
        <s v="Malik Olalekan LAWAL"/>
        <s v="Samah Zaki Abbas Ahmed ATTIA"/>
        <s v="Chong WANG"/>
        <s v="Thu Huong NGUYEN"/>
        <s v="Thi Thuy Hoa NGUYEN"/>
        <s v="Hong Giang NGUYEN"/>
        <s v="Elliyanti JACOB SALEH"/>
        <s v="Yangfen ZI"/>
        <s v="Khulan JIGJIDSUREN"/>
        <s v="Maria Emilia ZIELINSKA"/>
        <s v="Barbara CARVAJAL PINTO"/>
        <s v="Anton KULAK"/>
        <s v="Eszter TOTH"/>
        <s v="Hauwa Jaafar TURAKI"/>
        <s v="Thinnakone Koung PHIMMAVONG"/>
        <s v="Liny HENG"/>
        <s v="Jieqiong HUANG"/>
        <s v="Ratna Ayu KOMALAWATI"/>
        <s v="Mahmoud Youssif Bayoumi MOUSTAFA"/>
        <s v="Batsukh BATMUNKH"/>
        <s v="Vannak KHEANG"/>
        <s v="Sarawut WARANUKROHCHOKE"/>
        <s v="Sreyneang SRUN"/>
        <s v="Aniko FERTOSZOEGI"/>
        <s v="Aminu Aliyu SANUSI"/>
        <s v="Aya Ahmed ASSALAHI"/>
        <s v="Ayatallah Farid Fouad YASSINE"/>
        <s v="Orgiltsogtslokh ENKHBAATAR"/>
        <s v="Olansons GIRSANG"/>
        <s v="Wei LI"/>
        <s v="Win Lei Mar"/>
        <s v="Yoottana BOORANROM"/>
        <s v="Jorge Eduardo PACHECO BELLO"/>
        <s v="Krishna Kumar MAHARJAN"/>
        <s v="Christine Njuhi MUCHIRI"/>
        <s v="Thandar Myat"/>
        <s v="Thi Tuong Van NGUYEN"/>
        <s v="Gerel BATTULGA"/>
        <s v="Nugroho Ratrian CHRISTIAJI"/>
        <s v="Nur Muhammad ADAMS"/>
        <s v="Nuttapol CHUMNITULAKARN"/>
        <s v="Daniel Hubert SKIPIRZEPA"/>
        <s v="David MUSONERA"/>
        <s v="Reham Mohammad Jaber BATAINEH"/>
        <s v="May Thu Thu Han"/>
        <s v="Vankham APHAYLATH"/>
        <s v="Bijay Keshar KHANAL"/>
        <s v="Sahatthaya SEEDAPAN"/>
        <s v="Syed Zia Hussain SHAH"/>
        <s v="Anna ZIELNIK"/>
        <s v="Enkhtaivan ERDENEBILEG"/>
        <s v="Onyekachi George NWOSU"/>
        <s v="Ying LIANG"/>
        <s v="Jouce VICTOR"/>
        <s v="Thi Thu Ha PHAM"/>
        <s v="Tian LAN"/>
        <s v="Pakrigna CHOUCHHAN"/>
        <s v="Gashaw Aberra ASEFA"/>
        <s v="Mona Talaat ABDELAZIZ"/>
        <s v="Munkhjargal VIKTOR"/>
        <s v="Bolormaa RENTSENREEBUU"/>
        <s v="Bouzidi AISSA"/>
        <s v="Sandab KHIM"/>
        <s v="Ana GULISASHVILI"/>
        <s v="Aisha Kingi MOHAMMED"/>
        <s v="Aizada ISAKOVA"/>
        <s v="Aloys NSHIMIYIMANA"/>
        <s v="Yordanos Hailu WORKU"/>
        <s v="Nga Thi Phuong TRAN"/>
        <s v="Jacob KUPU"/>
        <s v="Chehma SOUAD"/>
        <s v="Tsogt SOSORBARAM"/>
        <s v="Kamel KAHOULI"/>
        <s v="Katarzyna ZIENKIEWICZ"/>
        <s v="Tao LI"/>
        <s v="Tulasi BHATTARAI"/>
        <s v="Peter GITAU"/>
        <s v="Glieza Eroy CACERES"/>
        <s v="Napatcha KWANYINGSOPA"/>
        <s v="Nurul Adawiya JAINON"/>
        <s v="Monomoyith THAN"/>
        <s v="Bich Ngoc NGUYEN"/>
        <s v="Saibeen SULTANA"/>
        <s v="Sina BUN"/>
        <s v="Sylvester Chisika NGOME"/>
        <s v="Arief Imam TRIPUTRA"/>
        <s v="Aung Thu Han"/>
        <s v="Thanuja Nayomi WANASINGHE"/>
        <s v="Thanh Hai PHAM"/>
        <s v="Thuy Quynh NGUYEN"/>
        <s v="Fajar Tri YUNIANTO"/>
        <s v="Hisham Mohamed Mohamed ABDELGAWAD"/>
        <s v="Du DOU"/>
        <s v="Dilber UGUR"/>
        <s v="Rangi Faridha ASIZ"/>
        <s v="Lokuketagodage Chandana manoj PERERA"/>
        <s v="Lyna KHAN"/>
        <s v="Myat THU"/>
        <s v="Batzaya MUNKHBOLD"/>
        <s v="Bezawit Berhanu BALCHA"/>
        <s v="Ana LAZOVIC"/>
        <s v="Adrian Maciej PASTUSZAK"/>
        <s v="Andrew Stephen CHAN ZHANG"/>
        <s v="Esayase Teshome SHIFERAW"/>
        <s v="Osamuyimwen Uyi OBASOGIE"/>
        <s v="Otabek FAYAZOV"/>
        <s v="Ola Haidarah Nasser MOHAMMED"/>
        <s v="Wladimir Giovanni DE LA TORRE HURTADO"/>
        <s v="Justin NIYONIRINGIYE"/>
        <s v="Chhavy PRAK"/>
        <s v="Thin Lae THAZIN"/>
        <s v="Hongbo ZHAO "/>
        <s v="Nyoman Aries SETIAWATI"/>
        <s v="Raden Esa Pangersa GUSTI"/>
        <s v="Rokonuzzaman"/>
        <s v="Maria Fernanda Catalina CASTANEDA RAMIREZ"/>
        <s v="Md. Harun Or RASHID"/>
        <s v="Vanida LUANGTHEPXAYAVONG"/>
        <s v="Sarinthip KUKHAM"/>
        <s v="Somboon SAYSOMBOON"/>
        <s v="Sina NGET"/>
        <s v="Anis ENNAJAH"/>
        <s v="Andrew Muriithi MATINDI"/>
        <s v="Ke WANG"/>
        <s v="Kenneth Regunan TABLIGA"/>
        <s v="Teketel Awol AMADO"/>
        <s v="Pedro Luis MIRANDA CHILLAN"/>
        <s v="Hui MA"/>
        <s v="Dalila AFROZE"/>
        <s v="Dyah Lalita WIDYANARI"/>
        <s v="Resfaniarto INDRAKA"/>
        <s v="Laurent Patrice KALILI"/>
        <s v="Mayvibol CHET"/>
        <s v="Mohammed Hussen MOHAMMED "/>
        <s v="Mukhammad-Ali MUSADINOV"/>
        <s v="Venant Thadey KOMBA"/>
        <s v="Sisira Kumara Premarathna MINIKANGE "/>
        <s v="Agung Jadi PRAKOSO"/>
        <s v="Aliyu Ibrahim SAIDU"/>
        <s v="Ei Ei Khin"/>
        <s v="Gianina Gianella RODRIGUEZ ICAZA"/>
        <s v="Caio Manoel DE OLIVEIRA FABIANO"/>
        <s v="Lkhamsuren TSERENBAT"/>
        <s v="Collins Otieno AGOLA"/>
        <s v="Thida KAT"/>
        <s v="Phonethida PHOMMASONE"/>
        <s v="Pujan NEUPANE"/>
        <m u="1"/>
        <s v="Nguyen Thi Thuy NGOC" u="1"/>
        <s v="Benyebka CHERIGUI" u="1"/>
        <s v="Mohammad AL AMIN" u="1"/>
        <s v="Eahfen Tahseen Mohsin" u="1"/>
        <s v="Munkhjargal VICTOR" u="1"/>
        <s v="Ali Ramadan Ehgrebel" u="1"/>
        <s v="Saidu Aliyu Ibrahim" u="1"/>
        <s v="Maria Fernanda Catalina CASTANEDA" u="1"/>
        <s v="Maria Ella Baria AQUINO" u="1"/>
        <s v="Duc Chi TRAN" u="1"/>
        <s v="MA HUI" u="1"/>
        <s v="Minikange Sisira_x000a_Kumara Premarathna" u="1"/>
        <s v="Mohammed Hussen Mohammed" u="1"/>
        <s v="Chha Vy PRAK" u="1"/>
        <s v="Vanida _x000a_LUANGTHEPXAYAVONG" u="1"/>
        <s v="Pujan" u="1"/>
        <s v="Mukhammad-Ali Ibroim_x000a_o'g'li Musadinov" u="1"/>
        <s v="Bui Thi Hong HIEU" u="1"/>
        <s v="Nhung Thuy TRAN" u="1"/>
      </sharedItems>
    </cacheField>
    <cacheField name="성명_국문" numFmtId="0">
      <sharedItems containsBlank="1" count="301">
        <s v="데 로사 프레이타스 실베리오 파울로"/>
        <s v="라나이보손 타히리니아이나 안드리아미하리소아"/>
        <s v="로자다 아코스타 로라"/>
        <s v="리베라 아얄라 재클린 야밀레스"/>
        <s v="마시카 나카이마 조나단"/>
        <s v="마카자노바 자나 볼라트파예브나"/>
        <s v="마타카 하미두 와지리"/>
        <s v="마흐모드 아흐메드 모하메드 아흐메드"/>
        <s v="민트 데인 킨 온마르 "/>
        <s v="바크쉬 아흐메드 하니프"/>
        <s v="샤키야 칼파나 데비"/>
        <s v="아마라세카라 차투란가니에"/>
        <s v="아흐메드 이크발"/>
        <s v="알림바에브 미를란 에센투로비치"/>
        <s v="압델와하브 이브라힘 압델와하브 이브라힘"/>
        <s v="엘리슨 엘리자 알론"/>
        <s v="오토야시 로벨린 킨스 마타와케니"/>
        <s v="체발로스 자라바 알레한드로"/>
        <s v="팔 다나"/>
        <s v="후세인 후세인 하마디"/>
        <s v="나루고 올리브"/>
        <s v="니아조바 카니샤이 누르파질로브나"/>
        <s v="다칼 라메쉬"/>
        <s v="데 파티마 보북 벨로 로제르 테르툴리아노 "/>
        <s v="드위트얀티 에스티  "/>
        <s v="모랜트 사브리나 페툴라"/>
        <s v="모하메드 와엘 오마르 아메드 "/>
        <s v="발라바 주니어 칸디도 발라곳"/>
        <s v="벤세크리 마디하"/>
        <s v="세인 모트 모트 툰"/>
        <s v="쉬레스다 디파크"/>
        <s v="시나 모하마드 레자 라소울리"/>
        <s v="아그보드잔 에드워드"/>
        <s v="아바스 아메나 샤란 아바스"/>
        <s v="아타웨 라켈 툼바가"/>
        <s v="야센데 와이클리페 야가라"/>
        <s v="우루히매 잭슨 헨리"/>
        <s v="코드자에브 바크롬 바코디로비치"/>
        <s v="파루크 아시프 알리"/>
        <s v="팜빌라 고드윈 펠릭스"/>
        <s v="닌 에이 몬"/>
        <s v="라시드 파르하나"/>
        <s v="라이세 호세 카를로스 세바스티아오 "/>
        <s v="라트나시리 피터 헤와지 친타카 샘파스"/>
        <s v="마틴스 칼린호 모레이라"/>
        <s v="바루시마나 진 보스코 알파"/>
        <s v="반다 프리실라 치오네소"/>
        <s v="샤핫 에합 모하마드 하산 모하마드"/>
        <s v="수구마누 리사"/>
        <s v="압델라젝 압달라 아마니 파티"/>
        <s v="오가르 아방 루벤"/>
        <s v="오르딜라노 조스 카를로스"/>
        <s v="이가 조이 마이크"/>
        <s v="자나 카르바잘 카르멘"/>
        <s v="초에우른 사린"/>
        <s v="침밧 미스힐"/>
        <s v="카른 프랍하카르 랄"/>
        <s v="키마니 머시 와이리무"/>
        <s v="탄다르 키"/>
        <s v="하다디 우사마 압데르라마네"/>
        <s v="투이 느엉 트란"/>
        <s v="치 둑 트란"/>
        <s v="래케나 송"/>
        <s v="티 홍 히에우 부이"/>
        <s v="소 피 낵"/>
        <s v="티 튀 응옥 응웬"/>
        <s v="일반 타우파니"/>
        <s v="지에윤 우"/>
        <s v="파비안 리카르도 린컨칼보"/>
        <s v="헤 티안"/>
        <s v="히솀 메리씨"/>
        <s v="댜카날 소팔"/>
        <s v="메리엠 아말 보우알리"/>
        <s v="모하메드 알 아민"/>
        <s v="무하메드 보우차마"/>
        <s v="사 아웅 투"/>
        <s v="시아오위 양"/>
        <s v="안디히카 레스파티 하스카랴"/>
        <s v="알카 싼"/>
        <s v="응옥 안 응웬"/>
        <s v="저옌 짱"/>
        <s v="피르만 마우라나"/>
        <s v="트란 헝 응웬"/>
        <s v="정보없음"/>
        <s v="간볼드 나이암쏘그트"/>
        <s v="레이 몰리닐라"/>
        <s v="린 치웨이"/>
        <s v="바진스카 패트리시아"/>
        <s v="사르 아브라함"/>
        <s v="예 웨이펑"/>
        <s v="이트겔 나이암타이반"/>
        <s v="자네칸킷 자네칸"/>
        <s v="짱 잉"/>
        <s v="하오 루이"/>
        <s v="헹 라쓰나"/>
        <s v="소쓰 라타누락"/>
        <s v="프리압 소피아"/>
        <s v="바트사이칸 초그졸마"/>
        <s v="짜오 지능"/>
        <s v="도간 오메르"/>
        <s v="린 춘메이"/>
        <s v="만 킴추온"/>
        <s v="무사 사피야"/>
        <s v="미인트 온마르"/>
        <s v="벨라스코 베르날 바네사 알렉산드라"/>
        <s v="보르쿠 바트에르데네"/>
        <s v="볼드바타르 노민토브치"/>
        <s v="아난다 무하마드 할디"/>
        <s v="아지에 안드히카"/>
        <s v="예메르 테워드로스 아쎄파"/>
        <s v="왕 우"/>
        <s v="왕 진보"/>
        <s v="우민스카 울슐라"/>
        <s v="우스만 아흐메드 아흐메드"/>
        <s v="치앙 핀중"/>
        <s v="타나싱 파리차르트"/>
        <s v="툰 벨라 하이만"/>
        <s v="폼메우앙 찬숙"/>
        <s v="헤랄 살리 모하마드 알샤와드피 압둘라"/>
        <s v="게렐 자쯔랄"/>
        <s v="델라 크루즈 징키 조이 레데스마"/>
        <s v="두아르테 베르무데즈 나탈리 로시오"/>
        <s v="라왈 말릭 올라레칸"/>
        <s v="아티아 사마 자키 아바스 아흐메드"/>
        <s v="왕 총"/>
        <s v="응우옌 투 홍"/>
        <s v="응우옌 티 투이 호아"/>
        <s v="응우옌 홍 지앙"/>
        <s v="자콥 살레 엘리얀티"/>
        <s v="지 양펜"/>
        <s v="지그지드수렌 쿨란"/>
        <s v="지엘린스카 마리아 에밀리아"/>
        <s v="카르바잘 핀토 바바라 "/>
        <s v="쿨락 안톤"/>
        <s v="토트 에스테르"/>
        <s v="투라키 하우와 자파르"/>
        <s v="피마퐁 티나코네 콩"/>
        <s v="헹 리니"/>
        <s v="황 지총"/>
        <s v="라트나 아유 코말라와티"/>
        <s v="마흐무드 유시프 바유미 모스타파"/>
        <s v="바추크 바트문크"/>
        <s v="반낙 케앙"/>
        <s v="사라우트 와라누크로초케"/>
        <s v="스레이넹 스룬"/>
        <s v="아니코 페르토스조에기"/>
        <s v="아미누 알리유 사누시"/>
        <s v="아야 아흐메드 아쌀라히"/>
        <s v="아야탈라 파리드 포우아드 야신"/>
        <s v="오르길초그츨로크 엔크바타르"/>
        <s v="올라손스 기르상"/>
        <s v="웨이 리"/>
        <s v="윈 레이 마르"/>
        <s v="유타나 부란롬"/>
        <s v="조르제 에두아르도 파체코 벨로"/>
        <s v="크리쉬나 쿠마르 마하르잔"/>
        <s v="크리스틴 은주히 무치리"/>
        <s v="탄다르 미아트"/>
        <s v="티 투옹 반 응우옌"/>
        <s v="게렐 바툴가"/>
        <s v="누그로호 라트리안 크리스티아지"/>
        <s v="누르 무하마드 아담스"/>
        <s v="누타폴 춤니툴라카른 "/>
        <s v="다니엘 후버트 스키피르제파"/>
        <s v="데이비드 무소네라"/>
        <s v="레함 모하마드 자베르 바타이네"/>
        <s v="마이 투 투 한"/>
        <s v="반캄 아파일라트"/>
        <s v="비자이 케샤르 카날"/>
        <s v="사하트하야 세다판"/>
        <s v="시에드 지아 후세인 샤"/>
        <s v="안나 지엘니크"/>
        <s v="엔크타이반 에르덴에빌렉"/>
        <s v="오니에카치 조지 은오수"/>
        <s v="잉 리앙"/>
        <s v="조이스 빅터"/>
        <s v="티 투 하 팜"/>
        <s v="티안 란"/>
        <s v="파크리그나 추찬"/>
        <s v="가쇼 아베라 아세파"/>
        <s v="모나 탈랏 압델라지즈"/>
        <s v="뭉크자르갈 빅터"/>
        <s v="볼로르마 렌트센레부"/>
        <s v="부지디 아이사"/>
        <s v="산다브 킴"/>
        <s v="아나 굴리사쉬빌리"/>
        <s v="아이샤 킹이 모하메드"/>
        <s v="아이자다 이사코바"/>
        <s v="알로이스 시미이마나"/>
        <s v="요르다노스 하일루 워쿠"/>
        <s v="응아 티 푸옹 트란"/>
        <s v="제이콥 쿠푸"/>
        <s v="체마 수아드"/>
        <s v="촉트 소소르바람"/>
        <s v="카멜 카울리"/>
        <s v="카타르지나 지엔키에비츠"/>
        <s v="타오 리"/>
        <s v="툴라시 바타라이"/>
        <s v="피터 기타우"/>
        <s v="글리에자 에로이 카세레스"/>
        <s v="나파트챠 콰닝소파"/>
        <s v="누룰 아다위야 자이논"/>
        <s v="모노모이스 탄"/>
        <s v="빅 응옥 응우옌"/>
        <s v="사이빈 술타나"/>
        <s v="시나 분"/>
        <s v="실베스터 치시카 은고메"/>
        <s v="아리에프 이맘 트리푸트라"/>
        <s v="아웅 투 한 "/>
        <s v="타누자 나요미 와나싱헤"/>
        <s v="탄 하이 팜"/>
        <s v="투이 퀸 응우옌"/>
        <s v="파자르 트리 유니안토"/>
        <s v="히샴 모하메드 모하메드 압델가와드"/>
        <s v="두 도우"/>
        <s v="딜버 우굴"/>
        <s v="랑이 파리드하 아시즈"/>
        <s v="로쿠케타고다지 찬다나 마노이 페레라"/>
        <s v="리나 칸"/>
        <s v="미아트 투"/>
        <s v="바트자야 뭉크볼드"/>
        <s v="베자위트 베르하누 발차"/>
        <s v="아나 라조빅"/>
        <s v="아드리안 마체이 파스투샤크"/>
        <s v="앤드류 스티븐 찬 장"/>
        <s v="에사야세 테스홈 쉬페라우"/>
        <s v="오사무이므웬 우이 오바소기에"/>
        <s v="오타벡  파야조브"/>
        <s v="올라 하이다라 나세르 모하메드"/>
        <s v="울라디미르 지오바니 델 라 토레 후르타도"/>
        <s v="저스틴 니요니링예"/>
        <s v="치하비 프락"/>
        <s v="틴 라 타진"/>
        <s v="홍보 자오"/>
        <s v="뇨만 아리스 세티아와티"/>
        <s v="라덴 에사 팡에르사 구스티"/>
        <s v="로코누짜만"/>
        <s v="마리아 페르난다 카탈리나 카스타네다 라미레즈"/>
        <s v="모하메드 하룬 오르 라시드"/>
        <s v="바니다 루앙텝사야봉"/>
        <s v="사린팁 쿠캄"/>
        <s v="솜분 사이솜분"/>
        <s v="시나 응엣"/>
        <s v="아니스 에나자"/>
        <s v="앤드류 무리티 마틴디"/>
        <s v="커 왕"/>
        <s v="케네스 레구난 타블리가"/>
        <s v="테케텔 아올 아마도"/>
        <s v="페드로 루이스 미란다 칠란"/>
        <s v="훼이 마"/>
        <s v="다릴라 아프로즈"/>
        <s v="디야 랄리타 위디야나리"/>
        <s v="레스파니아르토 인드라카"/>
        <s v="로렌트 패트리스 카릴리"/>
        <s v="마이비볼 쳇"/>
        <s v="모하메드 후센 모하메드"/>
        <s v="무카마드 알리 무사디노브"/>
        <s v="베난트 타데이 콤바"/>
        <s v="시시라 쿠마라 프레마라스나 미니캉에"/>
        <s v="아궁 자디 프라코소"/>
        <s v="알리유 이브라힘 사이두"/>
        <s v="이 이 킨"/>
        <s v="지아니나 지아넬라 로드리게스 이카사"/>
        <s v="카이오 마노엘 데 올리베이라 파비아노"/>
        <s v="캄수렌 스렌바트"/>
        <s v="콜린스 오티에노 아골라"/>
        <s v="티다 켓"/>
        <s v="포네티다 포마손"/>
        <s v="푸잔 니우판"/>
        <m u="1"/>
        <s v="에콰도르" u="1"/>
        <s v="푸잔" u="1"/>
        <s v="마리아 페르난다 카타리나 카스타네다 라미레즈" u="1"/>
        <s v="케냐" u="1"/>
        <s v="스리랑카" u="1"/>
        <s v="리비아" u="1"/>
        <s v="인도네시아" u="1"/>
        <s v="나이지리아" u="1"/>
        <s v="미얀마" u="1"/>
        <s v="이라크" u="1"/>
        <s v="오르딜라노 조스 카를로스 가브릴로 " u="1"/>
        <s v="우즈베키스탄" u="1"/>
        <s v="필리핀" u="1"/>
        <s v="방글라데시" u="1"/>
        <s v="아드리안" u="1"/>
        <s v="파나마" u="1"/>
        <s v="미야트 투" u="1"/>
        <s v="네팔" u="1"/>
        <s v="탄자니아" u="1"/>
        <s v="콜롬비아" u="1"/>
        <s v="태국" u="1"/>
        <s v="베네브카 쉐리구이" u="1"/>
        <s v="중국" u="1"/>
        <s v="알제리" u="1"/>
        <s v="치하 비 프락" u="1"/>
        <s v="캄보디아" u="1"/>
        <s v="몽골" u="1"/>
        <s v="에티오피아" u="1"/>
        <s v="오르딜라노 조스 가브릴로 " u="1"/>
        <s v="라오스" u="1"/>
        <s v="브라질" u="1"/>
      </sharedItems>
    </cacheField>
    <cacheField name="대륙" numFmtId="0">
      <sharedItems containsBlank="1" count="6">
        <s v="ASIA"/>
        <s v="AFRICA"/>
        <s v="AMERICA"/>
        <s v="OCEANIA"/>
        <s v="EUROPE"/>
        <m u="1"/>
      </sharedItems>
    </cacheField>
    <cacheField name="대륙_국문" numFmtId="0">
      <sharedItems containsBlank="1" count="6">
        <s v="아시아"/>
        <s v="아프리카"/>
        <s v="아메리카"/>
        <s v="오세아니아"/>
        <s v="유럽"/>
        <m u="1"/>
      </sharedItems>
    </cacheField>
    <cacheField name="대륙2" numFmtId="0">
      <sharedItems/>
    </cacheField>
    <cacheField name="대륙2_국문" numFmtId="0">
      <sharedItems count="14">
        <s v="동남아시아"/>
        <s v="남아프리카"/>
        <s v="남아메리카"/>
        <s v="중앙아메리카"/>
        <s v="동아프리카"/>
        <s v="중앙아시아"/>
        <s v="서아시아"/>
        <s v="남아시아"/>
        <s v="북아프리카"/>
        <s v="오세아니아"/>
        <s v="서아프리카"/>
        <s v="중앙아프리카"/>
        <s v="동아시아"/>
        <s v="동유럽"/>
      </sharedItems>
    </cacheField>
    <cacheField name="국가" numFmtId="0">
      <sharedItems containsBlank="1" count="67">
        <s v="TIMOR-LESTE"/>
        <s v="MADAGASCAR"/>
        <s v="PERU"/>
        <s v="EL SALVADOR"/>
        <s v="UGANDA"/>
        <s v="KAZAKHSTAN"/>
        <s v="TANZANIA"/>
        <s v="YEMEN"/>
        <s v="MYANMAR"/>
        <s v="AFGHANISTAN"/>
        <s v="NEPAL"/>
        <s v="SRI LANKA"/>
        <s v="PAKISTAN"/>
        <s v="KYRGYZ REPUBLIC"/>
        <s v="EGYPT"/>
        <s v="PHILIPPINES"/>
        <s v="SOLOMON ISLANDS"/>
        <s v="COLOMBIA"/>
        <s v="CAMBODIA"/>
        <s v="IRAQ"/>
        <s v="INDONESIA"/>
        <s v="JAMAICA"/>
        <s v="MOROCCO"/>
        <s v="GHANA"/>
        <s v="KENYA"/>
        <s v="UZBEKISTAN"/>
        <s v="BANGLADESH"/>
        <s v="MOZAMBIQUE"/>
        <s v="RWANDA"/>
        <s v="ZIMBABWE"/>
        <s v="NIGERIA"/>
        <s v="MONGOLIA"/>
        <s v="ALGERIA"/>
        <s v="VIETNAM"/>
        <s v="CHINA"/>
        <s v="TAIWAN"/>
        <s v="BRAZIL"/>
        <s v="TURKEY"/>
        <s v="THAILAND"/>
        <s v="GUATEMALA"/>
        <s v="BELARUS"/>
        <s v="HUNGARY"/>
        <s v="SENEGAL"/>
        <s v="ETHIOPIA"/>
        <s v="POLAND"/>
        <s v="LAOS"/>
        <s v="LIBYA"/>
        <s v="JORDAN"/>
        <s v="GEORGIA"/>
        <s v="PAPUA NEW GUANEA"/>
        <s v="TUNISIA"/>
        <s v="MALAYSIA"/>
        <s v="SERBIA"/>
        <s v="PANAMA"/>
        <s v="ECUADOR"/>
        <m u="1"/>
        <s v="PUTRAJAYA" u="1"/>
        <s v="MANILA" u="1"/>
        <s v="CAIRO" u="1"/>
        <s v="CHITTAGONG" u="1"/>
        <s v="NAIROBI" u="1"/>
        <s v="JAKARTA" u="1"/>
        <s v="HANOI" u="1"/>
        <s v="BATTARAMULLA" u="1"/>
        <s v="PHNOM PENH" u="1"/>
        <s v="NAY PYI TAW" u="1"/>
        <s v="BANGKOK" u="1"/>
      </sharedItems>
    </cacheField>
    <cacheField name="국가_국문" numFmtId="0">
      <sharedItems containsBlank="1" count="56">
        <s v="동티모르"/>
        <s v="마다가스카르"/>
        <s v="페루"/>
        <s v="엘살바도르"/>
        <s v="우간다"/>
        <s v="카자흐스탄"/>
        <s v="탄자니아"/>
        <s v="예멘"/>
        <s v="미얀마"/>
        <s v="아프가니스탄"/>
        <s v="네팔"/>
        <s v="스리랑카"/>
        <s v="파키스탄"/>
        <s v="키르기스스탄"/>
        <s v="이집트"/>
        <s v="필리핀"/>
        <s v="솔로몬"/>
        <s v="콜롬비아"/>
        <s v="캄보디아"/>
        <s v="이라크"/>
        <s v="인도네시아"/>
        <s v="자메이카"/>
        <s v="모로코"/>
        <s v="가나"/>
        <s v="케냐"/>
        <s v="우즈베키스탄"/>
        <s v="방글라데시"/>
        <s v="모잠비크"/>
        <s v="르완다"/>
        <s v="짐바브웨"/>
        <s v="나이지리아"/>
        <s v="몽골"/>
        <s v="알제리"/>
        <s v="베트남"/>
        <s v="중국"/>
        <s v="대만"/>
        <s v="브라질"/>
        <s v="터키"/>
        <s v="태국"/>
        <s v="과테말라"/>
        <s v="벨라루스"/>
        <s v="헝가리"/>
        <s v="세네갈"/>
        <s v="에티오피아"/>
        <s v="폴란드"/>
        <s v="라오스"/>
        <s v="리비아"/>
        <s v="요르단"/>
        <s v="조지아"/>
        <s v="파푸아뉴기니"/>
        <s v="튀니지"/>
        <s v="말레이시아"/>
        <s v="세르비아"/>
        <s v="파나마"/>
        <s v="에콰도르"/>
        <m u="1"/>
      </sharedItems>
    </cacheField>
    <cacheField name="도시" numFmtId="0">
      <sharedItems count="86">
        <s v="DILI"/>
        <s v="ANTANANARIVO"/>
        <s v="LIMA"/>
        <s v="SAN SALVADOR"/>
        <s v="KAMPALA"/>
        <s v="ASTANA"/>
        <s v="DAR ES SALAAM"/>
        <s v="SANA"/>
        <s v="NAY PYI TAW"/>
        <s v="KABUL"/>
        <s v="KATHMANDU"/>
        <s v="COLOMBO"/>
        <s v="ISLAMABAD"/>
        <s v="BISHKEK"/>
        <s v="CAIRO"/>
        <s v="MANILA"/>
        <s v="HONIARA"/>
        <s v="BOGOTA"/>
        <s v="PHNOM PENH"/>
        <s v="BAGHDAD"/>
        <s v="KEBAYORAN BARU, JAKARTA SELATAN"/>
        <s v="KINGSTON"/>
        <s v="HELWAN, MAADI GOVERNORATE"/>
        <s v="CAGAYAN DE ORO CITY"/>
        <s v="CASABLANCA"/>
        <s v="ACCRA"/>
        <s v="SAN FERNANDO CITY, LA UNION"/>
        <s v="NAIROBI"/>
        <s v="TASHKENT"/>
        <s v="MULTAN"/>
        <s v="KIGOMA"/>
        <s v="YANGON"/>
        <s v="SUNAMGONJ"/>
        <s v="MAPUTO"/>
        <s v="KIGALI"/>
        <s v="Harare"/>
        <s v="ABUJA"/>
        <s v="ULAANBAATAR"/>
        <s v="ALGER"/>
        <s v="HANOI"/>
        <s v="JAKARTA"/>
        <s v="BEIJING"/>
        <s v="DHAKA"/>
        <s v="SHANDONG"/>
        <s v="TAIPEI"/>
        <s v="SAO PAULO"/>
        <s v="ISTANBUL"/>
        <s v="BANGKOK"/>
        <s v="GUATEMALA"/>
        <s v="GUANGDONG"/>
        <s v="MINSK"/>
        <s v="BUDAPEST"/>
        <s v="DAKAR"/>
        <s v="KADAWATA"/>
        <s v="ADDIS ABABA"/>
        <s v="WARSAW"/>
        <s v="DARKHAN"/>
        <s v="JINAN"/>
        <s v="ANKARA"/>
        <s v="VIENTIANE CAPITAL"/>
        <s v="CAVITE"/>
        <s v="DANANG"/>
        <s v="HUE"/>
        <s v="ZHEJIANG"/>
        <s v="TRIPOLI"/>
        <s v="KIAMBU"/>
        <s v="AMMAN"/>
        <s v="AIN OUSSERA"/>
        <s v="TBILISI"/>
        <s v="PORT MORSBY"/>
        <s v="GHARDAIA"/>
        <s v="TUNIS"/>
        <s v="ILLAM"/>
        <s v="IGWAMITI"/>
        <s v="PUTRAJAYA"/>
        <s v="CHITTAGONG"/>
        <s v="BATTARAMULLA"/>
        <s v="WATTALA"/>
        <s v="BELGRADE"/>
        <s v="PANAMA CITY"/>
        <s v="ADEN"/>
        <s v="QUITO"/>
        <s v="JILIN"/>
        <s v="JIANGSU"/>
        <s v="SICHUAN"/>
        <s v="PHNOME PENH" u="1"/>
      </sharedItems>
    </cacheField>
    <cacheField name="도시_국문" numFmtId="0">
      <sharedItems count="86">
        <s v="딜리"/>
        <s v="안타나나리보"/>
        <s v="리마"/>
        <s v="산살바도르"/>
        <s v="캄팔라"/>
        <s v="아스타나"/>
        <s v="다르에스살람"/>
        <s v="사나"/>
        <s v="네피도"/>
        <s v="카불"/>
        <s v="카트만두"/>
        <s v="콜롬보"/>
        <s v="이슬라마바드"/>
        <s v="비슈케크"/>
        <s v="카이로"/>
        <s v="마닐라"/>
        <s v="호니아라"/>
        <s v="보고타"/>
        <s v="프놈펜"/>
        <s v="바그다드"/>
        <s v="크바요란 바루"/>
        <s v="킹스턴"/>
        <s v="헬완"/>
        <s v="카가얀데오로"/>
        <s v="카사블랑카"/>
        <s v="아크라"/>
        <s v="산페르난도, 라우니온 주"/>
        <s v="나이로비"/>
        <s v="타쉬켄트"/>
        <s v="물탄"/>
        <s v="키고마"/>
        <s v="양곤"/>
        <s v="수남곤즈"/>
        <s v="마푸토"/>
        <s v="키갈리"/>
        <s v="하라레"/>
        <s v="아부자"/>
        <s v="울란바토르"/>
        <s v="알제"/>
        <s v="하노이"/>
        <s v="자카르타"/>
        <s v="베이징"/>
        <s v="다카"/>
        <s v="산동성"/>
        <s v="타이베이"/>
        <s v="상파울로"/>
        <s v="이스탄불"/>
        <s v="방콕"/>
        <s v="과테말라"/>
        <s v="광동성"/>
        <s v="민스크"/>
        <s v="부다페스트"/>
        <s v="다카르"/>
        <s v="카다와타"/>
        <s v="아디스아바바"/>
        <s v="바르샤바"/>
        <s v="타슈켄트"/>
        <s v="다르한"/>
        <s v="지난"/>
        <s v="앙카라"/>
        <s v="비엔티안"/>
        <s v="카비테"/>
        <s v="다낭"/>
        <s v="후에"/>
        <s v="절강성"/>
        <s v="트리폴리"/>
        <s v="키암부"/>
        <s v="암만"/>
        <s v="아인 아우세라"/>
        <s v="트빌리시"/>
        <s v="포트 모르즈비"/>
        <s v="가르다이아"/>
        <s v="튀니스"/>
        <s v="일람"/>
        <s v="이그와미티"/>
        <s v="푸트라자야"/>
        <s v="치타공"/>
        <s v="바타라물라"/>
        <s v="와탈라"/>
        <s v="베오그라드"/>
        <s v="파나마시티"/>
        <s v="아덴"/>
        <s v="키토"/>
        <s v="지린성"/>
        <s v="장쑤성"/>
        <s v="쓰촨성"/>
      </sharedItems>
    </cacheField>
    <cacheField name="기관분류" numFmtId="0">
      <sharedItems/>
    </cacheField>
    <cacheField name="생년월일" numFmtId="14">
      <sharedItems containsDate="1" containsMixedTypes="1" minDate="1969-01-01T00:00:00" maxDate="1995-03-14T00:00:00"/>
    </cacheField>
    <cacheField name="주민번호" numFmtId="0">
      <sharedItems/>
    </cacheField>
    <cacheField name="성별" numFmtId="0">
      <sharedItems containsBlank="1" count="6">
        <s v="남"/>
        <s v="여"/>
        <s v="남 "/>
        <s v="여 "/>
        <s v="정보없음"/>
        <m u="1"/>
      </sharedItems>
    </cacheField>
    <cacheField name="소속" numFmtId="0">
      <sharedItems/>
    </cacheField>
    <cacheField name="직위" numFmtId="0">
      <sharedItems/>
    </cacheField>
    <cacheField name="자국내 주소" numFmtId="0">
      <sharedItems containsBlank="1" longText="1"/>
    </cacheField>
    <cacheField name="이메일" numFmtId="0">
      <sharedItems/>
    </cacheField>
    <cacheField name="연락처(자국)" numFmtId="0">
      <sharedItems containsBlank="1" containsMixedTypes="1" containsNumber="1" containsInteger="1" minValue="-3162343281" maxValue="35375447972751"/>
    </cacheField>
    <cacheField name="핸드폰" numFmtId="0">
      <sharedItems containsBlank="1"/>
    </cacheField>
    <cacheField name="기숙사번호" numFmtId="0">
      <sharedItems containsBlank="1" containsMixedTypes="1" containsNumber="1" containsInteger="1" minValue="113" maxValue="115"/>
    </cacheField>
    <cacheField name="포털아이디" numFmtId="0">
      <sharedItems/>
    </cacheField>
    <cacheField name="비번" numFmtId="0">
      <sharedItems/>
    </cacheField>
    <cacheField name="학적" numFmtId="0">
      <sharedItems containsBlank="1" count="4">
        <s v="졸업"/>
        <s v="수료"/>
        <s v="재학"/>
        <m u="1"/>
      </sharedItems>
    </cacheField>
    <cacheField name="학적2" numFmtId="0">
      <sharedItems/>
    </cacheField>
    <cacheField name="졸업일" numFmtId="0">
      <sharedItems containsDate="1" containsBlank="1" containsMixedTypes="1" minDate="2017-02-22T00:00:00" maxDate="2018-08-23T00:00:00" count="16">
        <s v="2016-02-22"/>
        <d v="2017-02-22T00:00:00"/>
        <d v="2018-02-22T00:00:00"/>
        <d v="2017-08-22T00:00:00"/>
        <d v="2018-08-22T00:00:00"/>
        <s v="2010-02"/>
        <s v="2011-08"/>
        <m/>
        <s v="2012-02"/>
        <s v="2012-08"/>
        <s v="2013-02"/>
        <s v="2013-08"/>
        <s v="2014-02"/>
        <s v="2014-08-22"/>
        <s v="2015-08-21"/>
        <s v="2016-08-22"/>
      </sharedItems>
    </cacheField>
    <cacheField name="은행" numFmtId="0">
      <sharedItems/>
    </cacheField>
    <cacheField name="계좌" numFmtId="0">
      <sharedItems containsMixedTypes="1" containsNumber="1" containsInteger="1" minValue="1002054288791" maxValue="1002954295115"/>
    </cacheField>
    <cacheField name="계좌주" numFmtId="0">
      <sharedItems containsBlank="1"/>
    </cacheField>
    <cacheField name="외국인등록증 만료일" numFmtId="0">
      <sharedItems containsNonDate="0" containsDate="1" containsString="0" containsBlank="1" minDate="2017-09-30T00:00:00" maxDate="2020-10-01T00:00:00"/>
    </cacheField>
    <cacheField name="기피음식" numFmtId="0">
      <sharedItems containsBlank="1"/>
    </cacheField>
    <cacheField name="대표" numFmtId="0">
      <sharedItems containsBlank="1" count="4">
        <m/>
        <s v="대표"/>
        <s v="부대표"/>
        <s v="대표(160901-170831)"/>
      </sharedItems>
    </cacheField>
    <cacheField name="세부전공" numFmtId="0">
      <sharedItems containsBlank="1"/>
    </cacheField>
    <cacheField name="총평균평점" numFmtId="0">
      <sharedItems containsBlank="1" containsMixedTypes="1" containsNumber="1" minValue="3.58" maxValue="4.5"/>
    </cacheField>
    <cacheField name="논문제목" numFmtId="0">
      <sharedItems containsBlank="1"/>
    </cacheField>
    <cacheField name="지도교수" numFmtId="0">
      <sharedItems containsBlank="1"/>
    </cacheField>
    <cacheField name="인턴십" numFmtId="0">
      <sharedItems containsBlank="1" count="84">
        <s v="KISTEC (Korea Infrastructure Safety and Technology Corporation)"/>
        <s v="KEC (Korea Expressway Corporation)"/>
        <s v="LH (Korea Land &amp; Housing Corporation)"/>
        <s v="KR (Korea Rail Network Authority)"/>
        <s v="KRIHS (Korea Research Institute for Human Settlements)"/>
        <s v="KOTI (Korea Transport Institute)"/>
        <s v="LX (Korea Land and Geospatial InformatiX Corporation)"/>
        <s v="KICT (Korea Institute of Construction Technology)"/>
        <s v="x"/>
        <s v="Hyundai Construction Company"/>
        <s v="DOHWA Engineering Co., Ltd"/>
        <s v="ICAK (International Constructors Association of Korea)"/>
        <s v="SUSA (Seoul Urban Solutions Agency)"/>
        <s v="GICO (Gyeonggi Urban Innovation Corporation)"/>
        <s v="K-WATER"/>
        <s v="SAMWOOCM"/>
        <s v="WRI (Waterworks Research Institute)"/>
        <s v="KEI (Korea Environmental Institute)"/>
        <s v="ICLEI (The International Council for Local Environmental Initiatives)"/>
        <s v="KOFPI (Korea Forestry Promotion Institute)"/>
        <s v="NIFoS (National Institute of Forest Science)"/>
        <s v="Seoul Metropolitan Government"/>
        <s v="The Seoul Institute"/>
        <s v="The Office of Seoul Waterworks, Seoul Metropolitan Government"/>
        <s v="SH (Seoul Housing &amp; Communities Corporation)"/>
        <s v="CITYNET (The Regional Network of Local Authorities for the Management of Human Settlements)"/>
        <s v="SMRT (Seoul Metropolitan Rapid Transit Corp)"/>
        <s v="IIAC (Incheon International Airport Corporation)"/>
        <s v="Seoul Global Center"/>
        <s v="Yooshin Engineering Corporation"/>
        <s v="weGO (Global Collaborations of the World e-Governments Organization)"/>
        <s v="Saman Corporation"/>
        <s v="International Relations Division"/>
        <s v="GSEF (Global Social Economy Forum)"/>
        <s v="Northwest Region Project Division"/>
        <s v="Facility Safety Division, _x000a_Contingency Response Division,_x000a_Safety Management Division"/>
        <s v="Global Urban Partnership Division"/>
        <s v="KIND (Korea Overseas Infrastructiure &amp; Urban Development Coporation)"/>
        <s v="Aum&amp;Lee Architects &amp; Associates"/>
        <s v="National Institute of Biological Resources(NIBR)"/>
        <s v="Hanmi Global"/>
        <s v="Uarec Coporatation"/>
        <s v="GS E&amp;C"/>
        <s v="Cheil Engineering"/>
        <s v="Sambo Engineering"/>
        <m u="1"/>
        <s v="SMRT (Seoul Metropolitan Rapid Trasit Corp)" u="1"/>
        <s v="Korea Forestry Promotion Institute" u="1"/>
        <s v="서울연구원" u="1"/>
        <s v="서울물연구원" u="1"/>
        <s v="서울연구원(SMG인턴십)" u="1"/>
        <s v="KOREA RESEARCH INSTITUTE FOR HUMAN SETTLEMENTS(KRIHS)" u="1"/>
        <s v="_x000a_한국토지주택공사_x000a_" u="1"/>
        <s v="국토연구원" u="1"/>
        <s v="서울글로벌센터" u="1"/>
        <s v="SAMWOO CM" u="1"/>
        <s v="한국토지주택공사" u="1"/>
        <s v="ICLEI" u="1"/>
        <s v="경기도시공사" u="1"/>
        <s v="Seoul Global Center (Seorae Global Village Center)" u="1"/>
        <s v="상수도사업본부" u="1"/>
        <s v="한국교통연구원" u="1"/>
        <s v="SH공사" u="1"/>
        <s v="서울글로벌센터(Seorae Global Village Center)" u="1"/>
        <s v="상수도사업본부(SMG인턴십)" u="1"/>
        <s v="현대건설" u="1"/>
        <s v="SH공사(SMG인턴십)" u="1"/>
        <s v="도화엔지니어링" u="1"/>
        <s v="한국시설안전공단" u="1"/>
        <s v="서울도시철도(SMG인턴십)" u="1"/>
        <s v="건설기술연구원" u="1"/>
        <s v="시티넷(SMG인턴십)" u="1"/>
        <s v="해외건설협회" u="1"/>
        <s v="대한지적공사" u="1"/>
        <s v="한국건설기술연구원" u="1"/>
        <s v="LH" u="1"/>
        <s v="서울시 정책수출사업단" u="1"/>
        <s v="한국철도시설공단" u="1"/>
        <s v="서울도시철도" u="1"/>
        <s v="서울시" u="1"/>
        <s v="인천국제공항공사" u="1"/>
        <s v="International Contractors Association of Korea(ICAK)" u="1"/>
        <s v="한국도로공사" u="1"/>
        <s v="시티넷" u="1"/>
      </sharedItems>
    </cacheField>
    <cacheField name="인턴십_국문" numFmtId="0">
      <sharedItems containsBlank="1" count="50">
        <s v="한국시설안전공단"/>
        <s v="한국도로공사"/>
        <s v="한국토지주택공사"/>
        <s v="한국철도시설공단"/>
        <s v="국토연구원"/>
        <s v="한국교통연구원"/>
        <s v="대한지적공사"/>
        <s v="한국건설기술연구원"/>
        <s v="x"/>
        <s v="현대건설"/>
        <s v="도화엔지니어링"/>
        <s v="해외건설협회"/>
        <s v="서울시 정책수출사업단"/>
        <s v="경기도시공사"/>
        <s v="K-WATER"/>
        <s v="삼우씨엠건축사사무소"/>
        <s v="서울물연구원"/>
        <s v="한국환경정책·평가연구원"/>
        <s v="이클레이"/>
        <s v="한국임업진흥원"/>
        <s v="국립산림과학원"/>
        <s v="서울시"/>
        <s v="서울연구원"/>
        <s v="상수도사업본부"/>
        <s v="서울주택도시공사"/>
        <s v="시티넷"/>
        <s v="서울도시철도공사"/>
        <s v="인천국제공항공사"/>
        <s v="서울글로벌센터"/>
        <s v="유신"/>
        <s v="세계도시전자정부협의체"/>
        <s v="삼안엔지니어링"/>
        <s v="국제사회적경제협의체"/>
        <s v="한국해외인프라도시개발지원공사"/>
        <s v="엄앤드이종합건축사 사무소"/>
        <s v="국립생물자원관"/>
        <s v="한미글로벌"/>
        <s v="유아컨설턴트"/>
        <s v="GS건설"/>
        <s v="제일엔지니어링"/>
        <s v="삼보기술단"/>
        <m u="1"/>
        <s v="서울도시철도" u="1"/>
        <s v="서울글로벌센터(Seorae Global Village Center)" u="1"/>
        <s v="도화" u="1"/>
        <s v="LH" u="1"/>
        <s v="ICLEI" u="1"/>
        <s v="임업진흥원" u="1"/>
        <s v="SH공사" u="1"/>
        <s v="WeGO" u="1"/>
      </sharedItems>
    </cacheField>
    <cacheField name="인턴십 기관분류" numFmtId="0">
      <sharedItems count="4">
        <s v="공공기관"/>
        <s v="x"/>
        <s v="사기업"/>
        <s v="국제기구"/>
      </sharedItems>
    </cacheField>
    <cacheField name="인턴십 세분류" numFmtId="0">
      <sharedItems containsBlank="1" count="25">
        <s v="위탁집행형 준정부기관_공단"/>
        <s v="준시장형 공기업_공사"/>
        <s v="기타공공기관_연구원(국무조정실)"/>
        <s v="위탁집행형 준정부기관_공사"/>
        <s v="기타공공기관_연구원(과학기술정보통신부)"/>
        <m/>
        <s v="전문건설"/>
        <s v="엔지니어링"/>
        <s v="개별법에 의해 설립된 공공법인 중 행정안전부 장관이 인정하는 법인"/>
        <s v="서울시 서울주택도시공사 소속부서"/>
        <s v="지방공기업_지방공사"/>
        <s v="건축설계/CM"/>
        <s v="서울시 상수도사업본부 소속부서"/>
        <s v="서울시 협력 정부간 국제 기구"/>
        <s v="위탁집행형 준정부기관_진흥원"/>
        <s v="기타공공기관_기타(산림청)"/>
        <s v="서울시 지방자치단체"/>
        <s v="서울시 출연기관"/>
        <s v="서울시 본부·사업소"/>
        <s v="서울시 공사"/>
        <s v="시장형 공기업_공사"/>
        <s v="서울시 공공민간기관협력설립기관"/>
        <s v="기타공공기관_공사(국토교통부)"/>
        <s v="기타공공기관_기타(환경부)"/>
        <s v="정부간 국제 기구" u="1"/>
      </sharedItems>
    </cacheField>
    <cacheField name="배치부서" numFmtId="0">
      <sharedItems containsBlank="1" count="55">
        <m/>
        <s v="세계도로대회조직위"/>
        <s v="해외도시개발지원센터"/>
        <s v="시설사업본부 해외사업처"/>
        <s v="글로벌개발협력센터"/>
        <s v="본사"/>
        <s v="ICT센터"/>
        <s v="도로교통본부"/>
        <s v="건설본부 건축설비처"/>
        <s v="국토정보연구실"/>
        <s v="건축도시연구소"/>
        <s v="도로교통연구원"/>
        <s v="기술센터"/>
        <s v="사업처"/>
        <s v="개발처"/>
        <s v="지역2실"/>
        <s v="9개부서순환근무"/>
        <s v="동아시아 본부"/>
        <s v="산림정책연구부 국제산림연구과(Division of Global Forestry, Korea Forest Research Institute)"/>
        <s v="국제교류과(International Relations Division)"/>
        <s v="아파트주택과(Apartment Housing Division)"/>
        <s v="관광정책과(Tourism Policy Division)"/>
        <s v="도시안전과(Urban Safety Division)"/>
        <s v="교통관리과(Transport Management Division)"/>
        <s v="공원개발과(Parks Development Division)"/>
        <s v="경제정책과"/>
        <s v="주택정책과"/>
        <s v="철도전략팀"/>
        <s v="투자유치과"/>
        <s v="해외도시협력담당관"/>
        <s v="지역1실"/>
        <s v="기술본부 신호통신처"/>
        <s v="정책연구실"/>
        <s v="국제교류담당관"/>
        <s v="교통정보과"/>
        <s v="혁신기획관"/>
        <s v="대외협력과"/>
        <s v="도시관리과"/>
        <s v="Seorae Global Village Center"/>
        <s v="건축기획과"/>
        <s v="건축설계부"/>
        <s v="미래전략부"/>
        <s v="Water Supply &amp; Sewerage Dept. 2"/>
        <s v="Geotechnical Dept."/>
        <s v="Infrastructure Business Team"/>
        <s v="지역발전본부 서북권사업부"/>
        <s v="안전총괄과"/>
        <s v="SH주거복지처/SH도시연구소"/>
        <s v="Global Development Partnership Center (GDPC)"/>
        <s v="해외사업처"/>
        <s v="사업개발2실"/>
        <s v="해외사업본부"/>
        <s v="해외개발부"/>
        <s v="사업총괄실"/>
        <s v="사업개발1실"/>
      </sharedItems>
    </cacheField>
    <cacheField name="인턴십 기간(시작)" numFmtId="0">
      <sharedItems containsDate="1" containsBlank="1" containsMixedTypes="1" minDate="2015-09-01T00:00:00" maxDate="2019-02-12T00:00:00" count="56">
        <d v="2015-09-01T00:00:00"/>
        <s v="2015-01-19"/>
        <s v="2015-01-05"/>
        <s v="2015-01-28"/>
        <s v="2015-01-26"/>
        <s v="2016-01-18"/>
        <m/>
        <s v="2016-02-01"/>
        <s v="2016-01-11"/>
        <d v="2017-02-01T00:00:00"/>
        <s v="2017-02-01"/>
        <s v="2017-01-23"/>
        <s v="2017-01-09"/>
        <d v="2017-07-10T00:00:00"/>
        <d v="2017-02-05T00:00:00"/>
        <d v="2017-01-09T00:00:00"/>
        <d v="2017-02-06T00:00:00"/>
        <d v="2017-08-07T00:00:00"/>
        <d v="2017-01-16T00:00:00"/>
        <s v="2016-07-11"/>
        <s v="2016-07-25"/>
        <s v="2016-07-18"/>
        <s v="2016-07-04"/>
        <s v="2016-01-20"/>
        <d v="2017-08-01T00:00:00"/>
        <d v="2017-07-03T00:00:00"/>
        <d v="2016-12-23T00:00:00"/>
        <d v="2017-07-17T00:00:00"/>
        <d v="2017-06-26T00:00:00"/>
        <s v="2013-01-29"/>
        <s v="2013-01-04"/>
        <s v="2014-02-10"/>
        <s v="2014-01-13"/>
        <s v="2013-02-10"/>
        <s v="2015-01-12"/>
        <s v="2016-06-30"/>
        <d v="2018-02-15T00:00:00"/>
        <d v="2018-01-15T00:00:00"/>
        <d v="2018-02-12T00:00:00"/>
        <d v="2018-01-29T00:00:00"/>
        <d v="2018-02-20T00:00:00"/>
        <d v="2018-01-22T00:00:00"/>
        <d v="2018-08-20T00:00:00"/>
        <d v="2018-08-06T00:00:00"/>
        <d v="2018-07-02T00:00:00"/>
        <d v="2018-01-03T00:00:00"/>
        <d v="2019-01-07T00:00:00"/>
        <d v="2019-02-11T00:00:00"/>
        <d v="2019-01-21T00:00:00"/>
        <d v="2019-01-22T00:00:00"/>
        <d v="2019-01-14T00:00:00"/>
        <d v="2017-01-14T00:00:00"/>
        <d v="2017-01-07T00:00:00"/>
        <d v="2018-01-25T00:00:00" u="1"/>
        <s v="미정" u="1"/>
        <d v="2017-01-11T00:00:00" u="1"/>
      </sharedItems>
    </cacheField>
    <cacheField name="인턴십 기간(종료)" numFmtId="0">
      <sharedItems containsDate="1" containsBlank="1" containsMixedTypes="1" minDate="2015-11-30T00:00:00" maxDate="2019-03-02T00:00:00"/>
    </cacheField>
    <cacheField name="인턴십 비고" numFmtId="0">
      <sharedItems containsBlank="1"/>
    </cacheField>
    <cacheField name="인턴십2" numFmtId="0">
      <sharedItems containsBlank="1"/>
    </cacheField>
    <cacheField name="인턴십_국문2" numFmtId="0">
      <sharedItems containsBlank="1"/>
    </cacheField>
    <cacheField name="배치부서2" numFmtId="0">
      <sharedItems containsBlank="1"/>
    </cacheField>
    <cacheField name="인턴십 기간2(시작)" numFmtId="0">
      <sharedItems containsNonDate="0" containsDate="1" containsString="0" containsBlank="1" minDate="2014-03-02T00:00:00" maxDate="2019-02-12T00:00:00"/>
    </cacheField>
    <cacheField name="인턴십 기간2(종료)" numFmtId="0">
      <sharedItems containsNonDate="0" containsDate="1" containsString="0" containsBlank="1" minDate="2014-06-20T00:00:00" maxDate="2019-02-23T00:00:00"/>
    </cacheField>
    <cacheField name="인턴십 비고2" numFmtId="0">
      <sharedItems containsBlank="1"/>
    </cacheField>
    <cacheField name="인턴십3" numFmtId="0">
      <sharedItems containsBlank="1"/>
    </cacheField>
    <cacheField name="인턴십_국문3" numFmtId="0">
      <sharedItems containsBlank="1"/>
    </cacheField>
    <cacheField name="배치부서3" numFmtId="0">
      <sharedItems containsBlank="1"/>
    </cacheField>
    <cacheField name="인턴십 기간3(시작)" numFmtId="0">
      <sharedItems containsNonDate="0" containsDate="1" containsString="0" containsBlank="1" minDate="2015-07-06T00:00:00" maxDate="2015-07-07T00:00:00"/>
    </cacheField>
    <cacheField name="인턴십 기간3(종료)" numFmtId="0">
      <sharedItems containsNonDate="0" containsDate="1" containsString="0" containsBlank="1" minDate="2015-08-18T00:00:00" maxDate="2015-08-19T00:00:00"/>
    </cacheField>
    <cacheField name="인턴십 비고3" numFmtId="0">
      <sharedItems containsNonDate="0" containsString="0" containsBlank="1"/>
    </cacheField>
    <cacheField name="국외여행1-1" numFmtId="0">
      <sharedItems containsNonDate="0" containsDate="1" containsString="0" containsBlank="1" minDate="2014-10-24T00:00:00" maxDate="2017-02-04T00:00:00"/>
    </cacheField>
    <cacheField name="국외여행1-2" numFmtId="0">
      <sharedItems containsNonDate="0" containsDate="1" containsString="0" containsBlank="1" minDate="2014-11-02T00:00:00" maxDate="2017-02-19T00:00:00"/>
    </cacheField>
    <cacheField name="행선지1" numFmtId="0">
      <sharedItems containsBlank="1"/>
    </cacheField>
    <cacheField name="국외여행일수1" numFmtId="0">
      <sharedItems containsString="0" containsBlank="1" containsNumber="1" containsInteger="1" minValue="5" maxValue="31"/>
    </cacheField>
    <cacheField name="국외여행2-1" numFmtId="0">
      <sharedItems containsNonDate="0" containsDate="1" containsString="0" containsBlank="1" minDate="2015-05-03T00:00:00" maxDate="2017-01-17T00:00:00"/>
    </cacheField>
    <cacheField name="국외여행2-2" numFmtId="0">
      <sharedItems containsNonDate="0" containsDate="1" containsString="0" containsBlank="1" minDate="2015-05-05T00:00:00" maxDate="2017-02-13T00:00:00"/>
    </cacheField>
    <cacheField name="행선지2" numFmtId="0">
      <sharedItems containsBlank="1"/>
    </cacheField>
    <cacheField name="국외여행일수2" numFmtId="0">
      <sharedItems containsString="0" containsBlank="1" containsNumber="1" containsInteger="1" minValue="3" maxValue="33"/>
    </cacheField>
    <cacheField name="국외여행3-1" numFmtId="0">
      <sharedItems containsNonDate="0" containsDate="1" containsString="0" containsBlank="1" minDate="2015-05-03T00:00:00" maxDate="2017-01-26T00:00:00"/>
    </cacheField>
    <cacheField name="국외여행3-2" numFmtId="0">
      <sharedItems containsNonDate="0" containsDate="1" containsString="0" containsBlank="1" minDate="2015-05-05T00:00:00" maxDate="2017-02-09T00:00:00"/>
    </cacheField>
    <cacheField name="행선지3" numFmtId="0">
      <sharedItems containsBlank="1"/>
    </cacheField>
    <cacheField name="국외여행일수3" numFmtId="0">
      <sharedItems containsString="0" containsBlank="1" containsNumber="1" containsInteger="1" minValue="3" maxValue="35"/>
    </cacheField>
    <cacheField name="국외여행4-1" numFmtId="0">
      <sharedItems containsNonDate="0" containsDate="1" containsString="0" containsBlank="1" minDate="2015-05-03T00:00:00" maxDate="2017-01-13T00:00:00"/>
    </cacheField>
    <cacheField name="국외여행4-2" numFmtId="0">
      <sharedItems containsNonDate="0" containsDate="1" containsString="0" containsBlank="1" minDate="2015-05-05T00:00:00" maxDate="2017-02-13T00:00:00"/>
    </cacheField>
    <cacheField name="행선지4" numFmtId="0">
      <sharedItems containsBlank="1"/>
    </cacheField>
    <cacheField name="국외여행일수4" numFmtId="0">
      <sharedItems containsString="0" containsBlank="1" containsNumber="1" containsInteger="1" minValue="3" maxValue="32"/>
    </cacheField>
    <cacheField name="국외여행합계" numFmtId="0">
      <sharedItems containsString="0" containsBlank="1" containsNumber="1" containsInteger="1" minValue="0" maxValue="90"/>
    </cacheField>
    <cacheField name="논문분야" numFmtId="0">
      <sharedItems containsBlank="1"/>
    </cacheField>
    <cacheField name="논문평점" numFmtId="0">
      <sharedItems containsString="0" containsBlank="1" containsNumber="1" minValue="83.3" maxValue="95"/>
    </cacheField>
    <cacheField name="소속분류" numFmtId="0">
      <sharedItems containsBlank="1"/>
    </cacheField>
    <cacheField name="소속분류2" numFmtId="0">
      <sharedItems containsBlank="1"/>
    </cacheField>
    <cacheField name="소속분류3" numFmtId="0">
      <sharedItems containsBlank="1"/>
    </cacheField>
    <cacheField name="소속분류_Kor" numFmtId="0">
      <sharedItems containsBlank="1" count="33">
        <s v="지역 개발 정책"/>
        <s v="재해 관리"/>
        <s v="주택정책 / 공공주택"/>
        <s v="도로 설계 및 건설"/>
        <s v="인프라 파이낸싱"/>
        <s v="지역균형발전"/>
        <s v="도시공간구조"/>
        <s v="스마트 도시 개발"/>
        <s v="도시재생"/>
        <s v="주택과 지역사회 개발"/>
        <s v="교통 계획"/>
        <s v="건설 프로젝트 관리"/>
        <s v="기타"/>
        <s v="사업타당성조사"/>
        <s v="건설관련 법규 및 표준"/>
        <s v="토지 이용 계획"/>
        <s v="민관협력"/>
        <s v="녹색 인프라"/>
        <s v="인프라 개발"/>
        <s v="교통과 토지 이용"/>
        <s v="지속가능한 관광"/>
        <s v="지속가능한 도시설계와 건설"/>
        <s v="자원 / 에너지정책"/>
        <s v="삼림정책"/>
        <s v="수질 관리"/>
        <s v="폐기물 관리"/>
        <s v="환경보전정책"/>
        <m/>
        <s v="건설사업에서의 업무수행방식"/>
        <s v="외교"/>
        <s v="부동산 금융"/>
        <s v="빌딩 정보 모델링"/>
        <s v="기후 변화"/>
      </sharedItems>
    </cacheField>
    <cacheField name="소속분류2_Kor" numFmtId="0">
      <sharedItems containsBlank="1"/>
    </cacheField>
    <cacheField name="소속분류3_Kor" numFmtId="0">
      <sharedItems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41">
  <r>
    <x v="0"/>
    <x v="0"/>
    <x v="0"/>
    <x v="0"/>
    <x v="0"/>
    <x v="0"/>
    <x v="0"/>
    <x v="0"/>
    <x v="0"/>
    <x v="0"/>
    <x v="0"/>
    <s v="SOUTHEAST ASIA"/>
    <x v="0"/>
    <x v="0"/>
    <x v="0"/>
    <x v="0"/>
    <x v="0"/>
    <s v="지방"/>
    <s v="1985-02-08"/>
    <s v="850208-5201467"/>
    <x v="0"/>
    <s v="Network Modelling, Ministry of Public Work"/>
    <s v="Chief of Section"/>
    <s v="정보없음"/>
    <s v="silver08feb@gmail.com"/>
    <s v="정보없음"/>
    <s v="010-2614-8285"/>
    <s v="313B (1132)"/>
    <s v="IU2014401"/>
    <s v="murd1401"/>
    <x v="0"/>
    <s v="ALUMNI"/>
    <x v="0"/>
    <s v="우리"/>
    <s v="1002-351-975722"/>
    <s v="정보없음"/>
    <m/>
    <s v="없음"/>
    <x v="0"/>
    <s v="없음"/>
    <s v="정보없음"/>
    <s v="INTEGRATED WATER SUPPLY MANAGEMENT SYSTEM USING GIS APPLICATION: KOREA CASE STUDY(잠정)"/>
    <s v="박인권"/>
    <x v="0"/>
    <x v="0"/>
    <x v="0"/>
    <x v="0"/>
    <x v="0"/>
    <x v="0"/>
    <d v="2015-11-30T00:00:00"/>
    <m/>
    <m/>
    <m/>
    <m/>
    <m/>
    <m/>
    <m/>
    <m/>
    <m/>
    <m/>
    <m/>
    <m/>
    <m/>
    <m/>
    <m/>
    <m/>
    <m/>
    <m/>
    <m/>
    <m/>
    <m/>
    <m/>
    <m/>
    <m/>
    <m/>
    <m/>
    <m/>
    <m/>
    <m/>
    <m/>
    <m/>
    <m/>
    <s v="Regional Development / Policies"/>
    <m/>
    <m/>
    <x v="0"/>
    <m/>
    <m/>
  </r>
  <r>
    <x v="1"/>
    <x v="0"/>
    <x v="0"/>
    <x v="0"/>
    <x v="0"/>
    <x v="0"/>
    <x v="0"/>
    <x v="1"/>
    <x v="1"/>
    <x v="1"/>
    <x v="1"/>
    <s v="SOUTH AFRICA"/>
    <x v="1"/>
    <x v="1"/>
    <x v="1"/>
    <x v="1"/>
    <x v="1"/>
    <s v="지방"/>
    <s v="1985-01-25"/>
    <s v="850125-5201433"/>
    <x v="0"/>
    <s v="Ministry in Chagre of Country Planning, Dept. of Legal Survey"/>
    <s v="Head of Dep."/>
    <s v="정보없음"/>
    <s v="tahiriniaina2585@gmail.com; tahiriniaina.ranaivoson@yahoo.fr"/>
    <s v="정보없음"/>
    <s v="010-5681-2585"/>
    <s v="302C (1089)"/>
    <s v="IU2014402"/>
    <s v="murd1402"/>
    <x v="0"/>
    <s v="ALUMNI"/>
    <x v="0"/>
    <s v="우리"/>
    <s v="1002-151-965715"/>
    <s v="정보없음"/>
    <m/>
    <s v="없음"/>
    <x v="0"/>
    <s v="없음"/>
    <s v="정보없음"/>
    <s v="AN ANALYSIS ON THE HOUSING STOCK OF MADAGASCAR DURING THESE LAST DECADES"/>
    <s v="한만희"/>
    <x v="1"/>
    <x v="1"/>
    <x v="0"/>
    <x v="1"/>
    <x v="1"/>
    <x v="1"/>
    <s v="2015-02-13"/>
    <m/>
    <m/>
    <m/>
    <m/>
    <m/>
    <m/>
    <m/>
    <m/>
    <m/>
    <m/>
    <m/>
    <m/>
    <m/>
    <m/>
    <m/>
    <m/>
    <m/>
    <m/>
    <m/>
    <m/>
    <m/>
    <m/>
    <m/>
    <m/>
    <m/>
    <m/>
    <m/>
    <m/>
    <m/>
    <m/>
    <m/>
    <m/>
    <s v="Regional Development / Policies"/>
    <m/>
    <m/>
    <x v="0"/>
    <m/>
    <m/>
  </r>
  <r>
    <x v="2"/>
    <x v="0"/>
    <x v="0"/>
    <x v="0"/>
    <x v="0"/>
    <x v="0"/>
    <x v="0"/>
    <x v="2"/>
    <x v="2"/>
    <x v="2"/>
    <x v="2"/>
    <s v="SOUTH AMERICA"/>
    <x v="2"/>
    <x v="2"/>
    <x v="2"/>
    <x v="2"/>
    <x v="2"/>
    <s v="지방"/>
    <s v="1988-08-30"/>
    <s v="880830-6201451"/>
    <x v="1"/>
    <s v="National Congress of Peru"/>
    <s v="Advisor to Congresswoman"/>
    <s v="정보없음"/>
    <s v="lauralozada88@gmail.com"/>
    <s v="정보없음"/>
    <s v="(+51)1-990-457-614"/>
    <s v="425C (1805)"/>
    <s v="IU2014403"/>
    <s v="murd1403"/>
    <x v="0"/>
    <s v="ALUMNI"/>
    <x v="0"/>
    <s v="우리"/>
    <s v="1002-551-952568"/>
    <s v="정보없음"/>
    <m/>
    <s v="없음"/>
    <x v="1"/>
    <s v="없음"/>
    <s v="정보없음"/>
    <s v="THE TRANSFER OF DEVELOPMENT RIGHTS FOR HISTORICAL PRESERVATION: DESIGNING THE SYSTEM FOR THE HISTORIC CENTER OF LIMA, PERU"/>
    <s v="김영태"/>
    <x v="2"/>
    <x v="2"/>
    <x v="0"/>
    <x v="1"/>
    <x v="2"/>
    <x v="1"/>
    <s v="2015-02-28"/>
    <m/>
    <m/>
    <m/>
    <m/>
    <m/>
    <m/>
    <m/>
    <m/>
    <m/>
    <m/>
    <m/>
    <m/>
    <m/>
    <m/>
    <m/>
    <m/>
    <m/>
    <m/>
    <m/>
    <m/>
    <m/>
    <m/>
    <m/>
    <m/>
    <m/>
    <m/>
    <m/>
    <m/>
    <m/>
    <m/>
    <m/>
    <m/>
    <s v="Regional Development / Policies"/>
    <m/>
    <m/>
    <x v="0"/>
    <m/>
    <m/>
  </r>
  <r>
    <x v="3"/>
    <x v="0"/>
    <x v="0"/>
    <x v="0"/>
    <x v="0"/>
    <x v="0"/>
    <x v="0"/>
    <x v="3"/>
    <x v="3"/>
    <x v="2"/>
    <x v="2"/>
    <s v="CENTRAL AMERICA"/>
    <x v="3"/>
    <x v="3"/>
    <x v="3"/>
    <x v="3"/>
    <x v="3"/>
    <s v="지방"/>
    <s v="1987-12-03"/>
    <s v="871203-6201442"/>
    <x v="1"/>
    <s v="Ministry of Environment and Natural Resources"/>
    <s v="Technician Landslides monitoring "/>
    <s v="Km. 5 ½ road to Nueva San Salvador, Las Mercedes Avenue"/>
    <s v="jacque.rivera87@gmail.com"/>
    <s v="정보없음"/>
    <s v="(+503)70375499"/>
    <s v="425B (1804)"/>
    <s v="IU2014404"/>
    <s v="murd1404"/>
    <x v="0"/>
    <s v="ALUMNI"/>
    <x v="0"/>
    <s v="우리"/>
    <s v="1002-251-961334"/>
    <s v="정보없음"/>
    <m/>
    <s v="없음"/>
    <x v="0"/>
    <s v="없음"/>
    <s v="정보없음"/>
    <s v="EVALUATION OF THE EARLY WARNING SYSTEMS EMPLOYED TO FORECAST OCCURANCE OF FLOOD IN EL SALVADOR"/>
    <s v="최승문"/>
    <x v="3"/>
    <x v="3"/>
    <x v="0"/>
    <x v="0"/>
    <x v="3"/>
    <x v="2"/>
    <s v="2015-02-06"/>
    <m/>
    <m/>
    <m/>
    <m/>
    <m/>
    <m/>
    <m/>
    <m/>
    <m/>
    <m/>
    <m/>
    <m/>
    <m/>
    <m/>
    <m/>
    <m/>
    <m/>
    <m/>
    <m/>
    <m/>
    <m/>
    <m/>
    <m/>
    <m/>
    <m/>
    <m/>
    <m/>
    <m/>
    <m/>
    <m/>
    <m/>
    <m/>
    <s v="Disaster Management"/>
    <m/>
    <m/>
    <x v="1"/>
    <m/>
    <m/>
  </r>
  <r>
    <x v="4"/>
    <x v="0"/>
    <x v="0"/>
    <x v="0"/>
    <x v="0"/>
    <x v="0"/>
    <x v="0"/>
    <x v="4"/>
    <x v="4"/>
    <x v="1"/>
    <x v="1"/>
    <s v="EAST AFRICA"/>
    <x v="4"/>
    <x v="4"/>
    <x v="4"/>
    <x v="4"/>
    <x v="4"/>
    <s v="지방"/>
    <s v="1979-11-24"/>
    <s v="791124-5201444"/>
    <x v="0"/>
    <s v="Ministry of Lands, Housing &amp; Urban Development "/>
    <s v="principal urban planner"/>
    <s v="정보없음"/>
    <s v="masikah2005@yahoo.com"/>
    <s v="정보없음"/>
    <s v="010-2182-0144"/>
    <s v="302D (1090)"/>
    <s v="IU2014405"/>
    <s v="murd1405"/>
    <x v="0"/>
    <s v="ALUMNI"/>
    <x v="0"/>
    <s v="우리"/>
    <s v="1002-851-961374"/>
    <s v="정보없음"/>
    <m/>
    <s v="없음"/>
    <x v="0"/>
    <s v="없음"/>
    <s v="정보없음"/>
    <s v="THE ROLE OF INFRASTRUCTURE DEVELOPMENT TO URBAN AND REGIONAL BALANCED GROWTH(CASE STUDY OF KOREA) AND ITS IMPLICATION TO UGANDA(KAMPALA, NAKAWA AND MUKONO)"/>
    <s v="박현"/>
    <x v="4"/>
    <x v="4"/>
    <x v="0"/>
    <x v="2"/>
    <x v="4"/>
    <x v="2"/>
    <s v="2015-02-02"/>
    <m/>
    <m/>
    <m/>
    <m/>
    <m/>
    <m/>
    <m/>
    <m/>
    <m/>
    <m/>
    <m/>
    <m/>
    <m/>
    <m/>
    <m/>
    <m/>
    <m/>
    <m/>
    <m/>
    <m/>
    <m/>
    <m/>
    <m/>
    <m/>
    <m/>
    <m/>
    <m/>
    <m/>
    <m/>
    <m/>
    <m/>
    <m/>
    <s v="Housing Policy / Public Housing"/>
    <s v="Land Use Planning"/>
    <m/>
    <x v="2"/>
    <s v="토지 이용 계획"/>
    <s v="토지 이용 계획"/>
  </r>
  <r>
    <x v="5"/>
    <x v="0"/>
    <x v="0"/>
    <x v="0"/>
    <x v="0"/>
    <x v="0"/>
    <x v="0"/>
    <x v="5"/>
    <x v="5"/>
    <x v="0"/>
    <x v="0"/>
    <s v="CENTRAL ASIA"/>
    <x v="5"/>
    <x v="5"/>
    <x v="5"/>
    <x v="5"/>
    <x v="5"/>
    <s v="지방"/>
    <s v="1987-07-02"/>
    <s v="870702-6201425"/>
    <x v="1"/>
    <s v="Ministry of Regional Development of the Republic of Kazakhstan"/>
    <s v="Senior expert of Law department "/>
    <s v="정보없음"/>
    <s v="arukaanika@gmail.com"/>
    <s v="정보없음"/>
    <s v="(+7)7013424041"/>
    <s v="424C (1802)"/>
    <s v="IU2014406"/>
    <s v="murd1406"/>
    <x v="0"/>
    <s v="ALUMNI"/>
    <x v="0"/>
    <s v="우리"/>
    <s v="1002-751-985983"/>
    <s v="정보없음"/>
    <m/>
    <s v="없음"/>
    <x v="0"/>
    <s v="없음"/>
    <s v="정보없음"/>
    <s v="LEGAL FRAMEWORK FOR COMPULSORY ALIENATION OF A LAND PLOT FOR THE STATE NEEDS: FOCUSING ON THE PROTECTION OF THE RIGHTS OF CITIZENS"/>
    <s v="한만희"/>
    <x v="2"/>
    <x v="2"/>
    <x v="0"/>
    <x v="1"/>
    <x v="2"/>
    <x v="1"/>
    <s v="2015-02-28"/>
    <m/>
    <m/>
    <m/>
    <m/>
    <m/>
    <m/>
    <m/>
    <m/>
    <m/>
    <m/>
    <m/>
    <m/>
    <m/>
    <m/>
    <m/>
    <m/>
    <m/>
    <m/>
    <m/>
    <m/>
    <m/>
    <m/>
    <m/>
    <m/>
    <m/>
    <m/>
    <m/>
    <m/>
    <m/>
    <m/>
    <m/>
    <m/>
    <s v="Regional Development / Policies"/>
    <m/>
    <m/>
    <x v="0"/>
    <m/>
    <m/>
  </r>
  <r>
    <x v="6"/>
    <x v="0"/>
    <x v="0"/>
    <x v="0"/>
    <x v="0"/>
    <x v="0"/>
    <x v="0"/>
    <x v="6"/>
    <x v="6"/>
    <x v="1"/>
    <x v="1"/>
    <s v="EAST AFRICA"/>
    <x v="4"/>
    <x v="6"/>
    <x v="6"/>
    <x v="6"/>
    <x v="6"/>
    <s v="지방"/>
    <s v="1977-11-11"/>
    <s v="771111-5201475"/>
    <x v="0"/>
    <s v="Prime Minister’s Regional Administration &amp; Local Government"/>
    <s v="Manager of Rural Road Maintenance-(TARURA-Tanzania rural and urban road agency"/>
    <s v="정보없음"/>
    <s v="matakahamidu@yahoo.com; hamidumataka@gmail.com"/>
    <s v="정보없음"/>
    <s v="010-6443-0981"/>
    <s v="313C (1133)"/>
    <s v="IU2014407"/>
    <s v="murd1407"/>
    <x v="0"/>
    <s v="ALUMNI"/>
    <x v="0"/>
    <s v="우리"/>
    <s v="1002-551-961854"/>
    <s v="정보없음"/>
    <m/>
    <s v="없음"/>
    <x v="0"/>
    <s v="없음"/>
    <s v="정보없음"/>
    <s v="THE ROLE OF ROAD INFRASTRUCTURE ON REGIONAL ECONOMIC DEVELOPMENT"/>
    <s v="박현"/>
    <x v="1"/>
    <x v="1"/>
    <x v="0"/>
    <x v="1"/>
    <x v="5"/>
    <x v="1"/>
    <s v="2015-02-13"/>
    <m/>
    <m/>
    <m/>
    <m/>
    <m/>
    <m/>
    <m/>
    <m/>
    <m/>
    <m/>
    <m/>
    <m/>
    <m/>
    <m/>
    <m/>
    <m/>
    <m/>
    <m/>
    <m/>
    <m/>
    <m/>
    <m/>
    <m/>
    <m/>
    <m/>
    <m/>
    <m/>
    <m/>
    <m/>
    <m/>
    <m/>
    <m/>
    <s v="Regional Development / Policies"/>
    <m/>
    <m/>
    <x v="0"/>
    <m/>
    <m/>
  </r>
  <r>
    <x v="7"/>
    <x v="0"/>
    <x v="0"/>
    <x v="0"/>
    <x v="0"/>
    <x v="0"/>
    <x v="0"/>
    <x v="7"/>
    <x v="7"/>
    <x v="0"/>
    <x v="0"/>
    <s v="WEST ASIA"/>
    <x v="6"/>
    <x v="7"/>
    <x v="7"/>
    <x v="7"/>
    <x v="7"/>
    <s v="지방"/>
    <s v="1976-05-30"/>
    <s v="760530-5201457"/>
    <x v="0"/>
    <s v="Road Supervision Dept,_x000a_Ministry of Public Work &amp; Highways-Aden Office"/>
    <s v="Project manager "/>
    <s v="정보없음"/>
    <s v="ahmed_m_ahmed@yahoo.com"/>
    <s v="정보없음"/>
    <s v="(+967)777367345"/>
    <s v="301C (1085)"/>
    <s v="IU2014408"/>
    <s v="murd1408"/>
    <x v="0"/>
    <s v="ALUMNI"/>
    <x v="0"/>
    <s v="우리"/>
    <s v="1002-452-195396"/>
    <s v="정보없음"/>
    <m/>
    <s v="없음"/>
    <x v="0"/>
    <s v="없음"/>
    <s v="정보없음"/>
    <s v="THE ROLE OF INFRASTRUCTURE PUBLIC INVESTMENT MANAGEMENT IN ECONOMIC DEVELOPMENT IN YEMEN: DRAFTING POLICY GUIDELINE FOR INSTITUTIONAL REFORMS"/>
    <s v="박현"/>
    <x v="1"/>
    <x v="1"/>
    <x v="0"/>
    <x v="1"/>
    <x v="6"/>
    <x v="1"/>
    <s v="2015-02-13"/>
    <m/>
    <s v="KISTEC (Korea Infrastructure Safety and Technology Corporation)"/>
    <s v="한국시설안전공단"/>
    <m/>
    <m/>
    <m/>
    <m/>
    <m/>
    <m/>
    <m/>
    <m/>
    <m/>
    <m/>
    <m/>
    <m/>
    <m/>
    <m/>
    <m/>
    <m/>
    <m/>
    <m/>
    <m/>
    <m/>
    <m/>
    <m/>
    <m/>
    <m/>
    <m/>
    <m/>
    <m/>
    <m/>
    <m/>
    <s v="Road Design and Construction"/>
    <m/>
    <m/>
    <x v="3"/>
    <m/>
    <m/>
  </r>
  <r>
    <x v="8"/>
    <x v="0"/>
    <x v="0"/>
    <x v="0"/>
    <x v="0"/>
    <x v="0"/>
    <x v="0"/>
    <x v="8"/>
    <x v="8"/>
    <x v="0"/>
    <x v="0"/>
    <s v="SOUTHEAST ASIA"/>
    <x v="0"/>
    <x v="8"/>
    <x v="8"/>
    <x v="8"/>
    <x v="8"/>
    <s v="지방"/>
    <s v="1978-07-09"/>
    <s v="780709-6201479"/>
    <x v="1"/>
    <s v="Central Statistical Organization, Ministry of Planning and Finance"/>
    <s v="Assistant Director"/>
    <s v="정보없음"/>
    <s v="khinomt@gmail.com"/>
    <s v="정보없음"/>
    <s v="010-2801-5587"/>
    <s v="426B (1807)"/>
    <s v="IU2014409"/>
    <s v="murd1409"/>
    <x v="0"/>
    <s v="ALUMNI"/>
    <x v="0"/>
    <s v="우리"/>
    <s v="1002-051-975357"/>
    <s v="정보없음"/>
    <m/>
    <s v="없음"/>
    <x v="0"/>
    <s v="없음"/>
    <s v="정보없음"/>
    <s v="DEVELOPING PROCEDURE &amp; CRITERIA OF PPP PROJECT SELECTION: APPLYING VALUE FOR MONEY TEST TO MYANMAR"/>
    <s v="박현"/>
    <x v="5"/>
    <x v="5"/>
    <x v="0"/>
    <x v="2"/>
    <x v="7"/>
    <x v="3"/>
    <s v="2015-02-28"/>
    <m/>
    <m/>
    <m/>
    <m/>
    <m/>
    <m/>
    <m/>
    <m/>
    <m/>
    <m/>
    <m/>
    <m/>
    <m/>
    <m/>
    <m/>
    <m/>
    <m/>
    <m/>
    <m/>
    <m/>
    <m/>
    <m/>
    <m/>
    <m/>
    <m/>
    <m/>
    <m/>
    <m/>
    <m/>
    <m/>
    <m/>
    <m/>
    <s v="Infrastructure Financing"/>
    <m/>
    <m/>
    <x v="4"/>
    <m/>
    <m/>
  </r>
  <r>
    <x v="9"/>
    <x v="0"/>
    <x v="0"/>
    <x v="0"/>
    <x v="0"/>
    <x v="0"/>
    <x v="0"/>
    <x v="9"/>
    <x v="9"/>
    <x v="0"/>
    <x v="0"/>
    <s v="SOUTH ASIA"/>
    <x v="7"/>
    <x v="9"/>
    <x v="9"/>
    <x v="9"/>
    <x v="9"/>
    <s v="지방"/>
    <s v="1982-03-10"/>
    <s v="820310-5201402"/>
    <x v="0"/>
    <s v="Engineering Services Dept,_x000a_Ministry of Rural Rehabilitation &amp; Development"/>
    <s v="Architecture"/>
    <s v="정보없음"/>
    <s v="ahmadhanif16@yahoo.com"/>
    <s v="정보없음"/>
    <s v="010-5391-3824"/>
    <s v="302A (1087)"/>
    <s v="IU2014410"/>
    <s v="murd1410"/>
    <x v="0"/>
    <s v="ALUMNI"/>
    <x v="0"/>
    <s v="우리"/>
    <s v="1002-251-955909"/>
    <s v="정보없음"/>
    <m/>
    <s v="없음"/>
    <x v="0"/>
    <s v="없음"/>
    <s v="정보없음"/>
    <s v="SUSTAINABLE URBAN DEVELOPMENT IN THE CONTEXT OF CONSTRUCTION MANAGEMENT AND SERVICE IN AFGHANISTAN"/>
    <s v="김영태"/>
    <x v="4"/>
    <x v="4"/>
    <x v="0"/>
    <x v="2"/>
    <x v="4"/>
    <x v="2"/>
    <s v="2015-02-02"/>
    <m/>
    <m/>
    <m/>
    <m/>
    <m/>
    <m/>
    <m/>
    <m/>
    <m/>
    <m/>
    <m/>
    <m/>
    <m/>
    <m/>
    <m/>
    <m/>
    <m/>
    <m/>
    <m/>
    <m/>
    <m/>
    <m/>
    <m/>
    <m/>
    <m/>
    <m/>
    <m/>
    <m/>
    <m/>
    <m/>
    <m/>
    <m/>
    <s v="Balanced Regional Development"/>
    <s v="Construction/Project Management"/>
    <m/>
    <x v="5"/>
    <s v="건설 프로젝트 관리"/>
    <s v="건설 프로젝트 관리"/>
  </r>
  <r>
    <x v="10"/>
    <x v="0"/>
    <x v="0"/>
    <x v="0"/>
    <x v="0"/>
    <x v="0"/>
    <x v="0"/>
    <x v="10"/>
    <x v="10"/>
    <x v="0"/>
    <x v="0"/>
    <s v="SOUTH ASIA"/>
    <x v="7"/>
    <x v="10"/>
    <x v="10"/>
    <x v="10"/>
    <x v="10"/>
    <s v="지방"/>
    <s v="1976-03-24"/>
    <s v="760324-6201409"/>
    <x v="1"/>
    <s v="Urban Development &amp; Building Construction,_x000a_Building Construction Maintenance Division Office"/>
    <s v="Engineer"/>
    <s v="16/37, GUCHA MARG, WARD NO. 24, KRISHNA CHOWK"/>
    <s v="shakyakalpana@gmail.com"/>
    <s v="정보없음"/>
    <s v="010-6853-6037"/>
    <s v="424A (1800)"/>
    <s v="IU2014411"/>
    <s v="murd1411"/>
    <x v="0"/>
    <s v="ALUMNI"/>
    <x v="0"/>
    <s v="우리"/>
    <s v="1002-351-974667"/>
    <s v="정보없음"/>
    <m/>
    <s v="없음"/>
    <x v="0"/>
    <s v="없음"/>
    <s v="정보없음"/>
    <s v="BUILDING NEW TOWNS IN NEPAL: CRITICAL ASSESSMENTS AND LESSONS FROM KOREAN CASES"/>
    <s v="남기범"/>
    <x v="3"/>
    <x v="3"/>
    <x v="0"/>
    <x v="0"/>
    <x v="8"/>
    <x v="2"/>
    <s v="2015-02-21"/>
    <m/>
    <m/>
    <m/>
    <m/>
    <m/>
    <m/>
    <m/>
    <m/>
    <m/>
    <m/>
    <m/>
    <m/>
    <m/>
    <m/>
    <m/>
    <m/>
    <m/>
    <m/>
    <m/>
    <m/>
    <m/>
    <m/>
    <m/>
    <m/>
    <m/>
    <m/>
    <m/>
    <m/>
    <m/>
    <m/>
    <m/>
    <m/>
    <s v="Urban Spatial Structure"/>
    <s v="Infrastructure Development"/>
    <m/>
    <x v="6"/>
    <s v="인프라 개발"/>
    <s v="인프라 개발"/>
  </r>
  <r>
    <x v="11"/>
    <x v="0"/>
    <x v="0"/>
    <x v="0"/>
    <x v="0"/>
    <x v="0"/>
    <x v="0"/>
    <x v="11"/>
    <x v="11"/>
    <x v="0"/>
    <x v="0"/>
    <s v="SOUTH ASIA"/>
    <x v="7"/>
    <x v="11"/>
    <x v="11"/>
    <x v="11"/>
    <x v="11"/>
    <s v="지방"/>
    <d v="1979-01-20T00:00:00"/>
    <s v="790120-6201453"/>
    <x v="1"/>
    <s v="TECH CITY DEVELOPMENT PROJECT"/>
    <s v="PLANING COORDINATOR"/>
    <s v="정보없음"/>
    <s v="chaturanganie732@gmail.com"/>
    <s v="정보없음"/>
    <s v="(+94)779363660"/>
    <s v="426A (1806)"/>
    <s v="IU2014412"/>
    <s v="murd1412"/>
    <x v="0"/>
    <s v="ALUMNI"/>
    <x v="0"/>
    <s v="우리"/>
    <s v="1002-151-986153"/>
    <s v="정보없음"/>
    <m/>
    <s v="없음"/>
    <x v="0"/>
    <s v="없음"/>
    <s v="정보없음"/>
    <s v="CRITICAL REVIEW OF THE STANDARDS OF PUBLIC OPEN SPACES FOR RECREATION IN URBAN AREAS OF SRI LANKA IN THE LIGHT OF PUBLIC PERCEPTION"/>
    <s v="김정빈"/>
    <x v="2"/>
    <x v="2"/>
    <x v="0"/>
    <x v="1"/>
    <x v="2"/>
    <x v="1"/>
    <s v="2015-02-28"/>
    <m/>
    <m/>
    <m/>
    <m/>
    <m/>
    <m/>
    <m/>
    <m/>
    <m/>
    <m/>
    <m/>
    <m/>
    <m/>
    <m/>
    <m/>
    <m/>
    <m/>
    <m/>
    <m/>
    <m/>
    <m/>
    <m/>
    <m/>
    <m/>
    <m/>
    <m/>
    <m/>
    <m/>
    <m/>
    <m/>
    <m/>
    <m/>
    <s v="Smart City Development "/>
    <m/>
    <m/>
    <x v="7"/>
    <m/>
    <m/>
  </r>
  <r>
    <x v="12"/>
    <x v="0"/>
    <x v="0"/>
    <x v="0"/>
    <x v="0"/>
    <x v="0"/>
    <x v="0"/>
    <x v="12"/>
    <x v="12"/>
    <x v="0"/>
    <x v="0"/>
    <s v="SOUTH ASIA"/>
    <x v="7"/>
    <x v="12"/>
    <x v="12"/>
    <x v="12"/>
    <x v="12"/>
    <s v="지방"/>
    <s v="1976-02-08"/>
    <s v="760208-5201413"/>
    <x v="0"/>
    <s v="Government of Pakistan, Ministry of Planning, Development &amp; Reform"/>
    <s v="Deputy Chief, Physical Planning and Housing"/>
    <s v="정보없음"/>
    <s v="iqbal.ahmed@msn.com"/>
    <s v="정보없음"/>
    <s v="010-7214-1957"/>
    <s v="301B (1084)"/>
    <s v="IU2014413"/>
    <s v="murd1413"/>
    <x v="0"/>
    <s v="ALUMNI"/>
    <x v="0"/>
    <s v="우리"/>
    <s v="1002-551-961804"/>
    <s v="정보없음"/>
    <m/>
    <s v="없음"/>
    <x v="0"/>
    <s v="없음"/>
    <s v="정보없음"/>
    <s v="ASSESSING THE IMPACT OF URBANIZATION ON ACCESS TO AFFORDABLE HOUSING AND ROLE OF GOVERNMENTS IN PAKISTAN(잠정)"/>
    <s v="김영태"/>
    <x v="4"/>
    <x v="4"/>
    <x v="0"/>
    <x v="2"/>
    <x v="4"/>
    <x v="2"/>
    <s v="2015-02-02"/>
    <m/>
    <m/>
    <m/>
    <m/>
    <m/>
    <m/>
    <m/>
    <m/>
    <m/>
    <m/>
    <m/>
    <m/>
    <m/>
    <m/>
    <m/>
    <m/>
    <m/>
    <m/>
    <m/>
    <m/>
    <m/>
    <m/>
    <m/>
    <m/>
    <m/>
    <m/>
    <m/>
    <m/>
    <m/>
    <m/>
    <m/>
    <m/>
    <s v="Urban Regeneration"/>
    <s v="Housing Policy / Public Housing"/>
    <m/>
    <x v="8"/>
    <s v="주택정책 / 공공주택"/>
    <s v="주택정책 / 공공주택"/>
  </r>
  <r>
    <x v="13"/>
    <x v="0"/>
    <x v="0"/>
    <x v="0"/>
    <x v="0"/>
    <x v="0"/>
    <x v="0"/>
    <x v="13"/>
    <x v="13"/>
    <x v="0"/>
    <x v="0"/>
    <s v="CENTRAL ASIA"/>
    <x v="5"/>
    <x v="13"/>
    <x v="13"/>
    <x v="13"/>
    <x v="13"/>
    <s v="지방"/>
    <s v="1979-03-12"/>
    <s v="790312-5201465"/>
    <x v="0"/>
    <s v="Dept. of Competitive Policy,_x000a_Bishkek Mayor's office "/>
    <s v="Lead Specialist"/>
    <s v="정보없음"/>
    <s v="miki7111111@gmail.com"/>
    <s v="정보없음"/>
    <s v="010-4647-9511"/>
    <s v="313A (1131)"/>
    <s v="IU2014414"/>
    <s v="murd1414"/>
    <x v="0"/>
    <s v="ALUMNI"/>
    <x v="0"/>
    <s v="우리"/>
    <s v="1002-451-958721"/>
    <s v="정보없음"/>
    <m/>
    <s v="없음"/>
    <x v="0"/>
    <s v="없음"/>
    <s v="정보없음"/>
    <s v="A STUDY ON THE DEVELOPMENT OF RESIDENTIAL SUBURBS : A CASE OF BISHKEK NEW SETTLEMENTS"/>
    <s v="박인권"/>
    <x v="6"/>
    <x v="6"/>
    <x v="0"/>
    <x v="3"/>
    <x v="9"/>
    <x v="4"/>
    <s v="2015-02-13"/>
    <m/>
    <m/>
    <m/>
    <m/>
    <m/>
    <m/>
    <m/>
    <m/>
    <m/>
    <m/>
    <m/>
    <m/>
    <m/>
    <m/>
    <m/>
    <m/>
    <m/>
    <m/>
    <m/>
    <m/>
    <m/>
    <m/>
    <m/>
    <m/>
    <m/>
    <m/>
    <m/>
    <m/>
    <m/>
    <m/>
    <m/>
    <m/>
    <s v="Regional Development / Policies"/>
    <s v="Project Feasibility Study"/>
    <m/>
    <x v="0"/>
    <s v="사업타당성조사"/>
    <s v="사업타당성조사"/>
  </r>
  <r>
    <x v="14"/>
    <x v="0"/>
    <x v="0"/>
    <x v="0"/>
    <x v="0"/>
    <x v="0"/>
    <x v="0"/>
    <x v="14"/>
    <x v="14"/>
    <x v="1"/>
    <x v="1"/>
    <s v="NORTH AFRICA"/>
    <x v="8"/>
    <x v="14"/>
    <x v="14"/>
    <x v="14"/>
    <x v="14"/>
    <s v="지방"/>
    <s v="1980-10-28"/>
    <s v="801028-5201462"/>
    <x v="0"/>
    <s v="Ministry oh housing, general Organization for Physical Planning"/>
    <s v="Senior Urban Planner"/>
    <s v="정보없음"/>
    <s v="abdelwahabibrahim2020@gmail.com"/>
    <s v="정보없음"/>
    <s v="(+20)1014598472"/>
    <s v="301D (1086)"/>
    <s v="IU2014415"/>
    <s v="murd1415"/>
    <x v="0"/>
    <s v="ALUMNI"/>
    <x v="0"/>
    <s v="우리"/>
    <s v="1002-351-956009"/>
    <s v="정보없음"/>
    <m/>
    <s v="없음"/>
    <x v="2"/>
    <s v="없음"/>
    <s v="정보없음"/>
    <s v="PRESERVATION OF HISTORIC AND ARCHEOLOGICAL SITES LOCATED WITHIN INFORMAL URBAN SETTLEMENTS"/>
    <s v="김영태"/>
    <x v="7"/>
    <x v="7"/>
    <x v="0"/>
    <x v="4"/>
    <x v="10"/>
    <x v="4"/>
    <s v="2015-02-25"/>
    <m/>
    <m/>
    <m/>
    <m/>
    <m/>
    <m/>
    <m/>
    <m/>
    <m/>
    <m/>
    <m/>
    <m/>
    <m/>
    <m/>
    <m/>
    <m/>
    <m/>
    <m/>
    <m/>
    <m/>
    <m/>
    <m/>
    <m/>
    <m/>
    <m/>
    <m/>
    <m/>
    <m/>
    <m/>
    <m/>
    <m/>
    <m/>
    <s v="Housing &amp; Community Development"/>
    <s v="Infrastructure Development"/>
    <m/>
    <x v="9"/>
    <s v="인프라 개발"/>
    <s v="인프라 개발"/>
  </r>
  <r>
    <x v="15"/>
    <x v="0"/>
    <x v="0"/>
    <x v="0"/>
    <x v="0"/>
    <x v="0"/>
    <x v="0"/>
    <x v="15"/>
    <x v="15"/>
    <x v="0"/>
    <x v="0"/>
    <s v="SOUTHEAST ASIA"/>
    <x v="0"/>
    <x v="15"/>
    <x v="15"/>
    <x v="15"/>
    <x v="15"/>
    <s v="지방"/>
    <s v="1978-08-28"/>
    <s v="780828-5201419"/>
    <x v="0"/>
    <s v="Metropolitan Manila Development Authority"/>
    <s v="Planning Officer III"/>
    <s v="정보없음"/>
    <s v="elisarelison@yahoo.com"/>
    <s v="정보없음"/>
    <s v="(+63)882-4151 to 77 local 1098"/>
    <s v="302B (1088)"/>
    <s v="IU2014416"/>
    <s v="murd1416"/>
    <x v="0"/>
    <s v="ALUMNI"/>
    <x v="0"/>
    <s v="우리"/>
    <s v="1002-751-959401"/>
    <s v="정보없음"/>
    <m/>
    <s v="없음"/>
    <x v="0"/>
    <s v="없음"/>
    <s v="정보없음"/>
    <s v="EVALUATION OF THE RESETTLEMENT POLICY FOR THE INFORMAL SETTLERS IN SUBURAN AREAS OF METRO MANILA"/>
    <s v="우명제"/>
    <x v="2"/>
    <x v="2"/>
    <x v="0"/>
    <x v="1"/>
    <x v="2"/>
    <x v="1"/>
    <s v="2015-02-28"/>
    <m/>
    <m/>
    <m/>
    <m/>
    <m/>
    <m/>
    <m/>
    <m/>
    <m/>
    <m/>
    <m/>
    <m/>
    <m/>
    <m/>
    <m/>
    <m/>
    <m/>
    <m/>
    <m/>
    <m/>
    <m/>
    <m/>
    <m/>
    <m/>
    <m/>
    <m/>
    <m/>
    <m/>
    <m/>
    <m/>
    <m/>
    <m/>
    <s v="Transport Planning"/>
    <m/>
    <m/>
    <x v="10"/>
    <m/>
    <m/>
  </r>
  <r>
    <x v="16"/>
    <x v="0"/>
    <x v="0"/>
    <x v="0"/>
    <x v="0"/>
    <x v="0"/>
    <x v="0"/>
    <x v="16"/>
    <x v="16"/>
    <x v="3"/>
    <x v="3"/>
    <s v="OCEANIA"/>
    <x v="9"/>
    <x v="16"/>
    <x v="16"/>
    <x v="16"/>
    <x v="16"/>
    <s v="지방"/>
    <s v="1986-05-18"/>
    <s v="860518-6201410"/>
    <x v="1"/>
    <s v="Ministry of Lands,Housing and Survey"/>
    <s v="Principal Planner"/>
    <s v="정보없음"/>
    <s v="lavileen@gmail.com"/>
    <s v="정보없음"/>
    <s v="(+677)7804424"/>
    <s v="424B (1801)"/>
    <s v="IU2014417"/>
    <s v="murd1417"/>
    <x v="0"/>
    <s v="ALUMNI"/>
    <x v="0"/>
    <s v="우리"/>
    <s v="1002-051-955929"/>
    <s v="정보없음"/>
    <m/>
    <s v="없음"/>
    <x v="0"/>
    <s v="없음"/>
    <s v="정보없음"/>
    <s v="APPROACH FOR BALANCED REGIONAL DEVELOPMENT IN SOLOMON ISLANDS THROUGH DESIGNATING ECONOMIC GROWTH CENTERS"/>
    <s v="우명제"/>
    <x v="1"/>
    <x v="1"/>
    <x v="0"/>
    <x v="1"/>
    <x v="11"/>
    <x v="1"/>
    <s v="2015-02-13"/>
    <m/>
    <m/>
    <m/>
    <m/>
    <m/>
    <m/>
    <m/>
    <m/>
    <m/>
    <m/>
    <m/>
    <m/>
    <m/>
    <m/>
    <m/>
    <m/>
    <m/>
    <m/>
    <m/>
    <m/>
    <m/>
    <m/>
    <m/>
    <m/>
    <m/>
    <m/>
    <m/>
    <m/>
    <m/>
    <m/>
    <m/>
    <m/>
    <s v="Housing Policy / Public Housing"/>
    <m/>
    <m/>
    <x v="2"/>
    <m/>
    <m/>
  </r>
  <r>
    <x v="17"/>
    <x v="0"/>
    <x v="0"/>
    <x v="0"/>
    <x v="0"/>
    <x v="0"/>
    <x v="0"/>
    <x v="17"/>
    <x v="17"/>
    <x v="2"/>
    <x v="2"/>
    <s v="SOUTH AMERICA"/>
    <x v="2"/>
    <x v="17"/>
    <x v="17"/>
    <x v="17"/>
    <x v="17"/>
    <s v="지방"/>
    <s v="1987-03-23"/>
    <s v="870323-5201485"/>
    <x v="0"/>
    <s v="MINISTRY OF HOUSING "/>
    <s v="Architect"/>
    <s v="정보없음"/>
    <s v="alejoce@gmail.com"/>
    <s v="정보없음"/>
    <s v="(+57)3122265882"/>
    <s v="313D (1134)"/>
    <s v="IU2014418"/>
    <s v="murd1418"/>
    <x v="0"/>
    <s v="ALUMNI"/>
    <x v="0"/>
    <s v="우리"/>
    <s v="1002-851-966005"/>
    <s v="정보없음"/>
    <m/>
    <s v="없음"/>
    <x v="0"/>
    <s v="없음"/>
    <s v="정보없음"/>
    <s v="STRATEGIES TO ENHANCE THE SPATIAL STRUCTURE OF CITIES IN COLOMBIA IN THE POST-CONFLICT ERA: THE CASE OF BOGOTA DC"/>
    <s v="이신"/>
    <x v="2"/>
    <x v="2"/>
    <x v="0"/>
    <x v="1"/>
    <x v="2"/>
    <x v="1"/>
    <s v="2015-02-28"/>
    <m/>
    <m/>
    <m/>
    <m/>
    <m/>
    <m/>
    <m/>
    <m/>
    <m/>
    <m/>
    <m/>
    <m/>
    <m/>
    <m/>
    <m/>
    <m/>
    <m/>
    <m/>
    <m/>
    <m/>
    <m/>
    <m/>
    <m/>
    <m/>
    <m/>
    <m/>
    <m/>
    <m/>
    <m/>
    <m/>
    <m/>
    <m/>
    <s v="Housing &amp; Community Development"/>
    <m/>
    <m/>
    <x v="9"/>
    <m/>
    <m/>
  </r>
  <r>
    <x v="18"/>
    <x v="0"/>
    <x v="0"/>
    <x v="0"/>
    <x v="0"/>
    <x v="0"/>
    <x v="0"/>
    <x v="18"/>
    <x v="18"/>
    <x v="0"/>
    <x v="0"/>
    <s v="SOUTHEAST ASIA"/>
    <x v="0"/>
    <x v="18"/>
    <x v="18"/>
    <x v="18"/>
    <x v="18"/>
    <s v="지방"/>
    <s v="1987-03-13"/>
    <s v="870313-6201441"/>
    <x v="1"/>
    <s v="Ministry of Land Management, Urban Planning and Construcion"/>
    <s v="Deputy Bureau Chief of Urban Planning "/>
    <s v="정보없음"/>
    <s v="phaldana@yahoo.com"/>
    <s v="정보없음"/>
    <s v="(+855) 77 799 666 / 12 31 35 65"/>
    <s v="425A (1803)"/>
    <s v="IU2014419"/>
    <s v="murd1419"/>
    <x v="0"/>
    <s v="ALUMNI"/>
    <x v="0"/>
    <s v="우리"/>
    <s v="1002-151-986103"/>
    <s v="정보없음"/>
    <m/>
    <s v="없음"/>
    <x v="2"/>
    <s v="없음"/>
    <s v="정보없음"/>
    <s v="NECESSITIES AND CHALLENGES OF HOUSING DEVELOPMENT IN THE CONTEXT OF URBAN PLANNING IN PHNOM PENH CAPITAL CITY, CAMBODIA: FOCUSING ON THE SUSTAINABILITY OF DEVELOPED AREAS"/>
    <s v="한만희"/>
    <x v="2"/>
    <x v="2"/>
    <x v="0"/>
    <x v="1"/>
    <x v="2"/>
    <x v="1"/>
    <s v="2015-02-28"/>
    <m/>
    <m/>
    <m/>
    <m/>
    <m/>
    <m/>
    <m/>
    <m/>
    <m/>
    <m/>
    <m/>
    <m/>
    <m/>
    <m/>
    <m/>
    <m/>
    <m/>
    <m/>
    <m/>
    <m/>
    <m/>
    <m/>
    <m/>
    <m/>
    <m/>
    <m/>
    <m/>
    <m/>
    <m/>
    <m/>
    <m/>
    <m/>
    <s v="Construction/Project Management"/>
    <m/>
    <m/>
    <x v="11"/>
    <m/>
    <m/>
  </r>
  <r>
    <x v="19"/>
    <x v="0"/>
    <x v="0"/>
    <x v="0"/>
    <x v="0"/>
    <x v="0"/>
    <x v="0"/>
    <x v="19"/>
    <x v="19"/>
    <x v="0"/>
    <x v="0"/>
    <s v="WEST ASIA"/>
    <x v="6"/>
    <x v="19"/>
    <x v="19"/>
    <x v="19"/>
    <x v="19"/>
    <s v="지방"/>
    <s v="1976-11-15"/>
    <s v="761115-5201405"/>
    <x v="0"/>
    <s v="State Commission for Housing, Ministry of Construction &amp; Housing"/>
    <s v="Planning head "/>
    <s v="정보없음"/>
    <s v="en.hussein_arch@yahoo.com"/>
    <s v="정보없음"/>
    <s v="010-5490-1393"/>
    <s v="301A (1083)"/>
    <s v="IU2014420"/>
    <s v="murd1420"/>
    <x v="0"/>
    <s v="ALUMNI"/>
    <x v="0"/>
    <s v="우리"/>
    <s v="1002-951-959431"/>
    <s v="정보없음"/>
    <m/>
    <s v="없음"/>
    <x v="0"/>
    <s v="없음"/>
    <s v="정보없음"/>
    <s v="NEW TOWNS DEVELOPMENT IN IRAQ BY LESSONS OF KOREAN EXPERIENCE"/>
    <s v="한만희"/>
    <x v="2"/>
    <x v="2"/>
    <x v="0"/>
    <x v="1"/>
    <x v="2"/>
    <x v="1"/>
    <s v="2015-02-28"/>
    <m/>
    <m/>
    <m/>
    <m/>
    <m/>
    <m/>
    <m/>
    <m/>
    <m/>
    <m/>
    <m/>
    <m/>
    <m/>
    <m/>
    <m/>
    <m/>
    <m/>
    <m/>
    <m/>
    <m/>
    <m/>
    <m/>
    <m/>
    <m/>
    <m/>
    <m/>
    <m/>
    <m/>
    <m/>
    <m/>
    <m/>
    <m/>
    <s v="Housing Policy / Public Housing"/>
    <s v="Construction/Project Management"/>
    <m/>
    <x v="2"/>
    <s v="건설 프로젝트 관리"/>
    <s v="건설 프로젝트 관리"/>
  </r>
  <r>
    <x v="20"/>
    <x v="0"/>
    <x v="1"/>
    <x v="1"/>
    <x v="1"/>
    <x v="1"/>
    <x v="1"/>
    <x v="20"/>
    <x v="20"/>
    <x v="1"/>
    <x v="1"/>
    <s v="EAST AFRICA"/>
    <x v="4"/>
    <x v="4"/>
    <x v="4"/>
    <x v="4"/>
    <x v="4"/>
    <s v="중앙"/>
    <s v="1978-12-22"/>
    <s v="781222-6780027"/>
    <x v="1"/>
    <s v="Ministry of Lands, Housing &amp; Ureban Development"/>
    <s v="Civil Structural Engineer"/>
    <s v="P.O.Box 14258, Mengo, Uganda"/>
    <s v="nolivvy@yahoo.com"/>
    <s v="정보없음"/>
    <s v="010-4647-9250"/>
    <s v="307C(1109)"/>
    <s v="IU2015401"/>
    <s v="a1234567"/>
    <x v="0"/>
    <s v="ALUMNI"/>
    <x v="1"/>
    <s v="우리"/>
    <s v="1002-054-212477"/>
    <s v="정보없음"/>
    <m/>
    <s v="없음"/>
    <x v="1"/>
    <s v="없음"/>
    <s v="정보없음"/>
    <s v="Exploring the potential of Public Private Partnership in delivering low cost housing in Uganda, using the case study of Korea’s Public Housing Delivery System"/>
    <s v="남진"/>
    <x v="2"/>
    <x v="2"/>
    <x v="0"/>
    <x v="1"/>
    <x v="2"/>
    <x v="5"/>
    <s v="2016-02-26"/>
    <m/>
    <m/>
    <m/>
    <m/>
    <m/>
    <m/>
    <m/>
    <m/>
    <m/>
    <m/>
    <m/>
    <m/>
    <m/>
    <m/>
    <m/>
    <m/>
    <m/>
    <m/>
    <m/>
    <m/>
    <m/>
    <m/>
    <m/>
    <m/>
    <m/>
    <m/>
    <m/>
    <m/>
    <m/>
    <m/>
    <m/>
    <m/>
    <s v="Housing &amp; Community Development"/>
    <m/>
    <m/>
    <x v="9"/>
    <m/>
    <m/>
  </r>
  <r>
    <x v="21"/>
    <x v="0"/>
    <x v="1"/>
    <x v="1"/>
    <x v="1"/>
    <x v="1"/>
    <x v="1"/>
    <x v="21"/>
    <x v="21"/>
    <x v="0"/>
    <x v="0"/>
    <s v="CENTRAL ASIA"/>
    <x v="5"/>
    <x v="13"/>
    <x v="13"/>
    <x v="13"/>
    <x v="13"/>
    <s v="중앙"/>
    <s v="1990-09-01"/>
    <s v="900901-6780051"/>
    <x v="1"/>
    <s v="Bishkek City Municipality"/>
    <s v="Leading Specialist of International Cooperation Department "/>
    <s v="31, Adigine street, Intimak district, Bishkek, 720016, Kyrgyz Republic"/>
    <s v="kanyakrec@gmail.com"/>
    <s v="정보없음"/>
    <s v="(+996)550207050"/>
    <s v="416C(1182)"/>
    <s v="IU2015402"/>
    <s v="a1234567"/>
    <x v="0"/>
    <s v="ALUMNI"/>
    <x v="1"/>
    <s v="우리"/>
    <s v="1002-354-192365"/>
    <s v="정보없음"/>
    <m/>
    <s v="돼지고기"/>
    <x v="0"/>
    <s v="없음"/>
    <s v="정보없음"/>
    <s v="An Analysis of the barriers and obstacles for local private sector involved in Public-Private Partnership in Kyrgyzstan"/>
    <s v="박현"/>
    <x v="2"/>
    <x v="2"/>
    <x v="0"/>
    <x v="1"/>
    <x v="2"/>
    <x v="5"/>
    <s v="2016-02-26"/>
    <m/>
    <m/>
    <m/>
    <m/>
    <m/>
    <m/>
    <m/>
    <m/>
    <m/>
    <m/>
    <m/>
    <m/>
    <m/>
    <m/>
    <m/>
    <m/>
    <m/>
    <m/>
    <m/>
    <m/>
    <m/>
    <m/>
    <m/>
    <m/>
    <m/>
    <m/>
    <m/>
    <m/>
    <m/>
    <m/>
    <m/>
    <m/>
    <s v="Regional Development / Policies"/>
    <m/>
    <m/>
    <x v="0"/>
    <m/>
    <m/>
  </r>
  <r>
    <x v="22"/>
    <x v="0"/>
    <x v="1"/>
    <x v="1"/>
    <x v="1"/>
    <x v="1"/>
    <x v="1"/>
    <x v="22"/>
    <x v="22"/>
    <x v="0"/>
    <x v="0"/>
    <s v="SOUTH ASIA"/>
    <x v="7"/>
    <x v="10"/>
    <x v="10"/>
    <x v="10"/>
    <x v="10"/>
    <s v="중앙"/>
    <s v="1974-09-24"/>
    <s v="740924-5780024"/>
    <x v="0"/>
    <s v="Government of Nepal"/>
    <s v="Under Secretary"/>
    <s v="Katuwachaupari, Parbat, Nepal (Kusma Municipality-14)"/>
    <s v="ramesh.dhakal009@gmail.com"/>
    <s v="정보없음"/>
    <s v="(+977)9849031797"/>
    <s v="407C(1160)"/>
    <s v="IU2015403"/>
    <s v="a1234567"/>
    <x v="0"/>
    <s v="ALUMNI"/>
    <x v="1"/>
    <s v="우리"/>
    <s v="1002-054-189321"/>
    <s v="정보없음"/>
    <m/>
    <s v="소고기"/>
    <x v="0"/>
    <s v="없음"/>
    <s v="정보없음"/>
    <s v="A study on paradigm shifts in the periodic plan in Nepal: Focusing on road infrastructure strategies for regional development from 1956 to 2015"/>
    <s v="박인권"/>
    <x v="2"/>
    <x v="2"/>
    <x v="0"/>
    <x v="1"/>
    <x v="2"/>
    <x v="5"/>
    <s v="2016-02-26"/>
    <m/>
    <m/>
    <m/>
    <m/>
    <m/>
    <m/>
    <m/>
    <m/>
    <m/>
    <m/>
    <m/>
    <m/>
    <m/>
    <m/>
    <m/>
    <m/>
    <m/>
    <m/>
    <m/>
    <m/>
    <m/>
    <m/>
    <m/>
    <m/>
    <m/>
    <m/>
    <m/>
    <m/>
    <m/>
    <m/>
    <m/>
    <m/>
    <s v="Others"/>
    <m/>
    <m/>
    <x v="12"/>
    <m/>
    <m/>
  </r>
  <r>
    <x v="23"/>
    <x v="0"/>
    <x v="1"/>
    <x v="1"/>
    <x v="1"/>
    <x v="1"/>
    <x v="1"/>
    <x v="23"/>
    <x v="23"/>
    <x v="0"/>
    <x v="0"/>
    <s v="SOUTHEAST ASIA"/>
    <x v="0"/>
    <x v="0"/>
    <x v="0"/>
    <x v="0"/>
    <x v="0"/>
    <s v="중앙"/>
    <s v="1976-02-13"/>
    <s v="760213-5780023"/>
    <x v="0"/>
    <s v="Directorate General of Spatial Planning"/>
    <s v="Director General"/>
    <s v="Aldeia Mura Ⅱ, Santa Cruz, Dili, Timor Leste"/>
    <s v="belo570@gmail.com"/>
    <s v="정보없음"/>
    <s v="(+670)772-8-4104"/>
    <s v="215A(1079)"/>
    <s v="IU2015404"/>
    <s v="a1234567"/>
    <x v="0"/>
    <s v="ALUMNI"/>
    <x v="1"/>
    <s v="우리"/>
    <s v="1002-754-192525"/>
    <s v="정보없음"/>
    <m/>
    <s v="없음"/>
    <x v="0"/>
    <s v="없음"/>
    <s v="정보없음"/>
    <s v="Community participation in formulation process of Dili urabn master plan draft"/>
    <s v="이희정"/>
    <x v="8"/>
    <x v="8"/>
    <x v="1"/>
    <x v="5"/>
    <x v="0"/>
    <x v="6"/>
    <m/>
    <m/>
    <m/>
    <m/>
    <m/>
    <m/>
    <m/>
    <m/>
    <m/>
    <m/>
    <m/>
    <m/>
    <m/>
    <m/>
    <m/>
    <m/>
    <m/>
    <m/>
    <m/>
    <m/>
    <m/>
    <m/>
    <m/>
    <m/>
    <m/>
    <m/>
    <m/>
    <m/>
    <m/>
    <m/>
    <m/>
    <m/>
    <m/>
    <s v="Urban Spatial Structure"/>
    <m/>
    <m/>
    <x v="6"/>
    <m/>
    <m/>
  </r>
  <r>
    <x v="24"/>
    <x v="0"/>
    <x v="1"/>
    <x v="1"/>
    <x v="1"/>
    <x v="1"/>
    <x v="1"/>
    <x v="24"/>
    <x v="24"/>
    <x v="0"/>
    <x v="0"/>
    <s v="SOUTHEAST ASIA"/>
    <x v="0"/>
    <x v="20"/>
    <x v="20"/>
    <x v="20"/>
    <x v="20"/>
    <s v="중앙"/>
    <s v="1984-10-01"/>
    <s v="841001-6780043"/>
    <x v="1"/>
    <s v="Ministry of Public Works and Housing/Directorate General of Human Settlements"/>
    <s v="Evaluator of programs and works performance"/>
    <s v="Jln. Kejaksaan Ⅱ, Kav. SUAD E/26, Kreo-Larangan, Tangerang"/>
    <s v="esthidwityanti@gmail.com"/>
    <s v="정보없음"/>
    <s v="정보없음"/>
    <s v="413A(1173)"/>
    <s v="IU2015405"/>
    <s v="a1234567"/>
    <x v="0"/>
    <s v="ALUMNI"/>
    <x v="1"/>
    <s v="우리"/>
    <s v="1002-454-198172"/>
    <s v="정보없음"/>
    <m/>
    <s v="돼지고기"/>
    <x v="0"/>
    <s v="없음"/>
    <s v="정보없음"/>
    <s v="Heritage Conservation: A Study For Designing Community Participation Program in Semarang Old Town"/>
    <s v="정석"/>
    <x v="8"/>
    <x v="8"/>
    <x v="1"/>
    <x v="5"/>
    <x v="0"/>
    <x v="6"/>
    <m/>
    <m/>
    <m/>
    <m/>
    <m/>
    <m/>
    <m/>
    <m/>
    <m/>
    <m/>
    <m/>
    <m/>
    <m/>
    <m/>
    <m/>
    <m/>
    <m/>
    <m/>
    <m/>
    <m/>
    <m/>
    <m/>
    <m/>
    <m/>
    <m/>
    <m/>
    <m/>
    <m/>
    <m/>
    <m/>
    <m/>
    <m/>
    <m/>
    <s v="Housing Policy / Public Housing"/>
    <s v="Project Feasibility Study"/>
    <m/>
    <x v="2"/>
    <s v="사업타당성조사"/>
    <s v="사업타당성조사"/>
  </r>
  <r>
    <x v="25"/>
    <x v="0"/>
    <x v="1"/>
    <x v="1"/>
    <x v="1"/>
    <x v="1"/>
    <x v="1"/>
    <x v="25"/>
    <x v="25"/>
    <x v="2"/>
    <x v="2"/>
    <s v="CENTRAL AMERICA"/>
    <x v="3"/>
    <x v="21"/>
    <x v="21"/>
    <x v="21"/>
    <x v="21"/>
    <s v="중앙"/>
    <s v="1977-09-07"/>
    <s v="770907-6780015"/>
    <x v="1"/>
    <s v="JPS(Jamaica Public Service Company) 자메이카전력회사"/>
    <s v="Energy Solution Dept./Analyst"/>
    <s v="47 Shortwood Road, Apt C5, Kingston 8"/>
    <s v="bri_petu@yahoo.com"/>
    <s v="정보없음"/>
    <s v="010-5864-8647"/>
    <s v="413B(1174)"/>
    <s v="IU2015406"/>
    <s v="a1234567"/>
    <x v="0"/>
    <s v="ALUMNI"/>
    <x v="1"/>
    <s v="우리"/>
    <s v="1002-154-200560"/>
    <s v="정보없음"/>
    <m/>
    <s v="새우"/>
    <x v="1"/>
    <s v="없음"/>
    <s v="정보없음"/>
    <s v="Solid Waste Management in Kingston, Jamaica"/>
    <s v="김영태"/>
    <x v="4"/>
    <x v="4"/>
    <x v="0"/>
    <x v="2"/>
    <x v="0"/>
    <x v="7"/>
    <s v="2016-02-26"/>
    <m/>
    <m/>
    <m/>
    <m/>
    <m/>
    <m/>
    <m/>
    <m/>
    <m/>
    <m/>
    <m/>
    <m/>
    <m/>
    <m/>
    <m/>
    <m/>
    <m/>
    <m/>
    <m/>
    <m/>
    <m/>
    <m/>
    <m/>
    <m/>
    <m/>
    <m/>
    <m/>
    <m/>
    <m/>
    <m/>
    <m/>
    <m/>
    <s v="Project Feasibility Study"/>
    <s v="Infrastructure Development"/>
    <m/>
    <x v="13"/>
    <s v="인프라 개발"/>
    <s v="인프라 개발"/>
  </r>
  <r>
    <x v="26"/>
    <x v="0"/>
    <x v="1"/>
    <x v="1"/>
    <x v="1"/>
    <x v="1"/>
    <x v="1"/>
    <x v="26"/>
    <x v="26"/>
    <x v="1"/>
    <x v="1"/>
    <s v="NORTH AFRICA"/>
    <x v="8"/>
    <x v="14"/>
    <x v="14"/>
    <x v="22"/>
    <x v="22"/>
    <s v="중앙"/>
    <s v="1981-01-15"/>
    <s v="810115-5780026"/>
    <x v="0"/>
    <s v="RESEARCHER"/>
    <s v="SENIOR"/>
    <s v="Street 500, Building 3, New El Maadi"/>
    <s v="salute838@yahoo.com"/>
    <s v="정보없음"/>
    <s v="010-5864-8648"/>
    <s v="215D(1082)"/>
    <s v="IU2015407"/>
    <s v="a1234567"/>
    <x v="0"/>
    <s v="ALUMNI"/>
    <x v="1"/>
    <s v="우리"/>
    <s v="1002-554-191654"/>
    <s v="정보없음"/>
    <m/>
    <s v="돼지고기"/>
    <x v="1"/>
    <s v="없음"/>
    <s v="정보없음"/>
    <s v="Appropriate location for the new Egyptian administrative capital city regarding the sustainable concepts "/>
    <s v="박준"/>
    <x v="1"/>
    <x v="1"/>
    <x v="0"/>
    <x v="1"/>
    <x v="0"/>
    <x v="8"/>
    <s v="2016-01-29"/>
    <m/>
    <m/>
    <m/>
    <m/>
    <m/>
    <m/>
    <m/>
    <m/>
    <m/>
    <m/>
    <m/>
    <m/>
    <m/>
    <m/>
    <m/>
    <m/>
    <m/>
    <m/>
    <m/>
    <m/>
    <m/>
    <m/>
    <m/>
    <m/>
    <m/>
    <m/>
    <m/>
    <m/>
    <m/>
    <m/>
    <m/>
    <m/>
    <s v="Project Feasibility Study"/>
    <m/>
    <m/>
    <x v="13"/>
    <m/>
    <m/>
  </r>
  <r>
    <x v="27"/>
    <x v="0"/>
    <x v="1"/>
    <x v="1"/>
    <x v="1"/>
    <x v="1"/>
    <x v="1"/>
    <x v="27"/>
    <x v="27"/>
    <x v="0"/>
    <x v="0"/>
    <s v="SOUTHEAST ASIA"/>
    <x v="0"/>
    <x v="15"/>
    <x v="15"/>
    <x v="23"/>
    <x v="23"/>
    <s v="중앙"/>
    <s v="1979-05-28"/>
    <s v="790528-5780018"/>
    <x v="0"/>
    <s v="National Economic and Development Authority-Region 10"/>
    <s v="Senior Economic and Development Specialist"/>
    <s v="Lot 2, Block 40, Bloomingdale Subdivision, _x000a_Iponan, Cagayan De Oro City "/>
    <s v="techmind_power@yahoo.com"/>
    <s v="정보없음"/>
    <s v="정보없음"/>
    <s v="315A(1139)"/>
    <s v="IU2015408"/>
    <s v="a1234567"/>
    <x v="0"/>
    <s v="ALUMNI"/>
    <x v="1"/>
    <s v="우리"/>
    <s v="1002-054-191954"/>
    <s v="정보없음"/>
    <m/>
    <s v="없음"/>
    <x v="0"/>
    <s v="없음"/>
    <s v="정보없음"/>
    <s v="A Framework Model towards Assessing the Sub-meter Exposure of Sea Level Rise among the population Situated in Coastal Areas of Cagayan de Oro City, Philippines"/>
    <s v="김현주"/>
    <x v="2"/>
    <x v="2"/>
    <x v="0"/>
    <x v="1"/>
    <x v="2"/>
    <x v="5"/>
    <s v="2016-02-26"/>
    <m/>
    <m/>
    <m/>
    <m/>
    <m/>
    <m/>
    <m/>
    <m/>
    <m/>
    <m/>
    <m/>
    <m/>
    <m/>
    <m/>
    <m/>
    <m/>
    <m/>
    <m/>
    <m/>
    <m/>
    <m/>
    <m/>
    <m/>
    <m/>
    <m/>
    <m/>
    <m/>
    <m/>
    <m/>
    <m/>
    <m/>
    <m/>
    <s v="Balanced Regional Development"/>
    <m/>
    <m/>
    <x v="5"/>
    <m/>
    <m/>
  </r>
  <r>
    <x v="28"/>
    <x v="0"/>
    <x v="1"/>
    <x v="1"/>
    <x v="1"/>
    <x v="1"/>
    <x v="1"/>
    <x v="28"/>
    <x v="28"/>
    <x v="1"/>
    <x v="1"/>
    <s v="NORTH AFRICA"/>
    <x v="8"/>
    <x v="22"/>
    <x v="22"/>
    <x v="24"/>
    <x v="24"/>
    <s v="중앙"/>
    <s v="1985-06-25"/>
    <s v="850625-6780020"/>
    <x v="1"/>
    <s v="Region de Casablanca-Settat"/>
    <s v="Head of transportation department "/>
    <s v="No.14, Street Number21, Tassahoul Neighrhood, Bourgogne, Casablanca, Morocco"/>
    <s v="bencekri.madiha@gmail.com"/>
    <s v="정보없음"/>
    <s v="(+212)6-6604-2801"/>
    <s v="307B(1108)"/>
    <s v="IU2015409"/>
    <s v="a1234567"/>
    <x v="0"/>
    <s v="ALUMNI"/>
    <x v="1"/>
    <s v="우리"/>
    <s v="1002-954-191995"/>
    <s v="정보없음"/>
    <m/>
    <s v="돼지고기,술"/>
    <x v="0"/>
    <s v="없음"/>
    <s v="정보없음"/>
    <s v="A Study on the current role of paratransit system(white taxis) in Casablanca"/>
    <s v="이신"/>
    <x v="2"/>
    <x v="2"/>
    <x v="0"/>
    <x v="1"/>
    <x v="2"/>
    <x v="5"/>
    <s v="2016-02-26"/>
    <m/>
    <m/>
    <m/>
    <m/>
    <m/>
    <m/>
    <m/>
    <m/>
    <m/>
    <m/>
    <m/>
    <m/>
    <m/>
    <m/>
    <m/>
    <m/>
    <m/>
    <m/>
    <m/>
    <m/>
    <m/>
    <m/>
    <m/>
    <m/>
    <m/>
    <m/>
    <m/>
    <m/>
    <m/>
    <m/>
    <m/>
    <m/>
    <s v="Transport Planning"/>
    <m/>
    <m/>
    <x v="10"/>
    <m/>
    <m/>
  </r>
  <r>
    <x v="29"/>
    <x v="0"/>
    <x v="1"/>
    <x v="1"/>
    <x v="1"/>
    <x v="1"/>
    <x v="1"/>
    <x v="29"/>
    <x v="29"/>
    <x v="0"/>
    <x v="0"/>
    <s v="SOUTHEAST ASIA"/>
    <x v="0"/>
    <x v="8"/>
    <x v="8"/>
    <x v="8"/>
    <x v="8"/>
    <s v="중앙"/>
    <s v="1987-07-29"/>
    <s v="870729-6780019"/>
    <x v="1"/>
    <s v="Ministry of Construction"/>
    <s v="Assistant Director"/>
    <s v="Room 26, Bdg 603, Padauk Housing, Nay Pyi Taw, Myanmar"/>
    <s v="seimmot.dhshd2011@gmail.com"/>
    <s v="정보없음"/>
    <s v="정보없음"/>
    <s v="416B(1181)"/>
    <s v="IU2015410"/>
    <s v="a1234567"/>
    <x v="0"/>
    <s v="ALUMNI"/>
    <x v="1"/>
    <s v="우리"/>
    <s v="1002-154-212917"/>
    <s v="정보없음"/>
    <m/>
    <s v="소고기"/>
    <x v="0"/>
    <s v="없음"/>
    <s v="정보없음"/>
    <s v="A Study on the framework for the provision and care of open land within the Mandalay city"/>
    <s v="이승일"/>
    <x v="2"/>
    <x v="2"/>
    <x v="0"/>
    <x v="1"/>
    <x v="2"/>
    <x v="5"/>
    <s v="2016-02-26"/>
    <m/>
    <m/>
    <m/>
    <m/>
    <m/>
    <m/>
    <m/>
    <m/>
    <m/>
    <m/>
    <m/>
    <m/>
    <m/>
    <m/>
    <m/>
    <m/>
    <m/>
    <m/>
    <m/>
    <m/>
    <m/>
    <m/>
    <m/>
    <m/>
    <m/>
    <m/>
    <m/>
    <m/>
    <m/>
    <m/>
    <m/>
    <m/>
    <s v="Construction/Project Management"/>
    <m/>
    <m/>
    <x v="11"/>
    <m/>
    <m/>
  </r>
  <r>
    <x v="30"/>
    <x v="0"/>
    <x v="1"/>
    <x v="1"/>
    <x v="1"/>
    <x v="1"/>
    <x v="1"/>
    <x v="30"/>
    <x v="30"/>
    <x v="0"/>
    <x v="0"/>
    <s v="SOUTH ASIA"/>
    <x v="7"/>
    <x v="10"/>
    <x v="10"/>
    <x v="10"/>
    <x v="10"/>
    <s v="중앙"/>
    <s v="1977-12-10"/>
    <s v="771210-5780025"/>
    <x v="0"/>
    <s v="Master UOS"/>
    <s v="Engineer(Architect)"/>
    <s v="Swanra-2, Gorkha, Nepal"/>
    <s v="dipak_shrestha2000@yahoo.com; sh.dipak31@gmail.com"/>
    <s v="정보없음"/>
    <s v="(+977)9865093130"/>
    <s v="402A(1145)"/>
    <s v="IU2015411"/>
    <s v="a1234567"/>
    <x v="0"/>
    <s v="ALUMNI"/>
    <x v="1"/>
    <s v="우리"/>
    <s v="1002-254-219403"/>
    <s v="정보없음"/>
    <m/>
    <s v="없음"/>
    <x v="0"/>
    <s v="없음"/>
    <s v="정보없음"/>
    <s v="A STUDY ON THE HOUSING DEMAND FOR MIDDLE INCOME GROUP IN KATHMANDU METROPOLITAN CITY"/>
    <s v="한만희"/>
    <x v="8"/>
    <x v="8"/>
    <x v="1"/>
    <x v="5"/>
    <x v="0"/>
    <x v="6"/>
    <m/>
    <m/>
    <m/>
    <m/>
    <m/>
    <m/>
    <m/>
    <m/>
    <m/>
    <m/>
    <m/>
    <m/>
    <m/>
    <m/>
    <m/>
    <m/>
    <m/>
    <m/>
    <m/>
    <m/>
    <m/>
    <m/>
    <m/>
    <m/>
    <m/>
    <m/>
    <m/>
    <m/>
    <m/>
    <m/>
    <m/>
    <m/>
    <m/>
    <s v="Others"/>
    <m/>
    <m/>
    <x v="12"/>
    <m/>
    <m/>
  </r>
  <r>
    <x v="31"/>
    <x v="0"/>
    <x v="1"/>
    <x v="1"/>
    <x v="1"/>
    <x v="1"/>
    <x v="1"/>
    <x v="31"/>
    <x v="31"/>
    <x v="0"/>
    <x v="0"/>
    <s v="SOUTH ASIA"/>
    <x v="7"/>
    <x v="9"/>
    <x v="9"/>
    <x v="9"/>
    <x v="9"/>
    <s v="중앙"/>
    <s v="1987-01-01"/>
    <s v="870101-5780042"/>
    <x v="0"/>
    <s v="Ministry of Urban Development Affair"/>
    <s v="Architect Engineer of National Building Codes"/>
    <s v="Kabul Afghanistan 13th District"/>
    <s v="reza_sina2013@yahoo.com"/>
    <s v="정보없음"/>
    <s v="정보없음"/>
    <s v="215C(1081)"/>
    <s v="IU2015412"/>
    <s v="a1234567"/>
    <x v="0"/>
    <s v="ALUMNI"/>
    <x v="1"/>
    <s v="우리"/>
    <s v="1002-254-197332"/>
    <s v="정보없음"/>
    <m/>
    <s v="돼지고기,술"/>
    <x v="0"/>
    <s v="없음"/>
    <s v="정보없음"/>
    <s v="Providing affordable low-income housing Kabul city in Afghanistan"/>
    <s v="박준"/>
    <x v="1"/>
    <x v="1"/>
    <x v="0"/>
    <x v="1"/>
    <x v="0"/>
    <x v="8"/>
    <s v="2016-01-29"/>
    <m/>
    <m/>
    <m/>
    <m/>
    <m/>
    <m/>
    <m/>
    <m/>
    <m/>
    <m/>
    <m/>
    <m/>
    <m/>
    <m/>
    <m/>
    <m/>
    <m/>
    <m/>
    <m/>
    <m/>
    <m/>
    <m/>
    <m/>
    <m/>
    <m/>
    <m/>
    <m/>
    <m/>
    <m/>
    <m/>
    <m/>
    <m/>
    <s v="Construction-Related Codes and Standards"/>
    <m/>
    <m/>
    <x v="14"/>
    <m/>
    <m/>
  </r>
  <r>
    <x v="32"/>
    <x v="0"/>
    <x v="1"/>
    <x v="1"/>
    <x v="1"/>
    <x v="1"/>
    <x v="1"/>
    <x v="32"/>
    <x v="32"/>
    <x v="1"/>
    <x v="1"/>
    <s v="WEST AFRICA"/>
    <x v="10"/>
    <x v="23"/>
    <x v="23"/>
    <x v="25"/>
    <x v="25"/>
    <s v="중앙"/>
    <s v="1981-03-11"/>
    <s v="810311-5780017"/>
    <x v="0"/>
    <s v="Ministry of Transport"/>
    <s v="Planning Officer"/>
    <s v="P.O.Box KN 471, Kaneshe, Accra"/>
    <s v="edagbodja36@gmail.com"/>
    <s v="정보없음"/>
    <s v="정보없음"/>
    <s v="407A(1158)"/>
    <s v="IU2015413"/>
    <s v="a1234567"/>
    <x v="0"/>
    <s v="ALUMNI"/>
    <x v="1"/>
    <s v="우리"/>
    <s v="1002-054-189121"/>
    <s v="정보없음"/>
    <m/>
    <s v="없음"/>
    <x v="0"/>
    <s v="없음"/>
    <s v="정보없음"/>
    <s v="COST BENEFIT ANALYSIS OF INTRODUCING A BUS RAPID TRANSIT (BRT) SYSTEM IN ACCRA"/>
    <s v="손의영"/>
    <x v="1"/>
    <x v="1"/>
    <x v="0"/>
    <x v="1"/>
    <x v="0"/>
    <x v="8"/>
    <s v="2016-01-29"/>
    <m/>
    <m/>
    <m/>
    <m/>
    <m/>
    <m/>
    <m/>
    <m/>
    <m/>
    <m/>
    <m/>
    <m/>
    <m/>
    <m/>
    <m/>
    <m/>
    <m/>
    <m/>
    <m/>
    <m/>
    <m/>
    <m/>
    <m/>
    <m/>
    <m/>
    <m/>
    <m/>
    <m/>
    <m/>
    <m/>
    <m/>
    <m/>
    <s v="Transport Planning"/>
    <m/>
    <m/>
    <x v="10"/>
    <m/>
    <m/>
  </r>
  <r>
    <x v="33"/>
    <x v="0"/>
    <x v="1"/>
    <x v="1"/>
    <x v="1"/>
    <x v="1"/>
    <x v="1"/>
    <x v="33"/>
    <x v="33"/>
    <x v="0"/>
    <x v="0"/>
    <s v="WEST ASIA"/>
    <x v="6"/>
    <x v="19"/>
    <x v="19"/>
    <x v="19"/>
    <x v="19"/>
    <s v="중앙"/>
    <s v="1978-12-23"/>
    <s v="781223-6780042"/>
    <x v="1"/>
    <s v="Ministry of Municipalities and Public work "/>
    <s v="Associate Director of Urban Planning"/>
    <s v="Baghdad/Hay al-elam Dest.837, St.22, H.7"/>
    <s v="anna.anna.aa935@gmail.com; anna.anna.aa935@yahoo.com"/>
    <s v="(+964)-782-6516-386"/>
    <s v="010-4472-3221"/>
    <s v="307D(1110)"/>
    <s v="IU2015414"/>
    <s v="a1234567"/>
    <x v="0"/>
    <s v="ALUMNI"/>
    <x v="1"/>
    <s v="우리"/>
    <s v="1002-554-168869"/>
    <s v="정보없음"/>
    <m/>
    <s v="돼지고기,키위, 페니실린"/>
    <x v="0"/>
    <s v="없음"/>
    <s v="정보없음"/>
    <s v="The integrative approach for urban green space toward sustainable environment in al-Jawadain city, Iraq"/>
    <s v="양승우"/>
    <x v="9"/>
    <x v="9"/>
    <x v="2"/>
    <x v="6"/>
    <x v="0"/>
    <x v="8"/>
    <s v="2016-02-05"/>
    <m/>
    <m/>
    <m/>
    <m/>
    <m/>
    <m/>
    <m/>
    <m/>
    <m/>
    <m/>
    <m/>
    <m/>
    <m/>
    <m/>
    <m/>
    <m/>
    <m/>
    <m/>
    <m/>
    <m/>
    <m/>
    <m/>
    <m/>
    <m/>
    <m/>
    <m/>
    <m/>
    <m/>
    <m/>
    <m/>
    <m/>
    <m/>
    <s v="Balanced Regional Development"/>
    <m/>
    <m/>
    <x v="5"/>
    <m/>
    <m/>
  </r>
  <r>
    <x v="34"/>
    <x v="0"/>
    <x v="1"/>
    <x v="1"/>
    <x v="1"/>
    <x v="1"/>
    <x v="1"/>
    <x v="34"/>
    <x v="34"/>
    <x v="0"/>
    <x v="0"/>
    <s v="SOUTHEAST ASIA"/>
    <x v="0"/>
    <x v="15"/>
    <x v="15"/>
    <x v="26"/>
    <x v="26"/>
    <s v="중앙"/>
    <s v="1975-12-02"/>
    <s v="751202-6780026"/>
    <x v="1"/>
    <s v="National Economic and Development Authority-Region 1"/>
    <s v="Chief Economic Development Specialist"/>
    <s v="#170 Sevilla Norte, San Fernando City, 2500 La Union, Philippines"/>
    <s v="racs1202@gmail.com"/>
    <s v="정보없음"/>
    <s v="(+63)9177290075"/>
    <s v="416A(1180)"/>
    <s v="IU2015415"/>
    <s v="a1234567"/>
    <x v="0"/>
    <s v="ALUMNI"/>
    <x v="1"/>
    <s v="우리"/>
    <s v="1002-854-197922"/>
    <s v="정보없음"/>
    <m/>
    <s v="없음"/>
    <x v="0"/>
    <s v="없음"/>
    <s v="정보없음"/>
    <s v="Significant locational factors of development for rural Philippines"/>
    <s v="한만희"/>
    <x v="9"/>
    <x v="9"/>
    <x v="2"/>
    <x v="6"/>
    <x v="0"/>
    <x v="8"/>
    <s v="2016-02-05"/>
    <m/>
    <m/>
    <m/>
    <m/>
    <m/>
    <m/>
    <m/>
    <m/>
    <m/>
    <m/>
    <m/>
    <m/>
    <m/>
    <m/>
    <m/>
    <m/>
    <m/>
    <m/>
    <m/>
    <m/>
    <m/>
    <m/>
    <m/>
    <m/>
    <m/>
    <m/>
    <m/>
    <m/>
    <m/>
    <m/>
    <m/>
    <m/>
    <s v="Regional Development / Policies"/>
    <m/>
    <m/>
    <x v="0"/>
    <m/>
    <m/>
  </r>
  <r>
    <x v="35"/>
    <x v="0"/>
    <x v="1"/>
    <x v="1"/>
    <x v="1"/>
    <x v="1"/>
    <x v="1"/>
    <x v="35"/>
    <x v="35"/>
    <x v="1"/>
    <x v="1"/>
    <s v="EAST AFRICA"/>
    <x v="4"/>
    <x v="24"/>
    <x v="24"/>
    <x v="27"/>
    <x v="27"/>
    <s v="중앙"/>
    <s v="1983-12-26"/>
    <s v="831226-5780015"/>
    <x v="0"/>
    <s v="NAIROBI COUNTY GOVERNMENT"/>
    <s v="Development Control_x000a_Officer I"/>
    <s v="6915-00100, Nairobi"/>
    <s v="nyagaraw@gmail.com"/>
    <s v="정보없음"/>
    <s v="(+254) 725 971620"/>
    <s v="402B(1146)"/>
    <s v="IU2015416"/>
    <s v="a1234567"/>
    <x v="0"/>
    <s v="ALUMNI"/>
    <x v="1"/>
    <s v="우리"/>
    <s v="1002-054-213087"/>
    <s v="정보없음"/>
    <m/>
    <s v="없음"/>
    <x v="0"/>
    <s v="없음"/>
    <s v="정보없음"/>
    <s v="THE CHALLENGES OF HOUSING THE URBAN MIDDLE AND LOW INCOME GROUPS IN KENYA: A case of Nairobi city."/>
    <s v="남진"/>
    <x v="2"/>
    <x v="2"/>
    <x v="0"/>
    <x v="1"/>
    <x v="2"/>
    <x v="5"/>
    <s v="2016-02-26"/>
    <m/>
    <m/>
    <m/>
    <m/>
    <m/>
    <m/>
    <m/>
    <m/>
    <m/>
    <m/>
    <m/>
    <m/>
    <m/>
    <m/>
    <m/>
    <m/>
    <m/>
    <m/>
    <m/>
    <m/>
    <m/>
    <m/>
    <m/>
    <m/>
    <m/>
    <m/>
    <m/>
    <m/>
    <m/>
    <m/>
    <m/>
    <m/>
    <s v="Balanced Regional Development"/>
    <m/>
    <m/>
    <x v="5"/>
    <m/>
    <m/>
  </r>
  <r>
    <x v="36"/>
    <x v="0"/>
    <x v="1"/>
    <x v="1"/>
    <x v="1"/>
    <x v="1"/>
    <x v="1"/>
    <x v="36"/>
    <x v="36"/>
    <x v="3"/>
    <x v="3"/>
    <s v="OCEANIA"/>
    <x v="9"/>
    <x v="16"/>
    <x v="16"/>
    <x v="16"/>
    <x v="16"/>
    <s v="중앙"/>
    <s v="1980-03-01"/>
    <s v="800301-5780015"/>
    <x v="0"/>
    <s v="ISUS"/>
    <s v="Principal Physcial Planner"/>
    <s v="Maniaha Village, Masupa Postal Agency, Malaita Province"/>
    <s v="regielamu2014@gmail.com"/>
    <s v="정보없음"/>
    <s v="(+677) 8972024"/>
    <s v="215B(1080)"/>
    <s v="IU2015417"/>
    <s v="a1234567"/>
    <x v="0"/>
    <s v="ALUMNI"/>
    <x v="1"/>
    <s v="우리"/>
    <s v="1002-754-197632"/>
    <s v="정보없음"/>
    <m/>
    <s v="없음"/>
    <x v="0"/>
    <s v="없음"/>
    <s v="정보없음"/>
    <s v="Exploring the Restoration of Urban Rivers banks through Land Use Planning and Policy Development in Honiara City. "/>
    <s v="서순탁"/>
    <x v="2"/>
    <x v="2"/>
    <x v="0"/>
    <x v="1"/>
    <x v="2"/>
    <x v="5"/>
    <s v="2016-02-26"/>
    <m/>
    <m/>
    <m/>
    <m/>
    <m/>
    <m/>
    <m/>
    <m/>
    <m/>
    <m/>
    <m/>
    <m/>
    <m/>
    <m/>
    <m/>
    <m/>
    <m/>
    <m/>
    <m/>
    <m/>
    <m/>
    <m/>
    <m/>
    <m/>
    <m/>
    <m/>
    <m/>
    <m/>
    <m/>
    <m/>
    <m/>
    <m/>
    <s v="Land Use Planning"/>
    <m/>
    <m/>
    <x v="15"/>
    <m/>
    <m/>
  </r>
  <r>
    <x v="37"/>
    <x v="0"/>
    <x v="1"/>
    <x v="1"/>
    <x v="1"/>
    <x v="1"/>
    <x v="1"/>
    <x v="37"/>
    <x v="37"/>
    <x v="0"/>
    <x v="0"/>
    <s v="CENTRAL ASIA"/>
    <x v="5"/>
    <x v="25"/>
    <x v="25"/>
    <x v="28"/>
    <x v="28"/>
    <s v="중앙"/>
    <s v="1991-05-24"/>
    <s v="910524-5780048"/>
    <x v="0"/>
    <s v="Qishloq Qurilish Loyiha"/>
    <s v="Senior Specialist"/>
    <s v="18/33 Yunus Radjabiy Street, Tashkent, 100031, Uzbekistan"/>
    <s v="bakhrom.arch@gmail.com"/>
    <s v="정보없음"/>
    <s v="(+998) 97-732-79-09"/>
    <s v="404B(1151)"/>
    <s v="IU2015418"/>
    <s v="a1234567"/>
    <x v="0"/>
    <s v="ALUMNI"/>
    <x v="1"/>
    <s v="우리"/>
    <s v="1002-954-191945"/>
    <s v="정보없음"/>
    <m/>
    <s v="돼지고기"/>
    <x v="0"/>
    <s v="없음"/>
    <s v="정보없음"/>
    <s v="A study on the Assessment of Sustainability for Rural Housing Construction in Uzbekistan"/>
    <s v="박인권"/>
    <x v="7"/>
    <x v="7"/>
    <x v="0"/>
    <x v="4"/>
    <x v="0"/>
    <x v="5"/>
    <s v="2016-02-29"/>
    <m/>
    <m/>
    <m/>
    <m/>
    <m/>
    <m/>
    <m/>
    <m/>
    <m/>
    <m/>
    <m/>
    <m/>
    <m/>
    <m/>
    <m/>
    <m/>
    <m/>
    <m/>
    <m/>
    <m/>
    <m/>
    <m/>
    <m/>
    <m/>
    <m/>
    <m/>
    <m/>
    <m/>
    <m/>
    <m/>
    <m/>
    <m/>
    <s v="Others"/>
    <m/>
    <m/>
    <x v="12"/>
    <m/>
    <m/>
  </r>
  <r>
    <x v="38"/>
    <x v="0"/>
    <x v="1"/>
    <x v="1"/>
    <x v="1"/>
    <x v="1"/>
    <x v="1"/>
    <x v="38"/>
    <x v="38"/>
    <x v="0"/>
    <x v="0"/>
    <s v="SOUTH ASIA"/>
    <x v="7"/>
    <x v="12"/>
    <x v="12"/>
    <x v="29"/>
    <x v="29"/>
    <s v="중앙"/>
    <s v="1979-10-01"/>
    <s v="791001-5780033"/>
    <x v="0"/>
    <s v="Government of Punjab/Housing and Urban Development"/>
    <s v="Additional Secretary "/>
    <s v="11-Khayaban-E Jinah, Sabzazar Colony, Bosan Road, Multan"/>
    <s v="asifansari2001@hotmail.com"/>
    <s v="(+255)742308181"/>
    <s v="010-5865-1397"/>
    <s v="404C(1152)"/>
    <s v="IU2015419"/>
    <s v="a1234567"/>
    <x v="0"/>
    <s v="ALUMNI"/>
    <x v="1"/>
    <s v="우리"/>
    <s v="1002-754-180928"/>
    <s v="정보없음"/>
    <m/>
    <s v="돼지고기"/>
    <x v="1"/>
    <s v="없음"/>
    <s v="정보없음"/>
    <s v="Land Value Capture (LVC) potential of new housing projects in Lahore District for financing urban transport infrastructure projects "/>
    <s v="손의영"/>
    <x v="2"/>
    <x v="2"/>
    <x v="0"/>
    <x v="1"/>
    <x v="2"/>
    <x v="5"/>
    <s v="2016-02-26"/>
    <m/>
    <m/>
    <m/>
    <m/>
    <m/>
    <m/>
    <m/>
    <m/>
    <m/>
    <m/>
    <m/>
    <m/>
    <m/>
    <m/>
    <m/>
    <m/>
    <m/>
    <m/>
    <m/>
    <m/>
    <m/>
    <m/>
    <m/>
    <m/>
    <m/>
    <m/>
    <m/>
    <m/>
    <m/>
    <m/>
    <m/>
    <m/>
    <s v="Housing Policy / Public Housing"/>
    <m/>
    <m/>
    <x v="2"/>
    <m/>
    <m/>
  </r>
  <r>
    <x v="39"/>
    <x v="0"/>
    <x v="1"/>
    <x v="1"/>
    <x v="1"/>
    <x v="1"/>
    <x v="1"/>
    <x v="39"/>
    <x v="39"/>
    <x v="1"/>
    <x v="1"/>
    <s v="EAST AFRICA"/>
    <x v="4"/>
    <x v="6"/>
    <x v="6"/>
    <x v="30"/>
    <x v="30"/>
    <s v="중앙"/>
    <s v="1984-09-18"/>
    <s v="840918-5780043"/>
    <x v="0"/>
    <s v="KIGOMA UJIJI MUNICIPAL COUNCIL"/>
    <s v="Town Planner II"/>
    <s v="P.O.Box 44, Kigoma, Ujiji"/>
    <s v="godwinpambila@gmail.com"/>
    <s v="정보없음"/>
    <s v="010-4647-6387"/>
    <s v="404A(1150)"/>
    <s v="IU2015420"/>
    <s v="a1234567"/>
    <x v="0"/>
    <s v="ALUMNI"/>
    <x v="1"/>
    <s v="우리"/>
    <s v="1002-254-181088"/>
    <s v="정보없음"/>
    <m/>
    <s v="없음"/>
    <x v="0"/>
    <s v="없음"/>
    <s v="정보없음"/>
    <s v="Evaluation of Housing Welfare Provision to Low and Middle income Groups in Tanzania: A Case of the Dar es salaam City"/>
    <s v="박준"/>
    <x v="10"/>
    <x v="10"/>
    <x v="2"/>
    <x v="7"/>
    <x v="0"/>
    <x v="5"/>
    <s v="2016-02-26"/>
    <m/>
    <m/>
    <m/>
    <m/>
    <m/>
    <m/>
    <m/>
    <m/>
    <m/>
    <m/>
    <m/>
    <m/>
    <m/>
    <m/>
    <m/>
    <m/>
    <m/>
    <m/>
    <m/>
    <m/>
    <m/>
    <m/>
    <m/>
    <m/>
    <m/>
    <m/>
    <m/>
    <m/>
    <m/>
    <m/>
    <m/>
    <m/>
    <s v="Regional Development / Policies"/>
    <m/>
    <m/>
    <x v="0"/>
    <m/>
    <m/>
  </r>
  <r>
    <x v="40"/>
    <x v="0"/>
    <x v="2"/>
    <x v="2"/>
    <x v="2"/>
    <x v="2"/>
    <x v="2"/>
    <x v="40"/>
    <x v="40"/>
    <x v="0"/>
    <x v="0"/>
    <s v="SOUTHEAST ASIA"/>
    <x v="0"/>
    <x v="8"/>
    <x v="8"/>
    <x v="31"/>
    <x v="31"/>
    <s v="정보없음"/>
    <s v="1985-06-25"/>
    <s v="850625-6780035"/>
    <x v="1"/>
    <s v="Directorate of Investment and Company Administration, MNPED"/>
    <s v="Assistant Director "/>
    <s v="Baida Village, Nyaung Lay Bin Township, Bago Region"/>
    <s v="hnin.eieimon.mm2011@gmail.com"/>
    <s v="(+95)1658132(landline)_x000a_(+95)9792988179(mobile)"/>
    <s v="010-6849-2857"/>
    <s v="208C"/>
    <s v="IU2016401"/>
    <s v="murd1601"/>
    <x v="0"/>
    <s v="ALUMNI"/>
    <x v="2"/>
    <s v="우리"/>
    <s v="1002-555-971095"/>
    <s v="정보없음"/>
    <m/>
    <s v="소고기"/>
    <x v="0"/>
    <s v="없음"/>
    <n v="4.3099999999999996"/>
    <s v="The Nexus between Heritage Conservation and Economic Development: A Case Study of Urban Heritage Conservation in Yangon City, Myanmar"/>
    <s v="우명제"/>
    <x v="2"/>
    <x v="2"/>
    <x v="0"/>
    <x v="1"/>
    <x v="2"/>
    <x v="9"/>
    <d v="2017-02-15T00:00:00"/>
    <m/>
    <m/>
    <m/>
    <m/>
    <m/>
    <m/>
    <m/>
    <m/>
    <m/>
    <m/>
    <m/>
    <m/>
    <m/>
    <m/>
    <m/>
    <m/>
    <m/>
    <m/>
    <m/>
    <m/>
    <m/>
    <m/>
    <m/>
    <m/>
    <m/>
    <m/>
    <m/>
    <m/>
    <m/>
    <m/>
    <m/>
    <m/>
    <s v="Public-Private-Partnerships (PPP)"/>
    <m/>
    <m/>
    <x v="16"/>
    <m/>
    <m/>
  </r>
  <r>
    <x v="41"/>
    <x v="0"/>
    <x v="2"/>
    <x v="2"/>
    <x v="2"/>
    <x v="2"/>
    <x v="2"/>
    <x v="41"/>
    <x v="41"/>
    <x v="0"/>
    <x v="0"/>
    <s v="SOUTH ASIA"/>
    <x v="7"/>
    <x v="26"/>
    <x v="26"/>
    <x v="32"/>
    <x v="32"/>
    <s v="정보없음"/>
    <s v="1987-07-04"/>
    <s v="870704-6780069"/>
    <x v="1"/>
    <s v="NOWAPARA PAURASHAVA"/>
    <s v="TOWN PLANNER"/>
    <s v="108/2 Tootpara main road, Khulna-9100, Bangladesh"/>
    <s v="liza.ku06@gmail.com"/>
    <s v="+8801683046529"/>
    <s v="010-4684-8427"/>
    <s v="211C"/>
    <s v="IU2016402"/>
    <s v="murd1602"/>
    <x v="0"/>
    <s v="ALUMNI"/>
    <x v="2"/>
    <s v="우리"/>
    <s v="1002-255-984570"/>
    <s v="정보없음"/>
    <m/>
    <s v="돼지고기,소고기,닭고기"/>
    <x v="0"/>
    <s v="없음"/>
    <n v="4.17"/>
    <s v="A study on developing Container Housing for Low Income Group in Chittagong, Bangladesh"/>
    <s v="박준"/>
    <x v="2"/>
    <x v="2"/>
    <x v="0"/>
    <x v="1"/>
    <x v="2"/>
    <x v="10"/>
    <d v="2017-02-15T00:00:00"/>
    <m/>
    <m/>
    <m/>
    <m/>
    <m/>
    <m/>
    <m/>
    <m/>
    <m/>
    <m/>
    <m/>
    <m/>
    <m/>
    <m/>
    <m/>
    <m/>
    <m/>
    <m/>
    <m/>
    <m/>
    <m/>
    <m/>
    <m/>
    <m/>
    <m/>
    <m/>
    <m/>
    <m/>
    <m/>
    <m/>
    <m/>
    <m/>
    <s v="Regional Development / Policies"/>
    <m/>
    <m/>
    <x v="0"/>
    <m/>
    <m/>
  </r>
  <r>
    <x v="42"/>
    <x v="0"/>
    <x v="2"/>
    <x v="2"/>
    <x v="2"/>
    <x v="2"/>
    <x v="2"/>
    <x v="42"/>
    <x v="42"/>
    <x v="1"/>
    <x v="1"/>
    <s v="SOUTH AFRICA"/>
    <x v="1"/>
    <x v="27"/>
    <x v="27"/>
    <x v="33"/>
    <x v="33"/>
    <s v="정보없음"/>
    <s v="1981-02-20"/>
    <s v="810220-5780033"/>
    <x v="0"/>
    <s v="MOPHRH"/>
    <s v="Superior Techican N1"/>
    <s v="Karl Marx Ave, nr 1838, 7 left"/>
    <s v="joselaice@gmail.com"/>
    <s v="(+258)82 7420590"/>
    <s v="010-4684-8328"/>
    <s v="313E"/>
    <s v="IU2016403"/>
    <s v="murd1603"/>
    <x v="0"/>
    <s v="ALUMNI"/>
    <x v="2"/>
    <s v="우리"/>
    <s v="1002-355-971146"/>
    <s v="정보없음"/>
    <m/>
    <s v="없음"/>
    <x v="0"/>
    <s v="없음"/>
    <n v="3.95"/>
    <s v="A Study of Effective use of Public Transportation to improvement the quality of citizens’ life in Maputo city"/>
    <s v="최근희"/>
    <x v="11"/>
    <x v="11"/>
    <x v="0"/>
    <x v="8"/>
    <x v="0"/>
    <x v="11"/>
    <d v="2017-02-17T00:00:00"/>
    <m/>
    <m/>
    <m/>
    <m/>
    <m/>
    <m/>
    <m/>
    <m/>
    <m/>
    <m/>
    <m/>
    <m/>
    <m/>
    <m/>
    <m/>
    <m/>
    <m/>
    <m/>
    <m/>
    <m/>
    <m/>
    <m/>
    <m/>
    <m/>
    <m/>
    <m/>
    <m/>
    <m/>
    <m/>
    <m/>
    <m/>
    <m/>
    <s v="Others"/>
    <m/>
    <m/>
    <x v="12"/>
    <m/>
    <m/>
  </r>
  <r>
    <x v="43"/>
    <x v="0"/>
    <x v="2"/>
    <x v="2"/>
    <x v="2"/>
    <x v="2"/>
    <x v="2"/>
    <x v="43"/>
    <x v="43"/>
    <x v="0"/>
    <x v="0"/>
    <s v="SOUTH ASIA"/>
    <x v="7"/>
    <x v="11"/>
    <x v="11"/>
    <x v="11"/>
    <x v="11"/>
    <s v="정보없음"/>
    <s v="1984-05-31"/>
    <s v="840531-5780024"/>
    <x v="0"/>
    <s v="Urban Planner "/>
    <s v="Scientist"/>
    <s v="NO. 24/3, Akurumulla Road, Udupila, Delgoda, Sri Lanka"/>
    <s v="chinthaka_rathnasiri@yahoo.com"/>
    <s v="(+947)16 874524"/>
    <s v="010-4684-8316"/>
    <s v="315D"/>
    <s v="IU2016404"/>
    <s v="murd1604"/>
    <x v="0"/>
    <s v="ALUMNI"/>
    <x v="2"/>
    <s v="우리"/>
    <s v="1002-656-006773"/>
    <s v="정보없음"/>
    <m/>
    <s v="소고기"/>
    <x v="0"/>
    <s v="없음"/>
    <n v="4.28"/>
    <s v="Resettlement of Population at High Risk for Natural Disasters in Sri Lanka"/>
    <s v="한만희"/>
    <x v="10"/>
    <x v="10"/>
    <x v="2"/>
    <x v="7"/>
    <x v="0"/>
    <x v="12"/>
    <d v="2017-02-10T00:00:00"/>
    <m/>
    <m/>
    <m/>
    <m/>
    <m/>
    <m/>
    <m/>
    <m/>
    <m/>
    <m/>
    <m/>
    <m/>
    <m/>
    <m/>
    <m/>
    <m/>
    <m/>
    <m/>
    <m/>
    <m/>
    <m/>
    <m/>
    <m/>
    <m/>
    <m/>
    <m/>
    <m/>
    <m/>
    <m/>
    <m/>
    <m/>
    <m/>
    <s v="Balanced Regional Development"/>
    <m/>
    <m/>
    <x v="5"/>
    <m/>
    <m/>
  </r>
  <r>
    <x v="44"/>
    <x v="0"/>
    <x v="2"/>
    <x v="2"/>
    <x v="2"/>
    <x v="2"/>
    <x v="2"/>
    <x v="44"/>
    <x v="44"/>
    <x v="0"/>
    <x v="0"/>
    <s v="SOUTHEAST ASIA"/>
    <x v="0"/>
    <x v="0"/>
    <x v="0"/>
    <x v="0"/>
    <x v="0"/>
    <s v="정보없음"/>
    <s v="1985-10-12"/>
    <s v="851012-5780031"/>
    <x v="0"/>
    <s v="Civil Protection, Ministry of Interior"/>
    <s v="Public Relations _x000a_Officer"/>
    <s v="Dili, Taibesse(De Posito Penal)"/>
    <s v="anomartins85@gmail.com"/>
    <s v="(+67)-077099444"/>
    <s v="010-4684-8329"/>
    <s v="314E"/>
    <s v="IU2016405"/>
    <s v="murd1605"/>
    <x v="0"/>
    <s v="ALUMNI"/>
    <x v="2"/>
    <s v="우리"/>
    <s v="1002-056-006783"/>
    <s v="정보없음"/>
    <m/>
    <s v="없음"/>
    <x v="0"/>
    <s v="없음"/>
    <n v="3.8"/>
    <s v="The Socioeconomic Impact of Water Supply Projects in West and East Dili, Timor-Leste"/>
    <s v="박현"/>
    <x v="2"/>
    <x v="2"/>
    <x v="0"/>
    <x v="1"/>
    <x v="2"/>
    <x v="10"/>
    <d v="2017-02-15T00:00:00"/>
    <m/>
    <m/>
    <m/>
    <m/>
    <m/>
    <m/>
    <m/>
    <m/>
    <m/>
    <m/>
    <m/>
    <m/>
    <m/>
    <m/>
    <m/>
    <m/>
    <m/>
    <m/>
    <m/>
    <m/>
    <m/>
    <m/>
    <m/>
    <m/>
    <m/>
    <m/>
    <m/>
    <m/>
    <m/>
    <m/>
    <m/>
    <m/>
    <s v="Others"/>
    <m/>
    <m/>
    <x v="12"/>
    <m/>
    <m/>
  </r>
  <r>
    <x v="45"/>
    <x v="0"/>
    <x v="2"/>
    <x v="2"/>
    <x v="2"/>
    <x v="2"/>
    <x v="2"/>
    <x v="45"/>
    <x v="45"/>
    <x v="1"/>
    <x v="1"/>
    <s v="CENTRAL AFRICA"/>
    <x v="11"/>
    <x v="28"/>
    <x v="28"/>
    <x v="34"/>
    <x v="34"/>
    <s v="정보없음"/>
    <s v="1981-12-24"/>
    <s v="811224-5780013"/>
    <x v="0"/>
    <s v="Rwanda Natural Resources Authority"/>
    <s v="Urban Forestry Officer"/>
    <s v="Kigali / Rwanda"/>
    <s v="alpha.mbarushimana81@gmail.com; jbmalpha@yahoo.fr"/>
    <s v="+250 788898861"/>
    <s v="010-4684-8401"/>
    <s v="306E"/>
    <s v="IU2016406"/>
    <s v="murd1606"/>
    <x v="0"/>
    <s v="ALUMNI"/>
    <x v="2"/>
    <s v="우리"/>
    <s v="1002-156-006673"/>
    <s v="정보없음"/>
    <m/>
    <s v="돼지고기"/>
    <x v="0"/>
    <s v="없음"/>
    <n v="4.08"/>
    <s v="Evaluating the Physical Characteristics of Open Spaces to accommodate Social Activities in Kigali, Rwanda"/>
    <s v="양승우"/>
    <x v="2"/>
    <x v="2"/>
    <x v="0"/>
    <x v="1"/>
    <x v="2"/>
    <x v="10"/>
    <d v="2017-02-15T00:00:00"/>
    <m/>
    <m/>
    <m/>
    <m/>
    <m/>
    <m/>
    <m/>
    <m/>
    <m/>
    <m/>
    <m/>
    <m/>
    <m/>
    <m/>
    <m/>
    <m/>
    <m/>
    <m/>
    <m/>
    <m/>
    <m/>
    <m/>
    <m/>
    <m/>
    <m/>
    <m/>
    <m/>
    <m/>
    <m/>
    <m/>
    <m/>
    <m/>
    <s v="Green Infrastructure"/>
    <m/>
    <m/>
    <x v="17"/>
    <m/>
    <m/>
  </r>
  <r>
    <x v="46"/>
    <x v="0"/>
    <x v="2"/>
    <x v="2"/>
    <x v="2"/>
    <x v="2"/>
    <x v="2"/>
    <x v="46"/>
    <x v="46"/>
    <x v="1"/>
    <x v="1"/>
    <s v="SOUTH AFRICA"/>
    <x v="1"/>
    <x v="29"/>
    <x v="29"/>
    <x v="35"/>
    <x v="35"/>
    <s v="정보없음"/>
    <s v="1986-04-15"/>
    <s v="860415-6780043"/>
    <x v="1"/>
    <s v="MINISTRY OF HIGHER EDUCATION, SCIENCE AND TECHNOLOGY DEVELOPMENT"/>
    <s v="LECTURER IN CIVIL ENGINEERING DEPARTMENT"/>
    <s v="1642 Chikanga 2, Mutare, Zimbabwe"/>
    <s v="priscbanda@gmail.com"/>
    <s v="26302202010556(landline)"/>
    <s v="010-4684-8392"/>
    <s v="210A"/>
    <s v="IU2016407"/>
    <s v="murd1607"/>
    <x v="0"/>
    <s v="ALUMNI"/>
    <x v="2"/>
    <s v="우리"/>
    <s v="1002-556-010143"/>
    <s v="정보없음"/>
    <m/>
    <s v="없음"/>
    <x v="0"/>
    <s v="없음"/>
    <n v="4.22"/>
    <s v="Constructed Wetlands as Alternative Treatment Approach to Conventional Wastewater Treatment Plant: _x000a_Case Study with Gimboki Wastewater Treatment Plant in Mutare, Zimbabwe"/>
    <s v="김현욱"/>
    <x v="2"/>
    <x v="2"/>
    <x v="0"/>
    <x v="1"/>
    <x v="2"/>
    <x v="10"/>
    <d v="2017-02-15T00:00:00"/>
    <m/>
    <m/>
    <m/>
    <m/>
    <m/>
    <m/>
    <m/>
    <m/>
    <m/>
    <m/>
    <m/>
    <m/>
    <m/>
    <m/>
    <m/>
    <m/>
    <m/>
    <m/>
    <m/>
    <m/>
    <m/>
    <m/>
    <m/>
    <m/>
    <m/>
    <m/>
    <m/>
    <m/>
    <m/>
    <m/>
    <m/>
    <m/>
    <s v="Infrastructure Development"/>
    <m/>
    <m/>
    <x v="18"/>
    <m/>
    <m/>
  </r>
  <r>
    <x v="47"/>
    <x v="0"/>
    <x v="2"/>
    <x v="2"/>
    <x v="2"/>
    <x v="2"/>
    <x v="2"/>
    <x v="47"/>
    <x v="47"/>
    <x v="1"/>
    <x v="1"/>
    <s v="NORTH AFRICA"/>
    <x v="8"/>
    <x v="14"/>
    <x v="14"/>
    <x v="14"/>
    <x v="14"/>
    <s v="정보없음"/>
    <s v="1981-03-04"/>
    <s v="810304-5780029"/>
    <x v="0"/>
    <s v="Ministry of Housing"/>
    <s v="Urban Planner"/>
    <s v="168, Diplomasseyen District, Eltagmoa Elkhames, New Cairo"/>
    <s v="ehab.shahat@gmail.com"/>
    <s v="+2 0100 5659 607"/>
    <s v="010-7359-3649"/>
    <s v="314B"/>
    <s v="IU2016408"/>
    <s v="murd1608"/>
    <x v="0"/>
    <s v="ALUMNI"/>
    <x v="2"/>
    <s v="우리"/>
    <s v="1002-355-955639"/>
    <s v="정보없음"/>
    <m/>
    <s v="돼지고기,소고기,닭고기"/>
    <x v="0"/>
    <s v="없음"/>
    <n v="4.3600000000000003"/>
    <s v="The Potential for Car Use Reduction in Greater Cairo (GC) _x000a_as an effect of the Fuel Subsidy Cuts in Egypt"/>
    <s v="이신"/>
    <x v="8"/>
    <x v="8"/>
    <x v="1"/>
    <x v="5"/>
    <x v="0"/>
    <x v="6"/>
    <m/>
    <m/>
    <m/>
    <m/>
    <m/>
    <m/>
    <m/>
    <m/>
    <m/>
    <m/>
    <m/>
    <m/>
    <m/>
    <m/>
    <m/>
    <m/>
    <m/>
    <m/>
    <m/>
    <m/>
    <m/>
    <m/>
    <m/>
    <m/>
    <m/>
    <m/>
    <m/>
    <m/>
    <m/>
    <m/>
    <m/>
    <m/>
    <m/>
    <s v="Housing &amp; Community Development"/>
    <m/>
    <m/>
    <x v="9"/>
    <m/>
    <m/>
  </r>
  <r>
    <x v="48"/>
    <x v="0"/>
    <x v="2"/>
    <x v="2"/>
    <x v="2"/>
    <x v="2"/>
    <x v="2"/>
    <x v="48"/>
    <x v="48"/>
    <x v="3"/>
    <x v="3"/>
    <s v="OCEANIA"/>
    <x v="9"/>
    <x v="16"/>
    <x v="16"/>
    <x v="16"/>
    <x v="16"/>
    <s v="정보없음"/>
    <s v="1986-03-27"/>
    <s v="860327-6780054"/>
    <x v="1"/>
    <s v="Ministry of Development Planning &amp; Aid Coordination"/>
    <s v="Principal Planning officer(Economic Infrastructure)"/>
    <s v="Lengakiki, West Honiara"/>
    <s v="lsugumanu@mdpac.gov.sb"/>
    <s v="+677 7621069"/>
    <s v="010-4684-8325"/>
    <s v="310E"/>
    <s v="IU2016409"/>
    <s v="murd1609"/>
    <x v="0"/>
    <s v="ALUMNI"/>
    <x v="2"/>
    <s v="우리"/>
    <s v="1002-655-980164"/>
    <s v="정보없음"/>
    <m/>
    <s v="없음"/>
    <x v="0"/>
    <s v="없음"/>
    <n v="4.13"/>
    <s v="The Role of Institutional Investors on Infrastructure Investment Financing in Solomon Islands: Focused on Solomon Islands National Provident Fund (SINPF)"/>
    <s v="박현"/>
    <x v="2"/>
    <x v="2"/>
    <x v="0"/>
    <x v="1"/>
    <x v="2"/>
    <x v="13"/>
    <d v="2017-07-21T00:00:00"/>
    <s v="10:00-17:00 근무"/>
    <m/>
    <m/>
    <m/>
    <m/>
    <m/>
    <m/>
    <m/>
    <m/>
    <m/>
    <m/>
    <m/>
    <m/>
    <m/>
    <m/>
    <m/>
    <m/>
    <m/>
    <m/>
    <m/>
    <m/>
    <m/>
    <m/>
    <m/>
    <m/>
    <m/>
    <m/>
    <m/>
    <m/>
    <m/>
    <m/>
    <m/>
    <s v="Infrastructure Financing"/>
    <m/>
    <m/>
    <x v="4"/>
    <m/>
    <m/>
  </r>
  <r>
    <x v="49"/>
    <x v="0"/>
    <x v="2"/>
    <x v="2"/>
    <x v="2"/>
    <x v="2"/>
    <x v="2"/>
    <x v="49"/>
    <x v="49"/>
    <x v="1"/>
    <x v="1"/>
    <s v="NORTH AFRICA"/>
    <x v="8"/>
    <x v="14"/>
    <x v="14"/>
    <x v="14"/>
    <x v="14"/>
    <s v="정보없음"/>
    <s v="1984-02-02"/>
    <s v="840202-6780057"/>
    <x v="1"/>
    <s v="General Organization for Physical Planning"/>
    <s v="Planning Engineer"/>
    <s v="Egypt-Tukh-Kaluobia/khalf elmahlag"/>
    <s v="rasm2mohamed@yahoo.com"/>
    <s v="201228765140(landline)_x000a_201003225728(mobile)"/>
    <s v="010-4684-8355"/>
    <s v="209E"/>
    <s v="IU2016410"/>
    <s v="murd1610"/>
    <x v="0"/>
    <s v="ALUMNI"/>
    <x v="2"/>
    <s v="우리"/>
    <s v="1002-755-974748"/>
    <s v="정보없음"/>
    <m/>
    <s v="돼지고기,소고기,닭고기"/>
    <x v="0"/>
    <s v="없음"/>
    <n v="4.08"/>
    <s v="Infrastructure Policy Implementation in Decentralized Wastewater Treatment Systems:_x000a_Focusing on Sanitation Problems in Egypt"/>
    <s v="김현주"/>
    <x v="12"/>
    <x v="12"/>
    <x v="0"/>
    <x v="9"/>
    <x v="0"/>
    <x v="14"/>
    <d v="2017-02-25T00:00:00"/>
    <m/>
    <m/>
    <m/>
    <m/>
    <m/>
    <m/>
    <m/>
    <m/>
    <m/>
    <m/>
    <m/>
    <m/>
    <m/>
    <m/>
    <m/>
    <m/>
    <m/>
    <m/>
    <m/>
    <m/>
    <m/>
    <m/>
    <m/>
    <m/>
    <m/>
    <m/>
    <m/>
    <m/>
    <m/>
    <m/>
    <m/>
    <m/>
    <s v="Land Use Planning"/>
    <m/>
    <m/>
    <x v="15"/>
    <m/>
    <m/>
  </r>
  <r>
    <x v="50"/>
    <x v="0"/>
    <x v="2"/>
    <x v="2"/>
    <x v="2"/>
    <x v="2"/>
    <x v="2"/>
    <x v="50"/>
    <x v="50"/>
    <x v="1"/>
    <x v="1"/>
    <s v="WEST AFRICA"/>
    <x v="10"/>
    <x v="30"/>
    <x v="30"/>
    <x v="36"/>
    <x v="36"/>
    <s v="정보없음"/>
    <s v="1983-01-11"/>
    <s v="830111-5780047"/>
    <x v="0"/>
    <s v="Engineering project and design "/>
    <s v="Senior Civil Engineer 1"/>
    <s v="Plot 1436, Asari Eso Layout, Calabar"/>
    <s v="abangreubenogar@gmail.com"/>
    <s v="2348034148353(mobile)"/>
    <s v="010-7359-4983"/>
    <s v="315C "/>
    <s v="IU2016411"/>
    <s v="murd1611"/>
    <x v="0"/>
    <s v="ALUMNI"/>
    <x v="2"/>
    <s v="우리"/>
    <s v="1002-056-071897"/>
    <s v="정보없음"/>
    <m/>
    <s v="없음"/>
    <x v="0"/>
    <s v="없음"/>
    <n v="3.86"/>
    <s v="An Analysis for the Influences of Road Developments on Rental Prices; A Case Study Of Lugbe Airport Road Abuja Nigeria"/>
    <s v="이동민"/>
    <x v="2"/>
    <x v="2"/>
    <x v="0"/>
    <x v="1"/>
    <x v="2"/>
    <x v="10"/>
    <d v="2017-02-15T00:00:00"/>
    <m/>
    <m/>
    <m/>
    <m/>
    <m/>
    <m/>
    <m/>
    <m/>
    <m/>
    <m/>
    <m/>
    <m/>
    <m/>
    <m/>
    <m/>
    <m/>
    <m/>
    <m/>
    <m/>
    <m/>
    <m/>
    <m/>
    <m/>
    <m/>
    <m/>
    <m/>
    <m/>
    <m/>
    <m/>
    <m/>
    <m/>
    <m/>
    <s v="Land Use Planning"/>
    <m/>
    <m/>
    <x v="15"/>
    <m/>
    <m/>
  </r>
  <r>
    <x v="51"/>
    <x v="0"/>
    <x v="2"/>
    <x v="2"/>
    <x v="2"/>
    <x v="2"/>
    <x v="2"/>
    <x v="51"/>
    <x v="51"/>
    <x v="0"/>
    <x v="0"/>
    <s v="SOUTHEAST ASIA"/>
    <x v="0"/>
    <x v="15"/>
    <x v="15"/>
    <x v="15"/>
    <x v="15"/>
    <s v="정보없음"/>
    <s v="1989-02-02"/>
    <s v="890202-5780045"/>
    <x v="0"/>
    <s v="DEPARTMENT OF TRANSPORTATION-TOLL REGULATORY BOARD"/>
    <s v="REGULATION OFFICER II"/>
    <s v="65 J.P.Rizal St. Brgy. Onse, San Juan City, NCR, Philippines"/>
    <s v="jc_trb@yahoo.com"/>
    <s v="(+63)-9209641718"/>
    <s v="010-4684-8516"/>
    <s v="315B"/>
    <s v="IU2016412"/>
    <s v="murd1612"/>
    <x v="0"/>
    <s v="ALUMNI"/>
    <x v="2"/>
    <s v="우리"/>
    <s v="1002-556-001607"/>
    <s v="정보없음"/>
    <m/>
    <s v="없음"/>
    <x v="1"/>
    <s v="없음"/>
    <n v="4.22"/>
    <s v="Economic Analysis of Toll Collection Interoperability: Case Study in Tarlac, Philippines"/>
    <s v="손의영"/>
    <x v="1"/>
    <x v="1"/>
    <x v="0"/>
    <x v="1"/>
    <x v="0"/>
    <x v="15"/>
    <d v="2017-01-26T00:00:00"/>
    <m/>
    <m/>
    <m/>
    <m/>
    <m/>
    <m/>
    <m/>
    <m/>
    <m/>
    <m/>
    <m/>
    <m/>
    <m/>
    <m/>
    <m/>
    <m/>
    <m/>
    <m/>
    <m/>
    <m/>
    <m/>
    <m/>
    <m/>
    <m/>
    <m/>
    <m/>
    <m/>
    <m/>
    <m/>
    <m/>
    <m/>
    <m/>
    <s v="Transportation &amp; Land Use (Compact City)"/>
    <m/>
    <m/>
    <x v="19"/>
    <m/>
    <m/>
  </r>
  <r>
    <x v="52"/>
    <x v="0"/>
    <x v="2"/>
    <x v="2"/>
    <x v="2"/>
    <x v="2"/>
    <x v="2"/>
    <x v="52"/>
    <x v="52"/>
    <x v="1"/>
    <x v="1"/>
    <s v="EAST AFRICA"/>
    <x v="4"/>
    <x v="4"/>
    <x v="4"/>
    <x v="4"/>
    <x v="4"/>
    <s v="정보없음"/>
    <s v="1985-09-20"/>
    <s v="850920-5780031"/>
    <x v="0"/>
    <s v="Kampala Capital City Authority"/>
    <s v="GIS Officer"/>
    <s v="NSANGI-BUSIRO-OFF MASAKA ROAD"/>
    <s v="myiga2002@hotmail.com"/>
    <s v="256782667886(landline)_x000a_256702667886(mobile)"/>
    <s v="010-4684-8519"/>
    <s v="315E"/>
    <s v="IU2016413"/>
    <s v="murd1613"/>
    <x v="0"/>
    <s v="ALUMNI"/>
    <x v="2"/>
    <s v="우리"/>
    <s v="1002-156-001647"/>
    <s v="정보없음"/>
    <m/>
    <s v="없음"/>
    <x v="0"/>
    <s v="없음"/>
    <n v="4.2699999999999996"/>
    <s v="Assessment of Three Bus Rapid Transit Systems in the World for Greater Kampala, Uganda"/>
    <s v="이승일"/>
    <x v="2"/>
    <x v="2"/>
    <x v="0"/>
    <x v="1"/>
    <x v="2"/>
    <x v="10"/>
    <d v="2017-02-15T00:00:00"/>
    <m/>
    <m/>
    <m/>
    <m/>
    <m/>
    <m/>
    <m/>
    <m/>
    <m/>
    <m/>
    <m/>
    <m/>
    <m/>
    <m/>
    <m/>
    <m/>
    <m/>
    <m/>
    <m/>
    <m/>
    <m/>
    <m/>
    <m/>
    <m/>
    <m/>
    <m/>
    <m/>
    <m/>
    <m/>
    <m/>
    <m/>
    <m/>
    <s v="Land Use Planning"/>
    <m/>
    <m/>
    <x v="15"/>
    <m/>
    <m/>
  </r>
  <r>
    <x v="53"/>
    <x v="0"/>
    <x v="2"/>
    <x v="2"/>
    <x v="2"/>
    <x v="2"/>
    <x v="2"/>
    <x v="53"/>
    <x v="53"/>
    <x v="2"/>
    <x v="2"/>
    <s v="SOUTH AMERICA"/>
    <x v="2"/>
    <x v="2"/>
    <x v="2"/>
    <x v="2"/>
    <x v="2"/>
    <s v="정보없음"/>
    <s v="1985-06-08"/>
    <s v="850608-6780043"/>
    <x v="1"/>
    <s v="National Center of Strategic Planning"/>
    <s v="Strategic Planning Analyst"/>
    <s v="No. 194 CALLE 6, URB. CORPAC-SAN ISIDRO, LIMA, PERU"/>
    <s v="carmen.zana.c@gmail.com"/>
    <s v="+51 990 773014"/>
    <s v="010-4684-8336"/>
    <s v="208B"/>
    <s v="IU2016414"/>
    <s v="murd1614"/>
    <x v="0"/>
    <s v="ALUMNI"/>
    <x v="2"/>
    <s v="우리"/>
    <s v="1002-255-998597"/>
    <s v="정보없음"/>
    <m/>
    <s v="없음"/>
    <x v="1"/>
    <s v="없음"/>
    <n v="4.2699999999999996"/>
    <s v="A Study of Exogenous Factors’ Influence on the Technical Efficiency of Municipal Water Utilities in Peru "/>
    <s v="김영태"/>
    <x v="4"/>
    <x v="4"/>
    <x v="0"/>
    <x v="2"/>
    <x v="0"/>
    <x v="16"/>
    <d v="2017-02-24T00:00:00"/>
    <m/>
    <m/>
    <m/>
    <m/>
    <m/>
    <m/>
    <m/>
    <m/>
    <m/>
    <m/>
    <m/>
    <m/>
    <m/>
    <m/>
    <m/>
    <m/>
    <m/>
    <m/>
    <m/>
    <m/>
    <m/>
    <m/>
    <m/>
    <m/>
    <m/>
    <m/>
    <m/>
    <m/>
    <m/>
    <m/>
    <m/>
    <m/>
    <s v="Project Feasibility Study"/>
    <m/>
    <m/>
    <x v="13"/>
    <m/>
    <m/>
  </r>
  <r>
    <x v="54"/>
    <x v="0"/>
    <x v="2"/>
    <x v="2"/>
    <x v="2"/>
    <x v="2"/>
    <x v="2"/>
    <x v="54"/>
    <x v="54"/>
    <x v="0"/>
    <x v="0"/>
    <s v="SOUTHEAST ASIA"/>
    <x v="0"/>
    <x v="18"/>
    <x v="18"/>
    <x v="18"/>
    <x v="18"/>
    <s v="정보없음"/>
    <s v="1980-09-08"/>
    <s v="800908-5780013"/>
    <x v="0"/>
    <s v="Ministry of Tourism"/>
    <s v="Vice-Chief"/>
    <s v="#254, St. 84P. Gr.2, Dythmey Village, Sngkat Phnom Penh Thmey, Khan Sen Sok,_x000a_ Phnom Penh, Cambodia"/>
    <s v="chhoeurnsarin@gmail.com"/>
    <s v="(+85)-5-17575199"/>
    <s v="010-4684-8502"/>
    <s v="314D"/>
    <s v="IU2016415"/>
    <s v="murd1615"/>
    <x v="0"/>
    <s v="ALUMNI"/>
    <x v="2"/>
    <s v="우리"/>
    <s v="1002-355-974738"/>
    <s v="정보없음"/>
    <m/>
    <s v="없음"/>
    <x v="0"/>
    <s v="없음"/>
    <n v="3.98"/>
    <s v="A Study on Community Participation in Community-Based Ecotourism – A Case of Chi Phat, Cambodia"/>
    <s v="김영태"/>
    <x v="2"/>
    <x v="2"/>
    <x v="0"/>
    <x v="1"/>
    <x v="2"/>
    <x v="13"/>
    <d v="2017-07-21T00:00:00"/>
    <s v="10:00-17:00 근무"/>
    <m/>
    <m/>
    <m/>
    <m/>
    <m/>
    <m/>
    <m/>
    <m/>
    <m/>
    <m/>
    <m/>
    <m/>
    <m/>
    <m/>
    <m/>
    <m/>
    <m/>
    <m/>
    <m/>
    <m/>
    <m/>
    <m/>
    <m/>
    <m/>
    <m/>
    <m/>
    <m/>
    <m/>
    <m/>
    <m/>
    <m/>
    <s v="Sustainable Tourism "/>
    <m/>
    <m/>
    <x v="20"/>
    <m/>
    <m/>
  </r>
  <r>
    <x v="55"/>
    <x v="0"/>
    <x v="2"/>
    <x v="2"/>
    <x v="2"/>
    <x v="2"/>
    <x v="2"/>
    <x v="55"/>
    <x v="55"/>
    <x v="0"/>
    <x v="0"/>
    <s v="EAST ASIA"/>
    <x v="12"/>
    <x v="31"/>
    <x v="31"/>
    <x v="37"/>
    <x v="37"/>
    <s v="정보없음"/>
    <s v="1990-09-06"/>
    <s v="900906-6780134"/>
    <x v="1"/>
    <s v="Ministry of Construction and Urban Development of Mongolia"/>
    <s v="Officer"/>
    <s v="Apt #3, Bldg #16/4, Students street, Sukhbaatar district, Ulaanbaatar city"/>
    <s v="misheel.victory@gmail.com"/>
    <s v="(+97)-6-99194700, (+97)-6-11329681"/>
    <s v="010-4684-8521"/>
    <s v="210C"/>
    <s v="IU2016416"/>
    <s v="murd1616"/>
    <x v="0"/>
    <s v="ALUMNI"/>
    <x v="2"/>
    <s v="우리"/>
    <s v="1002-055-979670"/>
    <s v="정보없음"/>
    <m/>
    <s v="매운음식"/>
    <x v="0"/>
    <s v="없음"/>
    <n v="4.08"/>
    <s v="Assessment of Policy Instruments to Reduce Transport Related Air Pollution in Ulaanbaatar "/>
    <s v="이신"/>
    <x v="1"/>
    <x v="1"/>
    <x v="0"/>
    <x v="1"/>
    <x v="0"/>
    <x v="15"/>
    <d v="2017-01-26T00:00:00"/>
    <m/>
    <m/>
    <m/>
    <m/>
    <m/>
    <m/>
    <m/>
    <m/>
    <m/>
    <m/>
    <m/>
    <m/>
    <m/>
    <m/>
    <m/>
    <m/>
    <m/>
    <m/>
    <m/>
    <m/>
    <m/>
    <m/>
    <m/>
    <m/>
    <m/>
    <m/>
    <m/>
    <m/>
    <m/>
    <m/>
    <m/>
    <m/>
    <s v="Sustainable Urban Design and Construction "/>
    <m/>
    <m/>
    <x v="21"/>
    <m/>
    <m/>
  </r>
  <r>
    <x v="56"/>
    <x v="0"/>
    <x v="2"/>
    <x v="2"/>
    <x v="2"/>
    <x v="2"/>
    <x v="2"/>
    <x v="56"/>
    <x v="56"/>
    <x v="0"/>
    <x v="0"/>
    <s v="SOUTH ASIA"/>
    <x v="7"/>
    <x v="10"/>
    <x v="10"/>
    <x v="10"/>
    <x v="10"/>
    <s v="정보없음"/>
    <s v="1981-07-19"/>
    <s v="810719-5780023"/>
    <x v="0"/>
    <s v="Ministry of Urban Development"/>
    <s v="Senior Divisional Engineer"/>
    <s v="Bardibas-5, Mahottari"/>
    <s v="maxplk26@gmail.com"/>
    <s v="(+97)-7-9841507715"/>
    <s v="010-5943-0253"/>
    <s v="304D"/>
    <s v="IU2016417"/>
    <s v="murd1617"/>
    <x v="0"/>
    <s v="ALUMNI"/>
    <x v="2"/>
    <s v="우리"/>
    <s v="1002-655-975082"/>
    <s v="정보없음"/>
    <m/>
    <s v="소고기"/>
    <x v="0"/>
    <s v="없음"/>
    <n v="4.2699999999999996"/>
    <s v="Condominium Housing for Low Income Households with Floor Area Ratio Incentive: case of Kathmandu, Nepal"/>
    <s v="박준"/>
    <x v="13"/>
    <x v="13"/>
    <x v="0"/>
    <x v="10"/>
    <x v="0"/>
    <x v="17"/>
    <d v="2017-08-18T00:00:00"/>
    <s v="10:00-17:00 근무"/>
    <m/>
    <m/>
    <m/>
    <m/>
    <m/>
    <m/>
    <m/>
    <m/>
    <m/>
    <m/>
    <m/>
    <m/>
    <m/>
    <m/>
    <m/>
    <m/>
    <m/>
    <m/>
    <m/>
    <m/>
    <m/>
    <m/>
    <m/>
    <m/>
    <m/>
    <m/>
    <m/>
    <m/>
    <m/>
    <m/>
    <m/>
    <s v="Sustainable Urban Design and Construction "/>
    <m/>
    <m/>
    <x v="21"/>
    <m/>
    <m/>
  </r>
  <r>
    <x v="57"/>
    <x v="0"/>
    <x v="2"/>
    <x v="2"/>
    <x v="2"/>
    <x v="2"/>
    <x v="2"/>
    <x v="57"/>
    <x v="57"/>
    <x v="1"/>
    <x v="1"/>
    <s v="EAST AFRICA"/>
    <x v="4"/>
    <x v="24"/>
    <x v="24"/>
    <x v="27"/>
    <x v="27"/>
    <s v="정보없음"/>
    <s v="1976-09-26"/>
    <s v="760926-6780029"/>
    <x v="1"/>
    <s v="State Department of Housing and Urban Development"/>
    <s v="Senior Planner"/>
    <s v="P.O. BOX 42-01028, Thika-Kenya"/>
    <s v="wairimumercy@yahoo.com"/>
    <s v="254202718080(LANDLINE)_x000a_254721863103(MOBILE)"/>
    <s v="010-4684-8511"/>
    <s v="210B"/>
    <s v="IU2016418"/>
    <s v="murd1618"/>
    <x v="0"/>
    <s v="ALUMNI"/>
    <x v="2"/>
    <s v="우리"/>
    <s v="1002-055-971721"/>
    <s v="정보없음"/>
    <m/>
    <s v="없음"/>
    <x v="1"/>
    <s v="없음"/>
    <n v="4.2699999999999996"/>
    <s v="Assessment of Road Transportation Planning and Development in Urban Poverty Reduction: _x000a_Case Study Nairobi City, Kenya "/>
    <s v="이승재"/>
    <x v="1"/>
    <x v="1"/>
    <x v="0"/>
    <x v="1"/>
    <x v="0"/>
    <x v="15"/>
    <d v="2017-01-26T00:00:00"/>
    <m/>
    <s v="DOHWA Engineering Co., Ltd"/>
    <s v="도화엔지니어링"/>
    <m/>
    <d v="2017-02-01T00:00:00"/>
    <d v="2017-02-14T00:00:00"/>
    <m/>
    <m/>
    <m/>
    <m/>
    <m/>
    <m/>
    <m/>
    <m/>
    <m/>
    <m/>
    <m/>
    <m/>
    <m/>
    <m/>
    <m/>
    <m/>
    <m/>
    <m/>
    <m/>
    <m/>
    <m/>
    <m/>
    <m/>
    <m/>
    <m/>
    <m/>
    <s v="Housing &amp; Community Development"/>
    <m/>
    <m/>
    <x v="9"/>
    <m/>
    <m/>
  </r>
  <r>
    <x v="58"/>
    <x v="0"/>
    <x v="2"/>
    <x v="2"/>
    <x v="2"/>
    <x v="2"/>
    <x v="2"/>
    <x v="58"/>
    <x v="58"/>
    <x v="0"/>
    <x v="0"/>
    <s v="SOUTHEAST ASIA"/>
    <x v="0"/>
    <x v="8"/>
    <x v="8"/>
    <x v="31"/>
    <x v="31"/>
    <s v="정보없음"/>
    <s v="1990-04-05"/>
    <s v="900405-6780058"/>
    <x v="1"/>
    <s v="Ministry of Planning and Finance"/>
    <s v="Deputy Staff Officer"/>
    <s v="Padauk Building-612, Room-33, Nay Pyi Taw, Myanmar"/>
    <s v="thandarkyi30@gmail.com"/>
    <s v="(+95)-9-401708142"/>
    <s v="010-4684-8506"/>
    <s v="209D"/>
    <s v="IU2016419"/>
    <s v="murd1619"/>
    <x v="0"/>
    <s v="ALUMNI"/>
    <x v="2"/>
    <s v="우리"/>
    <s v="1002-755-974798"/>
    <s v="정보없음"/>
    <m/>
    <s v="버섯,계란(채식주의)"/>
    <x v="0"/>
    <s v="없음"/>
    <n v="3.94"/>
    <s v="The Impacts of Railway Transport on Regional Economic Development: The Case of Myanmar"/>
    <s v="박현"/>
    <x v="2"/>
    <x v="2"/>
    <x v="0"/>
    <x v="1"/>
    <x v="2"/>
    <x v="10"/>
    <d v="2017-02-15T00:00:00"/>
    <m/>
    <m/>
    <m/>
    <m/>
    <m/>
    <m/>
    <m/>
    <m/>
    <m/>
    <m/>
    <m/>
    <m/>
    <m/>
    <m/>
    <m/>
    <m/>
    <m/>
    <m/>
    <m/>
    <m/>
    <m/>
    <m/>
    <m/>
    <m/>
    <m/>
    <m/>
    <m/>
    <m/>
    <m/>
    <m/>
    <m/>
    <m/>
    <s v="Infrastructure Financing"/>
    <m/>
    <m/>
    <x v="4"/>
    <m/>
    <m/>
  </r>
  <r>
    <x v="59"/>
    <x v="0"/>
    <x v="2"/>
    <x v="2"/>
    <x v="2"/>
    <x v="2"/>
    <x v="2"/>
    <x v="59"/>
    <x v="59"/>
    <x v="1"/>
    <x v="1"/>
    <s v="NORTH AFRICA"/>
    <x v="8"/>
    <x v="32"/>
    <x v="32"/>
    <x v="38"/>
    <x v="38"/>
    <s v="정보없음"/>
    <s v="1986-09-20"/>
    <s v="860920-5780059"/>
    <x v="0"/>
    <s v="Ministry of Interior, Local Authorities and Land-use Planning "/>
    <s v="Translator - Interpreter "/>
    <s v="Rue Freres Rais Cooperative Chahid Khermouche Setif 19000"/>
    <s v="oussamaabderrahmane86@gmail.com"/>
    <s v="213552343541(mobile)_x000a_21321432844(office)"/>
    <s v="010-5949-0120"/>
    <s v="314C "/>
    <s v="IU2016420"/>
    <s v="murd1620"/>
    <x v="0"/>
    <s v="ALUMNI"/>
    <x v="2"/>
    <s v="우리"/>
    <s v="1002-156-027059"/>
    <s v="정보없음"/>
    <m/>
    <s v="없음"/>
    <x v="0"/>
    <s v="없음"/>
    <n v="4.08"/>
    <s v="Determining Carbon Dioxide Emission Trends and Estimating the Contribution of Algiers URT Investments in Mitigating the Effects of Road Transportation on Climate Change"/>
    <s v="이신"/>
    <x v="13"/>
    <x v="13"/>
    <x v="0"/>
    <x v="10"/>
    <x v="0"/>
    <x v="18"/>
    <d v="2017-01-26T00:00:00"/>
    <m/>
    <m/>
    <m/>
    <m/>
    <m/>
    <m/>
    <m/>
    <m/>
    <m/>
    <m/>
    <m/>
    <m/>
    <m/>
    <m/>
    <m/>
    <m/>
    <m/>
    <m/>
    <m/>
    <m/>
    <m/>
    <m/>
    <m/>
    <m/>
    <m/>
    <m/>
    <m/>
    <m/>
    <m/>
    <m/>
    <m/>
    <m/>
    <s v="Land Use Planning"/>
    <m/>
    <m/>
    <x v="15"/>
    <m/>
    <m/>
  </r>
  <r>
    <x v="60"/>
    <x v="1"/>
    <x v="0"/>
    <x v="1"/>
    <x v="3"/>
    <x v="1"/>
    <x v="3"/>
    <x v="60"/>
    <x v="60"/>
    <x v="0"/>
    <x v="0"/>
    <s v="SOUTHEAST ASIA"/>
    <x v="0"/>
    <x v="33"/>
    <x v="33"/>
    <x v="39"/>
    <x v="39"/>
    <s v="중앙"/>
    <s v="1990-02-15"/>
    <s v="900215-6780046"/>
    <x v="1"/>
    <s v="Vietnam Ministry of Natural Resources and Environment "/>
    <s v="Researcher"/>
    <s v="정보없음"/>
    <s v="tranthuynhung1990@gmail.com"/>
    <s v="+84 979 152 283"/>
    <s v="정보없음"/>
    <s v="421A"/>
    <s v="IU2015701"/>
    <s v="iudp1701"/>
    <x v="0"/>
    <s v="ALUMNI"/>
    <x v="3"/>
    <s v="우리"/>
    <n v="1002154322293"/>
    <s v="정보없음"/>
    <m/>
    <s v="없음"/>
    <x v="0"/>
    <s v="SDP(Sustainable Development and Planning)"/>
    <n v="4.1900000000000004"/>
    <s v="Flood Risk Assessment in Binh Thanh District - Ho Chi Minh City"/>
    <s v="박준"/>
    <x v="14"/>
    <x v="14"/>
    <x v="0"/>
    <x v="1"/>
    <x v="12"/>
    <x v="19"/>
    <s v="2016-07-15"/>
    <m/>
    <m/>
    <m/>
    <m/>
    <m/>
    <m/>
    <m/>
    <m/>
    <m/>
    <m/>
    <m/>
    <m/>
    <m/>
    <d v="2016-01-21T00:00:00"/>
    <d v="2016-02-18T00:00:00"/>
    <s v="베트남, 하노이"/>
    <n v="29"/>
    <m/>
    <m/>
    <m/>
    <m/>
    <m/>
    <m/>
    <m/>
    <m/>
    <m/>
    <m/>
    <m/>
    <m/>
    <n v="29"/>
    <m/>
    <m/>
    <s v="Natural Resources and Energy Policy"/>
    <m/>
    <m/>
    <x v="22"/>
    <m/>
    <m/>
  </r>
  <r>
    <x v="61"/>
    <x v="1"/>
    <x v="0"/>
    <x v="1"/>
    <x v="3"/>
    <x v="1"/>
    <x v="3"/>
    <x v="61"/>
    <x v="61"/>
    <x v="0"/>
    <x v="0"/>
    <s v="SOUTHEAST ASIA"/>
    <x v="0"/>
    <x v="33"/>
    <x v="33"/>
    <x v="39"/>
    <x v="39"/>
    <s v="중앙"/>
    <s v="1990-09-11"/>
    <s v="900911-5780068"/>
    <x v="0"/>
    <s v="Ministry of Natural Resources and Environment"/>
    <s v="Official"/>
    <s v="정보없음"/>
    <s v="chiduc119@gmail.com"/>
    <s v="(+84)-94-6666-936"/>
    <s v="010-3143-9483"/>
    <s v="303E"/>
    <s v="IU2015702"/>
    <s v="iudp1702"/>
    <x v="0"/>
    <s v="ALUMNI"/>
    <x v="3"/>
    <s v="우리"/>
    <n v="1002654295164"/>
    <s v="정보없음"/>
    <m/>
    <s v="없음"/>
    <x v="0"/>
    <s v="EPM(Environmental Policy and Management) "/>
    <n v="4.08"/>
    <s v="Understanding the public opinion in River Restoration in To Lich River, Vietnam to support Urban River Management"/>
    <s v="최진희(박현)"/>
    <x v="14"/>
    <x v="14"/>
    <x v="0"/>
    <x v="1"/>
    <x v="13"/>
    <x v="19"/>
    <s v="2016-07-15"/>
    <m/>
    <m/>
    <m/>
    <m/>
    <m/>
    <m/>
    <m/>
    <m/>
    <m/>
    <m/>
    <m/>
    <m/>
    <m/>
    <d v="2016-02-01T00:00:00"/>
    <d v="2016-02-15T00:00:00"/>
    <s v="베트남, 하노이"/>
    <n v="15"/>
    <d v="2016-03-13T00:00:00"/>
    <d v="2016-03-20T00:00:00"/>
    <s v="베트남, 하노이"/>
    <n v="8"/>
    <d v="2016-07-18T00:00:00"/>
    <d v="2016-08-21T00:00:00"/>
    <s v="베트남, 하노이"/>
    <n v="35"/>
    <d v="2017-01-12T00:00:00"/>
    <d v="2017-02-12T00:00:00"/>
    <s v="베트남, 하노이"/>
    <n v="32"/>
    <n v="90"/>
    <m/>
    <m/>
    <s v="Natural Resources and Energy Policy"/>
    <m/>
    <m/>
    <x v="22"/>
    <m/>
    <m/>
  </r>
  <r>
    <x v="62"/>
    <x v="1"/>
    <x v="0"/>
    <x v="1"/>
    <x v="3"/>
    <x v="1"/>
    <x v="3"/>
    <x v="62"/>
    <x v="62"/>
    <x v="0"/>
    <x v="0"/>
    <s v="SOUTHEAST ASIA"/>
    <x v="0"/>
    <x v="18"/>
    <x v="18"/>
    <x v="18"/>
    <x v="18"/>
    <s v="중앙"/>
    <s v="1992-09-05"/>
    <s v="920905-6780050"/>
    <x v="1"/>
    <s v="General Secretariat for Sustainable Development, Ministry of Environment"/>
    <s v="Technical Officer"/>
    <s v="정보없음"/>
    <s v="songleakhena33@yahoo.com"/>
    <s v="정보없음"/>
    <s v="정보없음"/>
    <s v="310D"/>
    <s v="IU2015703"/>
    <s v="iudp1703"/>
    <x v="0"/>
    <s v="ALUMNI"/>
    <x v="3"/>
    <s v="우리"/>
    <n v="1002654310277"/>
    <s v="정보없음"/>
    <m/>
    <s v="없음"/>
    <x v="0"/>
    <s v="SDP(Sustainable Development and Planning)"/>
    <n v="3.7"/>
    <s v="Improving energy efficiency in Cambodia: based on South Korean energy efficiency of an office building implemented in G-seed"/>
    <s v="이태화(김현주)"/>
    <x v="14"/>
    <x v="14"/>
    <x v="0"/>
    <x v="1"/>
    <x v="13"/>
    <x v="20"/>
    <s v="2016-07-29"/>
    <m/>
    <m/>
    <m/>
    <m/>
    <m/>
    <m/>
    <m/>
    <m/>
    <m/>
    <m/>
    <m/>
    <m/>
    <m/>
    <d v="2016-03-11T00:00:00"/>
    <d v="2016-03-19T00:00:00"/>
    <s v="캄보디아, 프놈펜"/>
    <n v="9"/>
    <m/>
    <m/>
    <m/>
    <m/>
    <m/>
    <m/>
    <m/>
    <m/>
    <m/>
    <m/>
    <m/>
    <m/>
    <n v="9"/>
    <m/>
    <m/>
    <s v="Sustainable Urban Design and Construction "/>
    <m/>
    <m/>
    <x v="21"/>
    <m/>
    <m/>
  </r>
  <r>
    <x v="63"/>
    <x v="1"/>
    <x v="0"/>
    <x v="1"/>
    <x v="3"/>
    <x v="1"/>
    <x v="3"/>
    <x v="63"/>
    <x v="63"/>
    <x v="0"/>
    <x v="0"/>
    <s v="SOUTHEAST ASIA"/>
    <x v="0"/>
    <x v="33"/>
    <x v="33"/>
    <x v="39"/>
    <x v="39"/>
    <s v="중앙"/>
    <s v="1988-06-01"/>
    <s v="880601-6780103"/>
    <x v="1"/>
    <s v="Vietnam Institute for Urban and Rural Planning(VIUP), Ministry of Construction"/>
    <s v="Project Engineer"/>
    <s v="412 room, A7 Building, No. 2, Bui Ngoc Duong Street, Hai Ba Trung District, Hanoi City, Vietnam. (Phong 412, Toa nha A7, So 2, Pho Bui Ngoc Duong, Quan Hai Ba Trung, Ha noi, Vietnam)"/>
    <s v="buihieu1689@gmail.com"/>
    <s v="(+84) 915150065"/>
    <s v="010-4682-0369"/>
    <s v="421B"/>
    <s v="IU2015704"/>
    <s v="iudp1704"/>
    <x v="0"/>
    <s v="ALUMNI"/>
    <x v="3"/>
    <s v="우리"/>
    <n v="1002354272329"/>
    <s v="정보없음"/>
    <m/>
    <s v="없음"/>
    <x v="0"/>
    <s v="SDP(Sustainable Development and Planning)"/>
    <n v="4.2699999999999996"/>
    <s v="An Application of Full AHP to identify the best use of Dong Ngo Closed Landfill Site in Bac Ninh City, Viet Nam"/>
    <s v="김영태"/>
    <x v="14"/>
    <x v="14"/>
    <x v="0"/>
    <x v="1"/>
    <x v="12"/>
    <x v="21"/>
    <s v="2016-07-22"/>
    <m/>
    <s v="KRIHS (Korea Research Institute for Human Settlements)"/>
    <s v="국토연구원"/>
    <s v="글로벌개발협력센터"/>
    <d v="2017-01-16T00:00:00"/>
    <d v="2017-01-31T00:00:00"/>
    <m/>
    <m/>
    <m/>
    <m/>
    <m/>
    <m/>
    <m/>
    <d v="2016-01-31T00:00:00"/>
    <d v="2016-02-12T00:00:00"/>
    <s v="베트남, 하노이"/>
    <n v="13"/>
    <d v="2016-08-08T00:00:00"/>
    <d v="2016-08-20T00:00:00"/>
    <s v="베트남, 하노이"/>
    <n v="13"/>
    <d v="2017-01-16T00:00:00"/>
    <d v="2017-02-03T00:00:00"/>
    <s v="베트남, 하노이"/>
    <n v="19"/>
    <m/>
    <m/>
    <m/>
    <m/>
    <n v="45"/>
    <m/>
    <m/>
    <s v="Regional Development / Policies"/>
    <m/>
    <m/>
    <x v="0"/>
    <m/>
    <m/>
  </r>
  <r>
    <x v="64"/>
    <x v="1"/>
    <x v="0"/>
    <x v="1"/>
    <x v="3"/>
    <x v="1"/>
    <x v="3"/>
    <x v="64"/>
    <x v="64"/>
    <x v="0"/>
    <x v="0"/>
    <s v="SOUTHEAST ASIA"/>
    <x v="0"/>
    <x v="18"/>
    <x v="18"/>
    <x v="18"/>
    <x v="18"/>
    <s v="중앙"/>
    <s v="1987-10-10"/>
    <s v="871010-5780064"/>
    <x v="0"/>
    <s v="Public Works Research Center, Ministry of Public Works and Transport"/>
    <s v="Technical Officer"/>
    <s v="정보없음"/>
    <s v="neak_sophea@yahoo.com"/>
    <s v="정보없음"/>
    <s v="010-5864-8343"/>
    <s v="205C"/>
    <s v="IU2015705"/>
    <s v="iudp1705"/>
    <x v="0"/>
    <s v="ALUMNI"/>
    <x v="3"/>
    <s v="우리"/>
    <n v="1002054288791"/>
    <s v="정보없음"/>
    <m/>
    <s v="없음"/>
    <x v="0"/>
    <s v="SDP(Sustainable Development and Planning)"/>
    <n v="3.95"/>
    <s v="Location-Based Ecomobility Scheme (LBES) in Daun Penh District, Phnom Penh, Cambodia"/>
    <s v="이신"/>
    <x v="4"/>
    <x v="4"/>
    <x v="0"/>
    <x v="2"/>
    <x v="4"/>
    <x v="7"/>
    <s v="2016-02-24"/>
    <m/>
    <m/>
    <m/>
    <m/>
    <m/>
    <m/>
    <m/>
    <m/>
    <m/>
    <m/>
    <m/>
    <m/>
    <m/>
    <d v="2017-01-11T00:00:00"/>
    <d v="2017-02-02T00:00:00"/>
    <s v="캄보디아, 프놈펜"/>
    <n v="23"/>
    <m/>
    <m/>
    <m/>
    <m/>
    <m/>
    <m/>
    <m/>
    <m/>
    <m/>
    <m/>
    <m/>
    <m/>
    <n v="23"/>
    <m/>
    <m/>
    <s v="Transport Planning"/>
    <m/>
    <m/>
    <x v="10"/>
    <m/>
    <m/>
  </r>
  <r>
    <x v="65"/>
    <x v="1"/>
    <x v="0"/>
    <x v="1"/>
    <x v="3"/>
    <x v="1"/>
    <x v="3"/>
    <x v="65"/>
    <x v="65"/>
    <x v="0"/>
    <x v="0"/>
    <s v="SOUTHEAST ASIA"/>
    <x v="0"/>
    <x v="33"/>
    <x v="33"/>
    <x v="39"/>
    <x v="39"/>
    <s v="중앙"/>
    <s v="1983-03-02"/>
    <s v="830302-6780013"/>
    <x v="1"/>
    <s v="Department of Cooperatives, Ministry of Planning and Investment"/>
    <s v="Official"/>
    <s v="정보없음"/>
    <s v="Thuyngoc0203@gmail.com"/>
    <s v="(+84)-983941609"/>
    <s v="정보없음"/>
    <s v="421C"/>
    <s v="IU2015706"/>
    <s v="iudp1706"/>
    <x v="0"/>
    <s v="ALUMNI"/>
    <x v="3"/>
    <s v="우리"/>
    <n v="1002154304580"/>
    <s v="정보없음"/>
    <m/>
    <s v="없음"/>
    <x v="0"/>
    <s v="SDP(Sustainable Development and Planning)"/>
    <n v="4.08"/>
    <s v="Tackling Air Pollution in Hanoi, Vietnam in Search for Sustainable Solutions"/>
    <s v="이태화"/>
    <x v="14"/>
    <x v="14"/>
    <x v="0"/>
    <x v="1"/>
    <x v="14"/>
    <x v="22"/>
    <s v="2016-07-08"/>
    <m/>
    <m/>
    <m/>
    <m/>
    <m/>
    <m/>
    <m/>
    <m/>
    <m/>
    <m/>
    <m/>
    <m/>
    <m/>
    <d v="2016-01-31T00:00:00"/>
    <d v="2016-02-16T00:00:00"/>
    <s v="베트남, 하노이"/>
    <n v="17"/>
    <d v="2016-07-11T00:00:00"/>
    <d v="2016-07-25T00:00:00"/>
    <s v="베트남, 하노이"/>
    <n v="15"/>
    <d v="2017-01-25T00:00:00"/>
    <d v="2017-02-08T00:00:00"/>
    <s v="베트남, 하노이"/>
    <n v="15"/>
    <m/>
    <m/>
    <m/>
    <m/>
    <n v="47"/>
    <m/>
    <m/>
    <s v="Others"/>
    <m/>
    <m/>
    <x v="12"/>
    <m/>
    <m/>
  </r>
  <r>
    <x v="66"/>
    <x v="1"/>
    <x v="0"/>
    <x v="1"/>
    <x v="3"/>
    <x v="1"/>
    <x v="3"/>
    <x v="66"/>
    <x v="66"/>
    <x v="0"/>
    <x v="0"/>
    <s v="SOUTHEAST ASIA"/>
    <x v="0"/>
    <x v="20"/>
    <x v="20"/>
    <x v="40"/>
    <x v="40"/>
    <s v="중앙"/>
    <s v="1979-04-29"/>
    <s v="790429-5780016"/>
    <x v="0"/>
    <s v="Bureau of Planning and International Cooperation, Ministry of Environment and Forestry"/>
    <s v="Head of Sub Division for Aisa Pacific Bilateral"/>
    <s v="정보없음"/>
    <s v="ILVANTAUFANI@GMAIL.COM"/>
    <s v="정보없음"/>
    <s v="010-6869-6954"/>
    <s v="313D "/>
    <s v="IU2015707"/>
    <s v="iudp1707"/>
    <x v="0"/>
    <s v="ALUMNI"/>
    <x v="3"/>
    <s v="우리"/>
    <n v="1002954295115"/>
    <s v="정보없음"/>
    <m/>
    <s v="돼지고기"/>
    <x v="1"/>
    <s v="EPM(Environmental Policy and Management) "/>
    <n v="4.03"/>
    <s v="Lessons Learned from the Concept of the Integrated Water Resources Management: The Case Study of Ciliwung River in Indonesia"/>
    <s v="이태화"/>
    <x v="14"/>
    <x v="14"/>
    <x v="0"/>
    <x v="1"/>
    <x v="14"/>
    <x v="19"/>
    <s v="2016-07-15"/>
    <m/>
    <m/>
    <m/>
    <m/>
    <m/>
    <m/>
    <m/>
    <m/>
    <m/>
    <m/>
    <m/>
    <m/>
    <m/>
    <d v="2016-07-28T00:00:00"/>
    <d v="2016-08-22T00:00:00"/>
    <s v="인도네시아, 자카르타"/>
    <n v="26"/>
    <m/>
    <m/>
    <m/>
    <m/>
    <m/>
    <m/>
    <m/>
    <m/>
    <m/>
    <m/>
    <m/>
    <m/>
    <n v="26"/>
    <m/>
    <m/>
    <s v="Forestry Policy"/>
    <m/>
    <m/>
    <x v="23"/>
    <m/>
    <m/>
  </r>
  <r>
    <x v="67"/>
    <x v="1"/>
    <x v="0"/>
    <x v="1"/>
    <x v="3"/>
    <x v="1"/>
    <x v="3"/>
    <x v="67"/>
    <x v="67"/>
    <x v="0"/>
    <x v="0"/>
    <s v="EAST ASIA"/>
    <x v="12"/>
    <x v="34"/>
    <x v="34"/>
    <x v="41"/>
    <x v="41"/>
    <s v="중앙"/>
    <s v="1981-08-07"/>
    <s v="810807-6780020"/>
    <x v="1"/>
    <s v="International Cooperation Center, Chinese Research Academy of Environmental Sciences (CRAES)"/>
    <s v="Assistant Director/Engineer"/>
    <s v="정보없음"/>
    <s v="wujy@craes.org.cn"/>
    <s v="+86 10 84933872"/>
    <s v="정보없음"/>
    <s v="307A"/>
    <s v="IU2015708"/>
    <s v="iudp1708"/>
    <x v="0"/>
    <s v="ALUMNI"/>
    <x v="3"/>
    <s v="우리"/>
    <n v="1002354288861"/>
    <s v="정보없음"/>
    <m/>
    <s v="없음"/>
    <x v="0"/>
    <s v="EPM(Environmental Policy and Management) "/>
    <n v="4.45"/>
    <s v="China's Water Environment Management System (WEMS): Implication of U.S. Experience"/>
    <s v="김현욱"/>
    <x v="14"/>
    <x v="14"/>
    <x v="0"/>
    <x v="1"/>
    <x v="12"/>
    <x v="22"/>
    <s v="2016-07-08"/>
    <m/>
    <m/>
    <m/>
    <m/>
    <m/>
    <m/>
    <m/>
    <m/>
    <m/>
    <m/>
    <m/>
    <m/>
    <m/>
    <d v="2016-02-04T00:00:00"/>
    <d v="2016-02-12T00:00:00"/>
    <s v="중국, 베이징"/>
    <n v="9"/>
    <d v="2017-01-11T00:00:00"/>
    <d v="2017-02-12T00:00:00"/>
    <s v="중국, 베이징"/>
    <n v="33"/>
    <m/>
    <m/>
    <m/>
    <m/>
    <m/>
    <m/>
    <m/>
    <m/>
    <n v="42"/>
    <m/>
    <m/>
    <s v="Water Management"/>
    <m/>
    <m/>
    <x v="24"/>
    <m/>
    <m/>
  </r>
  <r>
    <x v="68"/>
    <x v="1"/>
    <x v="0"/>
    <x v="1"/>
    <x v="3"/>
    <x v="1"/>
    <x v="3"/>
    <x v="68"/>
    <x v="68"/>
    <x v="2"/>
    <x v="2"/>
    <s v="SOUTH AMERICA"/>
    <x v="2"/>
    <x v="17"/>
    <x v="17"/>
    <x v="17"/>
    <x v="17"/>
    <s v="중앙"/>
    <s v="1981-06-09"/>
    <s v="810609-5780018"/>
    <x v="0"/>
    <s v="Vice Ministry of Water and Sanitation, Ministry of Housing, City and Territory"/>
    <s v="Specialized Professional"/>
    <s v="정보없음"/>
    <s v="fabian_rincon_c@hotmail.com; frrincon@minvivienda.gov.co"/>
    <n v="-3162343281"/>
    <s v="정보없음"/>
    <s v="313C"/>
    <s v="IU2015709"/>
    <s v="iudp1709"/>
    <x v="0"/>
    <s v="ALUMNI"/>
    <x v="3"/>
    <s v="우리"/>
    <n v="1002854297102"/>
    <s v="정보없음"/>
    <m/>
    <s v="없음"/>
    <x v="1"/>
    <s v="EPM(Environmental Policy and Management) "/>
    <n v="4.08"/>
    <s v="Applications of Life Cycle Assessment for Integrated Solid Waste Management in Bogota - Colombia"/>
    <s v="송재민"/>
    <x v="2"/>
    <x v="2"/>
    <x v="0"/>
    <x v="1"/>
    <x v="2"/>
    <x v="23"/>
    <s v="2016-02-24"/>
    <m/>
    <m/>
    <m/>
    <m/>
    <m/>
    <m/>
    <m/>
    <m/>
    <m/>
    <m/>
    <m/>
    <m/>
    <m/>
    <d v="2016-06-22T00:00:00"/>
    <d v="2016-07-11T00:00:00"/>
    <s v="콜롬비아, 보고타"/>
    <n v="20"/>
    <d v="2016-12-22T00:00:00"/>
    <d v="2017-01-08T00:00:00"/>
    <s v="콜롬비아, 보고타"/>
    <n v="18"/>
    <m/>
    <m/>
    <m/>
    <m/>
    <m/>
    <m/>
    <m/>
    <m/>
    <n v="38"/>
    <m/>
    <m/>
    <s v="Water Management"/>
    <m/>
    <m/>
    <x v="24"/>
    <m/>
    <m/>
  </r>
  <r>
    <x v="69"/>
    <x v="1"/>
    <x v="0"/>
    <x v="1"/>
    <x v="3"/>
    <x v="1"/>
    <x v="3"/>
    <x v="69"/>
    <x v="69"/>
    <x v="0"/>
    <x v="0"/>
    <s v="EAST ASIA"/>
    <x v="12"/>
    <x v="34"/>
    <x v="34"/>
    <x v="41"/>
    <x v="41"/>
    <s v="중앙"/>
    <s v="1981-04-28"/>
    <s v="810428-5780036"/>
    <x v="0"/>
    <s v="Development Planning and Finance Management, State Forestry Administration of China (SFA)"/>
    <s v="Deputy Director"/>
    <s v="정보없음"/>
    <s v="th5145@163.com"/>
    <s v="(+86)10-18610278426"/>
    <s v="정보없음"/>
    <s v="205D"/>
    <s v="IU2015710"/>
    <s v="iudp1710"/>
    <x v="0"/>
    <s v="ALUMNI"/>
    <x v="3"/>
    <s v="우리"/>
    <n v="1002954294886"/>
    <s v="정보없음"/>
    <m/>
    <s v="없음"/>
    <x v="0"/>
    <s v="SDP(Sustainable Development and Planning)"/>
    <n v="4.13"/>
    <s v="Effects of REDD+ on Forest Conversion and related Issues"/>
    <s v="김현욱"/>
    <x v="14"/>
    <x v="14"/>
    <x v="0"/>
    <x v="1"/>
    <x v="13"/>
    <x v="22"/>
    <s v="2016-07-08"/>
    <m/>
    <m/>
    <m/>
    <m/>
    <m/>
    <m/>
    <m/>
    <m/>
    <m/>
    <m/>
    <m/>
    <m/>
    <m/>
    <d v="2016-02-05T00:00:00"/>
    <d v="2016-02-12T00:00:00"/>
    <s v="중국, 베이징"/>
    <n v="8"/>
    <d v="2017-01-16T00:00:00"/>
    <d v="2017-02-12T00:00:00"/>
    <s v="중국, 베이징"/>
    <n v="28"/>
    <m/>
    <m/>
    <m/>
    <m/>
    <m/>
    <m/>
    <m/>
    <m/>
    <n v="36"/>
    <m/>
    <m/>
    <s v="Forestry Policy"/>
    <m/>
    <m/>
    <x v="23"/>
    <m/>
    <m/>
  </r>
  <r>
    <x v="70"/>
    <x v="1"/>
    <x v="0"/>
    <x v="1"/>
    <x v="3"/>
    <x v="1"/>
    <x v="3"/>
    <x v="70"/>
    <x v="70"/>
    <x v="1"/>
    <x v="1"/>
    <s v="NORTH AFRICA"/>
    <x v="8"/>
    <x v="32"/>
    <x v="32"/>
    <x v="38"/>
    <x v="38"/>
    <s v="중앙"/>
    <s v="1983-08-03"/>
    <s v="830803-5780033"/>
    <x v="0"/>
    <s v="Direction Generale de l'Environnement, Ministere des Ressources en eau et de l'environnement"/>
    <s v="Administrative Assistant"/>
    <s v="정보없음"/>
    <s v="merissi.hichem@gmail.com; mhshumi@hotmail.com"/>
    <s v="정보없음"/>
    <s v="010-4290-2251"/>
    <s v="205E"/>
    <s v="IU2015711"/>
    <s v="iudp1711"/>
    <x v="0"/>
    <s v="ALUMNI"/>
    <x v="3"/>
    <s v="우리"/>
    <n v="1002554358535"/>
    <s v="정보없음"/>
    <m/>
    <s v="돼지고기,소고기,닭고기"/>
    <x v="0"/>
    <s v="EPM(Environmental Policy and Management) "/>
    <n v="3.84"/>
    <s v="Analysis of the environment impact assessment of the seawater desalination plant Chaat El Hillal, Algeria"/>
    <s v="최진희"/>
    <x v="11"/>
    <x v="11"/>
    <x v="0"/>
    <x v="8"/>
    <x v="15"/>
    <x v="8"/>
    <s v="2016-02-25"/>
    <m/>
    <m/>
    <m/>
    <m/>
    <m/>
    <m/>
    <m/>
    <m/>
    <m/>
    <m/>
    <m/>
    <m/>
    <m/>
    <d v="2016-07-06T00:00:00"/>
    <d v="2016-08-05T00:00:00"/>
    <s v="알제리, 알제"/>
    <n v="31"/>
    <m/>
    <m/>
    <m/>
    <m/>
    <m/>
    <m/>
    <m/>
    <m/>
    <m/>
    <m/>
    <m/>
    <m/>
    <n v="31"/>
    <m/>
    <m/>
    <s v="Green Infrastructure"/>
    <m/>
    <m/>
    <x v="17"/>
    <m/>
    <m/>
  </r>
  <r>
    <x v="71"/>
    <x v="1"/>
    <x v="1"/>
    <x v="2"/>
    <x v="4"/>
    <x v="2"/>
    <x v="4"/>
    <x v="71"/>
    <x v="71"/>
    <x v="0"/>
    <x v="0"/>
    <s v="SOUTHEAST ASIA"/>
    <x v="0"/>
    <x v="18"/>
    <x v="18"/>
    <x v="18"/>
    <x v="18"/>
    <s v="중앙"/>
    <s v="1983-10-29"/>
    <s v="831029-5780021"/>
    <x v="0"/>
    <s v="Minsitry of Environment"/>
    <s v="Vice Chief"/>
    <s v="#6Eo, St. 152, Sangkat Veal Vong, Khan 7 Maraka, Phnome Penh, Cambodia, 12253"/>
    <s v="dyakanal.sophal@gmail.com"/>
    <s v="+855 11999910"/>
    <s v="정보없음"/>
    <s v="305C"/>
    <s v="IU2016701"/>
    <s v="iudp1701"/>
    <x v="0"/>
    <s v="ALUMNI"/>
    <x v="4"/>
    <s v="우리"/>
    <s v="1002-355-952330"/>
    <s v="SOPHAL DYAKANAL"/>
    <d v="2017-09-30T00:00:00"/>
    <s v="없음"/>
    <x v="0"/>
    <s v="EPM(Environmental Policy and Management) "/>
    <n v="3.81"/>
    <s v="A study on Participation of Residents and Local Authorities in the Implementation of Sub-Decree on Municipal Solid Waste Management in Cambodia:_x000a_The Case of Phnom Penh, Cambodia"/>
    <s v="박준"/>
    <x v="15"/>
    <x v="15"/>
    <x v="2"/>
    <x v="11"/>
    <x v="0"/>
    <x v="24"/>
    <d v="2017-08-25T00:00:00"/>
    <s v="08:00-17:00 근무"/>
    <m/>
    <m/>
    <m/>
    <m/>
    <m/>
    <m/>
    <m/>
    <m/>
    <m/>
    <m/>
    <m/>
    <m/>
    <d v="2017-01-17T00:00:00"/>
    <d v="2017-01-26T00:00:00"/>
    <s v="캄보디아, 프놈펜"/>
    <n v="10"/>
    <m/>
    <m/>
    <m/>
    <m/>
    <m/>
    <m/>
    <m/>
    <m/>
    <m/>
    <m/>
    <m/>
    <m/>
    <n v="10"/>
    <m/>
    <m/>
    <s v="Waste Management "/>
    <m/>
    <m/>
    <x v="25"/>
    <m/>
    <m/>
  </r>
  <r>
    <x v="72"/>
    <x v="1"/>
    <x v="1"/>
    <x v="2"/>
    <x v="4"/>
    <x v="2"/>
    <x v="4"/>
    <x v="72"/>
    <x v="72"/>
    <x v="1"/>
    <x v="1"/>
    <s v="NORTH AFRICA"/>
    <x v="8"/>
    <x v="32"/>
    <x v="32"/>
    <x v="38"/>
    <x v="38"/>
    <s v="중앙"/>
    <s v="1987-06-12"/>
    <s v="870612-6780110"/>
    <x v="1"/>
    <s v="Ministry of Water Resources and Environment"/>
    <s v="State Engineer"/>
    <s v="11 chemin Tahar Ahmia (jemmapes), sidi M'hammed, Alger Algérie, 16014"/>
    <s v="mlbouali@hotmail.fr"/>
    <s v="+213 772674959"/>
    <s v="010-8965-6710"/>
    <s v="312A"/>
    <s v="IU2016702"/>
    <s v="iudp1702"/>
    <x v="0"/>
    <s v="ALUMNI"/>
    <x v="4"/>
    <s v="우리"/>
    <s v="1002-855-947158"/>
    <s v="BOUALI MERIEM AMAL"/>
    <d v="2018-09-30T00:00:00"/>
    <s v="돼지고기,소고기,닭고기"/>
    <x v="0"/>
    <s v="SDP(Sustainable Development and Planning)"/>
    <n v="4.17"/>
    <s v="Household behavior changes related to energy consumption to mitigate CO2 emission from the residential sector in Algeria: A case study of Algiers"/>
    <s v="이신"/>
    <x v="2"/>
    <x v="2"/>
    <x v="0"/>
    <x v="1"/>
    <x v="2"/>
    <x v="9"/>
    <d v="2017-02-10T00:00:00"/>
    <m/>
    <m/>
    <m/>
    <m/>
    <m/>
    <m/>
    <m/>
    <m/>
    <m/>
    <m/>
    <m/>
    <m/>
    <m/>
    <m/>
    <m/>
    <m/>
    <m/>
    <m/>
    <m/>
    <m/>
    <m/>
    <m/>
    <m/>
    <m/>
    <m/>
    <m/>
    <m/>
    <m/>
    <m/>
    <n v="0"/>
    <m/>
    <m/>
    <s v="Water Management"/>
    <m/>
    <m/>
    <x v="24"/>
    <m/>
    <m/>
  </r>
  <r>
    <x v="73"/>
    <x v="1"/>
    <x v="1"/>
    <x v="2"/>
    <x v="4"/>
    <x v="2"/>
    <x v="4"/>
    <x v="73"/>
    <x v="73"/>
    <x v="0"/>
    <x v="0"/>
    <s v="SOUTH ASIA"/>
    <x v="7"/>
    <x v="26"/>
    <x v="26"/>
    <x v="42"/>
    <x v="42"/>
    <s v="중앙"/>
    <s v="1979-11-20"/>
    <s v="791120-5780013"/>
    <x v="2"/>
    <s v="Ministry of Local Governmenta, Rural Development and Cooperatives"/>
    <s v="Executive Engineer"/>
    <s v="House: 17/12 Pallabi, Flat: 4/A, Police Station: Pallabi, Mirpur, Dhaka, Bangladesh, 1216"/>
    <s v="alamin821@gmail.com"/>
    <s v="+880 1703998817"/>
    <s v="010-9018-4847"/>
    <s v="313A "/>
    <s v="IU2016703"/>
    <s v="iudp1703"/>
    <x v="0"/>
    <s v="ALUMNI"/>
    <x v="4"/>
    <s v="우리"/>
    <s v="1002-355-977518"/>
    <s v="ALAMIN MOHAMMAD "/>
    <d v="2017-09-30T00:00:00"/>
    <s v="돼지고기,소고기,닭고기"/>
    <x v="1"/>
    <s v="EPM(Environmental Policy and Management) "/>
    <n v="4.2699999999999996"/>
    <s v="Management Practices for Sustainable Water Distribution Systems of Rural Communities in Bangladesh"/>
    <s v="김현욱"/>
    <x v="7"/>
    <x v="7"/>
    <x v="0"/>
    <x v="4"/>
    <x v="0"/>
    <x v="25"/>
    <d v="2017-07-14T00:00:00"/>
    <m/>
    <m/>
    <m/>
    <m/>
    <m/>
    <m/>
    <m/>
    <m/>
    <m/>
    <m/>
    <m/>
    <m/>
    <m/>
    <d v="2016-12-27T00:00:00"/>
    <d v="2017-01-10T00:00:00"/>
    <s v="방글라데시, 다카"/>
    <n v="15"/>
    <m/>
    <m/>
    <m/>
    <m/>
    <m/>
    <m/>
    <m/>
    <m/>
    <m/>
    <m/>
    <m/>
    <m/>
    <n v="15"/>
    <m/>
    <m/>
    <s v="Water Management"/>
    <m/>
    <m/>
    <x v="24"/>
    <m/>
    <m/>
  </r>
  <r>
    <x v="74"/>
    <x v="1"/>
    <x v="1"/>
    <x v="2"/>
    <x v="4"/>
    <x v="2"/>
    <x v="4"/>
    <x v="74"/>
    <x v="74"/>
    <x v="1"/>
    <x v="1"/>
    <s v="NORTH AFRICA"/>
    <x v="8"/>
    <x v="32"/>
    <x v="32"/>
    <x v="38"/>
    <x v="38"/>
    <s v="중앙"/>
    <s v="1986-04-02"/>
    <s v="860402-5780109"/>
    <x v="0"/>
    <s v="Ministry of Water Resources and Environment"/>
    <s v="Administrator"/>
    <s v="(Ministry of water resources and environment_x000a_General direction of Environment)_x000a_Rue des (04) quatre canons,  Alger Centre, Algeria, 16000"/>
    <s v="mbouchama86@gmail.com"/>
    <s v="+213 698113540; +213 774623967"/>
    <s v="010-2094-5780"/>
    <s v="407B"/>
    <s v="IU2016704"/>
    <s v="iudp1704"/>
    <x v="0"/>
    <s v="ALUMNI"/>
    <x v="4"/>
    <s v="우리"/>
    <s v="1002-655-983649"/>
    <s v="BOUCHAMA MOHAMED"/>
    <d v="2018-09-30T00:00:00"/>
    <s v="없음"/>
    <x v="0"/>
    <s v="EPM(Environmental Policy and Management) "/>
    <n v="4.22"/>
    <s v="Air Quality Improvement through Fuel Subsidy Program Reform_x000a_A Case of Algiers, Algeria"/>
    <s v="이태화"/>
    <x v="16"/>
    <x v="16"/>
    <x v="0"/>
    <x v="12"/>
    <x v="16"/>
    <x v="15"/>
    <d v="2017-01-26T00:00:00"/>
    <s v="9개부서 순환근무"/>
    <m/>
    <m/>
    <m/>
    <m/>
    <m/>
    <m/>
    <m/>
    <m/>
    <m/>
    <m/>
    <m/>
    <m/>
    <m/>
    <m/>
    <m/>
    <m/>
    <m/>
    <m/>
    <m/>
    <m/>
    <m/>
    <m/>
    <m/>
    <m/>
    <m/>
    <m/>
    <m/>
    <m/>
    <n v="0"/>
    <m/>
    <m/>
    <s v="Water Management"/>
    <m/>
    <m/>
    <x v="24"/>
    <m/>
    <m/>
  </r>
  <r>
    <x v="75"/>
    <x v="1"/>
    <x v="1"/>
    <x v="2"/>
    <x v="4"/>
    <x v="2"/>
    <x v="4"/>
    <x v="75"/>
    <x v="75"/>
    <x v="0"/>
    <x v="0"/>
    <s v="SOUTHEAST ASIA"/>
    <x v="0"/>
    <x v="8"/>
    <x v="8"/>
    <x v="8"/>
    <x v="8"/>
    <s v="중앙"/>
    <s v="1978-09-25"/>
    <s v="780925-5780027"/>
    <x v="0"/>
    <s v="Ministry of Natural Resources and Environmental Conservation"/>
    <s v="Assistant Director"/>
    <s v="Captain Nway Htet Wai C/O, Room No.3, Building No.3, Officer Family Apartment, No(2/300) bedded, Defense Service Obstetric, Gynecological And Children Hospital(DSOGCH), Nay Pyi Taw, the republic of the Union of Myanmar, 15011"/>
    <s v="2012s.aungthu@gmail.com; nreia.ecd@moecaf.gov.mm"/>
    <s v="+95 95058719"/>
    <s v="010-4790-4457"/>
    <n v="115"/>
    <s v="IU2016705"/>
    <s v="iudp1705"/>
    <x v="0"/>
    <s v="ALUMNI"/>
    <x v="4"/>
    <s v="우리"/>
    <s v="1002-055-953294"/>
    <s v="THU SA AUNG"/>
    <d v="2017-09-30T00:00:00"/>
    <s v="없음"/>
    <x v="3"/>
    <s v="EPM(Environmental Policy and Management) "/>
    <n v="4.17"/>
    <s v="Improving the Effectiveness of Environmental Impact Assessment System in Myanmar Based on the Integrated Holistic Approach"/>
    <s v="이태화"/>
    <x v="17"/>
    <x v="17"/>
    <x v="0"/>
    <x v="2"/>
    <x v="0"/>
    <x v="25"/>
    <d v="2017-07-31T00:00:00"/>
    <s v="09:00~16:00(주 30시간)"/>
    <m/>
    <m/>
    <m/>
    <m/>
    <m/>
    <m/>
    <m/>
    <m/>
    <m/>
    <m/>
    <m/>
    <m/>
    <d v="2017-02-03T00:00:00"/>
    <d v="2017-02-18T00:00:00"/>
    <s v="미얀마, 네피도"/>
    <n v="16"/>
    <m/>
    <m/>
    <m/>
    <m/>
    <m/>
    <m/>
    <m/>
    <m/>
    <m/>
    <m/>
    <m/>
    <m/>
    <n v="16"/>
    <m/>
    <m/>
    <s v="Natural Resources and Energy Policy"/>
    <m/>
    <m/>
    <x v="22"/>
    <m/>
    <m/>
  </r>
  <r>
    <x v="76"/>
    <x v="1"/>
    <x v="1"/>
    <x v="2"/>
    <x v="4"/>
    <x v="2"/>
    <x v="4"/>
    <x v="76"/>
    <x v="76"/>
    <x v="0"/>
    <x v="0"/>
    <s v="EAST ASIA"/>
    <x v="12"/>
    <x v="34"/>
    <x v="34"/>
    <x v="43"/>
    <x v="43"/>
    <s v="중앙"/>
    <s v="1980-12-09"/>
    <s v="801209-6780018"/>
    <x v="1"/>
    <s v="JiNan Environmental Monitoring Center"/>
    <s v="Environmental_x000a_ Analyst"/>
    <s v="E-4-1401, No.6 Minghu East Rd., Lixia District，Jinan, Shandong, China, 250013"/>
    <s v="toplyty@hotmail.com"/>
    <s v="+86 18560076107"/>
    <s v="010-8980-6107"/>
    <s v="417A"/>
    <s v="IU2016706"/>
    <s v="iudp1706"/>
    <x v="0"/>
    <s v="ALUMNI"/>
    <x v="4"/>
    <s v="우리"/>
    <s v="1002-555-943905"/>
    <s v="YANG XIAOYU"/>
    <d v="2018-09-30T00:00:00"/>
    <s v="없음"/>
    <x v="1"/>
    <s v="EPM(Environmental Policy and Management) "/>
    <n v="4.45"/>
    <s v="Towards Effective Environmental Interventions for SMEs in Jing-Jin-Ji, China_x000a_- With reference to South Korea and the United States"/>
    <s v="이신"/>
    <x v="18"/>
    <x v="18"/>
    <x v="3"/>
    <x v="13"/>
    <x v="17"/>
    <x v="26"/>
    <d v="2017-01-12T00:00:00"/>
    <m/>
    <s v="KEI (Korea Environmental Institute)"/>
    <s v="한국환경정책·평가연구원"/>
    <m/>
    <d v="2017-07-03T00:00:00"/>
    <d v="2017-07-31T00:00:00"/>
    <s v="09:00~16:00(주 30시간)"/>
    <m/>
    <m/>
    <m/>
    <m/>
    <m/>
    <m/>
    <d v="2017-01-23T00:00:00"/>
    <d v="2017-02-05T00:00:00"/>
    <s v="중국, 산동성"/>
    <n v="14"/>
    <m/>
    <m/>
    <m/>
    <m/>
    <m/>
    <m/>
    <m/>
    <m/>
    <m/>
    <m/>
    <m/>
    <m/>
    <n v="14"/>
    <m/>
    <m/>
    <s v="Evironronment Conservation Policy"/>
    <m/>
    <m/>
    <x v="26"/>
    <m/>
    <m/>
  </r>
  <r>
    <x v="77"/>
    <x v="1"/>
    <x v="1"/>
    <x v="2"/>
    <x v="4"/>
    <x v="2"/>
    <x v="4"/>
    <x v="77"/>
    <x v="77"/>
    <x v="0"/>
    <x v="0"/>
    <s v="SOUTHEAST ASIA"/>
    <x v="0"/>
    <x v="20"/>
    <x v="20"/>
    <x v="40"/>
    <x v="40"/>
    <s v="중앙"/>
    <s v="1983-11-30"/>
    <s v="831130-5780013"/>
    <x v="0"/>
    <s v="Ministry of Environment and Forestry "/>
    <s v="Staff at news and publications"/>
    <s v="Biro Humas Kementerian Lingkungan Hidup dan Kehutanan. Gedung Manggala Wanabakti Blok 1 Lt. 1 Jl. Gatot Subroto Senayan Jakarta, Indonesia, 10270"/>
    <s v="informatikay@gmail.com"/>
    <s v="+62 85228832525"/>
    <s v="010-4831-3081"/>
    <s v="301C"/>
    <s v="IU2016707"/>
    <s v="iudp1707"/>
    <x v="0"/>
    <s v="ALUMNI"/>
    <x v="4"/>
    <s v="우리"/>
    <s v="1002-255-973557"/>
    <s v="HASCARYA ANDHIKA RESPATI"/>
    <d v="2018-09-30T00:00:00"/>
    <s v="돼지고기"/>
    <x v="0"/>
    <s v="SDP(Sustainable Development and Planning)"/>
    <n v="4.3099999999999996"/>
    <s v="The Factors Influencing Customer Decision to Reduce Plastic Bag Consumption: Lessons from Indonesia Plastic Bag Policy Trial in 2016"/>
    <s v="김영태"/>
    <x v="19"/>
    <x v="19"/>
    <x v="0"/>
    <x v="14"/>
    <x v="0"/>
    <x v="27"/>
    <d v="2017-07-28T00:00:00"/>
    <s v="09:00~18:00 근무"/>
    <m/>
    <m/>
    <m/>
    <m/>
    <m/>
    <m/>
    <m/>
    <m/>
    <m/>
    <m/>
    <m/>
    <m/>
    <d v="2017-01-30T00:00:00"/>
    <d v="2017-02-12T00:00:00"/>
    <s v="인도네시아, 자카르타"/>
    <n v="14"/>
    <m/>
    <m/>
    <m/>
    <m/>
    <m/>
    <m/>
    <m/>
    <m/>
    <m/>
    <m/>
    <m/>
    <m/>
    <n v="14"/>
    <m/>
    <m/>
    <s v="Forestry Policy"/>
    <m/>
    <m/>
    <x v="23"/>
    <m/>
    <m/>
  </r>
  <r>
    <x v="78"/>
    <x v="1"/>
    <x v="1"/>
    <x v="2"/>
    <x v="4"/>
    <x v="2"/>
    <x v="4"/>
    <x v="78"/>
    <x v="78"/>
    <x v="0"/>
    <x v="0"/>
    <s v="SOUTHEAST ASIA"/>
    <x v="0"/>
    <x v="8"/>
    <x v="8"/>
    <x v="8"/>
    <x v="8"/>
    <s v="중앙"/>
    <s v="1984-05-20"/>
    <s v="840520-5780026"/>
    <x v="0"/>
    <s v="Ministry of Natural Resources and Environmental Conservation"/>
    <s v="Deputy Staff Officer"/>
    <s v="Room-13, Building no.5360, Wunna Theiddhi Ward, Zabu Thiri Township, Nay Pyi Taw, Myanmar, 15011"/>
    <s v="arkarsan2013@gmail.com"/>
    <s v="+95 9261593683"/>
    <s v="010-9915-0520"/>
    <n v="113"/>
    <s v="IU2016708"/>
    <s v="a123456789"/>
    <x v="0"/>
    <s v="ALUMNI"/>
    <x v="4"/>
    <s v="우리"/>
    <s v="1002-755-947018"/>
    <s v="SAN ARKAR"/>
    <d v="2017-09-30T00:00:00"/>
    <s v="없음"/>
    <x v="0"/>
    <s v="SDP(Sustainable Development and Planning)"/>
    <n v="4.08"/>
    <s v="Assessment of Current Water Quality Status of Rivers near Two Major Cities in Myanmar"/>
    <s v="김현욱"/>
    <x v="11"/>
    <x v="11"/>
    <x v="0"/>
    <x v="8"/>
    <x v="15"/>
    <x v="9"/>
    <s v="2017-02-31"/>
    <m/>
    <m/>
    <m/>
    <m/>
    <m/>
    <m/>
    <m/>
    <m/>
    <m/>
    <m/>
    <m/>
    <m/>
    <m/>
    <m/>
    <m/>
    <m/>
    <m/>
    <m/>
    <m/>
    <m/>
    <m/>
    <m/>
    <m/>
    <m/>
    <m/>
    <m/>
    <m/>
    <m/>
    <m/>
    <n v="0"/>
    <m/>
    <m/>
    <s v="Evironronment Conservation Policy"/>
    <m/>
    <m/>
    <x v="26"/>
    <m/>
    <m/>
  </r>
  <r>
    <x v="79"/>
    <x v="1"/>
    <x v="1"/>
    <x v="2"/>
    <x v="4"/>
    <x v="2"/>
    <x v="4"/>
    <x v="79"/>
    <x v="79"/>
    <x v="0"/>
    <x v="0"/>
    <s v="SOUTHEAST ASIA"/>
    <x v="0"/>
    <x v="33"/>
    <x v="33"/>
    <x v="39"/>
    <x v="39"/>
    <s v="중앙"/>
    <s v="1981-04-27"/>
    <s v="810427-6780012"/>
    <x v="1"/>
    <s v="Ministry of Natural_x000a_ Resources and Environment"/>
    <s v="Environmental Policy Official"/>
    <s v="Room 217 CT1 Viglacera 272 Huu Hung, Dai Mo, Nam Tu Liem, Ha Noi, Vietnam, 100000"/>
    <s v="nguyenngocanh.tnmt@gmail.com"/>
    <s v="+84 1255155656"/>
    <s v="010-6448-5067"/>
    <s v="208E"/>
    <s v="IU2016709"/>
    <s v="iudp1709"/>
    <x v="0"/>
    <s v="ALUMNI"/>
    <x v="4"/>
    <s v="우리"/>
    <s v="1002-355-969951"/>
    <s v="ANH NGUYEN NGOC"/>
    <d v="2018-09-30T00:00:00"/>
    <s v="없음"/>
    <x v="0"/>
    <s v="EPM(Environmental Policy and Management) "/>
    <n v="3.94"/>
    <s v="A Cost Benefit Analysis on Solid Waste Incinerator: The Case of Dai Lao Incinerator Project in Bao Loc city, Vietnam"/>
    <s v="박현"/>
    <x v="15"/>
    <x v="15"/>
    <x v="2"/>
    <x v="11"/>
    <x v="0"/>
    <x v="24"/>
    <d v="2017-08-25T00:00:00"/>
    <s v="08:00-17:00 근무"/>
    <m/>
    <m/>
    <m/>
    <m/>
    <m/>
    <m/>
    <m/>
    <m/>
    <m/>
    <m/>
    <m/>
    <m/>
    <d v="2017-01-22T00:00:00"/>
    <d v="2017-02-08T00:00:00"/>
    <s v="베트남, 하노이"/>
    <n v="18"/>
    <m/>
    <m/>
    <m/>
    <m/>
    <m/>
    <m/>
    <m/>
    <m/>
    <m/>
    <m/>
    <m/>
    <m/>
    <n v="18"/>
    <m/>
    <m/>
    <s v="Natural Resources and Energy Policy"/>
    <m/>
    <m/>
    <x v="22"/>
    <m/>
    <m/>
  </r>
  <r>
    <x v="80"/>
    <x v="1"/>
    <x v="1"/>
    <x v="2"/>
    <x v="4"/>
    <x v="2"/>
    <x v="4"/>
    <x v="80"/>
    <x v="80"/>
    <x v="0"/>
    <x v="0"/>
    <s v="EAST ASIA"/>
    <x v="12"/>
    <x v="34"/>
    <x v="34"/>
    <x v="41"/>
    <x v="41"/>
    <s v="중앙"/>
    <s v="1980-10-30"/>
    <s v="801030-6780044"/>
    <x v="3"/>
    <s v="Chinese Research Academy of Environmental Sciences"/>
    <s v="Principal Staff Member"/>
    <s v="1-3-101, No.8, Dayangfang, Beiyuan, Anwai Street, Chaoyang district, Beijing, China, 100012"/>
    <s v="zzy@craes.org.cn"/>
    <s v="+86 18610312451"/>
    <s v="정보없음"/>
    <s v="420C"/>
    <s v="IU2016710"/>
    <s v="iudp1710"/>
    <x v="0"/>
    <s v="ALUMNI"/>
    <x v="4"/>
    <s v="우리"/>
    <s v="1002-855-973547"/>
    <s v="ZHANG ZEYAN"/>
    <d v="2018-09-30T00:00:00"/>
    <s v="없음"/>
    <x v="3"/>
    <s v="SDP(Sustainable Development and Planning)"/>
    <n v="4.22"/>
    <s v="Environmental Information Sharing Mechanism Among Multi-Agencies in Promoting the Open Environmental Information Platform in China"/>
    <s v="김현주"/>
    <x v="18"/>
    <x v="18"/>
    <x v="3"/>
    <x v="13"/>
    <x v="17"/>
    <x v="26"/>
    <d v="2017-01-12T00:00:00"/>
    <m/>
    <m/>
    <m/>
    <m/>
    <m/>
    <m/>
    <m/>
    <m/>
    <m/>
    <m/>
    <m/>
    <m/>
    <m/>
    <d v="2017-01-14T00:00:00"/>
    <d v="2017-02-12T00:00:00"/>
    <s v="중국, 베이징"/>
    <n v="30"/>
    <m/>
    <m/>
    <m/>
    <m/>
    <m/>
    <m/>
    <m/>
    <m/>
    <m/>
    <m/>
    <m/>
    <m/>
    <n v="30"/>
    <m/>
    <m/>
    <s v="Others"/>
    <m/>
    <m/>
    <x v="12"/>
    <m/>
    <m/>
  </r>
  <r>
    <x v="81"/>
    <x v="1"/>
    <x v="1"/>
    <x v="2"/>
    <x v="4"/>
    <x v="2"/>
    <x v="4"/>
    <x v="81"/>
    <x v="81"/>
    <x v="0"/>
    <x v="0"/>
    <s v="SOUTHEAST ASIA"/>
    <x v="0"/>
    <x v="20"/>
    <x v="20"/>
    <x v="40"/>
    <x v="40"/>
    <s v="중앙"/>
    <s v="1981-02-12"/>
    <s v="810212-5780021"/>
    <x v="0"/>
    <s v="Ministry of Environment _x000a_and Forestry "/>
    <s v="Head Sub Division of politics, legal _x000a_and security for_x000a_ forestry and _x000a_environment"/>
    <s v="JI. Jeruk Gg. Musyawarah No. 101B RT 013 RW 001 Kelurahan Jagakarsa Jakarta Selatan, DKI Jakarta, Indonesia, 12620"/>
    <s v="maulrock99@yahoo.com"/>
    <s v="+62 81282961416"/>
    <s v="010-5931-5408"/>
    <s v="305E"/>
    <s v="IU2016711"/>
    <s v="iudp1711"/>
    <x v="0"/>
    <s v="ALUMNI"/>
    <x v="4"/>
    <s v="우리"/>
    <s v="1002-355-943925"/>
    <s v="MAULANA FIRMAN"/>
    <d v="2018-09-30T00:00:00"/>
    <s v="돼지고기"/>
    <x v="0"/>
    <s v="SDP(Sustainable Development and Planning)"/>
    <n v="4.2699999999999996"/>
    <s v="How does the National Park Management Deliver Their Services?_x000a_The Perspective of Service Marketing Focused on Gunung Gede Pangrango National Park, Indonesia"/>
    <s v="박현"/>
    <x v="20"/>
    <x v="20"/>
    <x v="0"/>
    <x v="15"/>
    <x v="18"/>
    <x v="28"/>
    <d v="2017-07-21T00:00:00"/>
    <s v="09:00-18:00"/>
    <m/>
    <m/>
    <m/>
    <m/>
    <m/>
    <m/>
    <m/>
    <m/>
    <m/>
    <m/>
    <m/>
    <m/>
    <d v="2016-12-31T00:00:00"/>
    <d v="2017-01-14T00:00:00"/>
    <s v="인도네시아, 자카르타"/>
    <n v="15"/>
    <m/>
    <m/>
    <m/>
    <m/>
    <m/>
    <m/>
    <m/>
    <m/>
    <m/>
    <m/>
    <m/>
    <m/>
    <n v="15"/>
    <m/>
    <m/>
    <s v="Forestry Policy"/>
    <m/>
    <m/>
    <x v="23"/>
    <m/>
    <m/>
  </r>
  <r>
    <x v="82"/>
    <x v="1"/>
    <x v="1"/>
    <x v="2"/>
    <x v="4"/>
    <x v="2"/>
    <x v="4"/>
    <x v="82"/>
    <x v="82"/>
    <x v="0"/>
    <x v="0"/>
    <s v="SOUTHEAST ASIA"/>
    <x v="0"/>
    <x v="33"/>
    <x v="33"/>
    <x v="39"/>
    <x v="39"/>
    <s v="중앙"/>
    <s v="1988-08-28"/>
    <s v="880828-5780106"/>
    <x v="0"/>
    <s v="Vietnam Institute _x000a_of Geo-chemistry"/>
    <s v="Researcher"/>
    <s v="180 Nguyen Ngoc Nai, Thanh Xuan, Hanoi, Vietnam, 100000"/>
    <s v="Nthung28@gmail.com"/>
    <s v="+84 987525236"/>
    <s v="010-9742-2808"/>
    <s v="508B"/>
    <s v="IU2016712"/>
    <s v="iudp1712"/>
    <x v="0"/>
    <s v="ALUMNI"/>
    <x v="4"/>
    <s v="우리"/>
    <s v="1002-355-947058"/>
    <s v="NGUYEN TRAN HUNG"/>
    <d v="2018-09-30T00:00:00"/>
    <s v="없음"/>
    <x v="0"/>
    <s v="SDP(Sustainable Development and Planning)"/>
    <n v="4"/>
    <s v="Application of Vetiver Grass For Removing Heavy Metals From Industrial Wastewater"/>
    <s v="김현욱"/>
    <x v="2"/>
    <x v="2"/>
    <x v="0"/>
    <x v="1"/>
    <x v="2"/>
    <x v="13"/>
    <d v="2017-07-21T00:00:00"/>
    <s v="10:00-17:00 근무"/>
    <m/>
    <m/>
    <m/>
    <m/>
    <m/>
    <m/>
    <m/>
    <m/>
    <m/>
    <m/>
    <m/>
    <m/>
    <d v="2017-01-22T00:00:00"/>
    <d v="2017-02-15T00:00:00"/>
    <s v="베트남, 하노이"/>
    <n v="25"/>
    <m/>
    <m/>
    <m/>
    <m/>
    <m/>
    <m/>
    <m/>
    <m/>
    <m/>
    <m/>
    <m/>
    <m/>
    <n v="25"/>
    <m/>
    <m/>
    <s v="Water Management"/>
    <m/>
    <m/>
    <x v="24"/>
    <m/>
    <m/>
  </r>
  <r>
    <x v="83"/>
    <x v="2"/>
    <x v="0"/>
    <x v="3"/>
    <x v="5"/>
    <x v="3"/>
    <x v="5"/>
    <x v="83"/>
    <x v="83"/>
    <x v="0"/>
    <x v="0"/>
    <s v="EAST ASIA"/>
    <x v="12"/>
    <x v="35"/>
    <x v="35"/>
    <x v="44"/>
    <x v="44"/>
    <s v="지방"/>
    <d v="1969-01-01T00:00:00"/>
    <s v="정보없음"/>
    <x v="0"/>
    <s v="정보없음"/>
    <s v="정보없음"/>
    <s v="3F 25 Lane 461 Jilin Road Taipei city 104 Taiwan "/>
    <s v="jien0527@gmail.com"/>
    <s v="886-982-001-023"/>
    <s v="정보없음"/>
    <s v="정보없음"/>
    <s v="정보없음"/>
    <s v="정보없음"/>
    <x v="0"/>
    <s v="ALUMNI"/>
    <x v="5"/>
    <s v="정보없음"/>
    <s v="정보없음"/>
    <s v="정보없음"/>
    <m/>
    <s v="정보없음"/>
    <x v="0"/>
    <s v="없음"/>
    <s v="정보없음"/>
    <s v="정보없음"/>
    <s v="정보없음"/>
    <x v="8"/>
    <x v="8"/>
    <x v="1"/>
    <x v="5"/>
    <x v="0"/>
    <x v="6"/>
    <m/>
    <m/>
    <m/>
    <m/>
    <m/>
    <m/>
    <m/>
    <m/>
    <m/>
    <m/>
    <m/>
    <m/>
    <m/>
    <m/>
    <m/>
    <m/>
    <m/>
    <m/>
    <m/>
    <m/>
    <m/>
    <m/>
    <m/>
    <m/>
    <m/>
    <m/>
    <m/>
    <m/>
    <m/>
    <m/>
    <m/>
    <m/>
    <m/>
    <m/>
    <m/>
    <m/>
    <x v="27"/>
    <m/>
    <m/>
  </r>
  <r>
    <x v="84"/>
    <x v="2"/>
    <x v="0"/>
    <x v="3"/>
    <x v="5"/>
    <x v="3"/>
    <x v="5"/>
    <x v="84"/>
    <x v="83"/>
    <x v="0"/>
    <x v="0"/>
    <s v="EAST ASIA"/>
    <x v="12"/>
    <x v="35"/>
    <x v="35"/>
    <x v="44"/>
    <x v="44"/>
    <s v="지방"/>
    <d v="1971-01-01T00:00:00"/>
    <s v="정보없음"/>
    <x v="1"/>
    <s v="정보없음"/>
    <s v="정보없음"/>
    <s v="6F.-3, No.255, Sec.2, Zhongshan Rd, Zhonghe City, Taipei Country 235, Taiwan R.O.C"/>
    <s v="evalys2001@gmail.com"/>
    <s v="886-2-27258293"/>
    <s v="정보없음"/>
    <s v="정보없음"/>
    <s v="정보없음"/>
    <s v="정보없음"/>
    <x v="0"/>
    <s v="ALUMNI"/>
    <x v="5"/>
    <s v="정보없음"/>
    <s v="정보없음"/>
    <s v="정보없음"/>
    <m/>
    <s v="정보없음"/>
    <x v="0"/>
    <s v="없음"/>
    <s v="정보없음"/>
    <s v="정보없음"/>
    <s v="정보없음"/>
    <x v="8"/>
    <x v="8"/>
    <x v="1"/>
    <x v="5"/>
    <x v="0"/>
    <x v="6"/>
    <m/>
    <m/>
    <m/>
    <m/>
    <m/>
    <m/>
    <m/>
    <m/>
    <m/>
    <m/>
    <m/>
    <m/>
    <m/>
    <m/>
    <m/>
    <m/>
    <m/>
    <m/>
    <m/>
    <m/>
    <m/>
    <m/>
    <m/>
    <m/>
    <m/>
    <m/>
    <m/>
    <m/>
    <m/>
    <m/>
    <m/>
    <m/>
    <m/>
    <m/>
    <m/>
    <m/>
    <x v="27"/>
    <m/>
    <m/>
  </r>
  <r>
    <x v="85"/>
    <x v="2"/>
    <x v="0"/>
    <x v="3"/>
    <x v="5"/>
    <x v="3"/>
    <x v="5"/>
    <x v="85"/>
    <x v="83"/>
    <x v="0"/>
    <x v="0"/>
    <s v="EAST ASIA"/>
    <x v="12"/>
    <x v="31"/>
    <x v="31"/>
    <x v="37"/>
    <x v="37"/>
    <s v="지방"/>
    <d v="1985-01-01T00:00:00"/>
    <s v="정보없음"/>
    <x v="0"/>
    <s v="정보없음"/>
    <s v="정보없음"/>
    <s v="Sukh bautar district 10-2 horoo 17-6"/>
    <s v="richo_0902@yahoo.com"/>
    <s v="976-99050356"/>
    <s v="정보없음"/>
    <s v="정보없음"/>
    <s v="정보없음"/>
    <s v="정보없음"/>
    <x v="0"/>
    <s v="ALUMNI"/>
    <x v="5"/>
    <s v="정보없음"/>
    <s v="정보없음"/>
    <s v="정보없음"/>
    <m/>
    <s v="정보없음"/>
    <x v="0"/>
    <s v="없음"/>
    <s v="정보없음"/>
    <s v="정보없음"/>
    <s v="정보없음"/>
    <x v="8"/>
    <x v="8"/>
    <x v="1"/>
    <x v="5"/>
    <x v="0"/>
    <x v="6"/>
    <m/>
    <m/>
    <m/>
    <m/>
    <m/>
    <m/>
    <m/>
    <m/>
    <m/>
    <m/>
    <m/>
    <m/>
    <m/>
    <m/>
    <m/>
    <m/>
    <m/>
    <m/>
    <m/>
    <m/>
    <m/>
    <m/>
    <m/>
    <m/>
    <m/>
    <m/>
    <m/>
    <m/>
    <m/>
    <m/>
    <m/>
    <m/>
    <m/>
    <m/>
    <m/>
    <m/>
    <x v="27"/>
    <m/>
    <m/>
  </r>
  <r>
    <x v="86"/>
    <x v="2"/>
    <x v="0"/>
    <x v="3"/>
    <x v="5"/>
    <x v="3"/>
    <x v="5"/>
    <x v="86"/>
    <x v="83"/>
    <x v="0"/>
    <x v="0"/>
    <s v="EAST ASIA"/>
    <x v="12"/>
    <x v="31"/>
    <x v="31"/>
    <x v="37"/>
    <x v="37"/>
    <s v="지방"/>
    <s v="1979-01-01"/>
    <s v="정보없음"/>
    <x v="0"/>
    <s v="정보없음"/>
    <s v="정보없음"/>
    <s v="Bld 32, Apt 11, 1st Khoroo, 19th microdistrict, Khan-Uul district, Ulaanbaatar, Mongolia"/>
    <s v="altangerel_lkh@yahoo.com"/>
    <s v="976-99092770"/>
    <s v="정보없음"/>
    <s v="정보없음"/>
    <s v="정보없음"/>
    <s v="정보없음"/>
    <x v="0"/>
    <s v="ALUMNI"/>
    <x v="5"/>
    <s v="정보없음"/>
    <s v="정보없음"/>
    <s v="정보없음"/>
    <m/>
    <s v="정보없음"/>
    <x v="0"/>
    <s v="없음"/>
    <s v="정보없음"/>
    <s v="정보없음"/>
    <s v="정보없음"/>
    <x v="8"/>
    <x v="8"/>
    <x v="1"/>
    <x v="5"/>
    <x v="0"/>
    <x v="6"/>
    <m/>
    <m/>
    <m/>
    <m/>
    <m/>
    <m/>
    <m/>
    <m/>
    <m/>
    <m/>
    <m/>
    <m/>
    <m/>
    <m/>
    <m/>
    <m/>
    <m/>
    <m/>
    <m/>
    <m/>
    <m/>
    <m/>
    <m/>
    <m/>
    <m/>
    <m/>
    <m/>
    <m/>
    <m/>
    <m/>
    <m/>
    <m/>
    <m/>
    <m/>
    <m/>
    <m/>
    <x v="27"/>
    <m/>
    <m/>
  </r>
  <r>
    <x v="87"/>
    <x v="2"/>
    <x v="0"/>
    <x v="3"/>
    <x v="5"/>
    <x v="3"/>
    <x v="5"/>
    <x v="87"/>
    <x v="83"/>
    <x v="0"/>
    <x v="0"/>
    <s v="EAST ASIA"/>
    <x v="12"/>
    <x v="35"/>
    <x v="35"/>
    <x v="44"/>
    <x v="44"/>
    <s v="지방"/>
    <s v="1975-01-01"/>
    <s v="정보없음"/>
    <x v="0"/>
    <s v="정보없음"/>
    <s v="정보없음"/>
    <s v="3F., No.5, Lane 3, Sinsheng ST. Sindian City, Taipei Country 23147, Taiwan R.O.C"/>
    <s v="akiralu2001@hotmail.com"/>
    <s v="886-2-29181341"/>
    <s v="정보없음"/>
    <s v="정보없음"/>
    <s v="정보없음"/>
    <s v="정보없음"/>
    <x v="0"/>
    <s v="ALUMNI"/>
    <x v="5"/>
    <s v="정보없음"/>
    <s v="정보없음"/>
    <s v="정보없음"/>
    <m/>
    <s v="정보없음"/>
    <x v="0"/>
    <s v="없음"/>
    <s v="정보없음"/>
    <s v="정보없음"/>
    <s v="정보없음"/>
    <x v="8"/>
    <x v="8"/>
    <x v="1"/>
    <x v="5"/>
    <x v="0"/>
    <x v="6"/>
    <m/>
    <m/>
    <m/>
    <m/>
    <m/>
    <m/>
    <m/>
    <m/>
    <m/>
    <m/>
    <m/>
    <m/>
    <m/>
    <m/>
    <m/>
    <m/>
    <m/>
    <m/>
    <m/>
    <m/>
    <m/>
    <m/>
    <m/>
    <m/>
    <m/>
    <m/>
    <m/>
    <m/>
    <m/>
    <m/>
    <m/>
    <m/>
    <m/>
    <m/>
    <m/>
    <m/>
    <x v="27"/>
    <m/>
    <m/>
  </r>
  <r>
    <x v="88"/>
    <x v="2"/>
    <x v="0"/>
    <x v="3"/>
    <x v="5"/>
    <x v="3"/>
    <x v="5"/>
    <x v="88"/>
    <x v="83"/>
    <x v="0"/>
    <x v="0"/>
    <s v="SOUTHEAST ASIA"/>
    <x v="0"/>
    <x v="33"/>
    <x v="33"/>
    <x v="39"/>
    <x v="39"/>
    <s v="지방"/>
    <s v="1982-01-01"/>
    <s v="정보없음"/>
    <x v="1"/>
    <s v="정보없음"/>
    <s v="정보없음"/>
    <s v="#10A, 165 Alley, Cau Giay st., Cau Giay dist., HN, VN"/>
    <s v="hoangsnv@yahoo.com.vn"/>
    <s v="84-4-8342032"/>
    <s v="정보없음"/>
    <s v="정보없음"/>
    <s v="정보없음"/>
    <s v="정보없음"/>
    <x v="0"/>
    <s v="ALUMNI"/>
    <x v="5"/>
    <s v="정보없음"/>
    <s v="정보없음"/>
    <s v="정보없음"/>
    <m/>
    <s v="정보없음"/>
    <x v="0"/>
    <s v="없음"/>
    <s v="정보없음"/>
    <s v="정보없음"/>
    <s v="정보없음"/>
    <x v="8"/>
    <x v="8"/>
    <x v="1"/>
    <x v="5"/>
    <x v="0"/>
    <x v="6"/>
    <m/>
    <m/>
    <m/>
    <m/>
    <m/>
    <m/>
    <m/>
    <m/>
    <m/>
    <m/>
    <m/>
    <m/>
    <m/>
    <m/>
    <m/>
    <m/>
    <m/>
    <m/>
    <m/>
    <m/>
    <m/>
    <m/>
    <m/>
    <m/>
    <m/>
    <m/>
    <m/>
    <m/>
    <m/>
    <m/>
    <m/>
    <m/>
    <m/>
    <m/>
    <m/>
    <m/>
    <x v="27"/>
    <m/>
    <m/>
  </r>
  <r>
    <x v="89"/>
    <x v="2"/>
    <x v="0"/>
    <x v="3"/>
    <x v="5"/>
    <x v="3"/>
    <x v="5"/>
    <x v="89"/>
    <x v="83"/>
    <x v="2"/>
    <x v="2"/>
    <s v="SOUTH AMERICA"/>
    <x v="2"/>
    <x v="36"/>
    <x v="36"/>
    <x v="45"/>
    <x v="45"/>
    <s v="지방"/>
    <s v="1971-01-01"/>
    <s v="정보없음"/>
    <x v="1"/>
    <s v="정보없음"/>
    <s v="정보없음"/>
    <s v="Rua Dona Antonia Queiroz, 523, apartment 31, Sao Paulo, Brazil"/>
    <s v="martagonh@yahoo.com.br"/>
    <s v="55-11-35321306"/>
    <s v="정보없음"/>
    <s v="정보없음"/>
    <s v="정보없음"/>
    <s v="정보없음"/>
    <x v="0"/>
    <s v="ALUMNI"/>
    <x v="5"/>
    <s v="정보없음"/>
    <s v="정보없음"/>
    <s v="정보없음"/>
    <m/>
    <s v="정보없음"/>
    <x v="0"/>
    <s v="없음"/>
    <s v="정보없음"/>
    <s v="정보없음"/>
    <s v="정보없음"/>
    <x v="8"/>
    <x v="8"/>
    <x v="1"/>
    <x v="5"/>
    <x v="0"/>
    <x v="6"/>
    <m/>
    <m/>
    <m/>
    <m/>
    <m/>
    <m/>
    <m/>
    <m/>
    <m/>
    <m/>
    <m/>
    <m/>
    <m/>
    <m/>
    <m/>
    <m/>
    <m/>
    <m/>
    <m/>
    <m/>
    <m/>
    <m/>
    <m/>
    <m/>
    <m/>
    <m/>
    <m/>
    <m/>
    <m/>
    <m/>
    <m/>
    <m/>
    <m/>
    <m/>
    <m/>
    <m/>
    <x v="27"/>
    <m/>
    <m/>
  </r>
  <r>
    <x v="90"/>
    <x v="2"/>
    <x v="0"/>
    <x v="3"/>
    <x v="5"/>
    <x v="3"/>
    <x v="5"/>
    <x v="90"/>
    <x v="83"/>
    <x v="0"/>
    <x v="0"/>
    <s v="EAST ASIA"/>
    <x v="12"/>
    <x v="34"/>
    <x v="34"/>
    <x v="41"/>
    <x v="41"/>
    <s v="지방"/>
    <s v="1989-01-01"/>
    <s v="정보없음"/>
    <x v="0"/>
    <s v="정보없음"/>
    <s v="정보없음"/>
    <s v="No.1119, Building 21, Majiapuxili, Fengtai District, Beijing, China 10068"/>
    <s v="soniclk@hotmail.com"/>
    <s v="86-10-67574622"/>
    <s v="정보없음"/>
    <s v="정보없음"/>
    <s v="정보없음"/>
    <s v="정보없음"/>
    <x v="0"/>
    <s v="ALUMNI"/>
    <x v="5"/>
    <s v="정보없음"/>
    <s v="정보없음"/>
    <s v="정보없음"/>
    <m/>
    <s v="정보없음"/>
    <x v="0"/>
    <s v="없음"/>
    <s v="정보없음"/>
    <s v="정보없음"/>
    <s v="정보없음"/>
    <x v="8"/>
    <x v="8"/>
    <x v="1"/>
    <x v="5"/>
    <x v="0"/>
    <x v="6"/>
    <m/>
    <m/>
    <m/>
    <m/>
    <m/>
    <m/>
    <m/>
    <m/>
    <m/>
    <m/>
    <m/>
    <m/>
    <m/>
    <m/>
    <m/>
    <m/>
    <m/>
    <m/>
    <m/>
    <m/>
    <m/>
    <m/>
    <m/>
    <m/>
    <m/>
    <m/>
    <m/>
    <m/>
    <m/>
    <m/>
    <m/>
    <m/>
    <m/>
    <m/>
    <m/>
    <m/>
    <x v="27"/>
    <m/>
    <m/>
  </r>
  <r>
    <x v="91"/>
    <x v="2"/>
    <x v="0"/>
    <x v="3"/>
    <x v="5"/>
    <x v="3"/>
    <x v="5"/>
    <x v="91"/>
    <x v="83"/>
    <x v="0"/>
    <x v="0"/>
    <s v="EAST ASIA"/>
    <x v="12"/>
    <x v="34"/>
    <x v="34"/>
    <x v="41"/>
    <x v="41"/>
    <s v="지방"/>
    <s v="1987-01-01"/>
    <s v="정보없음"/>
    <x v="1"/>
    <s v="SECRETARIAT OF FINANCE​"/>
    <s v="TAX COLLECTOR - ADVISOR"/>
    <s v="Room 1325, Xinyi Building, No.3, Chongwenmenwai Street, Chongwen District, Beijing, China, 100062"/>
    <s v="shushuhuang@hotmail.com"/>
    <s v="86-13691134987"/>
    <s v="정보없음"/>
    <s v="정보없음"/>
    <s v="정보없음"/>
    <s v="정보없음"/>
    <x v="0"/>
    <s v="ALUMNI"/>
    <x v="5"/>
    <s v="정보없음"/>
    <s v="정보없음"/>
    <s v="정보없음"/>
    <m/>
    <s v="정보없음"/>
    <x v="0"/>
    <s v="없음"/>
    <s v="정보없음"/>
    <s v="정보없음"/>
    <s v="정보없음"/>
    <x v="8"/>
    <x v="8"/>
    <x v="1"/>
    <x v="5"/>
    <x v="0"/>
    <x v="6"/>
    <m/>
    <m/>
    <m/>
    <m/>
    <m/>
    <m/>
    <m/>
    <m/>
    <m/>
    <m/>
    <m/>
    <m/>
    <m/>
    <m/>
    <m/>
    <m/>
    <m/>
    <m/>
    <m/>
    <m/>
    <m/>
    <m/>
    <m/>
    <m/>
    <m/>
    <m/>
    <m/>
    <m/>
    <m/>
    <m/>
    <m/>
    <m/>
    <m/>
    <m/>
    <m/>
    <m/>
    <x v="27"/>
    <m/>
    <m/>
  </r>
  <r>
    <x v="92"/>
    <x v="2"/>
    <x v="0"/>
    <x v="3"/>
    <x v="5"/>
    <x v="3"/>
    <x v="5"/>
    <x v="92"/>
    <x v="83"/>
    <x v="0"/>
    <x v="0"/>
    <s v="WEST ASIA"/>
    <x v="6"/>
    <x v="37"/>
    <x v="37"/>
    <x v="46"/>
    <x v="46"/>
    <s v="지방"/>
    <s v="1969-01-01"/>
    <s v="정보없음"/>
    <x v="0"/>
    <s v="정보없음"/>
    <s v="정보없음"/>
    <s v="Basaksehir 4. Etap 1. Kisim L-22 Blok Dai-3 Esenler/ Istanbul/ Turkey"/>
    <s v="cezmibelli@yahoo.com"/>
    <s v="90-212-211-66-00"/>
    <s v="정보없음"/>
    <s v="정보없음"/>
    <s v="정보없음"/>
    <s v="정보없음"/>
    <x v="0"/>
    <s v="ALUMNI"/>
    <x v="5"/>
    <s v="정보없음"/>
    <s v="정보없음"/>
    <s v="정보없음"/>
    <m/>
    <s v="정보없음"/>
    <x v="0"/>
    <s v="없음"/>
    <s v="정보없음"/>
    <s v="정보없음"/>
    <s v="정보없음"/>
    <x v="8"/>
    <x v="8"/>
    <x v="1"/>
    <x v="5"/>
    <x v="0"/>
    <x v="6"/>
    <m/>
    <m/>
    <m/>
    <m/>
    <m/>
    <m/>
    <m/>
    <m/>
    <m/>
    <m/>
    <m/>
    <m/>
    <m/>
    <m/>
    <m/>
    <m/>
    <m/>
    <m/>
    <m/>
    <m/>
    <m/>
    <m/>
    <m/>
    <m/>
    <m/>
    <m/>
    <m/>
    <m/>
    <m/>
    <m/>
    <m/>
    <m/>
    <m/>
    <m/>
    <m/>
    <m/>
    <x v="27"/>
    <m/>
    <m/>
  </r>
  <r>
    <x v="93"/>
    <x v="2"/>
    <x v="0"/>
    <x v="3"/>
    <x v="5"/>
    <x v="3"/>
    <x v="5"/>
    <x v="93"/>
    <x v="83"/>
    <x v="2"/>
    <x v="2"/>
    <s v="SOUTH AMERICA"/>
    <x v="2"/>
    <x v="36"/>
    <x v="36"/>
    <x v="45"/>
    <x v="45"/>
    <s v="지방"/>
    <s v="1972-01-01"/>
    <s v="정보없음"/>
    <x v="0"/>
    <s v="SEVRETARIAT OF FINANCE"/>
    <s v="TAX COLLECTOR - ADVISOR"/>
    <s v="Alameda Itu, 1209-apto 73-Jardins-CEP 01421-001"/>
    <s v="ilderson@gmail.com"/>
    <s v="55-11-996246090 "/>
    <s v="정보없음"/>
    <s v="정보없음"/>
    <s v="정보없음"/>
    <s v="정보없음"/>
    <x v="0"/>
    <s v="ALUMNI"/>
    <x v="5"/>
    <s v="정보없음"/>
    <s v="정보없음"/>
    <s v="정보없음"/>
    <m/>
    <s v="정보없음"/>
    <x v="0"/>
    <s v="없음"/>
    <s v="정보없음"/>
    <s v="정보없음"/>
    <s v="정보없음"/>
    <x v="8"/>
    <x v="8"/>
    <x v="1"/>
    <x v="5"/>
    <x v="0"/>
    <x v="6"/>
    <m/>
    <m/>
    <m/>
    <m/>
    <m/>
    <m/>
    <m/>
    <m/>
    <m/>
    <m/>
    <m/>
    <m/>
    <m/>
    <m/>
    <m/>
    <m/>
    <m/>
    <m/>
    <m/>
    <m/>
    <m/>
    <m/>
    <m/>
    <m/>
    <m/>
    <m/>
    <m/>
    <m/>
    <m/>
    <m/>
    <m/>
    <m/>
    <m/>
    <m/>
    <m/>
    <m/>
    <x v="27"/>
    <m/>
    <m/>
  </r>
  <r>
    <x v="94"/>
    <x v="2"/>
    <x v="0"/>
    <x v="3"/>
    <x v="5"/>
    <x v="3"/>
    <x v="5"/>
    <x v="94"/>
    <x v="83"/>
    <x v="0"/>
    <x v="0"/>
    <s v="EAST ASIA"/>
    <x v="12"/>
    <x v="31"/>
    <x v="31"/>
    <x v="37"/>
    <x v="37"/>
    <s v="지방"/>
    <s v="1984-01-01"/>
    <s v="정보없음"/>
    <x v="1"/>
    <s v="정보없음"/>
    <s v="정보없음"/>
    <s v="Ulaanbaatar city, Bayangol district, 6th khoroo, Building #102, #39"/>
    <s v="norjoob@yahoo.com"/>
    <s v="976-11-328579"/>
    <s v="정보없음"/>
    <s v="정보없음"/>
    <s v="정보없음"/>
    <s v="정보없음"/>
    <x v="0"/>
    <s v="ALUMNI"/>
    <x v="5"/>
    <s v="정보없음"/>
    <s v="정보없음"/>
    <s v="정보없음"/>
    <m/>
    <s v="정보없음"/>
    <x v="0"/>
    <s v="없음"/>
    <s v="정보없음"/>
    <s v="정보없음"/>
    <s v="정보없음"/>
    <x v="8"/>
    <x v="8"/>
    <x v="1"/>
    <x v="5"/>
    <x v="0"/>
    <x v="6"/>
    <m/>
    <m/>
    <m/>
    <m/>
    <m/>
    <m/>
    <m/>
    <m/>
    <m/>
    <m/>
    <m/>
    <m/>
    <m/>
    <m/>
    <m/>
    <m/>
    <m/>
    <m/>
    <m/>
    <m/>
    <m/>
    <m/>
    <m/>
    <m/>
    <m/>
    <m/>
    <m/>
    <m/>
    <m/>
    <m/>
    <m/>
    <m/>
    <m/>
    <m/>
    <m/>
    <m/>
    <x v="27"/>
    <m/>
    <m/>
  </r>
  <r>
    <x v="95"/>
    <x v="2"/>
    <x v="0"/>
    <x v="3"/>
    <x v="5"/>
    <x v="3"/>
    <x v="5"/>
    <x v="95"/>
    <x v="83"/>
    <x v="0"/>
    <x v="0"/>
    <s v="SOUTHEAST ASIA"/>
    <x v="0"/>
    <x v="33"/>
    <x v="33"/>
    <x v="39"/>
    <x v="39"/>
    <s v="지방"/>
    <s v="1976-01-01"/>
    <s v="정보없음"/>
    <x v="0"/>
    <s v="정보없음"/>
    <s v="정보없음"/>
    <s v="No.18B, 409 Alley, Kim Ma st., Ba dinh dist., Hanoi, Vietnam"/>
    <s v="nguyen_namhai01@yahoo.com"/>
    <s v="84-4-8253870"/>
    <s v="정보없음"/>
    <s v="정보없음"/>
    <s v="정보없음"/>
    <s v="정보없음"/>
    <x v="0"/>
    <s v="ALUMNI"/>
    <x v="5"/>
    <s v="정보없음"/>
    <s v="정보없음"/>
    <s v="정보없음"/>
    <m/>
    <s v="정보없음"/>
    <x v="0"/>
    <s v="없음"/>
    <s v="정보없음"/>
    <s v="정보없음"/>
    <s v="정보없음"/>
    <x v="8"/>
    <x v="8"/>
    <x v="1"/>
    <x v="5"/>
    <x v="0"/>
    <x v="6"/>
    <m/>
    <m/>
    <m/>
    <m/>
    <m/>
    <m/>
    <m/>
    <m/>
    <m/>
    <m/>
    <m/>
    <m/>
    <m/>
    <m/>
    <m/>
    <m/>
    <m/>
    <m/>
    <m/>
    <m/>
    <m/>
    <m/>
    <m/>
    <m/>
    <m/>
    <m/>
    <m/>
    <m/>
    <m/>
    <m/>
    <m/>
    <m/>
    <m/>
    <m/>
    <m/>
    <m/>
    <x v="27"/>
    <m/>
    <m/>
  </r>
  <r>
    <x v="96"/>
    <x v="2"/>
    <x v="0"/>
    <x v="3"/>
    <x v="5"/>
    <x v="3"/>
    <x v="5"/>
    <x v="96"/>
    <x v="83"/>
    <x v="0"/>
    <x v="0"/>
    <s v="SOUTHEAST ASIA"/>
    <x v="0"/>
    <x v="20"/>
    <x v="20"/>
    <x v="40"/>
    <x v="40"/>
    <s v="지방"/>
    <s v="1977-01-01"/>
    <s v="정보없음"/>
    <x v="1"/>
    <s v="정보없음"/>
    <s v="정보없음"/>
    <s v="Perumahan Darmaga Pratama Blok F1/No.10 RT 03/05 Kecamatan Ciampea-Kabupaten Bogor, Jawa Barat"/>
    <s v="hermawan_yudi2004@yahoo.com"/>
    <s v="62-251-626-314"/>
    <s v="정보없음"/>
    <s v="정보없음"/>
    <s v="정보없음"/>
    <s v="정보없음"/>
    <x v="0"/>
    <s v="ALUMNI"/>
    <x v="5"/>
    <s v="정보없음"/>
    <s v="정보없음"/>
    <s v="정보없음"/>
    <m/>
    <s v="정보없음"/>
    <x v="0"/>
    <s v="없음"/>
    <s v="정보없음"/>
    <s v="정보없음"/>
    <s v="정보없음"/>
    <x v="8"/>
    <x v="8"/>
    <x v="1"/>
    <x v="5"/>
    <x v="0"/>
    <x v="6"/>
    <m/>
    <m/>
    <m/>
    <m/>
    <m/>
    <m/>
    <m/>
    <m/>
    <m/>
    <m/>
    <m/>
    <m/>
    <m/>
    <m/>
    <m/>
    <m/>
    <m/>
    <m/>
    <m/>
    <m/>
    <m/>
    <m/>
    <m/>
    <m/>
    <m/>
    <m/>
    <m/>
    <m/>
    <m/>
    <m/>
    <m/>
    <m/>
    <m/>
    <m/>
    <m/>
    <m/>
    <x v="27"/>
    <m/>
    <m/>
  </r>
  <r>
    <x v="97"/>
    <x v="2"/>
    <x v="0"/>
    <x v="3"/>
    <x v="5"/>
    <x v="3"/>
    <x v="5"/>
    <x v="97"/>
    <x v="83"/>
    <x v="0"/>
    <x v="0"/>
    <s v="EAST ASIA"/>
    <x v="12"/>
    <x v="34"/>
    <x v="34"/>
    <x v="41"/>
    <x v="41"/>
    <s v="지방"/>
    <s v="1987-01-01"/>
    <s v="정보없음"/>
    <x v="1"/>
    <s v="정보없음"/>
    <s v="정보없음"/>
    <s v="No.15 Fuqianjie Street, Huairou District, Beijing, China"/>
    <s v="happybaby305@sina.com"/>
    <s v="8610-68903169"/>
    <s v="정보없음"/>
    <s v="정보없음"/>
    <s v="정보없음"/>
    <s v="정보없음"/>
    <x v="0"/>
    <s v="ALUMNI"/>
    <x v="5"/>
    <s v="정보없음"/>
    <s v="정보없음"/>
    <s v="정보없음"/>
    <m/>
    <s v="정보없음"/>
    <x v="0"/>
    <s v="없음"/>
    <s v="정보없음"/>
    <s v="정보없음"/>
    <s v="정보없음"/>
    <x v="8"/>
    <x v="8"/>
    <x v="1"/>
    <x v="5"/>
    <x v="0"/>
    <x v="6"/>
    <m/>
    <m/>
    <m/>
    <m/>
    <m/>
    <m/>
    <m/>
    <m/>
    <m/>
    <m/>
    <m/>
    <m/>
    <m/>
    <m/>
    <m/>
    <m/>
    <m/>
    <m/>
    <m/>
    <m/>
    <m/>
    <m/>
    <m/>
    <m/>
    <m/>
    <m/>
    <m/>
    <m/>
    <m/>
    <m/>
    <m/>
    <m/>
    <m/>
    <m/>
    <m/>
    <m/>
    <x v="27"/>
    <m/>
    <m/>
  </r>
  <r>
    <x v="98"/>
    <x v="2"/>
    <x v="0"/>
    <x v="3"/>
    <x v="5"/>
    <x v="3"/>
    <x v="5"/>
    <x v="98"/>
    <x v="83"/>
    <x v="0"/>
    <x v="0"/>
    <s v="EAST ASIA"/>
    <x v="12"/>
    <x v="34"/>
    <x v="34"/>
    <x v="41"/>
    <x v="41"/>
    <s v="지방"/>
    <s v="1985-01-01"/>
    <s v="정보없음"/>
    <x v="0"/>
    <s v="정보없음"/>
    <s v="정보없음"/>
    <s v="No.2 Wenti Road Beijing"/>
    <s v="fredtao@163.com"/>
    <s v="86-10-83656096"/>
    <s v="정보없음"/>
    <s v="정보없음"/>
    <s v="정보없음"/>
    <s v="정보없음"/>
    <x v="0"/>
    <s v="ALUMNI"/>
    <x v="5"/>
    <s v="정보없음"/>
    <s v="정보없음"/>
    <s v="정보없음"/>
    <m/>
    <s v="정보없음"/>
    <x v="0"/>
    <s v="없음"/>
    <s v="정보없음"/>
    <s v="정보없음"/>
    <s v="정보없음"/>
    <x v="8"/>
    <x v="8"/>
    <x v="1"/>
    <x v="5"/>
    <x v="0"/>
    <x v="6"/>
    <m/>
    <m/>
    <m/>
    <m/>
    <m/>
    <m/>
    <m/>
    <m/>
    <m/>
    <m/>
    <m/>
    <m/>
    <m/>
    <m/>
    <m/>
    <m/>
    <m/>
    <m/>
    <m/>
    <m/>
    <m/>
    <m/>
    <m/>
    <m/>
    <m/>
    <m/>
    <m/>
    <m/>
    <m/>
    <m/>
    <m/>
    <m/>
    <m/>
    <m/>
    <m/>
    <m/>
    <x v="27"/>
    <m/>
    <m/>
  </r>
  <r>
    <x v="99"/>
    <x v="2"/>
    <x v="0"/>
    <x v="3"/>
    <x v="5"/>
    <x v="3"/>
    <x v="5"/>
    <x v="99"/>
    <x v="83"/>
    <x v="0"/>
    <x v="0"/>
    <s v="SOUTHEAST ASIA"/>
    <x v="0"/>
    <x v="38"/>
    <x v="38"/>
    <x v="47"/>
    <x v="47"/>
    <s v="지방"/>
    <s v="1985-01-01"/>
    <s v="정보없음"/>
    <x v="0"/>
    <s v="정보없음"/>
    <s v="정보없음"/>
    <s v="130/67 Tiwanon Road Muang Nonthaburi 11000 Thailand"/>
    <s v="kun_ko@hotmail.com"/>
    <s v="66-81-4228464"/>
    <s v="정보없음"/>
    <s v="정보없음"/>
    <s v="정보없음"/>
    <s v="정보없음"/>
    <x v="0"/>
    <s v="ALUMNI"/>
    <x v="5"/>
    <s v="정보없음"/>
    <s v="정보없음"/>
    <s v="정보없음"/>
    <m/>
    <s v="정보없음"/>
    <x v="0"/>
    <s v="없음"/>
    <s v="정보없음"/>
    <s v="정보없음"/>
    <s v="정보없음"/>
    <x v="8"/>
    <x v="8"/>
    <x v="1"/>
    <x v="5"/>
    <x v="0"/>
    <x v="6"/>
    <m/>
    <m/>
    <m/>
    <m/>
    <m/>
    <m/>
    <m/>
    <m/>
    <m/>
    <m/>
    <m/>
    <m/>
    <m/>
    <m/>
    <m/>
    <m/>
    <m/>
    <m/>
    <m/>
    <m/>
    <m/>
    <m/>
    <m/>
    <m/>
    <m/>
    <m/>
    <m/>
    <m/>
    <m/>
    <m/>
    <m/>
    <m/>
    <m/>
    <m/>
    <m/>
    <m/>
    <x v="27"/>
    <m/>
    <m/>
  </r>
  <r>
    <x v="100"/>
    <x v="2"/>
    <x v="0"/>
    <x v="3"/>
    <x v="5"/>
    <x v="3"/>
    <x v="5"/>
    <x v="100"/>
    <x v="83"/>
    <x v="0"/>
    <x v="0"/>
    <s v="SOUTHEAST ASIA"/>
    <x v="0"/>
    <x v="38"/>
    <x v="38"/>
    <x v="47"/>
    <x v="47"/>
    <s v="지방"/>
    <s v="1977-01-01"/>
    <s v="정보없음"/>
    <x v="1"/>
    <s v="정보없음"/>
    <s v="정보없음"/>
    <s v="39/157 Nawamin Road, Soi Amonwiwat, Moo 11, Klong Kum, Bueng kum, Bangkok, Thailand"/>
    <s v="kornsupha@hotmail.com"/>
    <s v="66-2-225-4558"/>
    <s v="정보없음"/>
    <s v="정보없음"/>
    <s v="정보없음"/>
    <s v="정보없음"/>
    <x v="0"/>
    <s v="ALUMNI"/>
    <x v="5"/>
    <s v="정보없음"/>
    <s v="정보없음"/>
    <s v="정보없음"/>
    <m/>
    <s v="정보없음"/>
    <x v="0"/>
    <s v="없음"/>
    <s v="정보없음"/>
    <s v="정보없음"/>
    <s v="정보없음"/>
    <x v="8"/>
    <x v="8"/>
    <x v="1"/>
    <x v="5"/>
    <x v="0"/>
    <x v="6"/>
    <m/>
    <m/>
    <m/>
    <m/>
    <m/>
    <m/>
    <m/>
    <m/>
    <m/>
    <m/>
    <m/>
    <m/>
    <m/>
    <m/>
    <m/>
    <m/>
    <m/>
    <m/>
    <m/>
    <m/>
    <m/>
    <m/>
    <m/>
    <m/>
    <m/>
    <m/>
    <m/>
    <m/>
    <m/>
    <m/>
    <m/>
    <m/>
    <m/>
    <m/>
    <m/>
    <m/>
    <x v="27"/>
    <m/>
    <m/>
  </r>
  <r>
    <x v="101"/>
    <x v="2"/>
    <x v="0"/>
    <x v="3"/>
    <x v="5"/>
    <x v="3"/>
    <x v="5"/>
    <x v="101"/>
    <x v="83"/>
    <x v="0"/>
    <x v="0"/>
    <s v="SOUTHEAST ASIA"/>
    <x v="6"/>
    <x v="37"/>
    <x v="37"/>
    <x v="46"/>
    <x v="46"/>
    <s v="지방"/>
    <s v="1969-01-01"/>
    <s v="정보없음"/>
    <x v="1"/>
    <s v="İstanbul Metropolitan Municipality  "/>
    <s v="Phd Mechanical Engineer"/>
    <s v="Başak Mah. Yunusemre Cad. No: 9P  BAŞAKŞEHİR / İSTANBUL / TURKEY"/>
    <s v="jayandtao@hotmail.com"/>
    <s v="+90-5368198504"/>
    <s v="정보없음"/>
    <s v="정보없음"/>
    <s v="정보없음"/>
    <s v="정보없음"/>
    <x v="0"/>
    <s v="ALUMNI"/>
    <x v="5"/>
    <s v="정보없음"/>
    <s v="정보없음"/>
    <s v="정보없음"/>
    <m/>
    <s v="정보없음"/>
    <x v="0"/>
    <s v="없음"/>
    <s v="정보없음"/>
    <s v="정보없음"/>
    <s v="정보없음"/>
    <x v="8"/>
    <x v="8"/>
    <x v="1"/>
    <x v="5"/>
    <x v="0"/>
    <x v="6"/>
    <m/>
    <m/>
    <m/>
    <m/>
    <m/>
    <m/>
    <m/>
    <m/>
    <m/>
    <m/>
    <m/>
    <m/>
    <m/>
    <m/>
    <m/>
    <m/>
    <m/>
    <m/>
    <m/>
    <m/>
    <m/>
    <m/>
    <m/>
    <m/>
    <m/>
    <m/>
    <m/>
    <m/>
    <m/>
    <m/>
    <m/>
    <m/>
    <m/>
    <m/>
    <m/>
    <m/>
    <x v="27"/>
    <m/>
    <m/>
  </r>
  <r>
    <x v="102"/>
    <x v="2"/>
    <x v="1"/>
    <x v="4"/>
    <x v="6"/>
    <x v="4"/>
    <x v="6"/>
    <x v="102"/>
    <x v="83"/>
    <x v="0"/>
    <x v="0"/>
    <s v="SOUTHEAST ASIA"/>
    <x v="0"/>
    <x v="38"/>
    <x v="38"/>
    <x v="47"/>
    <x v="47"/>
    <s v="지방"/>
    <s v="1985-01-01"/>
    <s v="정보없음"/>
    <x v="1"/>
    <s v="City Planning Department (Policy and Planning Division) _x000a_Bangkok Metropolitan Administration"/>
    <s v="City Planning Analyst"/>
    <s v="44 City Planning Department Vibhavadee Rangsit Road Dindaeng Bangkok 10900 Thailand"/>
    <s v="sokontia@hotmail.com"/>
    <s v="Tel +66-2 354 1264_x000a_Mobile +66-81 852 8877 "/>
    <s v="정보없음"/>
    <s v="정보없음"/>
    <s v="정보없음"/>
    <s v="정보없음"/>
    <x v="0"/>
    <s v="ALUMNI"/>
    <x v="6"/>
    <s v="정보없음"/>
    <s v="정보없음"/>
    <s v="정보없음"/>
    <m/>
    <s v="정보없음"/>
    <x v="0"/>
    <s v="없음"/>
    <s v="정보없음"/>
    <s v="The Study on Planning Implementation : A Case of Chao Phraya River in Bangkok and Han River in Seoul"/>
    <s v="구교준"/>
    <x v="8"/>
    <x v="8"/>
    <x v="1"/>
    <x v="5"/>
    <x v="0"/>
    <x v="6"/>
    <m/>
    <m/>
    <m/>
    <m/>
    <m/>
    <m/>
    <m/>
    <m/>
    <m/>
    <m/>
    <m/>
    <m/>
    <m/>
    <m/>
    <m/>
    <m/>
    <m/>
    <m/>
    <m/>
    <m/>
    <m/>
    <m/>
    <m/>
    <m/>
    <m/>
    <m/>
    <m/>
    <m/>
    <m/>
    <m/>
    <m/>
    <m/>
    <m/>
    <m/>
    <m/>
    <m/>
    <x v="27"/>
    <m/>
    <m/>
  </r>
  <r>
    <x v="103"/>
    <x v="2"/>
    <x v="1"/>
    <x v="4"/>
    <x v="6"/>
    <x v="4"/>
    <x v="6"/>
    <x v="103"/>
    <x v="83"/>
    <x v="0"/>
    <x v="0"/>
    <s v="SOUTHEAST ASIA"/>
    <x v="0"/>
    <x v="38"/>
    <x v="38"/>
    <x v="47"/>
    <x v="47"/>
    <s v="지방"/>
    <s v="1982-01-01"/>
    <s v="정보없음"/>
    <x v="0"/>
    <s v="Culture, Sports and Tourism Department, Bangkok Metropolitan Administration"/>
    <s v="Tourism Development Officer"/>
    <s v="461 Trok Banbu, Siriraj, Bangkok Noi, Bangkok 10700 ThailandThailand_x000a_(Apl.)461 Trou Banbu, Siriraj, Bangkok No1 Thailand "/>
    <s v="detcharat.y@hotmail.com"/>
    <s v=" 66-81-904-8350"/>
    <s v="정보없음"/>
    <s v="정보없음"/>
    <s v="정보없음"/>
    <s v="정보없음"/>
    <x v="0"/>
    <s v="ALUMNI"/>
    <x v="6"/>
    <s v="정보없음"/>
    <s v="정보없음"/>
    <s v="정보없음"/>
    <m/>
    <s v="정보없음"/>
    <x v="0"/>
    <s v="없음"/>
    <s v="정보없음"/>
    <s v="Causes of Non-Privatization of Public Relations Officers at the Tourism Division"/>
    <s v="최진욱"/>
    <x v="8"/>
    <x v="8"/>
    <x v="1"/>
    <x v="5"/>
    <x v="0"/>
    <x v="6"/>
    <m/>
    <m/>
    <m/>
    <m/>
    <m/>
    <m/>
    <m/>
    <m/>
    <m/>
    <m/>
    <m/>
    <m/>
    <m/>
    <m/>
    <m/>
    <m/>
    <m/>
    <m/>
    <m/>
    <m/>
    <m/>
    <m/>
    <m/>
    <m/>
    <m/>
    <m/>
    <m/>
    <m/>
    <m/>
    <m/>
    <m/>
    <m/>
    <m/>
    <m/>
    <m/>
    <m/>
    <x v="27"/>
    <m/>
    <m/>
  </r>
  <r>
    <x v="104"/>
    <x v="2"/>
    <x v="1"/>
    <x v="4"/>
    <x v="6"/>
    <x v="4"/>
    <x v="6"/>
    <x v="104"/>
    <x v="83"/>
    <x v="0"/>
    <x v="0"/>
    <s v="SOUTH ASIA"/>
    <x v="7"/>
    <x v="11"/>
    <x v="11"/>
    <x v="11"/>
    <x v="11"/>
    <s v="지방"/>
    <s v="1980-01-01"/>
    <s v="정보없음"/>
    <x v="0"/>
    <s v="정보없음"/>
    <s v="정보없음"/>
    <s v="510/6 Frinco Watta, Dalupatha, Negombo, Sri Lanka"/>
    <s v="antonfernando_cmc@yahoo.com"/>
    <s v="094-0714-811921"/>
    <s v="정보없음"/>
    <s v="정보없음"/>
    <s v="정보없음"/>
    <s v="정보없음"/>
    <x v="0"/>
    <s v="ALUMNI"/>
    <x v="6"/>
    <s v="정보없음"/>
    <s v="정보없음"/>
    <s v="정보없음"/>
    <m/>
    <s v="정보없음"/>
    <x v="0"/>
    <s v="없음"/>
    <s v="정보없음"/>
    <s v="Eradicating Slums Providing Better Housing and Converting Colombo in to Golden City"/>
    <s v="김현준"/>
    <x v="8"/>
    <x v="8"/>
    <x v="1"/>
    <x v="5"/>
    <x v="0"/>
    <x v="6"/>
    <m/>
    <m/>
    <m/>
    <m/>
    <m/>
    <m/>
    <m/>
    <m/>
    <m/>
    <m/>
    <m/>
    <m/>
    <m/>
    <m/>
    <m/>
    <m/>
    <m/>
    <m/>
    <m/>
    <m/>
    <m/>
    <m/>
    <m/>
    <m/>
    <m/>
    <m/>
    <m/>
    <m/>
    <m/>
    <m/>
    <m/>
    <m/>
    <m/>
    <m/>
    <m/>
    <m/>
    <x v="27"/>
    <m/>
    <m/>
  </r>
  <r>
    <x v="105"/>
    <x v="2"/>
    <x v="1"/>
    <x v="4"/>
    <x v="6"/>
    <x v="4"/>
    <x v="6"/>
    <x v="105"/>
    <x v="83"/>
    <x v="0"/>
    <x v="0"/>
    <s v="EAST ASIA"/>
    <x v="12"/>
    <x v="31"/>
    <x v="31"/>
    <x v="37"/>
    <x v="37"/>
    <s v="지방"/>
    <s v="1979-01-01"/>
    <s v="정보없음"/>
    <x v="1"/>
    <s v="정보없음"/>
    <s v="정보없음"/>
    <s v="(Apl.)N305, A-10, 11khoroolol, Sukhbaatar district, Ulaanbaatar city, Monglia"/>
    <s v="khashki@yahoo.com"/>
    <s v="976-96684447"/>
    <s v="정보없음"/>
    <s v="정보없음"/>
    <s v="정보없음"/>
    <s v="정보없음"/>
    <x v="0"/>
    <s v="ALUMNI"/>
    <x v="6"/>
    <s v="정보없음"/>
    <s v="정보없음"/>
    <s v="정보없음"/>
    <m/>
    <s v="정보없음"/>
    <x v="0"/>
    <s v="없음"/>
    <s v="정보없음"/>
    <s v="Development Strategy for Remote districts/Ulaanbaatar, Mongolia/"/>
    <s v="구교준"/>
    <x v="8"/>
    <x v="8"/>
    <x v="1"/>
    <x v="5"/>
    <x v="0"/>
    <x v="6"/>
    <m/>
    <m/>
    <m/>
    <m/>
    <m/>
    <m/>
    <m/>
    <m/>
    <m/>
    <m/>
    <m/>
    <m/>
    <m/>
    <m/>
    <m/>
    <m/>
    <m/>
    <m/>
    <m/>
    <m/>
    <m/>
    <m/>
    <m/>
    <m/>
    <m/>
    <m/>
    <m/>
    <m/>
    <m/>
    <m/>
    <m/>
    <m/>
    <m/>
    <m/>
    <m/>
    <m/>
    <x v="27"/>
    <m/>
    <m/>
  </r>
  <r>
    <x v="106"/>
    <x v="2"/>
    <x v="1"/>
    <x v="4"/>
    <x v="6"/>
    <x v="4"/>
    <x v="6"/>
    <x v="106"/>
    <x v="83"/>
    <x v="0"/>
    <x v="0"/>
    <s v="EAST ASIA"/>
    <x v="12"/>
    <x v="31"/>
    <x v="31"/>
    <x v="37"/>
    <x v="37"/>
    <s v="지방"/>
    <s v="1984-01-01"/>
    <s v="정보없음"/>
    <x v="0"/>
    <s v="정보없음"/>
    <s v="정보없음"/>
    <s v="(Apl.)Ulaanbaatar, Chingeltei, Baga Toiruu, 4th khoroo, Building #54, #28"/>
    <s v="dariujin@yahoo.com"/>
    <s v=" 976-99055122"/>
    <s v="정보없음"/>
    <s v="정보없음"/>
    <s v="정보없음"/>
    <s v="정보없음"/>
    <x v="1"/>
    <s v="ALUMNI"/>
    <x v="7"/>
    <s v="정보없음"/>
    <s v="정보없음"/>
    <s v="정보없음"/>
    <m/>
    <s v="정보없음"/>
    <x v="0"/>
    <s v="없음"/>
    <s v="정보없음"/>
    <m/>
    <s v="구교준(PROVIDING PUBLIC SERVICE THROUGH ONLINE SERVICE: FEASIBILITY STUDY OF THE ULAANBAATAR CITY, MONGOLIA)"/>
    <x v="8"/>
    <x v="8"/>
    <x v="1"/>
    <x v="5"/>
    <x v="0"/>
    <x v="6"/>
    <m/>
    <m/>
    <m/>
    <m/>
    <m/>
    <m/>
    <m/>
    <m/>
    <m/>
    <m/>
    <m/>
    <m/>
    <m/>
    <m/>
    <m/>
    <m/>
    <m/>
    <m/>
    <m/>
    <m/>
    <m/>
    <m/>
    <m/>
    <m/>
    <m/>
    <m/>
    <m/>
    <m/>
    <m/>
    <m/>
    <m/>
    <m/>
    <m/>
    <m/>
    <m/>
    <m/>
    <x v="27"/>
    <m/>
    <m/>
  </r>
  <r>
    <x v="107"/>
    <x v="2"/>
    <x v="1"/>
    <x v="4"/>
    <x v="6"/>
    <x v="4"/>
    <x v="6"/>
    <x v="107"/>
    <x v="83"/>
    <x v="0"/>
    <x v="0"/>
    <s v="EAST ASIA"/>
    <x v="12"/>
    <x v="31"/>
    <x v="31"/>
    <x v="37"/>
    <x v="37"/>
    <s v="지방"/>
    <s v="1987-01-01"/>
    <s v="정보없음"/>
    <x v="0"/>
    <s v="정보없음"/>
    <s v="정보없음"/>
    <s v="(Apl.)34b-14, 17th khoroo, Songinokhairkhan district, Ulaanbaatar, Mongolia"/>
    <s v="munkh-orgil@ulaanbaatar.mn"/>
    <s v="976-99239309"/>
    <s v="정보없음"/>
    <s v="정보없음"/>
    <s v="정보없음"/>
    <s v="정보없음"/>
    <x v="1"/>
    <s v="ALUMNI"/>
    <x v="7"/>
    <s v="정보없음"/>
    <s v="정보없음"/>
    <s v="정보없음"/>
    <m/>
    <s v="정보없음"/>
    <x v="0"/>
    <s v="없음"/>
    <s v="정보없음"/>
    <m/>
    <s v="김선혁(THE IMPROVEMENT OF URBAN GOVERNANCE INDEX OF ULAANBAATAR CITY)"/>
    <x v="8"/>
    <x v="8"/>
    <x v="1"/>
    <x v="5"/>
    <x v="0"/>
    <x v="6"/>
    <m/>
    <m/>
    <m/>
    <m/>
    <m/>
    <m/>
    <m/>
    <m/>
    <m/>
    <m/>
    <m/>
    <m/>
    <m/>
    <m/>
    <m/>
    <m/>
    <m/>
    <m/>
    <m/>
    <m/>
    <m/>
    <m/>
    <m/>
    <m/>
    <m/>
    <m/>
    <m/>
    <m/>
    <m/>
    <m/>
    <m/>
    <m/>
    <m/>
    <m/>
    <m/>
    <m/>
    <x v="27"/>
    <m/>
    <m/>
  </r>
  <r>
    <x v="108"/>
    <x v="2"/>
    <x v="1"/>
    <x v="4"/>
    <x v="6"/>
    <x v="4"/>
    <x v="6"/>
    <x v="108"/>
    <x v="83"/>
    <x v="0"/>
    <x v="0"/>
    <s v="CENTRAL ASIA"/>
    <x v="5"/>
    <x v="5"/>
    <x v="5"/>
    <x v="5"/>
    <x v="5"/>
    <s v="지방"/>
    <s v="1986-01-01"/>
    <s v="정보없음"/>
    <x v="1"/>
    <s v="정보없음"/>
    <s v="정보없음"/>
    <s v="(우편)010000, Astana City, Beybitshylyk, Street 11, Room No.503_x000a_(Apl.)The Republic of Kazakhstan, Astana City, Surumbeta street-39"/>
    <s v="meerbekova@gmail.com"/>
    <s v="77172-8701-283373"/>
    <s v="정보없음"/>
    <s v="정보없음"/>
    <s v="정보없음"/>
    <s v="정보없음"/>
    <x v="0"/>
    <s v="ALUMNI"/>
    <x v="6"/>
    <s v="정보없음"/>
    <s v="정보없음"/>
    <s v="정보없음"/>
    <m/>
    <s v="정보없음"/>
    <x v="0"/>
    <s v="없음"/>
    <s v="정보없음"/>
    <s v="정보없음"/>
    <s v="김선혁"/>
    <x v="8"/>
    <x v="8"/>
    <x v="1"/>
    <x v="5"/>
    <x v="0"/>
    <x v="6"/>
    <m/>
    <m/>
    <m/>
    <m/>
    <m/>
    <m/>
    <m/>
    <m/>
    <m/>
    <m/>
    <m/>
    <m/>
    <m/>
    <m/>
    <m/>
    <m/>
    <m/>
    <m/>
    <m/>
    <m/>
    <m/>
    <m/>
    <m/>
    <m/>
    <m/>
    <m/>
    <m/>
    <m/>
    <m/>
    <m/>
    <m/>
    <m/>
    <m/>
    <m/>
    <m/>
    <m/>
    <x v="27"/>
    <m/>
    <m/>
  </r>
  <r>
    <x v="109"/>
    <x v="2"/>
    <x v="1"/>
    <x v="4"/>
    <x v="6"/>
    <x v="4"/>
    <x v="6"/>
    <x v="109"/>
    <x v="83"/>
    <x v="0"/>
    <x v="0"/>
    <s v="SOUTHEAST ASIA"/>
    <x v="0"/>
    <x v="20"/>
    <x v="20"/>
    <x v="40"/>
    <x v="40"/>
    <s v="지방"/>
    <s v="1978-01-01"/>
    <s v="정보없음"/>
    <x v="1"/>
    <s v="정보없음"/>
    <s v="정보없음"/>
    <s v="(office)Gd. Balaikota JI. Medan Merdeka Selatan No.8-9 10th floor_x000a_(home)Jalan Kuala Simpang Blok EA no.2Komp. Jatiwaringin Asri Ⅲ Pondok Gede Bekasi Jawa Barat"/>
    <s v="nuning_cimoet@yahoo.co.id"/>
    <s v="62-819-08065247"/>
    <s v="정보없음"/>
    <s v="정보없음"/>
    <s v="정보없음"/>
    <s v="정보없음"/>
    <x v="0"/>
    <s v="ALUMNI"/>
    <x v="6"/>
    <s v="정보없음"/>
    <s v="정보없음"/>
    <s v="정보없음"/>
    <m/>
    <s v="정보없음"/>
    <x v="0"/>
    <s v="없음"/>
    <s v="정보없음"/>
    <s v="Green Open Space in Jakarta Urban Planning "/>
    <s v="최진욱"/>
    <x v="8"/>
    <x v="8"/>
    <x v="1"/>
    <x v="5"/>
    <x v="0"/>
    <x v="6"/>
    <m/>
    <m/>
    <m/>
    <m/>
    <m/>
    <m/>
    <m/>
    <m/>
    <m/>
    <m/>
    <m/>
    <m/>
    <m/>
    <m/>
    <m/>
    <m/>
    <m/>
    <m/>
    <m/>
    <m/>
    <m/>
    <m/>
    <m/>
    <m/>
    <m/>
    <m/>
    <m/>
    <m/>
    <m/>
    <m/>
    <m/>
    <m/>
    <m/>
    <m/>
    <m/>
    <m/>
    <x v="27"/>
    <m/>
    <m/>
  </r>
  <r>
    <x v="110"/>
    <x v="2"/>
    <x v="1"/>
    <x v="4"/>
    <x v="6"/>
    <x v="4"/>
    <x v="6"/>
    <x v="110"/>
    <x v="83"/>
    <x v="0"/>
    <x v="0"/>
    <s v="SOUTHEAST ASIA"/>
    <x v="0"/>
    <x v="20"/>
    <x v="20"/>
    <x v="40"/>
    <x v="40"/>
    <s v="지방"/>
    <s v="1982-01-01"/>
    <s v="정보없음"/>
    <x v="1"/>
    <s v="정보없음"/>
    <s v="정보없음"/>
    <s v="(우편)Biro Tata Pemerintahan Jalan Medan Merdeka Selatan No.8-9, Balaikota Blok G Lt.10 Jakarta Pusat 10110, Indonesia_x000a_(Apl.) JI. Ar-Ridho Rt 003/013 No.97 Kelurahan Cibubur Kecamatan Ciracas Kota Jakarta Timur"/>
    <s v="maru.dewi@yahoo.co.id"/>
    <s v="62-812-1323762"/>
    <s v="정보없음"/>
    <s v="정보없음"/>
    <s v="정보없음"/>
    <s v="정보없음"/>
    <x v="0"/>
    <s v="ALUMNI"/>
    <x v="6"/>
    <s v="정보없음"/>
    <s v="정보없음"/>
    <s v="정보없음"/>
    <m/>
    <s v="정보없음"/>
    <x v="0"/>
    <s v="없음"/>
    <s v="정보없음"/>
    <s v="Efficiency of Transjakarta Bus System in Jakarta: A Situational Analysis"/>
    <s v="김현준"/>
    <x v="8"/>
    <x v="8"/>
    <x v="1"/>
    <x v="5"/>
    <x v="0"/>
    <x v="6"/>
    <m/>
    <m/>
    <m/>
    <m/>
    <m/>
    <m/>
    <m/>
    <m/>
    <m/>
    <m/>
    <m/>
    <m/>
    <m/>
    <m/>
    <m/>
    <m/>
    <m/>
    <m/>
    <m/>
    <m/>
    <m/>
    <m/>
    <m/>
    <m/>
    <m/>
    <m/>
    <m/>
    <m/>
    <m/>
    <m/>
    <m/>
    <m/>
    <m/>
    <m/>
    <m/>
    <m/>
    <x v="27"/>
    <m/>
    <m/>
  </r>
  <r>
    <x v="111"/>
    <x v="2"/>
    <x v="1"/>
    <x v="4"/>
    <x v="6"/>
    <x v="4"/>
    <x v="6"/>
    <x v="111"/>
    <x v="83"/>
    <x v="2"/>
    <x v="2"/>
    <s v="CENTRAL AMERICA"/>
    <x v="3"/>
    <x v="39"/>
    <x v="39"/>
    <x v="48"/>
    <x v="48"/>
    <s v="지방"/>
    <s v="1987-01-01"/>
    <s v="정보없음"/>
    <x v="1"/>
    <s v="정보없음"/>
    <s v="정보없음"/>
    <s v="3181 Galt Ouest J1K 1M6, Québec, Canada"/>
    <s v="licpamdlc@hotmail.com"/>
    <s v="502-55475269"/>
    <s v="정보없음"/>
    <s v="정보없음"/>
    <s v="정보없음"/>
    <s v="정보없음"/>
    <x v="0"/>
    <s v="ALUMNI"/>
    <x v="8"/>
    <s v="정보없음"/>
    <s v="정보없음"/>
    <s v="정보없음"/>
    <m/>
    <s v="정보없음"/>
    <x v="0"/>
    <s v="없음"/>
    <s v="정보없음"/>
    <s v="DECENTRALIZATION OF HEALTH SYSTEM TO THE LOCAL GOVERNMENT IN GUATEMALA:Study case in Municipality of Palencia, Guatemala"/>
    <s v="구교준"/>
    <x v="8"/>
    <x v="8"/>
    <x v="1"/>
    <x v="5"/>
    <x v="0"/>
    <x v="6"/>
    <m/>
    <m/>
    <m/>
    <m/>
    <m/>
    <m/>
    <m/>
    <m/>
    <m/>
    <m/>
    <m/>
    <m/>
    <m/>
    <m/>
    <m/>
    <m/>
    <m/>
    <m/>
    <m/>
    <m/>
    <m/>
    <m/>
    <m/>
    <m/>
    <m/>
    <m/>
    <m/>
    <m/>
    <m/>
    <m/>
    <m/>
    <m/>
    <m/>
    <m/>
    <m/>
    <m/>
    <x v="27"/>
    <m/>
    <m/>
  </r>
  <r>
    <x v="112"/>
    <x v="2"/>
    <x v="1"/>
    <x v="4"/>
    <x v="6"/>
    <x v="4"/>
    <x v="6"/>
    <x v="112"/>
    <x v="83"/>
    <x v="0"/>
    <x v="0"/>
    <s v="EAST ASIA"/>
    <x v="12"/>
    <x v="34"/>
    <x v="34"/>
    <x v="41"/>
    <x v="41"/>
    <s v="지방"/>
    <s v="1984-01-01"/>
    <s v="정보없음"/>
    <x v="0"/>
    <s v="정보없음"/>
    <s v="정보없음"/>
    <s v="(우편)Beijing Foreign Affairs Office, no.2 Zheng Yi Road _x000a_Dongcher, Beijing City, P.R.China_x000a_(Apl.)80 Xidan North Street, Xic heng District, Beijing"/>
    <s v="hanluxin@bjmac.gov.cn"/>
    <s v="86-13511018190"/>
    <s v="정보없음"/>
    <s v="정보없음"/>
    <s v="정보없음"/>
    <s v="정보없음"/>
    <x v="0"/>
    <s v="ALUMNI"/>
    <x v="6"/>
    <s v="정보없음"/>
    <s v="정보없음"/>
    <s v="정보없음"/>
    <m/>
    <s v="정보없음"/>
    <x v="0"/>
    <s v="없음"/>
    <s v="정보없음"/>
    <s v="Analysis on Improving Waste Management System in Beijing"/>
    <s v="구교준"/>
    <x v="8"/>
    <x v="8"/>
    <x v="1"/>
    <x v="5"/>
    <x v="0"/>
    <x v="6"/>
    <m/>
    <m/>
    <m/>
    <m/>
    <m/>
    <m/>
    <m/>
    <m/>
    <m/>
    <m/>
    <m/>
    <m/>
    <m/>
    <m/>
    <m/>
    <m/>
    <m/>
    <m/>
    <m/>
    <m/>
    <m/>
    <m/>
    <m/>
    <m/>
    <m/>
    <m/>
    <m/>
    <m/>
    <m/>
    <m/>
    <m/>
    <m/>
    <m/>
    <m/>
    <m/>
    <m/>
    <x v="27"/>
    <m/>
    <m/>
  </r>
  <r>
    <x v="113"/>
    <x v="2"/>
    <x v="1"/>
    <x v="4"/>
    <x v="6"/>
    <x v="4"/>
    <x v="6"/>
    <x v="113"/>
    <x v="83"/>
    <x v="0"/>
    <x v="0"/>
    <s v="EAST ASIA"/>
    <x v="12"/>
    <x v="34"/>
    <x v="34"/>
    <x v="49"/>
    <x v="49"/>
    <s v="지방"/>
    <s v="1986-01-01"/>
    <s v="정보없음"/>
    <x v="0"/>
    <s v="정보없음"/>
    <s v="정보없음"/>
    <s v="(우편)Guangzhou Urban Planning and Research Center 80 Jixiang Road, Guangzhou 510030 P.R.China_x000a_(Apl.)52Shuiyin Lu, Yuexiu District, Guangzhou"/>
    <s v="volleyball99163@163.com"/>
    <s v="86-15918484119"/>
    <s v="정보없음"/>
    <s v="정보없음"/>
    <s v="정보없음"/>
    <s v="정보없음"/>
    <x v="0"/>
    <s v="ALUMNI"/>
    <x v="6"/>
    <s v="정보없음"/>
    <s v="정보없음"/>
    <s v="정보없음"/>
    <m/>
    <s v="정보없음"/>
    <x v="0"/>
    <s v="없음"/>
    <s v="정보없음"/>
    <s v="Population Policy and Sustainable Development in Guangzhou"/>
    <s v="김선혁"/>
    <x v="8"/>
    <x v="8"/>
    <x v="1"/>
    <x v="5"/>
    <x v="0"/>
    <x v="6"/>
    <m/>
    <m/>
    <m/>
    <m/>
    <m/>
    <m/>
    <m/>
    <m/>
    <m/>
    <m/>
    <m/>
    <m/>
    <m/>
    <m/>
    <m/>
    <m/>
    <m/>
    <m/>
    <m/>
    <m/>
    <m/>
    <m/>
    <m/>
    <m/>
    <m/>
    <m/>
    <m/>
    <m/>
    <m/>
    <m/>
    <m/>
    <m/>
    <m/>
    <m/>
    <m/>
    <m/>
    <x v="27"/>
    <m/>
    <m/>
  </r>
  <r>
    <x v="114"/>
    <x v="2"/>
    <x v="1"/>
    <x v="4"/>
    <x v="6"/>
    <x v="4"/>
    <x v="6"/>
    <x v="114"/>
    <x v="83"/>
    <x v="2"/>
    <x v="2"/>
    <s v="CENTRAL AMERICA"/>
    <x v="3"/>
    <x v="39"/>
    <x v="39"/>
    <x v="48"/>
    <x v="48"/>
    <s v="지방"/>
    <s v="1987-01-01"/>
    <s v="정보없음"/>
    <x v="0"/>
    <s v="정보없음"/>
    <s v="정보없음"/>
    <s v="(우편)7 avenida 7-78 zona4, Edificio Centroamericano 6 nivel oficina 607, Guatemala GTM1004_x000a_(Apl.)17 avenida &quot;A&quot; lote 2 manzana &quot;F&quot; Villas del Rosario zona 4, Mixco, Guatemala, Guatemala "/>
    <s v="erickcal@terra.com"/>
    <s v="502) 56308247"/>
    <s v="정보없음"/>
    <s v="정보없음"/>
    <s v="정보없음"/>
    <s v="정보없음"/>
    <x v="0"/>
    <s v="ALUMNI"/>
    <x v="6"/>
    <s v="정보없음"/>
    <s v="정보없음"/>
    <s v="정보없음"/>
    <m/>
    <s v="정보없음"/>
    <x v="0"/>
    <s v="없음"/>
    <s v="정보없음"/>
    <s v="Intergovernmental Relation in Guatemalan Housing and Human Settlement Planning: Guatemala's City Case"/>
    <s v="김두래"/>
    <x v="8"/>
    <x v="8"/>
    <x v="1"/>
    <x v="5"/>
    <x v="0"/>
    <x v="6"/>
    <m/>
    <m/>
    <m/>
    <m/>
    <m/>
    <m/>
    <m/>
    <m/>
    <m/>
    <m/>
    <m/>
    <m/>
    <m/>
    <m/>
    <m/>
    <m/>
    <m/>
    <m/>
    <m/>
    <m/>
    <m/>
    <m/>
    <m/>
    <m/>
    <m/>
    <m/>
    <m/>
    <m/>
    <m/>
    <m/>
    <m/>
    <m/>
    <m/>
    <m/>
    <m/>
    <m/>
    <x v="27"/>
    <m/>
    <m/>
  </r>
  <r>
    <x v="115"/>
    <x v="2"/>
    <x v="1"/>
    <x v="4"/>
    <x v="6"/>
    <x v="4"/>
    <x v="6"/>
    <x v="115"/>
    <x v="83"/>
    <x v="4"/>
    <x v="4"/>
    <s v="EAST EUROPE"/>
    <x v="13"/>
    <x v="40"/>
    <x v="40"/>
    <x v="50"/>
    <x v="50"/>
    <s v="지방"/>
    <s v="1988-01-01"/>
    <s v="정보없음"/>
    <x v="0"/>
    <s v="Private IT company"/>
    <s v="Business consultant/financial analyst"/>
    <s v="vul. Alibegava, 10-81 220116 Minsk, Republic of Belarus"/>
    <s v="alvikk@gmail.com"/>
    <n v="35375447972751"/>
    <s v="정보없음"/>
    <s v="정보없음"/>
    <s v="정보없음"/>
    <s v="정보없음"/>
    <x v="0"/>
    <s v="ALUMNI"/>
    <x v="6"/>
    <s v="정보없음"/>
    <s v="정보없음"/>
    <s v="정보없음"/>
    <m/>
    <s v="정보없음"/>
    <x v="0"/>
    <s v="없음"/>
    <s v="정보없음"/>
    <s v="Economic Development and Urban Competitiveness: the case of Minsk city"/>
    <s v="이용숙"/>
    <x v="8"/>
    <x v="8"/>
    <x v="1"/>
    <x v="5"/>
    <x v="0"/>
    <x v="6"/>
    <m/>
    <m/>
    <m/>
    <m/>
    <m/>
    <m/>
    <m/>
    <m/>
    <m/>
    <m/>
    <m/>
    <m/>
    <m/>
    <m/>
    <m/>
    <m/>
    <m/>
    <m/>
    <m/>
    <m/>
    <m/>
    <m/>
    <m/>
    <m/>
    <m/>
    <m/>
    <m/>
    <m/>
    <m/>
    <m/>
    <m/>
    <m/>
    <m/>
    <m/>
    <m/>
    <m/>
    <x v="27"/>
    <m/>
    <m/>
  </r>
  <r>
    <x v="116"/>
    <x v="2"/>
    <x v="1"/>
    <x v="4"/>
    <x v="6"/>
    <x v="4"/>
    <x v="6"/>
    <x v="116"/>
    <x v="83"/>
    <x v="0"/>
    <x v="0"/>
    <s v="SOUTH ASIA"/>
    <x v="7"/>
    <x v="26"/>
    <x v="26"/>
    <x v="32"/>
    <x v="32"/>
    <s v="지방"/>
    <s v="1978-01-01"/>
    <s v="정보없음"/>
    <x v="0"/>
    <s v="Local Government Section   "/>
    <s v="District Facilitator, LGSP-2"/>
    <s v=" Room No-302, Local Government Section Office of the Deputy Commissioner, Dhaka Bangladesh"/>
    <s v="jabed_iqbal@yahoo.com"/>
    <s v="＋880-1716-545504"/>
    <s v="정보없음"/>
    <s v="정보없음"/>
    <s v="정보없음"/>
    <s v="정보없음"/>
    <x v="0"/>
    <s v="ALUMNI"/>
    <x v="6"/>
    <s v="정보없음"/>
    <s v="정보없음"/>
    <s v="정보없음"/>
    <m/>
    <s v="정보없음"/>
    <x v="0"/>
    <s v="없음"/>
    <s v="정보없음"/>
    <s v="A Comperative Study on E-Government Policy of Bangladesh and Korea"/>
    <s v="최진욱"/>
    <x v="8"/>
    <x v="8"/>
    <x v="1"/>
    <x v="5"/>
    <x v="0"/>
    <x v="6"/>
    <m/>
    <m/>
    <m/>
    <m/>
    <m/>
    <m/>
    <m/>
    <m/>
    <m/>
    <m/>
    <m/>
    <m/>
    <m/>
    <m/>
    <m/>
    <m/>
    <m/>
    <m/>
    <m/>
    <m/>
    <m/>
    <m/>
    <m/>
    <m/>
    <m/>
    <m/>
    <m/>
    <m/>
    <m/>
    <m/>
    <m/>
    <m/>
    <m/>
    <m/>
    <m/>
    <m/>
    <x v="27"/>
    <m/>
    <m/>
  </r>
  <r>
    <x v="117"/>
    <x v="2"/>
    <x v="1"/>
    <x v="4"/>
    <x v="6"/>
    <x v="4"/>
    <x v="6"/>
    <x v="117"/>
    <x v="83"/>
    <x v="1"/>
    <x v="1"/>
    <s v="EAST AFRICA"/>
    <x v="4"/>
    <x v="6"/>
    <x v="6"/>
    <x v="6"/>
    <x v="6"/>
    <s v="지방"/>
    <s v="1982-01-01"/>
    <s v="정보없음"/>
    <x v="1"/>
    <s v="정보없음"/>
    <s v="정보없음"/>
    <s v="P.O.Box 46343, Temeke Municipal Council, Dar es salaam, Tanzania"/>
    <s v="jtemihango@yahoo.co.uk"/>
    <s v="255717-043005"/>
    <s v="정보없음"/>
    <s v="정보없음"/>
    <s v="정보없음"/>
    <s v="정보없음"/>
    <x v="0"/>
    <s v="ALUMNI"/>
    <x v="6"/>
    <s v="정보없음"/>
    <s v="정보없음"/>
    <s v="정보없음"/>
    <m/>
    <s v="정보없음"/>
    <x v="0"/>
    <s v="없음"/>
    <s v="정보없음"/>
    <s v="The Effectiveness of Motivation for Workers Retention to Local Authorities in Tanzania"/>
    <s v="김현준"/>
    <x v="8"/>
    <x v="8"/>
    <x v="1"/>
    <x v="5"/>
    <x v="0"/>
    <x v="6"/>
    <m/>
    <m/>
    <m/>
    <m/>
    <m/>
    <m/>
    <m/>
    <m/>
    <m/>
    <m/>
    <m/>
    <m/>
    <m/>
    <m/>
    <m/>
    <m/>
    <m/>
    <m/>
    <m/>
    <m/>
    <m/>
    <m/>
    <m/>
    <m/>
    <m/>
    <m/>
    <m/>
    <m/>
    <m/>
    <m/>
    <m/>
    <m/>
    <m/>
    <m/>
    <m/>
    <m/>
    <x v="27"/>
    <m/>
    <m/>
  </r>
  <r>
    <x v="118"/>
    <x v="2"/>
    <x v="1"/>
    <x v="4"/>
    <x v="6"/>
    <x v="4"/>
    <x v="6"/>
    <x v="118"/>
    <x v="83"/>
    <x v="0"/>
    <x v="0"/>
    <s v="SOUTH ASIA"/>
    <x v="7"/>
    <x v="26"/>
    <x v="26"/>
    <x v="42"/>
    <x v="42"/>
    <s v="지방"/>
    <s v="1980-01-01"/>
    <s v="정보없음"/>
    <x v="0"/>
    <s v="Engineering"/>
    <s v="Executive Engineer"/>
    <s v="3/76 The Grove, Coburg-3058, Melbourne, Australia"/>
    <s v="azad_dcc@yahoo.com"/>
    <n v="61449717715"/>
    <s v="정보없음"/>
    <s v="정보없음"/>
    <s v="정보없음"/>
    <s v="정보없음"/>
    <x v="0"/>
    <s v="ALUMNI"/>
    <x v="6"/>
    <s v="정보없음"/>
    <s v="정보없음"/>
    <s v="정보없음"/>
    <m/>
    <s v="정보없음"/>
    <x v="0"/>
    <s v="없음"/>
    <s v="정보없음"/>
    <s v="Analyzing Housing Policy in Dhaka : Exploring Ways from Housing Policy in Seoul to Tackle the Housing Problem in Dhaka"/>
    <s v="김두래"/>
    <x v="8"/>
    <x v="8"/>
    <x v="1"/>
    <x v="5"/>
    <x v="0"/>
    <x v="6"/>
    <m/>
    <m/>
    <m/>
    <m/>
    <m/>
    <m/>
    <m/>
    <m/>
    <m/>
    <m/>
    <m/>
    <m/>
    <m/>
    <m/>
    <m/>
    <m/>
    <m/>
    <m/>
    <m/>
    <m/>
    <m/>
    <m/>
    <m/>
    <m/>
    <m/>
    <m/>
    <m/>
    <m/>
    <m/>
    <m/>
    <m/>
    <m/>
    <m/>
    <m/>
    <m/>
    <m/>
    <x v="27"/>
    <m/>
    <m/>
  </r>
  <r>
    <x v="119"/>
    <x v="2"/>
    <x v="2"/>
    <x v="5"/>
    <x v="7"/>
    <x v="5"/>
    <x v="7"/>
    <x v="119"/>
    <x v="83"/>
    <x v="2"/>
    <x v="2"/>
    <s v="SOUTH AMERICA"/>
    <x v="2"/>
    <x v="36"/>
    <x v="36"/>
    <x v="45"/>
    <x v="45"/>
    <s v="지방"/>
    <s v="1975-01-01"/>
    <s v="정보없음"/>
    <x v="1"/>
    <s v="SUPERVISAO DE USO E OCUPACAO DO SOLO - SGUOS _x000a_(Supervision of Land Use)"/>
    <s v="SPECIALIST IN URBAN DEVELOPMENT(ARCHITECT)"/>
    <s v="RUA PAULO FRANCO, 230 #71 - VILA HAMBURGUESA - SAO PAULO - SP -_x000a_BRAZIL - ZIP CODE: 05305-030"/>
    <s v="priscillatiba@gmail.com; pritiba@uol.com.br   "/>
    <s v="SECRETARIA MUNICIPAL DE COORDENACAO DAS_x000a_SUBPREFEITURAS - SMSP (Sao Paulo City Hall)"/>
    <s v="정보없음"/>
    <s v="정보없음"/>
    <s v="정보없음"/>
    <s v="정보없음"/>
    <x v="0"/>
    <s v="ALUMNI"/>
    <x v="9"/>
    <s v="정보없음"/>
    <s v="정보없음"/>
    <s v="정보없음"/>
    <m/>
    <s v="정보없음"/>
    <x v="0"/>
    <s v="없음"/>
    <s v="정보없음"/>
    <s v="Shift of River Governance Paradigm in Sao Paulo City"/>
    <s v="최영준"/>
    <x v="8"/>
    <x v="8"/>
    <x v="1"/>
    <x v="5"/>
    <x v="0"/>
    <x v="6"/>
    <m/>
    <m/>
    <m/>
    <m/>
    <m/>
    <m/>
    <m/>
    <m/>
    <m/>
    <m/>
    <m/>
    <m/>
    <m/>
    <m/>
    <m/>
    <m/>
    <m/>
    <m/>
    <m/>
    <m/>
    <m/>
    <m/>
    <m/>
    <m/>
    <m/>
    <m/>
    <m/>
    <m/>
    <m/>
    <m/>
    <m/>
    <m/>
    <m/>
    <m/>
    <m/>
    <m/>
    <x v="27"/>
    <m/>
    <m/>
  </r>
  <r>
    <x v="120"/>
    <x v="2"/>
    <x v="2"/>
    <x v="5"/>
    <x v="7"/>
    <x v="5"/>
    <x v="7"/>
    <x v="120"/>
    <x v="83"/>
    <x v="2"/>
    <x v="2"/>
    <s v="SOUTH AMERICA"/>
    <x v="2"/>
    <x v="36"/>
    <x v="36"/>
    <x v="45"/>
    <x v="45"/>
    <s v="지방"/>
    <s v="1986-01-01"/>
    <s v="정보없음"/>
    <x v="0"/>
    <s v="Municipal Education Office"/>
    <s v="Admistrative Agente"/>
    <s v="Rua Cristóvão Colombo, 52 AP 501 - Joinville - Santa Catarina - Brazil"/>
    <s v="gponze@gmail.com; gabriel.ponzetto@joinville.sc.gov.br"/>
    <s v="55 47 9233-9764"/>
    <s v="정보없음"/>
    <s v="정보없음"/>
    <s v="정보없음"/>
    <s v="정보없음"/>
    <x v="0"/>
    <s v="ALUMNI"/>
    <x v="9"/>
    <s v="정보없음"/>
    <s v="정보없음"/>
    <s v="정보없음"/>
    <m/>
    <s v="정보없음"/>
    <x v="0"/>
    <s v="없음"/>
    <s v="정보없음"/>
    <s v="Electronic Information Systems to Address the Problem of Sao Paulo Municipality _x000a_to Reach the Deadline Established by Law"/>
    <s v="김현준"/>
    <x v="8"/>
    <x v="8"/>
    <x v="1"/>
    <x v="5"/>
    <x v="0"/>
    <x v="6"/>
    <m/>
    <m/>
    <m/>
    <m/>
    <m/>
    <m/>
    <m/>
    <m/>
    <m/>
    <m/>
    <m/>
    <m/>
    <m/>
    <m/>
    <m/>
    <m/>
    <m/>
    <m/>
    <m/>
    <m/>
    <m/>
    <m/>
    <m/>
    <m/>
    <m/>
    <m/>
    <m/>
    <m/>
    <m/>
    <m/>
    <m/>
    <m/>
    <m/>
    <m/>
    <m/>
    <m/>
    <x v="27"/>
    <m/>
    <m/>
  </r>
  <r>
    <x v="121"/>
    <x v="2"/>
    <x v="2"/>
    <x v="5"/>
    <x v="7"/>
    <x v="5"/>
    <x v="7"/>
    <x v="121"/>
    <x v="83"/>
    <x v="2"/>
    <x v="2"/>
    <s v="SOUTH AMERICA"/>
    <x v="2"/>
    <x v="36"/>
    <x v="36"/>
    <x v="45"/>
    <x v="45"/>
    <s v="지방"/>
    <s v="1987-01-01"/>
    <s v="정보없음"/>
    <x v="0"/>
    <s v="Oficina Municipal (Brazilian NGO specialized in local government development) - Public Oficina Municipal (Brazilian NGO specialized in local government development) - Public Management and Politics Program"/>
    <s v="Project Coordinator"/>
    <s v="Avenida Pedroso de Morais, 554 – Ap. 121 – Pinheiros – São Paulo – SP – Brazil – Zip Code: 05420-000"/>
    <s v="edersantosbrito@gmail.com"/>
    <s v="55 11 9-9955-3881"/>
    <s v="정보없음"/>
    <s v="정보없음"/>
    <s v="정보없음"/>
    <s v="정보없음"/>
    <x v="0"/>
    <s v="ALUMNI"/>
    <x v="9"/>
    <s v="정보없음"/>
    <s v="정보없음"/>
    <s v="정보없음"/>
    <m/>
    <s v="정보없음"/>
    <x v="0"/>
    <s v="없음"/>
    <s v="정보없음"/>
    <s v="Citizen Participation in Public Administration:_x000a_An Analysis of Efficiency of Three Popular Councils in Sao Paulo City, Brazil"/>
    <s v="김선혁"/>
    <x v="8"/>
    <x v="8"/>
    <x v="1"/>
    <x v="5"/>
    <x v="0"/>
    <x v="6"/>
    <m/>
    <m/>
    <m/>
    <m/>
    <m/>
    <m/>
    <m/>
    <m/>
    <m/>
    <m/>
    <m/>
    <m/>
    <m/>
    <m/>
    <m/>
    <m/>
    <m/>
    <m/>
    <m/>
    <m/>
    <m/>
    <m/>
    <m/>
    <m/>
    <m/>
    <m/>
    <m/>
    <m/>
    <m/>
    <m/>
    <m/>
    <m/>
    <m/>
    <m/>
    <m/>
    <m/>
    <x v="27"/>
    <m/>
    <m/>
  </r>
  <r>
    <x v="122"/>
    <x v="2"/>
    <x v="2"/>
    <x v="5"/>
    <x v="7"/>
    <x v="5"/>
    <x v="7"/>
    <x v="122"/>
    <x v="83"/>
    <x v="0"/>
    <x v="0"/>
    <s v="EAST ASIA"/>
    <x v="12"/>
    <x v="34"/>
    <x v="34"/>
    <x v="41"/>
    <x v="41"/>
    <s v="지방"/>
    <s v="1983-01-01"/>
    <s v="정보없음"/>
    <x v="0"/>
    <s v="투자진흥국 정보부"/>
    <s v="책임자"/>
    <s v="정보없음"/>
    <s v="huang_wenjuan@126.com"/>
    <s v="정보없음"/>
    <s v="정보없음"/>
    <s v="정보없음"/>
    <s v="정보없음"/>
    <s v="정보없음"/>
    <x v="0"/>
    <s v="ALUMNI"/>
    <x v="9"/>
    <s v="정보없음"/>
    <s v="정보없음"/>
    <s v="정보없음"/>
    <m/>
    <s v="정보없음"/>
    <x v="0"/>
    <s v="없음"/>
    <s v="정보없음"/>
    <s v="How to Analyze the Urban Competitiveness:from the Corporate Competitiveness Framework"/>
    <s v="구교준"/>
    <x v="8"/>
    <x v="8"/>
    <x v="1"/>
    <x v="5"/>
    <x v="0"/>
    <x v="6"/>
    <m/>
    <m/>
    <m/>
    <m/>
    <m/>
    <m/>
    <m/>
    <m/>
    <m/>
    <m/>
    <m/>
    <m/>
    <m/>
    <m/>
    <m/>
    <m/>
    <m/>
    <m/>
    <m/>
    <m/>
    <m/>
    <m/>
    <m/>
    <m/>
    <m/>
    <m/>
    <m/>
    <m/>
    <m/>
    <m/>
    <m/>
    <m/>
    <m/>
    <m/>
    <m/>
    <m/>
    <x v="27"/>
    <m/>
    <m/>
  </r>
  <r>
    <x v="123"/>
    <x v="2"/>
    <x v="2"/>
    <x v="5"/>
    <x v="7"/>
    <x v="5"/>
    <x v="7"/>
    <x v="123"/>
    <x v="83"/>
    <x v="0"/>
    <x v="0"/>
    <s v="EAST ASIA"/>
    <x v="12"/>
    <x v="34"/>
    <x v="34"/>
    <x v="41"/>
    <x v="41"/>
    <s v="지방"/>
    <s v="1983-01-01"/>
    <s v="정보없음"/>
    <x v="0"/>
    <s v="베이징 시청 환경부 "/>
    <s v="직원 "/>
    <s v="정보없음"/>
    <s v="tonydzx@yahoo.com.cn "/>
    <s v="정보없음"/>
    <s v="정보없음"/>
    <s v="정보없음"/>
    <s v="정보없음"/>
    <s v="정보없음"/>
    <x v="0"/>
    <s v="ALUMNI"/>
    <x v="9"/>
    <s v="정보없음"/>
    <s v="정보없음"/>
    <s v="정보없음"/>
    <m/>
    <s v="정보없음"/>
    <x v="0"/>
    <s v="없음"/>
    <s v="정보없음"/>
    <s v="Research on Transit-Oriented Development (TOD) Application in Beijing"/>
    <s v="김현준"/>
    <x v="8"/>
    <x v="8"/>
    <x v="1"/>
    <x v="5"/>
    <x v="0"/>
    <x v="6"/>
    <m/>
    <m/>
    <m/>
    <m/>
    <m/>
    <m/>
    <m/>
    <m/>
    <m/>
    <m/>
    <m/>
    <m/>
    <m/>
    <m/>
    <m/>
    <m/>
    <m/>
    <m/>
    <m/>
    <m/>
    <m/>
    <m/>
    <m/>
    <m/>
    <m/>
    <m/>
    <m/>
    <m/>
    <m/>
    <m/>
    <m/>
    <m/>
    <m/>
    <m/>
    <m/>
    <m/>
    <x v="27"/>
    <m/>
    <m/>
  </r>
  <r>
    <x v="124"/>
    <x v="2"/>
    <x v="2"/>
    <x v="5"/>
    <x v="7"/>
    <x v="5"/>
    <x v="7"/>
    <x v="124"/>
    <x v="83"/>
    <x v="0"/>
    <x v="0"/>
    <s v="EAST ASIA"/>
    <x v="12"/>
    <x v="34"/>
    <x v="34"/>
    <x v="43"/>
    <x v="43"/>
    <s v="지방"/>
    <s v="정보없음"/>
    <s v="정보없음"/>
    <x v="4"/>
    <s v="정보없음"/>
    <s v="정보없음"/>
    <s v="정보없음"/>
    <s v="tinatang2513@yahoo.com.cn"/>
    <s v="정보없음"/>
    <s v="정보없음"/>
    <s v="정보없음"/>
    <s v="정보없음"/>
    <s v="정보없음"/>
    <x v="0"/>
    <s v="ALUMNI"/>
    <x v="9"/>
    <s v="정보없음"/>
    <s v="정보없음"/>
    <s v="정보없음"/>
    <m/>
    <s v="정보없음"/>
    <x v="0"/>
    <s v="없음"/>
    <s v="정보없음"/>
    <s v="정보없음"/>
    <s v="최영준"/>
    <x v="8"/>
    <x v="8"/>
    <x v="1"/>
    <x v="5"/>
    <x v="0"/>
    <x v="6"/>
    <m/>
    <m/>
    <m/>
    <m/>
    <m/>
    <m/>
    <m/>
    <m/>
    <m/>
    <m/>
    <m/>
    <m/>
    <m/>
    <m/>
    <m/>
    <m/>
    <m/>
    <m/>
    <m/>
    <m/>
    <m/>
    <m/>
    <m/>
    <m/>
    <m/>
    <m/>
    <m/>
    <m/>
    <m/>
    <m/>
    <m/>
    <m/>
    <m/>
    <m/>
    <m/>
    <m/>
    <x v="27"/>
    <m/>
    <m/>
  </r>
  <r>
    <x v="125"/>
    <x v="2"/>
    <x v="2"/>
    <x v="5"/>
    <x v="7"/>
    <x v="5"/>
    <x v="7"/>
    <x v="125"/>
    <x v="83"/>
    <x v="0"/>
    <x v="0"/>
    <s v="EAST ASIA"/>
    <x v="12"/>
    <x v="34"/>
    <x v="34"/>
    <x v="43"/>
    <x v="43"/>
    <s v="지방"/>
    <s v="1983-01-01"/>
    <s v="정보없음"/>
    <x v="1"/>
    <s v="산동 시청 외교부 "/>
    <s v="부장(director)"/>
    <s v="정보없음"/>
    <s v="Linnan365@yahoo.com.cn"/>
    <s v="정보없음"/>
    <s v="정보없음"/>
    <s v="정보없음"/>
    <s v="정보없음"/>
    <s v="정보없음"/>
    <x v="0"/>
    <s v="ALUMNI"/>
    <x v="9"/>
    <s v="정보없음"/>
    <s v="정보없음"/>
    <s v="정보없음"/>
    <m/>
    <s v="정보없음"/>
    <x v="0"/>
    <s v="없음"/>
    <s v="정보없음"/>
    <s v="Managing Traffic Congestion: The Case of China"/>
    <s v="김선혁"/>
    <x v="8"/>
    <x v="8"/>
    <x v="1"/>
    <x v="5"/>
    <x v="0"/>
    <x v="6"/>
    <m/>
    <m/>
    <m/>
    <m/>
    <m/>
    <m/>
    <m/>
    <m/>
    <m/>
    <m/>
    <m/>
    <m/>
    <m/>
    <m/>
    <m/>
    <m/>
    <m/>
    <m/>
    <m/>
    <m/>
    <m/>
    <m/>
    <m/>
    <m/>
    <m/>
    <m/>
    <m/>
    <m/>
    <m/>
    <m/>
    <m/>
    <m/>
    <m/>
    <m/>
    <m/>
    <m/>
    <x v="27"/>
    <m/>
    <m/>
  </r>
  <r>
    <x v="126"/>
    <x v="2"/>
    <x v="2"/>
    <x v="5"/>
    <x v="7"/>
    <x v="5"/>
    <x v="7"/>
    <x v="126"/>
    <x v="83"/>
    <x v="0"/>
    <x v="0"/>
    <s v="EAST ASIA"/>
    <x v="12"/>
    <x v="34"/>
    <x v="34"/>
    <x v="41"/>
    <x v="41"/>
    <s v="지방"/>
    <s v="1980-01-01"/>
    <s v="정보없음"/>
    <x v="1"/>
    <s v="베이징 시청 외교부 "/>
    <s v="직원 "/>
    <s v="정보없음"/>
    <s v="yuluyangguang@yahoo.com.cn"/>
    <s v="정보없음"/>
    <s v="정보없음"/>
    <s v="정보없음"/>
    <s v="정보없음"/>
    <s v="정보없음"/>
    <x v="1"/>
    <s v="ALUMNI"/>
    <x v="7"/>
    <s v="정보없음"/>
    <s v="정보없음"/>
    <s v="정보없음"/>
    <m/>
    <s v="정보없음"/>
    <x v="0"/>
    <s v="없음"/>
    <s v="정보없음"/>
    <m/>
    <s v="김두래(정보없음)"/>
    <x v="8"/>
    <x v="8"/>
    <x v="1"/>
    <x v="5"/>
    <x v="0"/>
    <x v="6"/>
    <m/>
    <m/>
    <m/>
    <m/>
    <m/>
    <m/>
    <m/>
    <m/>
    <m/>
    <m/>
    <m/>
    <m/>
    <m/>
    <m/>
    <m/>
    <m/>
    <m/>
    <m/>
    <m/>
    <m/>
    <m/>
    <m/>
    <m/>
    <m/>
    <m/>
    <m/>
    <m/>
    <m/>
    <m/>
    <m/>
    <m/>
    <m/>
    <m/>
    <m/>
    <m/>
    <m/>
    <x v="27"/>
    <m/>
    <m/>
  </r>
  <r>
    <x v="127"/>
    <x v="2"/>
    <x v="2"/>
    <x v="5"/>
    <x v="7"/>
    <x v="5"/>
    <x v="7"/>
    <x v="127"/>
    <x v="83"/>
    <x v="4"/>
    <x v="4"/>
    <s v="EAST EUROPE"/>
    <x v="13"/>
    <x v="41"/>
    <x v="41"/>
    <x v="51"/>
    <x v="51"/>
    <s v="지방"/>
    <s v="1985-01-01"/>
    <s v="정보없음"/>
    <x v="0"/>
    <s v=" KDB Bank Europe Ltd."/>
    <s v="Planning Team Leader"/>
    <s v="Ferenc ter 10/B. II/3. Budapest 1094, Hungary"/>
    <s v="nagylaszlo81@gmail.com"/>
    <s v="정보없음"/>
    <s v="정보없음"/>
    <s v="정보없음"/>
    <s v="정보없음"/>
    <s v="정보없음"/>
    <x v="0"/>
    <s v="ALUMNI"/>
    <x v="9"/>
    <s v="정보없음"/>
    <s v="정보없음"/>
    <s v="정보없음"/>
    <m/>
    <s v="정보없음"/>
    <x v="0"/>
    <s v="없음"/>
    <s v="정보없음"/>
    <s v="Youth Participation in Political and Civil Life in Budapest"/>
    <s v="최진욱"/>
    <x v="8"/>
    <x v="8"/>
    <x v="1"/>
    <x v="5"/>
    <x v="0"/>
    <x v="6"/>
    <m/>
    <m/>
    <m/>
    <m/>
    <m/>
    <m/>
    <m/>
    <m/>
    <m/>
    <m/>
    <m/>
    <m/>
    <m/>
    <m/>
    <m/>
    <m/>
    <m/>
    <m/>
    <m/>
    <m/>
    <m/>
    <m/>
    <m/>
    <m/>
    <m/>
    <m/>
    <m/>
    <m/>
    <m/>
    <m/>
    <m/>
    <m/>
    <m/>
    <m/>
    <m/>
    <m/>
    <x v="27"/>
    <m/>
    <m/>
  </r>
  <r>
    <x v="128"/>
    <x v="2"/>
    <x v="2"/>
    <x v="5"/>
    <x v="7"/>
    <x v="5"/>
    <x v="7"/>
    <x v="128"/>
    <x v="83"/>
    <x v="4"/>
    <x v="4"/>
    <s v="EAST EUROPE"/>
    <x v="13"/>
    <x v="41"/>
    <x v="41"/>
    <x v="51"/>
    <x v="51"/>
    <s v="지방"/>
    <s v="1980-01-01"/>
    <s v="정보없음"/>
    <x v="1"/>
    <s v="부다페스트 시청"/>
    <s v="EU 담당자 "/>
    <s v="정보없음"/>
    <s v="annamriab@yahoo.com"/>
    <s v="정보없음"/>
    <s v="정보없음"/>
    <s v="정보없음"/>
    <s v="정보없음"/>
    <s v="정보없음"/>
    <x v="0"/>
    <s v="ALUMNI"/>
    <x v="9"/>
    <s v="정보없음"/>
    <s v="정보없음"/>
    <s v="정보없음"/>
    <m/>
    <s v="정보없음"/>
    <x v="0"/>
    <s v="없음"/>
    <s v="정보없음"/>
    <s v="A Study on the Zero Waste Concept and Its Benefits in Practice"/>
    <s v="김선혁"/>
    <x v="8"/>
    <x v="8"/>
    <x v="1"/>
    <x v="5"/>
    <x v="0"/>
    <x v="6"/>
    <m/>
    <m/>
    <m/>
    <m/>
    <m/>
    <m/>
    <m/>
    <m/>
    <m/>
    <m/>
    <m/>
    <m/>
    <m/>
    <m/>
    <m/>
    <m/>
    <m/>
    <m/>
    <m/>
    <m/>
    <m/>
    <m/>
    <m/>
    <m/>
    <m/>
    <m/>
    <m/>
    <m/>
    <m/>
    <m/>
    <m/>
    <m/>
    <m/>
    <m/>
    <m/>
    <m/>
    <x v="27"/>
    <m/>
    <m/>
  </r>
  <r>
    <x v="129"/>
    <x v="2"/>
    <x v="2"/>
    <x v="5"/>
    <x v="7"/>
    <x v="5"/>
    <x v="7"/>
    <x v="129"/>
    <x v="83"/>
    <x v="0"/>
    <x v="0"/>
    <s v="EAST ASIA"/>
    <x v="12"/>
    <x v="31"/>
    <x v="31"/>
    <x v="37"/>
    <x v="37"/>
    <s v="지방"/>
    <s v="1984-01-01"/>
    <s v="정보없음"/>
    <x v="0"/>
    <s v="울란바토르 시청 홍보부 "/>
    <s v="직원"/>
    <s v="정보없음"/>
    <s v="Ganselem_zaa@yahoo.com"/>
    <s v="정보없음"/>
    <s v="정보없음"/>
    <s v="정보없음"/>
    <s v="정보없음"/>
    <s v="정보없음"/>
    <x v="0"/>
    <s v="ALUMNI"/>
    <x v="10"/>
    <s v="정보없음"/>
    <s v="정보없음"/>
    <s v="정보없음"/>
    <m/>
    <s v="정보없음"/>
    <x v="0"/>
    <s v="없음"/>
    <s v="정보없음"/>
    <s v="Outdoor Advertisement Influences on Urban Design : _x000a_Study Case in Outdoor Advertisement Management of Ulaanbaatar City"/>
    <s v="구교준"/>
    <x v="8"/>
    <x v="8"/>
    <x v="1"/>
    <x v="5"/>
    <x v="0"/>
    <x v="6"/>
    <m/>
    <m/>
    <m/>
    <m/>
    <m/>
    <m/>
    <m/>
    <m/>
    <m/>
    <m/>
    <m/>
    <m/>
    <m/>
    <m/>
    <m/>
    <m/>
    <m/>
    <m/>
    <m/>
    <m/>
    <m/>
    <m/>
    <m/>
    <m/>
    <m/>
    <m/>
    <m/>
    <m/>
    <m/>
    <m/>
    <m/>
    <m/>
    <m/>
    <m/>
    <m/>
    <m/>
    <x v="27"/>
    <m/>
    <m/>
  </r>
  <r>
    <x v="130"/>
    <x v="2"/>
    <x v="2"/>
    <x v="5"/>
    <x v="7"/>
    <x v="5"/>
    <x v="7"/>
    <x v="130"/>
    <x v="83"/>
    <x v="0"/>
    <x v="0"/>
    <s v="EAST ASIA"/>
    <x v="12"/>
    <x v="31"/>
    <x v="31"/>
    <x v="37"/>
    <x v="37"/>
    <s v="지방"/>
    <s v="1983-01-01"/>
    <s v="정보없음"/>
    <x v="1"/>
    <s v="울란바토르 시청 법률부 "/>
    <s v="직원"/>
    <s v="정보없음"/>
    <s v="bayalag_d@yahoo.com"/>
    <s v="정보없음"/>
    <s v="정보없음"/>
    <s v="정보없음"/>
    <s v="정보없음"/>
    <s v="정보없음"/>
    <x v="0"/>
    <s v="ALUMNI"/>
    <x v="10"/>
    <s v="정보없음"/>
    <s v="정보없음"/>
    <s v="정보없음"/>
    <m/>
    <s v="정보없음"/>
    <x v="0"/>
    <s v="없음"/>
    <s v="정보없음"/>
    <s v="Developing A Legal And Regulatory Framework For Urban Renewal: The Case of Ulaanbaatar, Mongolia"/>
    <s v="김선혁"/>
    <x v="8"/>
    <x v="8"/>
    <x v="1"/>
    <x v="5"/>
    <x v="0"/>
    <x v="6"/>
    <m/>
    <m/>
    <m/>
    <m/>
    <m/>
    <m/>
    <m/>
    <m/>
    <m/>
    <m/>
    <m/>
    <m/>
    <m/>
    <m/>
    <m/>
    <m/>
    <m/>
    <m/>
    <m/>
    <m/>
    <m/>
    <m/>
    <m/>
    <m/>
    <m/>
    <m/>
    <m/>
    <m/>
    <m/>
    <m/>
    <m/>
    <m/>
    <m/>
    <m/>
    <m/>
    <m/>
    <x v="27"/>
    <m/>
    <m/>
  </r>
  <r>
    <x v="131"/>
    <x v="2"/>
    <x v="2"/>
    <x v="5"/>
    <x v="7"/>
    <x v="5"/>
    <x v="7"/>
    <x v="131"/>
    <x v="83"/>
    <x v="0"/>
    <x v="0"/>
    <s v="EAST ASIA"/>
    <x v="12"/>
    <x v="31"/>
    <x v="31"/>
    <x v="37"/>
    <x v="37"/>
    <s v="지방"/>
    <s v="1986-01-01"/>
    <s v="정보없음"/>
    <x v="0"/>
    <s v="울란바토르 시청 평가부 "/>
    <s v="직원"/>
    <s v="정보없음"/>
    <s v="Mandakh@ulaanbaatar.mn"/>
    <s v="정보없음"/>
    <s v="정보없음"/>
    <s v="정보없음"/>
    <s v="정보없음"/>
    <s v="정보없음"/>
    <x v="1"/>
    <s v="ALUMNI"/>
    <x v="7"/>
    <s v="정보없음"/>
    <s v="정보없음"/>
    <s v="정보없음"/>
    <m/>
    <s v="정보없음"/>
    <x v="0"/>
    <s v="없음"/>
    <s v="정보없음"/>
    <m/>
    <s v="김현준(정보없음)"/>
    <x v="8"/>
    <x v="8"/>
    <x v="1"/>
    <x v="5"/>
    <x v="0"/>
    <x v="6"/>
    <m/>
    <m/>
    <m/>
    <m/>
    <m/>
    <m/>
    <m/>
    <m/>
    <m/>
    <m/>
    <m/>
    <m/>
    <m/>
    <m/>
    <m/>
    <m/>
    <m/>
    <m/>
    <m/>
    <m/>
    <m/>
    <m/>
    <m/>
    <m/>
    <m/>
    <m/>
    <m/>
    <m/>
    <m/>
    <m/>
    <m/>
    <m/>
    <m/>
    <m/>
    <m/>
    <m/>
    <x v="27"/>
    <m/>
    <m/>
  </r>
  <r>
    <x v="132"/>
    <x v="2"/>
    <x v="2"/>
    <x v="5"/>
    <x v="7"/>
    <x v="5"/>
    <x v="7"/>
    <x v="132"/>
    <x v="83"/>
    <x v="1"/>
    <x v="1"/>
    <s v="WEST AFRICA"/>
    <x v="10"/>
    <x v="42"/>
    <x v="42"/>
    <x v="52"/>
    <x v="52"/>
    <s v="지방"/>
    <s v="1980-01-01"/>
    <s v="정보없음"/>
    <x v="1"/>
    <s v="다카르 시청 홍보부 "/>
    <s v="직원"/>
    <s v="정보없음"/>
    <s v="gansirys@yahoo.fr"/>
    <s v="정보없음"/>
    <s v="정보없음"/>
    <s v="정보없음"/>
    <s v="정보없음"/>
    <s v="정보없음"/>
    <x v="0"/>
    <s v="ALUMNI"/>
    <x v="9"/>
    <s v="정보없음"/>
    <s v="정보없음"/>
    <s v="정보없음"/>
    <m/>
    <s v="정보없음"/>
    <x v="0"/>
    <s v="없음"/>
    <s v="정보없음"/>
    <s v="Senegal Urban Road Transport: How to improve the system"/>
    <s v="구교준"/>
    <x v="8"/>
    <x v="8"/>
    <x v="1"/>
    <x v="5"/>
    <x v="0"/>
    <x v="6"/>
    <m/>
    <m/>
    <m/>
    <m/>
    <m/>
    <m/>
    <m/>
    <m/>
    <m/>
    <m/>
    <m/>
    <m/>
    <m/>
    <m/>
    <m/>
    <m/>
    <m/>
    <m/>
    <m/>
    <m/>
    <m/>
    <m/>
    <m/>
    <m/>
    <m/>
    <m/>
    <m/>
    <m/>
    <m/>
    <m/>
    <m/>
    <m/>
    <m/>
    <m/>
    <m/>
    <m/>
    <x v="27"/>
    <m/>
    <m/>
  </r>
  <r>
    <x v="133"/>
    <x v="2"/>
    <x v="2"/>
    <x v="5"/>
    <x v="7"/>
    <x v="5"/>
    <x v="7"/>
    <x v="133"/>
    <x v="83"/>
    <x v="1"/>
    <x v="1"/>
    <s v="WEST AFRICA"/>
    <x v="10"/>
    <x v="42"/>
    <x v="42"/>
    <x v="52"/>
    <x v="52"/>
    <s v="지방"/>
    <s v="1974-01-01"/>
    <s v="정보없음"/>
    <x v="0"/>
    <s v="다카르 시청 교류부 "/>
    <s v="과장"/>
    <s v="정보없음"/>
    <s v="diagnesaliou2001@yahoo.fr"/>
    <s v="정보없음"/>
    <s v="정보없음"/>
    <s v="정보없음"/>
    <s v="정보없음"/>
    <s v="정보없음"/>
    <x v="0"/>
    <s v="ALUMNI"/>
    <x v="10"/>
    <s v="정보없음"/>
    <s v="정보없음"/>
    <s v="정보없음"/>
    <m/>
    <s v="정보없음"/>
    <x v="0"/>
    <s v="없음"/>
    <s v="정보없음"/>
    <s v="The Management of Air Pollution and Environmental Risks in Senegal: _x000a_Case Studies of the Industrial Free Zone of Dakar and Thiaroye 44, District of Famara Sagna"/>
    <s v="김현준"/>
    <x v="8"/>
    <x v="8"/>
    <x v="1"/>
    <x v="5"/>
    <x v="0"/>
    <x v="6"/>
    <m/>
    <m/>
    <m/>
    <m/>
    <m/>
    <m/>
    <m/>
    <m/>
    <m/>
    <m/>
    <m/>
    <m/>
    <m/>
    <m/>
    <m/>
    <m/>
    <m/>
    <m/>
    <m/>
    <m/>
    <m/>
    <m/>
    <m/>
    <m/>
    <m/>
    <m/>
    <m/>
    <m/>
    <m/>
    <m/>
    <m/>
    <m/>
    <m/>
    <m/>
    <m/>
    <m/>
    <x v="27"/>
    <m/>
    <m/>
  </r>
  <r>
    <x v="134"/>
    <x v="2"/>
    <x v="2"/>
    <x v="5"/>
    <x v="7"/>
    <x v="5"/>
    <x v="7"/>
    <x v="134"/>
    <x v="83"/>
    <x v="0"/>
    <x v="0"/>
    <s v="SOUTH ASIA"/>
    <x v="7"/>
    <x v="11"/>
    <x v="11"/>
    <x v="53"/>
    <x v="53"/>
    <s v="지방"/>
    <s v="1980-01-01"/>
    <s v="정보없음"/>
    <x v="1"/>
    <s v="콜롬보 시청"/>
    <s v="회계담당"/>
    <s v="정보없음"/>
    <s v="abeysooriyac@yahoo.com"/>
    <s v="정보없음"/>
    <s v="정보없음"/>
    <s v="정보없음"/>
    <s v="정보없음"/>
    <s v="정보없음"/>
    <x v="0"/>
    <s v="ALUMNI"/>
    <x v="9"/>
    <s v="정보없음"/>
    <s v="정보없음"/>
    <s v="정보없음"/>
    <m/>
    <s v="정보없음"/>
    <x v="0"/>
    <s v="없음"/>
    <s v="정보없음"/>
    <s v="Slum Housing in Colombo, Sri Lanka: Causes and Policy Responses"/>
    <s v="최영준"/>
    <x v="8"/>
    <x v="8"/>
    <x v="1"/>
    <x v="5"/>
    <x v="0"/>
    <x v="6"/>
    <m/>
    <m/>
    <m/>
    <m/>
    <m/>
    <m/>
    <m/>
    <m/>
    <m/>
    <m/>
    <m/>
    <m/>
    <m/>
    <m/>
    <m/>
    <m/>
    <m/>
    <m/>
    <m/>
    <m/>
    <m/>
    <m/>
    <m/>
    <m/>
    <m/>
    <m/>
    <m/>
    <m/>
    <m/>
    <m/>
    <m/>
    <m/>
    <m/>
    <m/>
    <m/>
    <m/>
    <x v="27"/>
    <m/>
    <m/>
  </r>
  <r>
    <x v="135"/>
    <x v="2"/>
    <x v="2"/>
    <x v="5"/>
    <x v="7"/>
    <x v="5"/>
    <x v="7"/>
    <x v="135"/>
    <x v="83"/>
    <x v="0"/>
    <x v="0"/>
    <s v="EAST ASIA"/>
    <x v="12"/>
    <x v="35"/>
    <x v="35"/>
    <x v="44"/>
    <x v="44"/>
    <s v="지방"/>
    <s v="1980-01-01"/>
    <s v="정보없음"/>
    <x v="1"/>
    <s v="타이베이 시청 교통공학부 "/>
    <s v="설비기사 "/>
    <s v="정보없음"/>
    <s v="wangangel@seed.net.tw"/>
    <s v="정보없음"/>
    <s v="정보없음"/>
    <s v="정보없음"/>
    <s v="정보없음"/>
    <s v="정보없음"/>
    <x v="0"/>
    <s v="ALUMNI"/>
    <x v="9"/>
    <s v="정보없음"/>
    <s v="정보없음"/>
    <s v="정보없음"/>
    <m/>
    <s v="정보없음"/>
    <x v="0"/>
    <s v="없음"/>
    <s v="정보없음"/>
    <s v="A Study on Improving Life-style Bicycle Environment in Taipei City"/>
    <s v="최진욱"/>
    <x v="8"/>
    <x v="8"/>
    <x v="1"/>
    <x v="5"/>
    <x v="0"/>
    <x v="6"/>
    <m/>
    <m/>
    <m/>
    <m/>
    <m/>
    <m/>
    <m/>
    <m/>
    <m/>
    <m/>
    <m/>
    <m/>
    <m/>
    <m/>
    <m/>
    <m/>
    <m/>
    <m/>
    <m/>
    <m/>
    <m/>
    <m/>
    <m/>
    <m/>
    <m/>
    <m/>
    <m/>
    <m/>
    <m/>
    <m/>
    <m/>
    <m/>
    <m/>
    <m/>
    <m/>
    <m/>
    <x v="27"/>
    <m/>
    <m/>
  </r>
  <r>
    <x v="136"/>
    <x v="2"/>
    <x v="2"/>
    <x v="5"/>
    <x v="7"/>
    <x v="5"/>
    <x v="7"/>
    <x v="136"/>
    <x v="83"/>
    <x v="0"/>
    <x v="0"/>
    <s v="EAST ASIA"/>
    <x v="12"/>
    <x v="35"/>
    <x v="35"/>
    <x v="44"/>
    <x v="44"/>
    <s v="지방"/>
    <s v="1975-01-01"/>
    <s v="정보없음"/>
    <x v="0"/>
    <s v="타이베이 시청 수질 정화부 "/>
    <s v="기사 "/>
    <s v="정보없음"/>
    <s v="liao.fanglin@hotmail.com"/>
    <s v="정보없음"/>
    <s v="정보없음"/>
    <s v="정보없음"/>
    <s v="정보없음"/>
    <s v="정보없음"/>
    <x v="0"/>
    <s v="ALUMNI"/>
    <x v="9"/>
    <s v="정보없음"/>
    <s v="정보없음"/>
    <s v="정보없음"/>
    <m/>
    <s v="정보없음"/>
    <x v="0"/>
    <s v="없음"/>
    <s v="정보없음"/>
    <s v="Study on Motorcycle Dependence in Taipei"/>
    <s v="김두래"/>
    <x v="8"/>
    <x v="8"/>
    <x v="1"/>
    <x v="5"/>
    <x v="0"/>
    <x v="6"/>
    <m/>
    <m/>
    <m/>
    <m/>
    <m/>
    <m/>
    <m/>
    <m/>
    <m/>
    <m/>
    <m/>
    <m/>
    <m/>
    <m/>
    <m/>
    <m/>
    <m/>
    <m/>
    <m/>
    <m/>
    <m/>
    <m/>
    <m/>
    <m/>
    <m/>
    <m/>
    <m/>
    <m/>
    <m/>
    <m/>
    <m/>
    <m/>
    <m/>
    <m/>
    <m/>
    <m/>
    <x v="27"/>
    <m/>
    <m/>
  </r>
  <r>
    <x v="137"/>
    <x v="2"/>
    <x v="2"/>
    <x v="5"/>
    <x v="7"/>
    <x v="5"/>
    <x v="7"/>
    <x v="137"/>
    <x v="83"/>
    <x v="0"/>
    <x v="0"/>
    <s v="EAST ASIA"/>
    <x v="12"/>
    <x v="35"/>
    <x v="35"/>
    <x v="44"/>
    <x v="44"/>
    <s v="지방"/>
    <s v="1974-01-01"/>
    <s v="정보없음"/>
    <x v="1"/>
    <s v="타이베이 시청 공공사업부  "/>
    <s v="토목공학기사 "/>
    <s v="정보없음"/>
    <s v="mei6728@gmail.com"/>
    <s v="정보없음"/>
    <s v="정보없음"/>
    <s v="정보없음"/>
    <s v="정보없음"/>
    <s v="정보없음"/>
    <x v="1"/>
    <s v="ALUMNI"/>
    <x v="7"/>
    <s v="정보없음"/>
    <s v="정보없음"/>
    <s v="정보없음"/>
    <m/>
    <s v="정보없음"/>
    <x v="0"/>
    <s v="없음"/>
    <s v="정보없음"/>
    <m/>
    <s v="구교준(정보없음)"/>
    <x v="8"/>
    <x v="8"/>
    <x v="1"/>
    <x v="5"/>
    <x v="0"/>
    <x v="6"/>
    <m/>
    <m/>
    <m/>
    <m/>
    <m/>
    <m/>
    <m/>
    <m/>
    <m/>
    <m/>
    <m/>
    <m/>
    <m/>
    <m/>
    <m/>
    <m/>
    <m/>
    <m/>
    <m/>
    <m/>
    <m/>
    <m/>
    <m/>
    <m/>
    <m/>
    <m/>
    <m/>
    <m/>
    <m/>
    <m/>
    <m/>
    <m/>
    <m/>
    <m/>
    <m/>
    <m/>
    <x v="27"/>
    <m/>
    <m/>
  </r>
  <r>
    <x v="138"/>
    <x v="2"/>
    <x v="2"/>
    <x v="5"/>
    <x v="7"/>
    <x v="5"/>
    <x v="7"/>
    <x v="138"/>
    <x v="83"/>
    <x v="0"/>
    <x v="0"/>
    <s v="SOUTHEAST ASIA"/>
    <x v="0"/>
    <x v="20"/>
    <x v="20"/>
    <x v="40"/>
    <x v="40"/>
    <s v="지방"/>
    <s v="1986-01-01"/>
    <s v="정보없음"/>
    <x v="1"/>
    <s v="Setiabudi District, South Jakarta, Indonesia"/>
    <s v="Head of Budget and Planning"/>
    <s v="Jl. Asem II/Ros No. 19/20 RT 03/03 Cipete Selatan, Jakarta Selatan, Indonesia 12410"/>
    <s v="ancis@myself.com"/>
    <s v="＋６２－8281314002793"/>
    <s v="정보없음"/>
    <s v="정보없음"/>
    <s v="정보없음"/>
    <s v="정보없음"/>
    <x v="0"/>
    <s v="ALUMNI"/>
    <x v="9"/>
    <s v="정보없음"/>
    <s v="정보없음"/>
    <s v="정보없음"/>
    <m/>
    <s v="정보없음"/>
    <x v="0"/>
    <s v="없음"/>
    <s v="정보없음"/>
    <s v="The Study of Public Housing Policy In Jakarta Urban City"/>
    <s v="최진욱"/>
    <x v="8"/>
    <x v="8"/>
    <x v="1"/>
    <x v="5"/>
    <x v="0"/>
    <x v="6"/>
    <m/>
    <m/>
    <m/>
    <m/>
    <m/>
    <m/>
    <m/>
    <m/>
    <m/>
    <m/>
    <m/>
    <m/>
    <m/>
    <m/>
    <m/>
    <m/>
    <m/>
    <m/>
    <m/>
    <m/>
    <m/>
    <m/>
    <m/>
    <m/>
    <m/>
    <m/>
    <m/>
    <m/>
    <m/>
    <m/>
    <m/>
    <m/>
    <m/>
    <m/>
    <m/>
    <m/>
    <x v="27"/>
    <m/>
    <m/>
  </r>
  <r>
    <x v="139"/>
    <x v="2"/>
    <x v="3"/>
    <x v="6"/>
    <x v="8"/>
    <x v="6"/>
    <x v="8"/>
    <x v="139"/>
    <x v="83"/>
    <x v="0"/>
    <x v="0"/>
    <s v="SOUTHEAST ASIA"/>
    <x v="0"/>
    <x v="18"/>
    <x v="18"/>
    <x v="18"/>
    <x v="18"/>
    <s v="지방"/>
    <s v="1985-01-01"/>
    <s v="정보없음"/>
    <x v="1"/>
    <s v="Procurement Unit"/>
    <s v="Procurement Unit. "/>
    <s v="Procurement Unit, Phnom Penh Capital Hall,Kingdom of Cambodia"/>
    <s v="vengly7776@gmail.com"/>
    <s v="정보없음"/>
    <s v="+855-977507776"/>
    <s v="정보없음"/>
    <s v="정보없음"/>
    <s v="정보없음"/>
    <x v="0"/>
    <s v="ALUMNI"/>
    <x v="11"/>
    <s v="정보없음"/>
    <s v="정보없음"/>
    <s v="정보없음"/>
    <m/>
    <s v="정보없음"/>
    <x v="0"/>
    <s v="없음"/>
    <s v="정보없음"/>
    <s v="A Comparative Study of Project Management and Implementation: Seoul and Phnom Penh"/>
    <s v="김선혁"/>
    <x v="8"/>
    <x v="8"/>
    <x v="1"/>
    <x v="5"/>
    <x v="0"/>
    <x v="6"/>
    <m/>
    <m/>
    <m/>
    <m/>
    <m/>
    <m/>
    <m/>
    <m/>
    <m/>
    <m/>
    <m/>
    <m/>
    <m/>
    <m/>
    <m/>
    <m/>
    <m/>
    <m/>
    <m/>
    <m/>
    <m/>
    <m/>
    <m/>
    <m/>
    <m/>
    <m/>
    <m/>
    <m/>
    <m/>
    <m/>
    <m/>
    <m/>
    <m/>
    <m/>
    <m/>
    <m/>
    <x v="27"/>
    <m/>
    <m/>
  </r>
  <r>
    <x v="140"/>
    <x v="2"/>
    <x v="3"/>
    <x v="6"/>
    <x v="8"/>
    <x v="6"/>
    <x v="8"/>
    <x v="140"/>
    <x v="83"/>
    <x v="0"/>
    <x v="0"/>
    <s v="EAST ASIA"/>
    <x v="12"/>
    <x v="31"/>
    <x v="31"/>
    <x v="37"/>
    <x v="37"/>
    <s v="지방"/>
    <s v="1987-01-01"/>
    <s v="정보없음"/>
    <x v="1"/>
    <s v="울란바토르 시청"/>
    <s v="총감독 비서"/>
    <s v="정보없음"/>
    <s v="enkh_erka@yahoo.com"/>
    <s v="정보없음"/>
    <s v="정보없음"/>
    <s v="정보없음"/>
    <s v="정보없음"/>
    <s v="정보없음"/>
    <x v="0"/>
    <s v="ALUMNI"/>
    <x v="12"/>
    <s v="정보없음"/>
    <s v="정보없음"/>
    <s v="정보없음"/>
    <m/>
    <s v="정보없음"/>
    <x v="0"/>
    <s v="없음"/>
    <s v="정보없음"/>
    <s v="Air pollution in Ulaanbaatar, Mongolia: Problems and Solutions"/>
    <s v="구교준"/>
    <x v="8"/>
    <x v="8"/>
    <x v="1"/>
    <x v="5"/>
    <x v="0"/>
    <x v="6"/>
    <m/>
    <m/>
    <m/>
    <m/>
    <m/>
    <m/>
    <m/>
    <m/>
    <m/>
    <m/>
    <m/>
    <m/>
    <m/>
    <m/>
    <m/>
    <m/>
    <m/>
    <m/>
    <m/>
    <m/>
    <m/>
    <m/>
    <m/>
    <m/>
    <m/>
    <m/>
    <m/>
    <m/>
    <m/>
    <m/>
    <m/>
    <m/>
    <m/>
    <m/>
    <m/>
    <m/>
    <x v="27"/>
    <m/>
    <m/>
  </r>
  <r>
    <x v="141"/>
    <x v="2"/>
    <x v="3"/>
    <x v="6"/>
    <x v="8"/>
    <x v="6"/>
    <x v="8"/>
    <x v="141"/>
    <x v="83"/>
    <x v="0"/>
    <x v="0"/>
    <s v="EAST ASIA"/>
    <x v="12"/>
    <x v="34"/>
    <x v="34"/>
    <x v="43"/>
    <x v="43"/>
    <s v="지방"/>
    <s v="1984-01-01"/>
    <s v="정보없음"/>
    <x v="0"/>
    <s v="지난 시청"/>
    <s v="과장"/>
    <s v="정보없음"/>
    <s v="zhouxiaoxu18@yahoo.com.cn"/>
    <s v="정보없음"/>
    <s v="정보없음"/>
    <s v="정보없음"/>
    <s v="정보없음"/>
    <s v="정보없음"/>
    <x v="0"/>
    <s v="ALUMNI"/>
    <x v="11"/>
    <s v="정보없음"/>
    <s v="정보없음"/>
    <s v="정보없음"/>
    <m/>
    <s v="정보없음"/>
    <x v="0"/>
    <s v="없음"/>
    <s v="정보없음"/>
    <s v="Cultural Tourism and Festival Design in Jinan City: Case Study on Korea"/>
    <s v="김현준"/>
    <x v="8"/>
    <x v="8"/>
    <x v="1"/>
    <x v="5"/>
    <x v="0"/>
    <x v="6"/>
    <m/>
    <m/>
    <m/>
    <m/>
    <m/>
    <m/>
    <m/>
    <m/>
    <m/>
    <m/>
    <m/>
    <m/>
    <m/>
    <m/>
    <m/>
    <m/>
    <m/>
    <m/>
    <m/>
    <m/>
    <m/>
    <m/>
    <m/>
    <m/>
    <m/>
    <m/>
    <m/>
    <m/>
    <m/>
    <m/>
    <m/>
    <m/>
    <m/>
    <m/>
    <m/>
    <m/>
    <x v="27"/>
    <m/>
    <m/>
  </r>
  <r>
    <x v="142"/>
    <x v="2"/>
    <x v="3"/>
    <x v="6"/>
    <x v="8"/>
    <x v="6"/>
    <x v="8"/>
    <x v="142"/>
    <x v="83"/>
    <x v="1"/>
    <x v="1"/>
    <s v="EAST AFRICA"/>
    <x v="4"/>
    <x v="43"/>
    <x v="43"/>
    <x v="54"/>
    <x v="54"/>
    <s v="지방"/>
    <s v="1981-01-01"/>
    <s v="정보없음"/>
    <x v="1"/>
    <s v="Addis Ababa city administration capacity building bureau_x000a_Monitoring and evalution Department."/>
    <s v="Reform consultant"/>
    <s v="Addis Ababa, Ethiopia"/>
    <s v="tesfayegebre1@yahoo.com"/>
    <s v="251－911136973"/>
    <s v="정보없음"/>
    <s v="정보없음"/>
    <s v="정보없음"/>
    <s v="정보없음"/>
    <x v="0"/>
    <s v="ALUMNI"/>
    <x v="11"/>
    <s v="정보없음"/>
    <s v="정보없음"/>
    <s v="정보없음"/>
    <m/>
    <s v="정보없음"/>
    <x v="0"/>
    <s v="없음"/>
    <s v="정보없음"/>
    <s v="Urban Bus Transportation: The case of Addis Ababa, Ethiopia on the experiences of Seoul, Korea"/>
    <s v="구교준"/>
    <x v="8"/>
    <x v="8"/>
    <x v="1"/>
    <x v="5"/>
    <x v="0"/>
    <x v="6"/>
    <m/>
    <m/>
    <m/>
    <m/>
    <m/>
    <m/>
    <m/>
    <m/>
    <m/>
    <m/>
    <m/>
    <m/>
    <m/>
    <m/>
    <m/>
    <m/>
    <m/>
    <m/>
    <m/>
    <m/>
    <m/>
    <m/>
    <m/>
    <m/>
    <m/>
    <m/>
    <m/>
    <m/>
    <m/>
    <m/>
    <m/>
    <m/>
    <m/>
    <m/>
    <m/>
    <m/>
    <x v="27"/>
    <m/>
    <m/>
  </r>
  <r>
    <x v="143"/>
    <x v="2"/>
    <x v="3"/>
    <x v="6"/>
    <x v="8"/>
    <x v="6"/>
    <x v="8"/>
    <x v="143"/>
    <x v="83"/>
    <x v="0"/>
    <x v="0"/>
    <s v="SOUTH ASIA"/>
    <x v="7"/>
    <x v="11"/>
    <x v="11"/>
    <x v="11"/>
    <x v="11"/>
    <s v="지방"/>
    <s v="1979-01-01"/>
    <s v="정보없음"/>
    <x v="0"/>
    <s v="콜롬보 시청"/>
    <s v="자선 사업 감독"/>
    <s v="정보없음"/>
    <s v="champxxxxx@gmail.com; kkseesar@gmail.com"/>
    <s v="정보없음"/>
    <s v="정보없음"/>
    <s v="정보없음"/>
    <s v="정보없음"/>
    <s v="정보없음"/>
    <x v="0"/>
    <s v="ALUMNI"/>
    <x v="11"/>
    <s v="정보없음"/>
    <s v="정보없음"/>
    <s v="정보없음"/>
    <m/>
    <s v="정보없음"/>
    <x v="0"/>
    <s v="없음"/>
    <s v="정보없음"/>
    <s v="Mobile Government Policy in Sri Lanka: Learning from m-Gov Experiences of Korea and India"/>
    <s v="김현준"/>
    <x v="8"/>
    <x v="8"/>
    <x v="1"/>
    <x v="5"/>
    <x v="0"/>
    <x v="6"/>
    <m/>
    <m/>
    <m/>
    <m/>
    <m/>
    <m/>
    <m/>
    <m/>
    <m/>
    <m/>
    <m/>
    <m/>
    <m/>
    <m/>
    <m/>
    <m/>
    <m/>
    <m/>
    <m/>
    <m/>
    <m/>
    <m/>
    <m/>
    <m/>
    <m/>
    <m/>
    <m/>
    <m/>
    <m/>
    <m/>
    <m/>
    <m/>
    <m/>
    <m/>
    <m/>
    <m/>
    <x v="27"/>
    <m/>
    <m/>
  </r>
  <r>
    <x v="144"/>
    <x v="2"/>
    <x v="3"/>
    <x v="6"/>
    <x v="8"/>
    <x v="6"/>
    <x v="8"/>
    <x v="144"/>
    <x v="83"/>
    <x v="0"/>
    <x v="0"/>
    <s v="EAST ASIA"/>
    <x v="12"/>
    <x v="35"/>
    <x v="35"/>
    <x v="44"/>
    <x v="44"/>
    <s v="지방"/>
    <s v="1979-01-01"/>
    <s v="정보없음"/>
    <x v="0"/>
    <s v="스린 관할 경찰서"/>
    <s v="감독관"/>
    <s v="정보없음"/>
    <s v="z89802@yahoo.com.tw"/>
    <s v="정보없음"/>
    <s v="정보없음"/>
    <s v="정보없음"/>
    <s v="정보없음"/>
    <s v="정보없음"/>
    <x v="0"/>
    <s v="ALUMNI"/>
    <x v="11"/>
    <s v="정보없음"/>
    <s v="정보없음"/>
    <s v="정보없음"/>
    <m/>
    <s v="정보없음"/>
    <x v="0"/>
    <s v="없음"/>
    <s v="정보없음"/>
    <s v="A Comparative Study on Community Policing between Portland City and Taipei City"/>
    <s v="최영준"/>
    <x v="8"/>
    <x v="8"/>
    <x v="1"/>
    <x v="5"/>
    <x v="0"/>
    <x v="6"/>
    <m/>
    <m/>
    <m/>
    <m/>
    <m/>
    <m/>
    <m/>
    <m/>
    <m/>
    <m/>
    <m/>
    <m/>
    <m/>
    <m/>
    <m/>
    <m/>
    <m/>
    <m/>
    <m/>
    <m/>
    <m/>
    <m/>
    <m/>
    <m/>
    <m/>
    <m/>
    <m/>
    <m/>
    <m/>
    <m/>
    <m/>
    <m/>
    <m/>
    <m/>
    <m/>
    <m/>
    <x v="27"/>
    <m/>
    <m/>
  </r>
  <r>
    <x v="145"/>
    <x v="2"/>
    <x v="3"/>
    <x v="6"/>
    <x v="8"/>
    <x v="6"/>
    <x v="8"/>
    <x v="145"/>
    <x v="83"/>
    <x v="0"/>
    <x v="0"/>
    <s v="EAST ASIA"/>
    <x v="12"/>
    <x v="35"/>
    <x v="35"/>
    <x v="44"/>
    <x v="44"/>
    <s v="지방"/>
    <s v="1977-01-01"/>
    <s v="정보없음"/>
    <x v="0"/>
    <s v="Land Development Agency, Department of Land, _x000a_Taipei City Government, Taiwan "/>
    <s v="coordinator &amp; liaison officer"/>
    <s v="3F. No. 47, Ln. 22, Sec. 2, Zhongzheng Rd., Tamsui Dist., New Taipei City 251, Taiwan (R.O.C.) "/>
    <s v=" genieccshih@gmail.com"/>
    <s v="정보없음"/>
    <s v="정보없음"/>
    <s v="정보없음"/>
    <s v="정보없음"/>
    <s v="정보없음"/>
    <x v="0"/>
    <s v="ALUMNI"/>
    <x v="11"/>
    <s v="정보없음"/>
    <s v="정보없음"/>
    <s v="정보없음"/>
    <m/>
    <s v="정보없음"/>
    <x v="0"/>
    <s v="없음"/>
    <s v="정보없음"/>
    <s v="A Comparative Study of Social Rental Housing Policy: Korea &amp; Taiwan"/>
    <s v="김선혁"/>
    <x v="8"/>
    <x v="8"/>
    <x v="1"/>
    <x v="5"/>
    <x v="0"/>
    <x v="6"/>
    <m/>
    <m/>
    <m/>
    <m/>
    <m/>
    <m/>
    <m/>
    <m/>
    <m/>
    <m/>
    <m/>
    <m/>
    <m/>
    <m/>
    <m/>
    <m/>
    <m/>
    <m/>
    <m/>
    <m/>
    <m/>
    <m/>
    <m/>
    <m/>
    <m/>
    <m/>
    <m/>
    <m/>
    <m/>
    <m/>
    <m/>
    <m/>
    <m/>
    <m/>
    <m/>
    <m/>
    <x v="27"/>
    <m/>
    <m/>
  </r>
  <r>
    <x v="146"/>
    <x v="2"/>
    <x v="3"/>
    <x v="6"/>
    <x v="8"/>
    <x v="6"/>
    <x v="8"/>
    <x v="146"/>
    <x v="83"/>
    <x v="4"/>
    <x v="4"/>
    <s v="EAST EUROPE"/>
    <x v="13"/>
    <x v="44"/>
    <x v="44"/>
    <x v="55"/>
    <x v="55"/>
    <s v="지방"/>
    <s v="1982-01-01"/>
    <s v="정보없음"/>
    <x v="1"/>
    <s v="바르샤바 시청"/>
    <s v="부감독관"/>
    <s v="정보없음"/>
    <s v="justynagrzeszczuk@gmail.com"/>
    <s v="정보없음"/>
    <s v="정보없음"/>
    <s v="정보없음"/>
    <s v="정보없음"/>
    <s v="정보없음"/>
    <x v="0"/>
    <s v="ALUMNI"/>
    <x v="11"/>
    <s v="정보없음"/>
    <s v="정보없음"/>
    <s v="정보없음"/>
    <m/>
    <s v="정보없음"/>
    <x v="0"/>
    <s v="없음"/>
    <s v="정보없음"/>
    <s v="Cultural Policy in the Era of Globalisation: International Marriages in Poland and South Korea"/>
    <s v="김선혁"/>
    <x v="8"/>
    <x v="8"/>
    <x v="1"/>
    <x v="5"/>
    <x v="0"/>
    <x v="6"/>
    <m/>
    <m/>
    <m/>
    <m/>
    <m/>
    <m/>
    <m/>
    <m/>
    <m/>
    <m/>
    <m/>
    <m/>
    <m/>
    <m/>
    <m/>
    <m/>
    <m/>
    <m/>
    <m/>
    <m/>
    <m/>
    <m/>
    <m/>
    <m/>
    <m/>
    <m/>
    <m/>
    <m/>
    <m/>
    <m/>
    <m/>
    <m/>
    <m/>
    <m/>
    <m/>
    <m/>
    <x v="27"/>
    <m/>
    <m/>
  </r>
  <r>
    <x v="147"/>
    <x v="2"/>
    <x v="3"/>
    <x v="6"/>
    <x v="8"/>
    <x v="6"/>
    <x v="8"/>
    <x v="147"/>
    <x v="83"/>
    <x v="4"/>
    <x v="4"/>
    <s v="EAST EUROPE"/>
    <x v="13"/>
    <x v="44"/>
    <x v="44"/>
    <x v="55"/>
    <x v="55"/>
    <s v="지방"/>
    <s v="1985-01-01"/>
    <s v="정보없음"/>
    <x v="1"/>
    <s v="바르샤바 시청"/>
    <s v="부감독관"/>
    <s v="정보없음"/>
    <s v=" wolandka@o2.pl; wolandka@gmail.com"/>
    <s v="정보없음"/>
    <s v="정보없음"/>
    <s v="정보없음"/>
    <s v="정보없음"/>
    <s v="정보없음"/>
    <x v="0"/>
    <s v="ALUMNI"/>
    <x v="11"/>
    <s v="정보없음"/>
    <s v="정보없음"/>
    <s v="정보없음"/>
    <m/>
    <s v="정보없음"/>
    <x v="0"/>
    <s v="없음"/>
    <s v="정보없음"/>
    <s v="Present and Future of Polish E – government: What kind of practices from foreign countries Poland can apply?"/>
    <s v="최영준"/>
    <x v="8"/>
    <x v="8"/>
    <x v="1"/>
    <x v="5"/>
    <x v="0"/>
    <x v="6"/>
    <m/>
    <m/>
    <m/>
    <m/>
    <m/>
    <m/>
    <m/>
    <m/>
    <m/>
    <m/>
    <m/>
    <m/>
    <m/>
    <m/>
    <m/>
    <m/>
    <m/>
    <m/>
    <m/>
    <m/>
    <m/>
    <m/>
    <m/>
    <m/>
    <m/>
    <m/>
    <m/>
    <m/>
    <m/>
    <m/>
    <m/>
    <m/>
    <m/>
    <m/>
    <m/>
    <m/>
    <x v="27"/>
    <m/>
    <m/>
  </r>
  <r>
    <x v="148"/>
    <x v="2"/>
    <x v="3"/>
    <x v="6"/>
    <x v="8"/>
    <x v="6"/>
    <x v="8"/>
    <x v="148"/>
    <x v="83"/>
    <x v="0"/>
    <x v="0"/>
    <s v="EAST ASIA"/>
    <x v="12"/>
    <x v="34"/>
    <x v="34"/>
    <x v="41"/>
    <x v="41"/>
    <s v="지방"/>
    <s v="1988-01-01"/>
    <s v="정보없음"/>
    <x v="1"/>
    <s v="베이징 시청"/>
    <s v="직원"/>
    <s v="정보없음"/>
    <s v="nancy_6_3@163.com; maimaiyang625@gmail.com"/>
    <s v="정보없음"/>
    <s v="정보없음"/>
    <s v="정보없음"/>
    <s v="정보없음"/>
    <s v="정보없음"/>
    <x v="0"/>
    <s v="ALUMNI"/>
    <x v="11"/>
    <s v="정보없음"/>
    <s v="정보없음"/>
    <s v="정보없음"/>
    <m/>
    <s v="정보없음"/>
    <x v="0"/>
    <s v="없음"/>
    <s v="정보없음"/>
    <s v="A Comparative Study on Greenbelt Policy Implementation: London, Seoul, and Beijing"/>
    <s v="김두래"/>
    <x v="8"/>
    <x v="8"/>
    <x v="1"/>
    <x v="5"/>
    <x v="0"/>
    <x v="6"/>
    <m/>
    <m/>
    <m/>
    <m/>
    <m/>
    <m/>
    <m/>
    <m/>
    <m/>
    <m/>
    <m/>
    <m/>
    <m/>
    <m/>
    <m/>
    <m/>
    <m/>
    <m/>
    <m/>
    <m/>
    <m/>
    <m/>
    <m/>
    <m/>
    <m/>
    <m/>
    <m/>
    <m/>
    <m/>
    <m/>
    <m/>
    <m/>
    <m/>
    <m/>
    <m/>
    <m/>
    <x v="27"/>
    <m/>
    <m/>
  </r>
  <r>
    <x v="149"/>
    <x v="2"/>
    <x v="3"/>
    <x v="6"/>
    <x v="8"/>
    <x v="6"/>
    <x v="8"/>
    <x v="149"/>
    <x v="83"/>
    <x v="1"/>
    <x v="1"/>
    <s v="WEST AFRICA"/>
    <x v="10"/>
    <x v="42"/>
    <x v="42"/>
    <x v="52"/>
    <x v="52"/>
    <s v="지방"/>
    <s v="1979-01-01"/>
    <s v="정보없음"/>
    <x v="0"/>
    <s v="Culture and Tourisme"/>
    <s v="Culture Division"/>
    <s v="Driection de la Cuture et du Tourisme Ville de Dakar, Building Communal 6ème étage, Rue 22 Medina, DakarRue 22 Medina, Dakar"/>
    <s v="jeandiouf34@gmail.com; jeanlouisdiouf@hotmail.fr "/>
    <s v="221 33 849 08 27/221 77 766 22 46"/>
    <s v="정보없음"/>
    <s v="정보없음"/>
    <s v="정보없음"/>
    <s v="정보없음"/>
    <x v="0"/>
    <s v="ALUMNI"/>
    <x v="12"/>
    <s v="정보없음"/>
    <s v="정보없음"/>
    <s v="정보없음"/>
    <m/>
    <s v="정보없음"/>
    <x v="0"/>
    <s v="없음"/>
    <s v="정보없음"/>
    <s v="How to Encourage Citizen Participation in Political Decision Making Process: A Comparative Analysis between Dakar and Seoul's Practices"/>
    <s v="구교준"/>
    <x v="8"/>
    <x v="8"/>
    <x v="1"/>
    <x v="5"/>
    <x v="0"/>
    <x v="6"/>
    <m/>
    <m/>
    <m/>
    <m/>
    <m/>
    <m/>
    <m/>
    <m/>
    <m/>
    <m/>
    <m/>
    <m/>
    <m/>
    <m/>
    <m/>
    <m/>
    <m/>
    <m/>
    <m/>
    <m/>
    <m/>
    <m/>
    <m/>
    <m/>
    <m/>
    <m/>
    <m/>
    <m/>
    <m/>
    <m/>
    <m/>
    <m/>
    <m/>
    <m/>
    <m/>
    <m/>
    <x v="27"/>
    <m/>
    <m/>
  </r>
  <r>
    <x v="150"/>
    <x v="2"/>
    <x v="3"/>
    <x v="6"/>
    <x v="8"/>
    <x v="6"/>
    <x v="8"/>
    <x v="150"/>
    <x v="83"/>
    <x v="0"/>
    <x v="0"/>
    <s v="CENTRAL ASIA"/>
    <x v="5"/>
    <x v="25"/>
    <x v="25"/>
    <x v="28"/>
    <x v="56"/>
    <s v="지방"/>
    <s v="1990-01-01"/>
    <s v="정보없음"/>
    <x v="0"/>
    <s v="타슈켄트 시청"/>
    <s v="최고 전문가"/>
    <s v="정보없음"/>
    <s v="sardor_jh@mail.ru "/>
    <s v="정보없음"/>
    <s v="정보없음"/>
    <s v="정보없음"/>
    <s v="정보없음"/>
    <s v="정보없음"/>
    <x v="0"/>
    <s v="ALUMNI"/>
    <x v="12"/>
    <s v="정보없음"/>
    <s v="정보없음"/>
    <s v="정보없음"/>
    <m/>
    <s v="정보없음"/>
    <x v="0"/>
    <s v="없음"/>
    <s v="정보없음"/>
    <s v="Development of the textile industry of Uzbekistan based on clusters: The experience of the Republic of Korea_x000a_"/>
    <s v="김현준"/>
    <x v="8"/>
    <x v="8"/>
    <x v="1"/>
    <x v="5"/>
    <x v="0"/>
    <x v="6"/>
    <m/>
    <m/>
    <m/>
    <m/>
    <m/>
    <m/>
    <m/>
    <m/>
    <m/>
    <m/>
    <m/>
    <m/>
    <m/>
    <m/>
    <m/>
    <m/>
    <m/>
    <m/>
    <m/>
    <m/>
    <m/>
    <m/>
    <m/>
    <m/>
    <m/>
    <m/>
    <m/>
    <m/>
    <m/>
    <m/>
    <m/>
    <m/>
    <m/>
    <m/>
    <m/>
    <m/>
    <x v="27"/>
    <m/>
    <m/>
  </r>
  <r>
    <x v="151"/>
    <x v="2"/>
    <x v="3"/>
    <x v="6"/>
    <x v="8"/>
    <x v="6"/>
    <x v="8"/>
    <x v="151"/>
    <x v="83"/>
    <x v="0"/>
    <x v="0"/>
    <s v="CENTRAL ASIA"/>
    <x v="5"/>
    <x v="25"/>
    <x v="25"/>
    <x v="28"/>
    <x v="56"/>
    <s v="지방"/>
    <s v="1988-01-01"/>
    <s v="정보없음"/>
    <x v="1"/>
    <s v="타슈켄트 시청 경제부서"/>
    <s v="책임자"/>
    <s v="정보없음"/>
    <s v="avazbek221@rambler.ru"/>
    <s v="정보없음"/>
    <s v="정보없음"/>
    <s v="정보없음"/>
    <s v="정보없음"/>
    <s v="정보없음"/>
    <x v="1"/>
    <s v="ALUMNI"/>
    <x v="7"/>
    <s v="정보없음"/>
    <s v="정보없음"/>
    <s v="정보없음"/>
    <m/>
    <s v="정보없음"/>
    <x v="0"/>
    <s v="없음"/>
    <s v="정보없음"/>
    <m/>
    <s v="구교준(Tourism in Uzbekistan and it's comparision with Egypt)"/>
    <x v="8"/>
    <x v="8"/>
    <x v="1"/>
    <x v="5"/>
    <x v="0"/>
    <x v="6"/>
    <m/>
    <m/>
    <m/>
    <m/>
    <m/>
    <m/>
    <m/>
    <m/>
    <m/>
    <m/>
    <m/>
    <m/>
    <m/>
    <m/>
    <m/>
    <m/>
    <m/>
    <m/>
    <m/>
    <m/>
    <m/>
    <m/>
    <m/>
    <m/>
    <m/>
    <m/>
    <m/>
    <m/>
    <m/>
    <m/>
    <m/>
    <m/>
    <m/>
    <m/>
    <m/>
    <m/>
    <x v="27"/>
    <m/>
    <m/>
  </r>
  <r>
    <x v="152"/>
    <x v="2"/>
    <x v="3"/>
    <x v="6"/>
    <x v="8"/>
    <x v="6"/>
    <x v="8"/>
    <x v="152"/>
    <x v="83"/>
    <x v="0"/>
    <x v="0"/>
    <s v="CENTRAL ASIA"/>
    <x v="5"/>
    <x v="25"/>
    <x v="25"/>
    <x v="28"/>
    <x v="56"/>
    <s v="지방"/>
    <s v="1985-01-01"/>
    <s v="정보없음"/>
    <x v="1"/>
    <s v="우즈베키스탄 공화국 위원회"/>
    <s v="부장"/>
    <s v="정보없음"/>
    <s v="sherbola@bk.ru"/>
    <s v="정보없음"/>
    <s v="정보없음"/>
    <s v="정보없음"/>
    <s v="정보없음"/>
    <s v="정보없음"/>
    <x v="0"/>
    <s v="ALUMNI"/>
    <x v="12"/>
    <s v="정보없음"/>
    <s v="정보없음"/>
    <s v="정보없음"/>
    <m/>
    <s v="정보없음"/>
    <x v="0"/>
    <s v="없음"/>
    <s v="정보없음"/>
    <s v="How to reduce traffic congestion? Congestion charging zones in case of London and Seoul. Lessons for Tashkent."/>
    <s v="김두래"/>
    <x v="8"/>
    <x v="8"/>
    <x v="1"/>
    <x v="5"/>
    <x v="0"/>
    <x v="6"/>
    <m/>
    <m/>
    <m/>
    <m/>
    <m/>
    <m/>
    <m/>
    <m/>
    <m/>
    <m/>
    <m/>
    <m/>
    <m/>
    <m/>
    <m/>
    <m/>
    <m/>
    <m/>
    <m/>
    <m/>
    <m/>
    <m/>
    <m/>
    <m/>
    <m/>
    <m/>
    <m/>
    <m/>
    <m/>
    <m/>
    <m/>
    <m/>
    <m/>
    <m/>
    <m/>
    <m/>
    <x v="27"/>
    <m/>
    <m/>
  </r>
  <r>
    <x v="153"/>
    <x v="2"/>
    <x v="3"/>
    <x v="6"/>
    <x v="8"/>
    <x v="6"/>
    <x v="8"/>
    <x v="153"/>
    <x v="83"/>
    <x v="0"/>
    <x v="0"/>
    <s v="EAST ASIA"/>
    <x v="12"/>
    <x v="34"/>
    <x v="34"/>
    <x v="49"/>
    <x v="49"/>
    <s v="지방"/>
    <s v="1982-01-01"/>
    <s v="정보없음"/>
    <x v="1"/>
    <s v="광동지역 정부"/>
    <s v="과장"/>
    <s v="정보없음"/>
    <s v="helen_zheng93@hotmail.com"/>
    <s v="정보없음"/>
    <s v="정보없음"/>
    <s v="정보없음"/>
    <s v="정보없음"/>
    <s v="정보없음"/>
    <x v="0"/>
    <s v="ALUMNI"/>
    <x v="11"/>
    <s v="정보없음"/>
    <s v="정보없음"/>
    <s v="정보없음"/>
    <m/>
    <s v="정보없음"/>
    <x v="0"/>
    <s v="없음"/>
    <s v="정보없음"/>
    <s v="Improving the Public Transport System: A Comparative Study of Guangzhou and Seoul"/>
    <s v="김선혁"/>
    <x v="8"/>
    <x v="8"/>
    <x v="1"/>
    <x v="5"/>
    <x v="0"/>
    <x v="6"/>
    <m/>
    <m/>
    <m/>
    <m/>
    <m/>
    <m/>
    <m/>
    <m/>
    <m/>
    <m/>
    <m/>
    <m/>
    <m/>
    <m/>
    <m/>
    <m/>
    <m/>
    <m/>
    <m/>
    <m/>
    <m/>
    <m/>
    <m/>
    <m/>
    <m/>
    <m/>
    <m/>
    <m/>
    <m/>
    <m/>
    <m/>
    <m/>
    <m/>
    <m/>
    <m/>
    <m/>
    <x v="27"/>
    <m/>
    <m/>
  </r>
  <r>
    <x v="154"/>
    <x v="2"/>
    <x v="3"/>
    <x v="6"/>
    <x v="8"/>
    <x v="6"/>
    <x v="8"/>
    <x v="154"/>
    <x v="83"/>
    <x v="0"/>
    <x v="0"/>
    <s v="SOUTH ASIA"/>
    <x v="7"/>
    <x v="26"/>
    <x v="26"/>
    <x v="42"/>
    <x v="42"/>
    <s v="지방"/>
    <s v="1988-01-01"/>
    <s v="정보없음"/>
    <x v="0"/>
    <s v="다카 시청"/>
    <s v="보조 엔지니어"/>
    <s v="정보없음"/>
    <s v=" frq_masud@yahoo.com; faruquemasud258@gmail.com"/>
    <s v="정보없음"/>
    <s v="정보없음"/>
    <s v="정보없음"/>
    <s v="정보없음"/>
    <s v="정보없음"/>
    <x v="0"/>
    <s v="ALUMNI"/>
    <x v="11"/>
    <s v="정보없음"/>
    <s v="정보없음"/>
    <s v="정보없음"/>
    <m/>
    <s v="정보없음"/>
    <x v="0"/>
    <s v="없음"/>
    <s v="정보없음"/>
    <s v="Improvement of Public Bus Transportation of Dhaka: Learning from Bogota and Seoul"/>
    <s v="최영준"/>
    <x v="8"/>
    <x v="8"/>
    <x v="1"/>
    <x v="5"/>
    <x v="0"/>
    <x v="6"/>
    <m/>
    <m/>
    <m/>
    <m/>
    <m/>
    <m/>
    <m/>
    <m/>
    <m/>
    <m/>
    <m/>
    <m/>
    <m/>
    <m/>
    <m/>
    <m/>
    <m/>
    <m/>
    <m/>
    <m/>
    <m/>
    <m/>
    <m/>
    <m/>
    <m/>
    <m/>
    <m/>
    <m/>
    <m/>
    <m/>
    <m/>
    <m/>
    <m/>
    <m/>
    <m/>
    <m/>
    <x v="27"/>
    <m/>
    <m/>
  </r>
  <r>
    <x v="155"/>
    <x v="2"/>
    <x v="3"/>
    <x v="6"/>
    <x v="8"/>
    <x v="6"/>
    <x v="8"/>
    <x v="155"/>
    <x v="83"/>
    <x v="4"/>
    <x v="4"/>
    <s v="EAST EUROPE"/>
    <x v="13"/>
    <x v="40"/>
    <x v="40"/>
    <x v="50"/>
    <x v="50"/>
    <s v="지방"/>
    <s v="1987-01-01"/>
    <s v="정보없음"/>
    <x v="0"/>
    <s v="민스크 시청 집행위원회"/>
    <s v="주전문가"/>
    <s v="정보없음"/>
    <s v=" schtschebet@mail.ru"/>
    <s v="정보없음"/>
    <s v="정보없음"/>
    <s v="정보없음"/>
    <s v="정보없음"/>
    <s v="정보없음"/>
    <x v="0"/>
    <s v="ALUMNI"/>
    <x v="11"/>
    <s v="정보없음"/>
    <s v="정보없음"/>
    <s v="정보없음"/>
    <m/>
    <s v="정보없음"/>
    <x v="0"/>
    <s v="없음"/>
    <s v="정보없음"/>
    <s v="Citizens' Awareness of E-Government in Belarus: An Application of CAWI Method"/>
    <s v="김두래"/>
    <x v="8"/>
    <x v="8"/>
    <x v="1"/>
    <x v="5"/>
    <x v="0"/>
    <x v="6"/>
    <m/>
    <m/>
    <m/>
    <m/>
    <m/>
    <m/>
    <m/>
    <m/>
    <m/>
    <m/>
    <m/>
    <m/>
    <m/>
    <m/>
    <m/>
    <m/>
    <m/>
    <m/>
    <m/>
    <m/>
    <m/>
    <m/>
    <m/>
    <m/>
    <m/>
    <m/>
    <m/>
    <m/>
    <m/>
    <m/>
    <m/>
    <m/>
    <m/>
    <m/>
    <m/>
    <m/>
    <x v="27"/>
    <m/>
    <m/>
  </r>
  <r>
    <x v="156"/>
    <x v="2"/>
    <x v="4"/>
    <x v="7"/>
    <x v="9"/>
    <x v="7"/>
    <x v="9"/>
    <x v="156"/>
    <x v="84"/>
    <x v="0"/>
    <x v="0"/>
    <s v="EAST ASIA"/>
    <x v="12"/>
    <x v="31"/>
    <x v="31"/>
    <x v="37"/>
    <x v="37"/>
    <s v="지방"/>
    <s v="1983-06-26"/>
    <s v="830626-5780011"/>
    <x v="0"/>
    <s v="Ulaanbaatar City Tourism Board"/>
    <s v="officer"/>
    <s v="Byan Zurkh district, 18th khoroo, 13 microdistrict, 13-121, Ulaanbaatar(ZIP:976)"/>
    <s v="nyamtsogt_g@yahoo.com"/>
    <s v="+976-11457089"/>
    <s v="010-2117-6171"/>
    <s v="정보없음"/>
    <s v="nyamka6171"/>
    <s v="muap1201"/>
    <x v="0"/>
    <s v="ALUMNI"/>
    <x v="13"/>
    <s v="정보없음"/>
    <s v="정보없음"/>
    <s v="정보없음"/>
    <m/>
    <s v="정보없음"/>
    <x v="0"/>
    <s v="없음"/>
    <n v="3.77"/>
    <s v="The Perception of Sports and Public Physical Culture and Sports Policy implications:  The Case of Ulaanbaatar City"/>
    <s v="남기범"/>
    <x v="21"/>
    <x v="21"/>
    <x v="0"/>
    <x v="16"/>
    <x v="19"/>
    <x v="29"/>
    <s v="2013-02-21"/>
    <m/>
    <m/>
    <m/>
    <m/>
    <m/>
    <m/>
    <m/>
    <m/>
    <m/>
    <m/>
    <m/>
    <m/>
    <m/>
    <m/>
    <m/>
    <m/>
    <m/>
    <m/>
    <m/>
    <m/>
    <m/>
    <m/>
    <m/>
    <m/>
    <m/>
    <m/>
    <m/>
    <m/>
    <m/>
    <m/>
    <s v="Others"/>
    <m/>
    <s v="Sustainable Tourism "/>
    <m/>
    <m/>
    <x v="20"/>
    <m/>
    <m/>
  </r>
  <r>
    <x v="157"/>
    <x v="2"/>
    <x v="4"/>
    <x v="7"/>
    <x v="9"/>
    <x v="7"/>
    <x v="9"/>
    <x v="157"/>
    <x v="85"/>
    <x v="0"/>
    <x v="0"/>
    <s v="SOUTHEAST ASIA"/>
    <x v="0"/>
    <x v="18"/>
    <x v="18"/>
    <x v="18"/>
    <x v="18"/>
    <s v="지방"/>
    <s v="1990-10-19"/>
    <s v="901019-6780031"/>
    <x v="1"/>
    <s v="Phnom Pneh Capital Hall "/>
    <s v="Secretariat Council Officer "/>
    <s v="No. 69, Monivong Blvd, Khan Daun Penh, Phnom Penh, Cambodia "/>
    <s v="nilamoly@yahoo.com"/>
    <s v="(+85)-5-89818284 "/>
    <s v="010-2175-0599"/>
    <s v="정보없음"/>
    <s v="nila1990"/>
    <s v="muap1202"/>
    <x v="1"/>
    <s v="ALUMNI"/>
    <x v="7"/>
    <s v="정보없음"/>
    <s v="정보없음"/>
    <s v="정보없음"/>
    <m/>
    <s v="정보없음"/>
    <x v="0"/>
    <s v="없음"/>
    <n v="3.82"/>
    <m/>
    <s v="전철민(Housing Policy for Flood Protection In Phnom Penh City)"/>
    <x v="21"/>
    <x v="21"/>
    <x v="0"/>
    <x v="16"/>
    <x v="19"/>
    <x v="30"/>
    <s v="2013-01-28"/>
    <m/>
    <m/>
    <m/>
    <m/>
    <m/>
    <m/>
    <m/>
    <m/>
    <m/>
    <m/>
    <m/>
    <m/>
    <m/>
    <m/>
    <m/>
    <m/>
    <m/>
    <m/>
    <m/>
    <m/>
    <m/>
    <m/>
    <m/>
    <m/>
    <m/>
    <m/>
    <m/>
    <m/>
    <m/>
    <m/>
    <m/>
    <m/>
    <s v="Regional Development / Policies"/>
    <m/>
    <m/>
    <x v="0"/>
    <m/>
    <m/>
  </r>
  <r>
    <x v="158"/>
    <x v="2"/>
    <x v="4"/>
    <x v="7"/>
    <x v="9"/>
    <x v="7"/>
    <x v="9"/>
    <x v="158"/>
    <x v="86"/>
    <x v="0"/>
    <x v="0"/>
    <s v="EAST ASIA"/>
    <x v="12"/>
    <x v="35"/>
    <x v="35"/>
    <x v="44"/>
    <x v="44"/>
    <s v="지방"/>
    <s v="1981-12-22"/>
    <s v="811222-5780022"/>
    <x v="0"/>
    <s v="Taipei City Police Department Police Department"/>
    <s v="officer/division assistant"/>
    <s v="2F.,No.52,Ln.270,Sec.1, Wenhua Rd., Bangqiao Dist., New Taipei City(ZIP:22055)_x000a_TEL:+886-222592886"/>
    <s v="hamles220@gmail.com"/>
    <s v="+886 987136136 "/>
    <s v="010-5836-0104"/>
    <s v="정보없음"/>
    <s v="alexseoul220"/>
    <s v="muap1203"/>
    <x v="0"/>
    <s v="ALUMNI"/>
    <x v="13"/>
    <s v="정보없음"/>
    <s v="정보없음"/>
    <s v="정보없음"/>
    <m/>
    <s v="정보없음"/>
    <x v="0"/>
    <s v="없음"/>
    <n v="4.45"/>
    <s v="A Study on the Effect of Actual Transaction Price Registration on Housing Price – Taiwan Case Study"/>
    <s v="오동훈"/>
    <x v="21"/>
    <x v="21"/>
    <x v="0"/>
    <x v="16"/>
    <x v="20"/>
    <x v="30"/>
    <s v="2013-01-28"/>
    <m/>
    <m/>
    <m/>
    <m/>
    <m/>
    <m/>
    <m/>
    <m/>
    <m/>
    <m/>
    <m/>
    <m/>
    <m/>
    <m/>
    <m/>
    <m/>
    <m/>
    <m/>
    <m/>
    <m/>
    <m/>
    <m/>
    <m/>
    <m/>
    <m/>
    <m/>
    <m/>
    <m/>
    <m/>
    <m/>
    <s v="Housing Policy / Public Housing"/>
    <m/>
    <s v="Regional Development / Policies"/>
    <m/>
    <m/>
    <x v="0"/>
    <m/>
    <m/>
  </r>
  <r>
    <x v="159"/>
    <x v="2"/>
    <x v="4"/>
    <x v="7"/>
    <x v="9"/>
    <x v="7"/>
    <x v="9"/>
    <x v="159"/>
    <x v="87"/>
    <x v="4"/>
    <x v="4"/>
    <s v="EAST EUROPE"/>
    <x v="13"/>
    <x v="44"/>
    <x v="44"/>
    <x v="55"/>
    <x v="55"/>
    <s v="지방"/>
    <s v="1987-04-10"/>
    <s v="870410-6780015"/>
    <x v="1"/>
    <s v="Debt and Cash Management Department"/>
    <s v="Senior officer"/>
    <s v="ul. Duza 5a/17 Marki (ZIP:05-270)_x000a_TEL:+48-662053256"/>
    <s v="patrycja-baginska@wp.pl"/>
    <s v="(+48)-662053256"/>
    <s v="010-2145-4845"/>
    <s v="정보없음"/>
    <s v="patibagi87"/>
    <s v="muap1204"/>
    <x v="0"/>
    <s v="ALUMNI"/>
    <x v="13"/>
    <s v="정보없음"/>
    <s v="정보없음"/>
    <s v="정보없음"/>
    <m/>
    <s v="정보없음"/>
    <x v="1"/>
    <s v="없음"/>
    <n v="4.32"/>
    <s v="Effectiveness of cash management in the local government: Focusing on the City of Warsaw in Poland"/>
    <s v="김현성"/>
    <x v="21"/>
    <x v="21"/>
    <x v="0"/>
    <x v="16"/>
    <x v="0"/>
    <x v="30"/>
    <s v="2013-01-28"/>
    <m/>
    <m/>
    <m/>
    <m/>
    <m/>
    <m/>
    <m/>
    <m/>
    <m/>
    <m/>
    <m/>
    <m/>
    <m/>
    <m/>
    <m/>
    <m/>
    <m/>
    <m/>
    <m/>
    <m/>
    <m/>
    <m/>
    <m/>
    <m/>
    <m/>
    <m/>
    <m/>
    <m/>
    <m/>
    <m/>
    <s v="Regional Development / Policies"/>
    <m/>
    <s v="Infrastructure Financing"/>
    <m/>
    <m/>
    <x v="4"/>
    <m/>
    <m/>
  </r>
  <r>
    <x v="160"/>
    <x v="2"/>
    <x v="4"/>
    <x v="7"/>
    <x v="9"/>
    <x v="7"/>
    <x v="9"/>
    <x v="160"/>
    <x v="88"/>
    <x v="1"/>
    <x v="1"/>
    <s v="WEST AFRICA"/>
    <x v="10"/>
    <x v="42"/>
    <x v="42"/>
    <x v="52"/>
    <x v="52"/>
    <s v="지방"/>
    <s v="1974-04-18"/>
    <s v="740418-5780012"/>
    <x v="0"/>
    <s v="Dakar City, the Cultural initiative financial fund"/>
    <s v="officer"/>
    <s v="Building Communal/DCT, Rue 22 Prolongee Medina, Dakar(P.O.BOX: 186)_x000a_TEL: +221-776126485"/>
    <s v="abrahamsarr@yahoo.fr"/>
    <s v="+221-776126485"/>
    <s v="010-2823-8182"/>
    <s v="정보없음"/>
    <s v="abram18"/>
    <s v="muap1205"/>
    <x v="1"/>
    <s v="ALUMNI"/>
    <x v="7"/>
    <s v="정보없음"/>
    <s v="정보없음"/>
    <s v="정보없음"/>
    <m/>
    <s v="정보없음"/>
    <x v="0"/>
    <s v="없음"/>
    <n v="3.82"/>
    <m/>
    <s v="김현성(Improving and/or re-engineering governance with digital technologies)"/>
    <x v="21"/>
    <x v="21"/>
    <x v="0"/>
    <x v="16"/>
    <x v="21"/>
    <x v="29"/>
    <s v="2013-02-21"/>
    <m/>
    <m/>
    <m/>
    <m/>
    <m/>
    <m/>
    <m/>
    <m/>
    <m/>
    <m/>
    <m/>
    <m/>
    <m/>
    <m/>
    <m/>
    <m/>
    <m/>
    <m/>
    <m/>
    <m/>
    <m/>
    <m/>
    <m/>
    <m/>
    <m/>
    <m/>
    <m/>
    <m/>
    <m/>
    <m/>
    <m/>
    <m/>
    <s v="Infrastructure Financing"/>
    <m/>
    <m/>
    <x v="4"/>
    <m/>
    <m/>
  </r>
  <r>
    <x v="161"/>
    <x v="2"/>
    <x v="4"/>
    <x v="7"/>
    <x v="9"/>
    <x v="7"/>
    <x v="9"/>
    <x v="161"/>
    <x v="89"/>
    <x v="0"/>
    <x v="0"/>
    <s v="EAST ASIA"/>
    <x v="12"/>
    <x v="34"/>
    <x v="34"/>
    <x v="49"/>
    <x v="49"/>
    <s v="지방"/>
    <s v="1987-01-04"/>
    <s v="870104-5780016"/>
    <x v="0"/>
    <s v="Guangdong Foreign Affairs Office"/>
    <s v="Section Chief, Comprehensive Affairs Division"/>
    <s v="No.45, Shamian Street, Liwan District, Guangzhou, Guangdong, China"/>
    <s v="yewf@gdfao.gov.cn "/>
    <s v="(+86)-13828427932"/>
    <s v="010-2559-8283"/>
    <s v="정보없음"/>
    <s v="yewf1987y"/>
    <s v="muap1206"/>
    <x v="0"/>
    <s v="ALUMNI"/>
    <x v="13"/>
    <s v="정보없음"/>
    <s v="정보없음"/>
    <s v="정보없음"/>
    <m/>
    <s v="정보없음"/>
    <x v="0"/>
    <s v="없음"/>
    <n v="4.32"/>
    <s v="The Contribution of Industrial Clusters to Urban Growth: Focusing on Nine Cities in the Pearl River Delta"/>
    <s v="강명구"/>
    <x v="21"/>
    <x v="21"/>
    <x v="0"/>
    <x v="16"/>
    <x v="22"/>
    <x v="30"/>
    <s v="2013-01-28"/>
    <m/>
    <m/>
    <m/>
    <m/>
    <m/>
    <m/>
    <m/>
    <m/>
    <m/>
    <m/>
    <m/>
    <m/>
    <m/>
    <m/>
    <m/>
    <m/>
    <m/>
    <m/>
    <m/>
    <m/>
    <m/>
    <m/>
    <m/>
    <m/>
    <m/>
    <m/>
    <m/>
    <m/>
    <m/>
    <m/>
    <s v="Urban Spatial Structure"/>
    <m/>
    <s v="Others"/>
    <m/>
    <m/>
    <x v="12"/>
    <m/>
    <m/>
  </r>
  <r>
    <x v="162"/>
    <x v="2"/>
    <x v="4"/>
    <x v="7"/>
    <x v="9"/>
    <x v="7"/>
    <x v="9"/>
    <x v="162"/>
    <x v="90"/>
    <x v="0"/>
    <x v="0"/>
    <s v="EAST ASIA"/>
    <x v="12"/>
    <x v="31"/>
    <x v="31"/>
    <x v="56"/>
    <x v="57"/>
    <s v="지방"/>
    <s v="1980-04-08"/>
    <s v="800408-5780016"/>
    <x v="0"/>
    <s v="Ministry of Mining and Heavy industry"/>
    <s v="Specialist"/>
    <s v="Government Building 12, Builders Square 3-15170,Ulaanbaatar, Mongolian"/>
    <s v="itgeltn@yahoo.com"/>
    <s v="(+97)-6-99998691"/>
    <s v="010-2117-8081"/>
    <s v="정보없음"/>
    <s v="itgeltn0808"/>
    <s v="muap1207"/>
    <x v="0"/>
    <s v="ALUMNI"/>
    <x v="13"/>
    <s v="정보없음"/>
    <s v="정보없음"/>
    <s v="정보없음"/>
    <m/>
    <s v="정보없음"/>
    <x v="0"/>
    <s v="없음"/>
    <n v="3.59"/>
    <s v="A Preliminary Study to Develop a New Strategic Planning for Water Supply in Ulaanbaatar City"/>
    <s v="박동주"/>
    <x v="21"/>
    <x v="21"/>
    <x v="0"/>
    <x v="16"/>
    <x v="0"/>
    <x v="29"/>
    <s v="2013-02-21"/>
    <m/>
    <m/>
    <m/>
    <m/>
    <m/>
    <m/>
    <m/>
    <m/>
    <m/>
    <m/>
    <m/>
    <m/>
    <m/>
    <m/>
    <m/>
    <m/>
    <m/>
    <m/>
    <m/>
    <m/>
    <m/>
    <m/>
    <m/>
    <m/>
    <m/>
    <m/>
    <m/>
    <m/>
    <m/>
    <m/>
    <s v="Water Management"/>
    <m/>
    <s v="Business Practices in Construction Projects"/>
    <m/>
    <m/>
    <x v="28"/>
    <m/>
    <m/>
  </r>
  <r>
    <x v="163"/>
    <x v="2"/>
    <x v="4"/>
    <x v="7"/>
    <x v="9"/>
    <x v="7"/>
    <x v="9"/>
    <x v="163"/>
    <x v="91"/>
    <x v="0"/>
    <x v="0"/>
    <s v="SOUTHEAST ASIA"/>
    <x v="0"/>
    <x v="38"/>
    <x v="38"/>
    <x v="47"/>
    <x v="47"/>
    <s v="지방"/>
    <s v="1977-06-18"/>
    <s v="770618-5780014"/>
    <x v="0"/>
    <s v="FolkPEN Creative Studio"/>
    <s v="Owner &amp; Designer"/>
    <s v="1.603/152 Lumpini Vill Condonminium, Prachautit Road, Huay Kwang, Bangkok(ZIP:10310)_x000a_2.City Planning Department, 44 Viphavadi Rangsit Road, Dindang, Bangkok, Thailand, 10400"/>
    <s v="janekanj@gmail.com"/>
    <s v="(+48)-570721848"/>
    <s v="010-4992-2295"/>
    <s v="정보없음"/>
    <s v="janekanj2012 "/>
    <s v="muap1208"/>
    <x v="0"/>
    <s v="ALUMNI"/>
    <x v="13"/>
    <s v="정보없음"/>
    <s v="정보없음"/>
    <s v="정보없음"/>
    <m/>
    <s v="정보없음"/>
    <x v="0"/>
    <s v="없음"/>
    <n v="4.32"/>
    <s v="Impacts of Transportation Infrastructure on the Growth of Bangkok Mega-city Region: A Perspective from Spatial Planning"/>
    <s v="우명제"/>
    <x v="21"/>
    <x v="21"/>
    <x v="0"/>
    <x v="16"/>
    <x v="0"/>
    <x v="30"/>
    <s v="2013-01-28"/>
    <m/>
    <m/>
    <m/>
    <m/>
    <m/>
    <m/>
    <m/>
    <m/>
    <m/>
    <m/>
    <m/>
    <m/>
    <m/>
    <m/>
    <m/>
    <m/>
    <m/>
    <m/>
    <m/>
    <m/>
    <m/>
    <m/>
    <m/>
    <m/>
    <m/>
    <m/>
    <m/>
    <m/>
    <m/>
    <m/>
    <s v="Transportation &amp; Land Use (Compact City)"/>
    <m/>
    <s v="Sustainable Urban Design and Construction "/>
    <m/>
    <m/>
    <x v="21"/>
    <m/>
    <m/>
  </r>
  <r>
    <x v="164"/>
    <x v="2"/>
    <x v="4"/>
    <x v="7"/>
    <x v="9"/>
    <x v="7"/>
    <x v="9"/>
    <x v="164"/>
    <x v="92"/>
    <x v="0"/>
    <x v="0"/>
    <s v="EAST ASIA"/>
    <x v="12"/>
    <x v="34"/>
    <x v="34"/>
    <x v="57"/>
    <x v="58"/>
    <s v="지방"/>
    <s v="1979-02-12"/>
    <s v="790212-6780018"/>
    <x v="1"/>
    <s v="Foreign Affairs Office of Shandong Province"/>
    <s v="European and African Affairs Division,_x000a_the Foreign Affairs Office of Shandong Province"/>
    <s v="1 Shengfuqianjie Street, Lixia District, Jinan, Shandong 250011, P.R.China "/>
    <s v="yaniksong@gmail.com"/>
    <s v="＋86-531-8613 7830"/>
    <s v="010-2117-2851"/>
    <s v="정보없음"/>
    <s v="zhangying79"/>
    <s v="muap1209"/>
    <x v="0"/>
    <s v="ALUMNI"/>
    <x v="13"/>
    <s v="정보없음"/>
    <s v="정보없음"/>
    <s v="정보없음"/>
    <m/>
    <s v="정보없음"/>
    <x v="0"/>
    <s v="없음"/>
    <n v="4.3600000000000003"/>
    <s v="Policy Directions for BRT in Jinan City of China: Focusing on Implications from Seoul’s BRT System"/>
    <s v="박인권"/>
    <x v="21"/>
    <x v="21"/>
    <x v="0"/>
    <x v="16"/>
    <x v="23"/>
    <x v="30"/>
    <s v="2013-01-28"/>
    <m/>
    <m/>
    <m/>
    <m/>
    <m/>
    <m/>
    <m/>
    <m/>
    <m/>
    <m/>
    <m/>
    <m/>
    <m/>
    <m/>
    <m/>
    <m/>
    <m/>
    <m/>
    <m/>
    <m/>
    <m/>
    <m/>
    <m/>
    <m/>
    <m/>
    <m/>
    <m/>
    <m/>
    <m/>
    <m/>
    <s v="Transport Planning"/>
    <m/>
    <s v="Foreign Affairs"/>
    <m/>
    <m/>
    <x v="29"/>
    <m/>
    <m/>
  </r>
  <r>
    <x v="165"/>
    <x v="2"/>
    <x v="4"/>
    <x v="7"/>
    <x v="9"/>
    <x v="7"/>
    <x v="9"/>
    <x v="165"/>
    <x v="93"/>
    <x v="0"/>
    <x v="0"/>
    <s v="EAST ASIA"/>
    <x v="12"/>
    <x v="34"/>
    <x v="34"/>
    <x v="41"/>
    <x v="41"/>
    <s v="지방"/>
    <s v="1983-01-06"/>
    <s v="830106-6780017"/>
    <x v="1"/>
    <s v="Foreign Affairs Office of the People’s Government of Beijing Municipality"/>
    <s v="Principal Staff Member of Division for Creating Language-Friendly Environment (Organizing Committee Office of Beijing Speaks Foreign Languages Program)"/>
    <s v="No.2 Zhengyi District,Beijing  100744"/>
    <s v="jiaojiaokan@vip.163.com"/>
    <s v="(+86)-13621204835"/>
    <s v="010-2145-5528"/>
    <s v="정보없음"/>
    <s v="haoruikitty16"/>
    <s v="muap1210"/>
    <x v="0"/>
    <s v="ALUMNI"/>
    <x v="13"/>
    <s v="정보없음"/>
    <s v="정보없음"/>
    <s v="정보없음"/>
    <m/>
    <s v="정보없음"/>
    <x v="0"/>
    <s v="없음"/>
    <n v="4"/>
    <s v="Developing Policies for Employment Agencies in Beijing"/>
    <s v="남기범"/>
    <x v="21"/>
    <x v="21"/>
    <x v="0"/>
    <x v="16"/>
    <x v="19"/>
    <x v="30"/>
    <s v="2013-01-28"/>
    <m/>
    <m/>
    <m/>
    <m/>
    <m/>
    <m/>
    <m/>
    <m/>
    <m/>
    <m/>
    <m/>
    <m/>
    <m/>
    <m/>
    <m/>
    <m/>
    <m/>
    <m/>
    <m/>
    <m/>
    <m/>
    <m/>
    <m/>
    <m/>
    <m/>
    <m/>
    <m/>
    <m/>
    <m/>
    <m/>
    <s v="Others"/>
    <m/>
    <s v="Foreign Affairs"/>
    <m/>
    <m/>
    <x v="29"/>
    <m/>
    <m/>
  </r>
  <r>
    <x v="166"/>
    <x v="2"/>
    <x v="4"/>
    <x v="7"/>
    <x v="9"/>
    <x v="7"/>
    <x v="9"/>
    <x v="166"/>
    <x v="94"/>
    <x v="0"/>
    <x v="0"/>
    <s v="SOUTHEAST ASIA"/>
    <x v="0"/>
    <x v="18"/>
    <x v="18"/>
    <x v="18"/>
    <x v="18"/>
    <s v="지방"/>
    <s v="1982-08-11"/>
    <s v="820811-6780014"/>
    <x v="1"/>
    <s v="Phnom Penh City Hall, Sensok District"/>
    <s v="Deputy chief of administrative office "/>
    <s v="1019 Hanoi Street, Phnom Pehn(ZIP:12102)"/>
    <s v="ratana.heng@gmail.com"/>
    <s v="(+85)-5-12224522"/>
    <s v="010-2163-0393"/>
    <s v="정보없음"/>
    <s v="Ratana22"/>
    <s v="muap1211"/>
    <x v="0"/>
    <s v="ALUMNI"/>
    <x v="13"/>
    <s v="정보없음"/>
    <s v="정보없음"/>
    <s v="정보없음"/>
    <m/>
    <s v="정보없음"/>
    <x v="0"/>
    <s v="없음"/>
    <n v="4.2699999999999996"/>
    <s v="Characteristics of Traffic Accident In Phnom Penh, Cambodia"/>
    <s v="박동주"/>
    <x v="21"/>
    <x v="21"/>
    <x v="0"/>
    <x v="16"/>
    <x v="0"/>
    <x v="30"/>
    <s v="2013-01-28"/>
    <m/>
    <m/>
    <m/>
    <m/>
    <m/>
    <m/>
    <m/>
    <m/>
    <m/>
    <m/>
    <m/>
    <m/>
    <m/>
    <m/>
    <m/>
    <m/>
    <m/>
    <m/>
    <m/>
    <m/>
    <m/>
    <m/>
    <m/>
    <m/>
    <m/>
    <m/>
    <m/>
    <m/>
    <m/>
    <m/>
    <s v="Transport Planning"/>
    <m/>
    <s v="Regional Development / Policies"/>
    <m/>
    <m/>
    <x v="0"/>
    <m/>
    <m/>
  </r>
  <r>
    <x v="167"/>
    <x v="2"/>
    <x v="4"/>
    <x v="7"/>
    <x v="9"/>
    <x v="7"/>
    <x v="9"/>
    <x v="167"/>
    <x v="95"/>
    <x v="0"/>
    <x v="0"/>
    <s v="SOUTHEAST ASIA"/>
    <x v="0"/>
    <x v="18"/>
    <x v="18"/>
    <x v="18"/>
    <x v="18"/>
    <s v="지방"/>
    <s v="1987-11-28"/>
    <s v="871128-5780016"/>
    <x v="0"/>
    <s v="Phnom Penh City Hall, Public Relation and International Cooperation"/>
    <s v="officer"/>
    <s v="House No9E, 112st,Sangkat Psar Depo3, Khan Toulkok, Phnom Pehn(ZIP:)"/>
    <s v="rathanurak_soth@yahoo.com"/>
    <s v="(+85)-5-978888575; (+85)-5-78888085"/>
    <s v="010-3145-7522"/>
    <s v="정보없음"/>
    <s v="Rathanurak01"/>
    <s v="muap1212"/>
    <x v="0"/>
    <s v="ALUMNI"/>
    <x v="13"/>
    <s v="정보없음"/>
    <s v="정보없음"/>
    <s v="정보없음"/>
    <m/>
    <s v="정보없음"/>
    <x v="0"/>
    <s v="없음"/>
    <n v="3.66"/>
    <s v="An Analysis on the Characteristics of Urban Poor in Phnom Penh, Cambodia - A Case of Posenchey District"/>
    <s v="강명구"/>
    <x v="21"/>
    <x v="21"/>
    <x v="0"/>
    <x v="16"/>
    <x v="23"/>
    <x v="29"/>
    <s v="2013-02-21"/>
    <m/>
    <m/>
    <m/>
    <m/>
    <m/>
    <m/>
    <m/>
    <m/>
    <m/>
    <m/>
    <m/>
    <m/>
    <m/>
    <m/>
    <m/>
    <m/>
    <m/>
    <m/>
    <m/>
    <m/>
    <m/>
    <m/>
    <m/>
    <m/>
    <m/>
    <m/>
    <m/>
    <m/>
    <m/>
    <m/>
    <s v="Housing Policy / Public Housing"/>
    <m/>
    <s v="Foreign Affairs"/>
    <m/>
    <m/>
    <x v="29"/>
    <m/>
    <m/>
  </r>
  <r>
    <x v="168"/>
    <x v="2"/>
    <x v="4"/>
    <x v="7"/>
    <x v="9"/>
    <x v="7"/>
    <x v="9"/>
    <x v="168"/>
    <x v="96"/>
    <x v="0"/>
    <x v="0"/>
    <s v="SOUTHEAST ASIA"/>
    <x v="0"/>
    <x v="18"/>
    <x v="18"/>
    <x v="18"/>
    <x v="18"/>
    <s v="지방"/>
    <s v="1987-11-20"/>
    <s v="871120-6780010"/>
    <x v="1"/>
    <s v="Phnom Pehn City Hall, Advertising License Office"/>
    <s v="Officer of advertising Licenses office "/>
    <s v="#71-73Eo street 128, Monorom Commune, 7 Makara District, Phnom Pehn City (ZIP:12157)"/>
    <s v="sophea.preap007@gmail.com"/>
    <s v="(+85)-5-92988058"/>
    <s v="010-3145-0177"/>
    <s v="정보없음"/>
    <s v="Sophea2011"/>
    <s v="muap1213"/>
    <x v="0"/>
    <s v="ALUMNI"/>
    <x v="13"/>
    <s v="정보없음"/>
    <s v="정보없음"/>
    <s v="정보없음"/>
    <m/>
    <s v="정보없음"/>
    <x v="0"/>
    <s v="없음"/>
    <n v="3.77"/>
    <s v="Solid Waste Collection and Transport Management System in Phnom Penh City of Cambodia"/>
    <s v="송재민"/>
    <x v="21"/>
    <x v="21"/>
    <x v="0"/>
    <x v="16"/>
    <x v="0"/>
    <x v="29"/>
    <s v="2013-02-21"/>
    <m/>
    <m/>
    <m/>
    <m/>
    <m/>
    <m/>
    <m/>
    <m/>
    <m/>
    <m/>
    <m/>
    <m/>
    <m/>
    <m/>
    <m/>
    <m/>
    <m/>
    <m/>
    <m/>
    <m/>
    <m/>
    <m/>
    <m/>
    <m/>
    <m/>
    <m/>
    <m/>
    <m/>
    <m/>
    <m/>
    <s v="Waste Management"/>
    <m/>
    <s v="Others"/>
    <m/>
    <m/>
    <x v="12"/>
    <m/>
    <m/>
  </r>
  <r>
    <x v="169"/>
    <x v="2"/>
    <x v="4"/>
    <x v="7"/>
    <x v="9"/>
    <x v="7"/>
    <x v="9"/>
    <x v="169"/>
    <x v="97"/>
    <x v="0"/>
    <x v="0"/>
    <s v="EAST ASIA"/>
    <x v="12"/>
    <x v="31"/>
    <x v="31"/>
    <x v="37"/>
    <x v="37"/>
    <s v="지방"/>
    <s v="1986-11-17"/>
    <s v="861117-6780013"/>
    <x v="1"/>
    <s v="National Garden Park"/>
    <s v="officer"/>
    <s v="Ulaanbaatar city, Bayangol district, 1th khoroo, GB town apartment #76 (ZIP:976)_x000a_TEL:+976-9192-2334_x000a_+976-9911-8193(핸드폰)"/>
    <s v="tsogzolmaad@yahoo.com"/>
    <s v="+976-9192-2334_x000a_+976-9911-8193(핸드폰, 140227업데이트)"/>
    <s v="010-8695-5696"/>
    <s v="정보없음"/>
    <s v="tsogzolmaad1"/>
    <s v="muap1214"/>
    <x v="0"/>
    <s v="ALUMNI"/>
    <x v="13"/>
    <s v="정보없음"/>
    <s v="정보없음"/>
    <s v="정보없음"/>
    <m/>
    <s v="정보없음"/>
    <x v="0"/>
    <s v="없음"/>
    <n v="3.68"/>
    <s v="The Impact of Ger Settlements on Soil Pollution in Ulaanbaatar City"/>
    <s v="송재민"/>
    <x v="21"/>
    <x v="21"/>
    <x v="0"/>
    <x v="16"/>
    <x v="24"/>
    <x v="29"/>
    <s v="2013-02-21"/>
    <m/>
    <m/>
    <m/>
    <m/>
    <m/>
    <m/>
    <m/>
    <m/>
    <m/>
    <m/>
    <m/>
    <m/>
    <m/>
    <m/>
    <m/>
    <m/>
    <m/>
    <m/>
    <m/>
    <m/>
    <m/>
    <m/>
    <m/>
    <m/>
    <m/>
    <m/>
    <m/>
    <m/>
    <m/>
    <m/>
    <s v="Waste Management"/>
    <m/>
    <s v="Green Infrastructure"/>
    <m/>
    <m/>
    <x v="17"/>
    <m/>
    <m/>
  </r>
  <r>
    <x v="170"/>
    <x v="2"/>
    <x v="4"/>
    <x v="7"/>
    <x v="9"/>
    <x v="7"/>
    <x v="9"/>
    <x v="170"/>
    <x v="98"/>
    <x v="0"/>
    <x v="0"/>
    <s v="EAST ASIA"/>
    <x v="12"/>
    <x v="34"/>
    <x v="34"/>
    <x v="43"/>
    <x v="43"/>
    <s v="지방"/>
    <s v="1984-03-22"/>
    <s v="840322-5780017"/>
    <x v="0"/>
    <s v="Dongying Municipal Foreign Affairs"/>
    <s v="officer"/>
    <s v="Dongying Municipal Foreign Affairs and Oversea's Chinese Affairs Office,No.1226, Nanyi Road, Dongying District, Dongying City, Shandong Province(ZIP:257091)_x000a_TEL: +86-13589997281"/>
    <s v="99673829@qq.com"/>
    <s v="+86-13589997281"/>
    <s v="010-3142-1556"/>
    <s v="정보없음"/>
    <s v="Jineng0925"/>
    <s v="muap1215"/>
    <x v="0"/>
    <s v="ALUMNI"/>
    <x v="13"/>
    <s v="정보없음"/>
    <s v="정보없음"/>
    <s v="정보없음"/>
    <m/>
    <s v="정보없음"/>
    <x v="0"/>
    <s v="없음"/>
    <n v="4.1399999999999997"/>
    <s v="A Study on Policies for Industrial Transformation of Resource-based Cities: Focused on Daqing and Dongying, China"/>
    <s v="박인권"/>
    <x v="21"/>
    <x v="21"/>
    <x v="0"/>
    <x v="16"/>
    <x v="19"/>
    <x v="29"/>
    <s v="2013-02-21"/>
    <m/>
    <m/>
    <m/>
    <m/>
    <m/>
    <m/>
    <m/>
    <m/>
    <m/>
    <m/>
    <m/>
    <m/>
    <m/>
    <m/>
    <m/>
    <m/>
    <m/>
    <m/>
    <m/>
    <m/>
    <m/>
    <m/>
    <m/>
    <m/>
    <m/>
    <m/>
    <m/>
    <m/>
    <m/>
    <m/>
    <s v="Regional Development / Policies"/>
    <m/>
    <s v="Foreign Affairs"/>
    <m/>
    <m/>
    <x v="29"/>
    <m/>
    <m/>
  </r>
  <r>
    <x v="171"/>
    <x v="2"/>
    <x v="5"/>
    <x v="8"/>
    <x v="10"/>
    <x v="8"/>
    <x v="10"/>
    <x v="171"/>
    <x v="99"/>
    <x v="0"/>
    <x v="0"/>
    <s v="WEST ASIA"/>
    <x v="6"/>
    <x v="37"/>
    <x v="37"/>
    <x v="58"/>
    <x v="59"/>
    <s v="지방"/>
    <s v="1988-10-20"/>
    <s v="881020-5780019"/>
    <x v="0"/>
    <s v="Urban Development and City Planning Department, Greater Ankara Municipality"/>
    <s v="Architect"/>
    <s v="732-21, Hannam-dong, Yongsan-gu, Seoul Korea, 140-895"/>
    <s v="omardogan23@gmail.com"/>
    <s v="010-7312-9376"/>
    <s v="010-7312-9376"/>
    <s v="201C (1033)"/>
    <s v="IU2013301"/>
    <s v="muap1301"/>
    <x v="0"/>
    <s v="ALUMNI"/>
    <x v="0"/>
    <s v="정보없음"/>
    <s v="정보없음"/>
    <s v="정보없음"/>
    <m/>
    <s v="정보없음"/>
    <x v="0"/>
    <s v="없음"/>
    <n v="4.1399999999999997"/>
    <s v="Community Participation in Urban Renewal of Traditional Neighborhoods. Focusing on: Sulukule (Istanbul) and Changsumaeul (Seoul)"/>
    <s v="김기호"/>
    <x v="21"/>
    <x v="21"/>
    <x v="0"/>
    <x v="16"/>
    <x v="19"/>
    <x v="31"/>
    <s v="2014-02-27"/>
    <s v="월~목"/>
    <m/>
    <m/>
    <m/>
    <m/>
    <m/>
    <m/>
    <m/>
    <m/>
    <m/>
    <m/>
    <m/>
    <m/>
    <m/>
    <m/>
    <m/>
    <m/>
    <m/>
    <m/>
    <m/>
    <m/>
    <m/>
    <m/>
    <m/>
    <m/>
    <m/>
    <m/>
    <m/>
    <m/>
    <m/>
    <s v="Urban Regeneration"/>
    <m/>
    <s v="Regional Development / Policies"/>
    <m/>
    <m/>
    <x v="0"/>
    <m/>
    <m/>
  </r>
  <r>
    <x v="172"/>
    <x v="2"/>
    <x v="5"/>
    <x v="8"/>
    <x v="10"/>
    <x v="8"/>
    <x v="10"/>
    <x v="172"/>
    <x v="100"/>
    <x v="0"/>
    <x v="0"/>
    <s v="EAST ASIA"/>
    <x v="12"/>
    <x v="34"/>
    <x v="34"/>
    <x v="43"/>
    <x v="43"/>
    <s v="지방"/>
    <s v="1980-05-24"/>
    <s v="800524-6780019"/>
    <x v="1"/>
    <s v="The Foreign Affairs Office of the People's Government of Shandong Province"/>
    <s v="Staff Member"/>
    <s v="1 Shengfu Qianjie St. Jinan, P. R. China______250011____________  "/>
    <s v="chunmei.lin@qq.com"/>
    <s v="86-13808931118"/>
    <s v="정보없음"/>
    <s v="311B (1124)"/>
    <s v="IU2013302"/>
    <s v="muap1302"/>
    <x v="0"/>
    <s v="ALUMNI"/>
    <x v="14"/>
    <s v="정보없음"/>
    <s v="정보없음"/>
    <s v="정보없음"/>
    <m/>
    <s v="정보없음"/>
    <x v="0"/>
    <s v="없음"/>
    <n v="4.05"/>
    <s v="The Effect of Urbanization on Urban Heat Island in Jinan"/>
    <s v="송재민"/>
    <x v="8"/>
    <x v="8"/>
    <x v="1"/>
    <x v="5"/>
    <x v="0"/>
    <x v="6"/>
    <m/>
    <m/>
    <m/>
    <m/>
    <m/>
    <m/>
    <m/>
    <m/>
    <m/>
    <m/>
    <m/>
    <m/>
    <m/>
    <m/>
    <m/>
    <m/>
    <m/>
    <m/>
    <m/>
    <m/>
    <m/>
    <m/>
    <m/>
    <m/>
    <m/>
    <m/>
    <m/>
    <m/>
    <m/>
    <m/>
    <m/>
    <s v="Climate Change"/>
    <m/>
    <s v="Foreign Affairs"/>
    <m/>
    <m/>
    <x v="29"/>
    <m/>
    <m/>
  </r>
  <r>
    <x v="173"/>
    <x v="2"/>
    <x v="5"/>
    <x v="8"/>
    <x v="10"/>
    <x v="8"/>
    <x v="10"/>
    <x v="173"/>
    <x v="101"/>
    <x v="0"/>
    <x v="0"/>
    <s v="SOUTHEAST ASIA"/>
    <x v="0"/>
    <x v="18"/>
    <x v="18"/>
    <x v="18"/>
    <x v="18"/>
    <s v="지방"/>
    <s v="1977-11-28"/>
    <s v="771128-5780018"/>
    <x v="0"/>
    <s v="Report and Information Office, Phnom Penh Capital City , Cambodia"/>
    <s v="Deputy Chief Report Consolidation and Information office "/>
    <s v="#45E0F22,Trapaing Lovea Village, Sangkat Kakap, Khan Posenchey, Phnom Penh, Cambodia"/>
    <s v="kimchhuon_man@yahoo.com"/>
    <s v="(+85)-5-11333304"/>
    <s v="010-4865-5433"/>
    <s v="201B (1032)"/>
    <s v="IU2013303"/>
    <s v="muap1303"/>
    <x v="0"/>
    <s v="ALUMNI"/>
    <x v="0"/>
    <s v="정보없음"/>
    <s v="정보없음"/>
    <s v="정보없음"/>
    <m/>
    <s v="정보없음"/>
    <x v="0"/>
    <s v="없음"/>
    <n v="3.68"/>
    <s v="Evaluating the Status of Housing and Living in Poor Communities in Phnom Penh, Cambodia"/>
    <s v="박인권"/>
    <x v="8"/>
    <x v="8"/>
    <x v="1"/>
    <x v="5"/>
    <x v="0"/>
    <x v="6"/>
    <m/>
    <m/>
    <m/>
    <m/>
    <m/>
    <m/>
    <m/>
    <m/>
    <m/>
    <m/>
    <m/>
    <m/>
    <m/>
    <m/>
    <m/>
    <m/>
    <m/>
    <m/>
    <m/>
    <m/>
    <m/>
    <m/>
    <m/>
    <m/>
    <m/>
    <m/>
    <m/>
    <m/>
    <m/>
    <m/>
    <m/>
    <s v="Housing &amp; Community Development"/>
    <m/>
    <s v="Regional Development / Policies"/>
    <m/>
    <m/>
    <x v="0"/>
    <m/>
    <m/>
  </r>
  <r>
    <x v="174"/>
    <x v="2"/>
    <x v="5"/>
    <x v="8"/>
    <x v="10"/>
    <x v="8"/>
    <x v="10"/>
    <x v="174"/>
    <x v="102"/>
    <x v="1"/>
    <x v="1"/>
    <s v="WEST AFRICA"/>
    <x v="10"/>
    <x v="30"/>
    <x v="30"/>
    <x v="36"/>
    <x v="36"/>
    <s v="지방"/>
    <s v="1986-03-11"/>
    <s v="860311-6780037"/>
    <x v="1"/>
    <s v="FCT, Sustainable Development Goals (SDGs)"/>
    <s v="Senior Estate Officer"/>
    <s v="정보없음"/>
    <s v="Safiyamusa99@gmail.com"/>
    <s v="(+23)-4-81-80618082"/>
    <s v="010-5426-1186"/>
    <s v="212D (1070)"/>
    <s v="IU2013304"/>
    <s v="muap1304"/>
    <x v="0"/>
    <s v="ALUMNI"/>
    <x v="14"/>
    <s v="정보없음"/>
    <s v="정보없음"/>
    <s v="정보없음"/>
    <m/>
    <s v="정보없음"/>
    <x v="0"/>
    <s v="없음"/>
    <n v="4.2300000000000004"/>
    <s v="An Assessment of the Factors that Impede Housing Delivery in Abuja, Nigeria"/>
    <s v="김영태"/>
    <x v="21"/>
    <x v="21"/>
    <x v="0"/>
    <x v="16"/>
    <x v="25"/>
    <x v="31"/>
    <s v="2014-02-27"/>
    <s v="월~목"/>
    <m/>
    <m/>
    <m/>
    <m/>
    <m/>
    <m/>
    <m/>
    <m/>
    <m/>
    <m/>
    <m/>
    <m/>
    <m/>
    <m/>
    <m/>
    <m/>
    <m/>
    <m/>
    <m/>
    <m/>
    <m/>
    <m/>
    <m/>
    <m/>
    <m/>
    <m/>
    <m/>
    <m/>
    <m/>
    <s v="Housing Policy / Public Housing"/>
    <m/>
    <s v="Real Estate Financing"/>
    <m/>
    <m/>
    <x v="30"/>
    <m/>
    <m/>
  </r>
  <r>
    <x v="175"/>
    <x v="2"/>
    <x v="5"/>
    <x v="8"/>
    <x v="10"/>
    <x v="8"/>
    <x v="10"/>
    <x v="175"/>
    <x v="103"/>
    <x v="0"/>
    <x v="0"/>
    <s v="SOUTHEAST ASIA"/>
    <x v="0"/>
    <x v="8"/>
    <x v="8"/>
    <x v="31"/>
    <x v="31"/>
    <s v="지방"/>
    <s v="1986-02-16"/>
    <s v="860216-6780019"/>
    <x v="1"/>
    <s v="Urban Planning and Land Administration Department"/>
    <s v="Junior Engineer-2"/>
    <s v="No.972, Phoyarzar(2) Street, (43) block, North-Dagon Township,  Yangon, Myanmar."/>
    <s v="ohmlay.16@gmail.com"/>
    <n v="959529288014"/>
    <s v="010-4639-8173"/>
    <s v="311D (1126)"/>
    <s v="IU2013305"/>
    <s v="muap1305"/>
    <x v="0"/>
    <s v="ALUMNI"/>
    <x v="14"/>
    <s v="정보없음"/>
    <s v="정보없음"/>
    <s v="정보없음"/>
    <m/>
    <s v="정보없음"/>
    <x v="0"/>
    <s v="없음"/>
    <n v="3.73"/>
    <s v="An Analysis of the Status of Green Space in Yangon, Myanmar"/>
    <s v="박인권"/>
    <x v="8"/>
    <x v="8"/>
    <x v="1"/>
    <x v="5"/>
    <x v="0"/>
    <x v="6"/>
    <m/>
    <m/>
    <m/>
    <m/>
    <m/>
    <m/>
    <m/>
    <m/>
    <m/>
    <m/>
    <m/>
    <m/>
    <m/>
    <m/>
    <m/>
    <m/>
    <m/>
    <m/>
    <m/>
    <m/>
    <m/>
    <m/>
    <m/>
    <m/>
    <m/>
    <m/>
    <m/>
    <m/>
    <m/>
    <m/>
    <m/>
    <s v="Green Infrastructure"/>
    <m/>
    <s v="Land Use Planning"/>
    <m/>
    <m/>
    <x v="15"/>
    <m/>
    <m/>
  </r>
  <r>
    <x v="176"/>
    <x v="2"/>
    <x v="5"/>
    <x v="8"/>
    <x v="10"/>
    <x v="8"/>
    <x v="10"/>
    <x v="176"/>
    <x v="104"/>
    <x v="2"/>
    <x v="2"/>
    <s v="SOUTH AMERICA"/>
    <x v="2"/>
    <x v="17"/>
    <x v="17"/>
    <x v="17"/>
    <x v="17"/>
    <s v="지방"/>
    <s v="1975-02-08"/>
    <s v="750208-6780022"/>
    <x v="1"/>
    <s v="World Bank Group"/>
    <s v="Urban Senior Specialist"/>
    <s v="Carrera 2e n 70a-60 apto 703"/>
    <s v="vanessa_velascob30@yahoo.com; welascobernal@worldbank.org"/>
    <s v="정보없음"/>
    <s v="010-5957-3154"/>
    <s v="210A (1059)"/>
    <s v="IU2013306"/>
    <s v="muap1306"/>
    <x v="0"/>
    <s v="ALUMNI"/>
    <x v="14"/>
    <s v="정보없음"/>
    <s v="정보없음"/>
    <s v="정보없음"/>
    <m/>
    <s v="정보없음"/>
    <x v="1"/>
    <s v="없음"/>
    <n v="4.2699999999999996"/>
    <s v="An analysis of project implementation procedure: New town in Korea and the Urban Project in Colombia"/>
    <s v="박현"/>
    <x v="2"/>
    <x v="2"/>
    <x v="0"/>
    <x v="1"/>
    <x v="2"/>
    <x v="32"/>
    <s v="2014-02-21"/>
    <m/>
    <s v="LH (Korea Land &amp; Housing Corporation)"/>
    <s v="한국토지주택공사"/>
    <s v="해외도시개발지원센터"/>
    <d v="2014-03-02T00:00:00"/>
    <d v="2014-08-31T00:00:00"/>
    <m/>
    <m/>
    <m/>
    <m/>
    <m/>
    <m/>
    <m/>
    <m/>
    <m/>
    <m/>
    <m/>
    <m/>
    <m/>
    <m/>
    <m/>
    <m/>
    <m/>
    <m/>
    <m/>
    <m/>
    <m/>
    <m/>
    <m/>
    <m/>
    <s v="Balanced Regional Development"/>
    <m/>
    <s v="Others"/>
    <m/>
    <m/>
    <x v="12"/>
    <m/>
    <m/>
  </r>
  <r>
    <x v="177"/>
    <x v="2"/>
    <x v="5"/>
    <x v="8"/>
    <x v="10"/>
    <x v="8"/>
    <x v="10"/>
    <x v="177"/>
    <x v="105"/>
    <x v="0"/>
    <x v="0"/>
    <s v="EAST ASIA"/>
    <x v="12"/>
    <x v="31"/>
    <x v="31"/>
    <x v="37"/>
    <x v="37"/>
    <s v="지방"/>
    <s v="1977-02-07"/>
    <s v="770207-5780014"/>
    <x v="0"/>
    <s v="Statement and training, Finance and State Fund Department of Capital City Mayor's Office"/>
    <s v="Specialist of report"/>
    <s v="정보없음"/>
    <s v="erjgee@gmail.com"/>
    <s v="(+97)-6-99005654"/>
    <s v="010-6461-9670"/>
    <s v="201A (1031)"/>
    <s v="IU2013307"/>
    <s v="muap1307"/>
    <x v="0"/>
    <s v="ALUMNI"/>
    <x v="14"/>
    <s v="정보없음"/>
    <s v="정보없음"/>
    <s v="정보없음"/>
    <m/>
    <s v="정보없음"/>
    <x v="0"/>
    <s v="없음"/>
    <n v="3.64"/>
    <s v="Land acquisition process of ‘Redevelopment of Ger area project’ in Ulaanbaatar, Mongolia"/>
    <s v="최근희"/>
    <x v="8"/>
    <x v="8"/>
    <x v="1"/>
    <x v="5"/>
    <x v="0"/>
    <x v="6"/>
    <m/>
    <m/>
    <m/>
    <m/>
    <m/>
    <m/>
    <m/>
    <m/>
    <m/>
    <m/>
    <m/>
    <m/>
    <m/>
    <m/>
    <m/>
    <m/>
    <m/>
    <m/>
    <m/>
    <m/>
    <m/>
    <m/>
    <m/>
    <m/>
    <m/>
    <m/>
    <m/>
    <m/>
    <m/>
    <m/>
    <m/>
    <s v="Urban Regeneration"/>
    <m/>
    <s v="Infrastructure Financing"/>
    <m/>
    <m/>
    <x v="4"/>
    <m/>
    <m/>
  </r>
  <r>
    <x v="178"/>
    <x v="2"/>
    <x v="5"/>
    <x v="8"/>
    <x v="10"/>
    <x v="8"/>
    <x v="10"/>
    <x v="178"/>
    <x v="106"/>
    <x v="0"/>
    <x v="0"/>
    <s v="EAST ASIA"/>
    <x v="12"/>
    <x v="31"/>
    <x v="31"/>
    <x v="56"/>
    <x v="57"/>
    <s v="지방"/>
    <s v="1990-08-19"/>
    <s v="900819-6780064"/>
    <x v="1"/>
    <s v="12th bagah, Darkhan soum Governor of civil public conference, Darkhan-Uul province"/>
    <s v="Assistant Officer"/>
    <s v="Door number 9, apartment 17, 12 bagah, New Darkhan, Darkhan soum, Darkhan-Uul province, Mongolia, PO BOX: 373"/>
    <s v="simono_nomin@yahoo.com"/>
    <s v="+976-9968-3899 (Husband: +976-9937-6886)"/>
    <s v="010-4201-3366"/>
    <s v="212C (1069)"/>
    <s v="IU2013308"/>
    <s v="muap1308"/>
    <x v="0"/>
    <s v="ALUMNI"/>
    <x v="14"/>
    <s v="정보없음"/>
    <s v="정보없음"/>
    <s v="정보없음"/>
    <m/>
    <s v="정보없음"/>
    <x v="0"/>
    <s v="없음"/>
    <n v="3.95"/>
    <s v="Redevelopment of Ger Area in Ulaanbaatar, Mongolia: Lessons from Korea"/>
    <s v="한만희"/>
    <x v="2"/>
    <x v="2"/>
    <x v="0"/>
    <x v="1"/>
    <x v="2"/>
    <x v="32"/>
    <s v="2014-02-21"/>
    <m/>
    <s v="LH (Korea Land &amp; Housing Corporation)"/>
    <s v="한국토지주택공사"/>
    <s v="해외도시개발지원센터"/>
    <d v="2014-03-04T00:00:00"/>
    <d v="2014-06-20T00:00:00"/>
    <m/>
    <m/>
    <m/>
    <m/>
    <m/>
    <m/>
    <m/>
    <m/>
    <m/>
    <m/>
    <m/>
    <m/>
    <m/>
    <m/>
    <m/>
    <m/>
    <m/>
    <m/>
    <m/>
    <m/>
    <m/>
    <m/>
    <m/>
    <m/>
    <s v="Urban Regeneration"/>
    <m/>
    <s v="Regional Development / Policies"/>
    <m/>
    <m/>
    <x v="0"/>
    <m/>
    <m/>
  </r>
  <r>
    <x v="179"/>
    <x v="2"/>
    <x v="5"/>
    <x v="8"/>
    <x v="10"/>
    <x v="8"/>
    <x v="10"/>
    <x v="179"/>
    <x v="107"/>
    <x v="0"/>
    <x v="0"/>
    <s v="SOUTHEAST ASIA"/>
    <x v="0"/>
    <x v="20"/>
    <x v="20"/>
    <x v="40"/>
    <x v="40"/>
    <s v="지방"/>
    <s v="1986-06-28"/>
    <s v="860628-5780025"/>
    <x v="0"/>
    <s v="Jakarta Provincial Government, Kepulauan Seribu Regency Government"/>
    <s v="Head of Development Sub Division"/>
    <s v="Jalan Pulau Rangas Blok C6 No. 12, Komplek AL, Jatimakmur Permai, Bekasi, Jawa Barat, Indonesia, 17413"/>
    <s v="m.hardiananda.muap@gmail.com"/>
    <s v="(+62) 819842326"/>
    <s v="010-6463-9975"/>
    <s v="205B (1042)"/>
    <s v="IU2013309"/>
    <s v="muap1309"/>
    <x v="0"/>
    <s v="ALUMNI"/>
    <x v="14"/>
    <s v="정보없음"/>
    <s v="정보없음"/>
    <s v="정보없음"/>
    <m/>
    <s v="정보없음"/>
    <x v="0"/>
    <s v="없음"/>
    <n v="3.91"/>
    <s v="An Evaluation of Jakarta BRT Systems as Eco-Friendly Commuting Patterns"/>
    <s v="이동민"/>
    <x v="22"/>
    <x v="22"/>
    <x v="0"/>
    <x v="17"/>
    <x v="0"/>
    <x v="31"/>
    <s v="2014-02-27"/>
    <s v="월~목"/>
    <m/>
    <m/>
    <m/>
    <m/>
    <m/>
    <m/>
    <m/>
    <m/>
    <m/>
    <m/>
    <m/>
    <m/>
    <m/>
    <m/>
    <m/>
    <m/>
    <m/>
    <m/>
    <m/>
    <m/>
    <m/>
    <m/>
    <m/>
    <m/>
    <m/>
    <m/>
    <m/>
    <m/>
    <m/>
    <s v="Transport Planning"/>
    <m/>
    <s v="Regional Development / Policies"/>
    <m/>
    <m/>
    <x v="0"/>
    <m/>
    <m/>
  </r>
  <r>
    <x v="180"/>
    <x v="2"/>
    <x v="5"/>
    <x v="8"/>
    <x v="10"/>
    <x v="8"/>
    <x v="10"/>
    <x v="180"/>
    <x v="108"/>
    <x v="0"/>
    <x v="0"/>
    <s v="SOUTHEAST ASIA"/>
    <x v="0"/>
    <x v="20"/>
    <x v="20"/>
    <x v="40"/>
    <x v="40"/>
    <s v="지방"/>
    <s v="1975-12-13"/>
    <s v="751213-5780016"/>
    <x v="0"/>
    <s v="Regional Development Planning Agency "/>
    <s v="Annual City Planning Sub Division Head"/>
    <s v="Jakarta Capital City Province, Republic of Indonesia"/>
    <s v="andhika.ajie@bappedadki.net; andhika.ajie@jakarta.go.id"/>
    <s v="(+62)-878-8300-1275 / (+62)-81-1813-1275"/>
    <s v="010-6298-7512"/>
    <s v="205A (1041)"/>
    <s v="IU2013310"/>
    <s v="muap1310"/>
    <x v="0"/>
    <s v="ALUMNI"/>
    <x v="14"/>
    <s v="정보없음"/>
    <s v="정보없음"/>
    <s v="정보없음"/>
    <m/>
    <s v="정보없음"/>
    <x v="0"/>
    <s v="없음"/>
    <n v="4.2699999999999996"/>
    <s v="Improvement on Jakarta’s Flood Emergency Plan"/>
    <s v="김영태"/>
    <x v="8"/>
    <x v="8"/>
    <x v="1"/>
    <x v="5"/>
    <x v="0"/>
    <x v="6"/>
    <m/>
    <m/>
    <m/>
    <m/>
    <m/>
    <m/>
    <m/>
    <m/>
    <m/>
    <m/>
    <m/>
    <m/>
    <m/>
    <m/>
    <m/>
    <m/>
    <m/>
    <m/>
    <m/>
    <m/>
    <m/>
    <m/>
    <m/>
    <m/>
    <m/>
    <m/>
    <m/>
    <m/>
    <m/>
    <m/>
    <m/>
    <s v="Water Management"/>
    <m/>
    <s v="Regional Development / Policies"/>
    <m/>
    <m/>
    <x v="0"/>
    <m/>
    <m/>
  </r>
  <r>
    <x v="181"/>
    <x v="2"/>
    <x v="5"/>
    <x v="8"/>
    <x v="10"/>
    <x v="8"/>
    <x v="10"/>
    <x v="181"/>
    <x v="109"/>
    <x v="1"/>
    <x v="1"/>
    <s v="EAST AFRICA"/>
    <x v="4"/>
    <x v="43"/>
    <x v="43"/>
    <x v="54"/>
    <x v="54"/>
    <s v="지방"/>
    <s v="1985-02-12"/>
    <s v="850212-5780041"/>
    <x v="0"/>
    <s v="Mayor's Office of Public and International Relations Directorate Department"/>
    <s v="Public Relation Officer"/>
    <s v="Addis Ababa, Ethiopia. Po. Box-2612"/>
    <s v="tedysuccessor@gmail.com"/>
    <s v="정보없음"/>
    <s v="010-2706-0285"/>
    <s v="201D (1034)"/>
    <s v="IU2013311"/>
    <s v="muap1311"/>
    <x v="1"/>
    <s v="ALUMNI"/>
    <x v="7"/>
    <s v="정보없음"/>
    <s v="정보없음"/>
    <s v="정보없음"/>
    <m/>
    <s v="정보없음"/>
    <x v="0"/>
    <s v="없음"/>
    <n v="3.95"/>
    <s v="미제출 - An Improvement of Quality of Urban Life as an Improvement of Quality of Wild Life in Addis Ababa"/>
    <s v="최근희"/>
    <x v="8"/>
    <x v="8"/>
    <x v="1"/>
    <x v="5"/>
    <x v="0"/>
    <x v="6"/>
    <m/>
    <m/>
    <m/>
    <m/>
    <m/>
    <m/>
    <m/>
    <m/>
    <m/>
    <m/>
    <m/>
    <m/>
    <m/>
    <m/>
    <m/>
    <m/>
    <m/>
    <m/>
    <m/>
    <m/>
    <m/>
    <m/>
    <m/>
    <m/>
    <m/>
    <m/>
    <m/>
    <m/>
    <m/>
    <m/>
    <m/>
    <m/>
    <m/>
    <s v="Foreign Affairs"/>
    <m/>
    <m/>
    <x v="29"/>
    <m/>
    <m/>
  </r>
  <r>
    <x v="182"/>
    <x v="2"/>
    <x v="5"/>
    <x v="8"/>
    <x v="10"/>
    <x v="8"/>
    <x v="10"/>
    <x v="182"/>
    <x v="110"/>
    <x v="0"/>
    <x v="0"/>
    <s v="EAST ASIA"/>
    <x v="12"/>
    <x v="34"/>
    <x v="34"/>
    <x v="49"/>
    <x v="49"/>
    <s v="지방"/>
    <s v="1988-03-20"/>
    <s v="880320-5100598"/>
    <x v="0"/>
    <s v="Personnel Division of Guangdong Foreign Affairs Office"/>
    <s v="Civil Servant"/>
    <s v="No, 45, Shamian Street, Guangzhou City, China, 510-130"/>
    <s v="wangyu@gdfao.gov.cn; wongwoooo@gmail.com"/>
    <s v="Mb: +86-139-2235-6775; Off: +86-20-8121-8591"/>
    <s v="010-5251-6735"/>
    <s v="205C (1043)"/>
    <s v="IU2013312"/>
    <s v="muap1312"/>
    <x v="0"/>
    <s v="ALUMNI"/>
    <x v="15"/>
    <s v="정보없음"/>
    <s v="정보없음"/>
    <s v="정보없음"/>
    <m/>
    <s v="정보없음"/>
    <x v="2"/>
    <s v="없음"/>
    <n v="4.45"/>
    <s v="Assessment on Urban Village Redevelopment in Guanzhou, China"/>
    <s v="우명제"/>
    <x v="8"/>
    <x v="8"/>
    <x v="1"/>
    <x v="5"/>
    <x v="0"/>
    <x v="6"/>
    <m/>
    <m/>
    <m/>
    <m/>
    <m/>
    <m/>
    <m/>
    <m/>
    <m/>
    <m/>
    <m/>
    <m/>
    <m/>
    <m/>
    <m/>
    <m/>
    <m/>
    <m/>
    <m/>
    <m/>
    <m/>
    <m/>
    <m/>
    <m/>
    <m/>
    <m/>
    <m/>
    <m/>
    <m/>
    <m/>
    <m/>
    <s v="Urban Regeneration"/>
    <m/>
    <s v="Foreign Affairs"/>
    <m/>
    <m/>
    <x v="29"/>
    <m/>
    <m/>
  </r>
  <r>
    <x v="183"/>
    <x v="2"/>
    <x v="5"/>
    <x v="8"/>
    <x v="10"/>
    <x v="8"/>
    <x v="10"/>
    <x v="183"/>
    <x v="111"/>
    <x v="0"/>
    <x v="0"/>
    <s v="EAST ASIA"/>
    <x v="12"/>
    <x v="34"/>
    <x v="34"/>
    <x v="41"/>
    <x v="41"/>
    <s v="지방"/>
    <s v="1974-07-20"/>
    <s v="740720-6780016"/>
    <x v="1"/>
    <s v="Administrative Committee of Zhongguancun Science Park"/>
    <s v="Project Officer"/>
    <s v="No.12, East Heiyaochang Street, Xicheng District, Beijing, China, 100052"/>
    <s v="wangjinboxyz@sina.cn; wangjinboxyz@gmail.com"/>
    <s v="86-13651365990"/>
    <s v="정보없음"/>
    <s v="210C (1061)"/>
    <s v="IU2013313"/>
    <s v="muap1313"/>
    <x v="0"/>
    <s v="ALUMNI"/>
    <x v="14"/>
    <s v="정보없음"/>
    <s v="정보없음"/>
    <s v="정보없음"/>
    <m/>
    <s v="정보없음"/>
    <x v="0"/>
    <s v="없음"/>
    <n v="4.5"/>
    <s v="Policy Improvement to Make Beijing a Global Innovative City"/>
    <s v="강명구"/>
    <x v="21"/>
    <x v="21"/>
    <x v="0"/>
    <x v="16"/>
    <x v="25"/>
    <x v="31"/>
    <s v="2014-02-27"/>
    <m/>
    <m/>
    <m/>
    <m/>
    <m/>
    <m/>
    <m/>
    <m/>
    <m/>
    <m/>
    <m/>
    <m/>
    <m/>
    <m/>
    <m/>
    <m/>
    <m/>
    <m/>
    <m/>
    <m/>
    <m/>
    <m/>
    <m/>
    <m/>
    <m/>
    <m/>
    <m/>
    <m/>
    <m/>
    <m/>
    <s v="Regional Development / Policies"/>
    <m/>
    <s v="Regional Development / Policies"/>
    <m/>
    <m/>
    <x v="0"/>
    <m/>
    <m/>
  </r>
  <r>
    <x v="184"/>
    <x v="2"/>
    <x v="5"/>
    <x v="8"/>
    <x v="10"/>
    <x v="8"/>
    <x v="10"/>
    <x v="184"/>
    <x v="112"/>
    <x v="4"/>
    <x v="4"/>
    <s v="EAST EUROPE"/>
    <x v="13"/>
    <x v="44"/>
    <x v="44"/>
    <x v="55"/>
    <x v="55"/>
    <s v="지방"/>
    <s v="1984-01-21"/>
    <s v="840121-6780015"/>
    <x v="1"/>
    <s v="City of Warsaw"/>
    <s v="Specialist in real estate"/>
    <s v="ul. Nowogrodzka 43, 00-691 Warszawa"/>
    <s v="urszula.uminska@gmail.com"/>
    <s v="(+48) 507 98 68 02"/>
    <s v="010-4689-9522"/>
    <s v="311A (1123)"/>
    <s v="IU2013314"/>
    <s v="muap1314"/>
    <x v="0"/>
    <s v="ALUMNI"/>
    <x v="14"/>
    <s v="정보없음"/>
    <s v="정보없음"/>
    <s v="정보없음"/>
    <m/>
    <s v="정보없음"/>
    <x v="0"/>
    <s v="없음"/>
    <n v="4.32"/>
    <s v="Building an Integrated Data Management System in the Śródmieście District of the City of Warsaw"/>
    <s v="김현성"/>
    <x v="21"/>
    <x v="21"/>
    <x v="0"/>
    <x v="16"/>
    <x v="26"/>
    <x v="31"/>
    <s v="2014-02-27"/>
    <m/>
    <m/>
    <m/>
    <m/>
    <m/>
    <m/>
    <m/>
    <m/>
    <m/>
    <m/>
    <m/>
    <m/>
    <m/>
    <m/>
    <m/>
    <m/>
    <m/>
    <m/>
    <m/>
    <m/>
    <m/>
    <m/>
    <m/>
    <m/>
    <m/>
    <m/>
    <m/>
    <m/>
    <m/>
    <m/>
    <s v="Building Information Modelling (BIM)"/>
    <m/>
    <s v="Real Estate Financing"/>
    <m/>
    <m/>
    <x v="30"/>
    <m/>
    <m/>
  </r>
  <r>
    <x v="185"/>
    <x v="2"/>
    <x v="5"/>
    <x v="8"/>
    <x v="10"/>
    <x v="8"/>
    <x v="10"/>
    <x v="185"/>
    <x v="113"/>
    <x v="1"/>
    <x v="1"/>
    <s v="WEST AFRICA"/>
    <x v="10"/>
    <x v="30"/>
    <x v="30"/>
    <x v="36"/>
    <x v="36"/>
    <s v="지방"/>
    <s v="1981-06-05"/>
    <s v="810605-5780029"/>
    <x v="0"/>
    <s v="FEDERAL CAPITAL TERRITORY ADMINISTRATION (FCTA), GARKI, AREA 11, ABUJA, NIGERIA."/>
    <s v="PROGRAMME ANALYST I"/>
    <s v="Department of Economic Planning, Research and Statistics. Ground Floor, Block B, Federal Capital _x000a_Territory Administration (FCTA) Secretariat, No.1 Kapital Street, Area 11, Garki, Abuja"/>
    <s v="ahmedbinusman@yahoo.com"/>
    <s v="(+23)-4-08036759739"/>
    <s v="010-5942-1546"/>
    <s v="303D (1094)"/>
    <s v="IU2013315"/>
    <s v="muap1315"/>
    <x v="0"/>
    <s v="ALUMNI"/>
    <x v="14"/>
    <s v="정보없음"/>
    <s v="정보없음"/>
    <s v="정보없음"/>
    <m/>
    <s v="정보없음"/>
    <x v="0"/>
    <s v="없음"/>
    <n v="4.1399999999999997"/>
    <s v="Housing Affordability and Policy Options to deliver Affordable Housing in Abuja, Nigeria"/>
    <s v="이신심"/>
    <x v="8"/>
    <x v="8"/>
    <x v="1"/>
    <x v="5"/>
    <x v="0"/>
    <x v="6"/>
    <m/>
    <m/>
    <m/>
    <m/>
    <m/>
    <m/>
    <m/>
    <m/>
    <m/>
    <m/>
    <m/>
    <m/>
    <m/>
    <m/>
    <m/>
    <m/>
    <m/>
    <m/>
    <m/>
    <m/>
    <m/>
    <m/>
    <m/>
    <m/>
    <m/>
    <m/>
    <m/>
    <m/>
    <m/>
    <m/>
    <m/>
    <s v="Housing Policy / Public Housing"/>
    <m/>
    <s v="Project Feasibility Study"/>
    <m/>
    <m/>
    <x v="13"/>
    <m/>
    <m/>
  </r>
  <r>
    <x v="186"/>
    <x v="2"/>
    <x v="5"/>
    <x v="8"/>
    <x v="10"/>
    <x v="8"/>
    <x v="10"/>
    <x v="186"/>
    <x v="114"/>
    <x v="0"/>
    <x v="0"/>
    <s v="EAST ASIA"/>
    <x v="12"/>
    <x v="35"/>
    <x v="35"/>
    <x v="44"/>
    <x v="44"/>
    <s v="지방"/>
    <s v="1985-10-05"/>
    <s v="851005-6780030"/>
    <x v="1"/>
    <s v="Division of Housing Planning, Department of Urban Development"/>
    <s v="Clerk"/>
    <s v="no. 15-2. Jilong Road., Dali Dist. Taichung City, Taiwan(R.O.C) 41251"/>
    <s v="slightbubble@gmail.com"/>
    <s v="(+88)-6-937734153"/>
    <s v="정보없음"/>
    <s v="311C (1125)"/>
    <s v="IU2013316"/>
    <s v="muap1316"/>
    <x v="0"/>
    <s v="ALUMNI"/>
    <x v="14"/>
    <s v="정보없음"/>
    <s v="정보없음"/>
    <s v="정보없음"/>
    <m/>
    <s v="정보없음"/>
    <x v="0"/>
    <s v="없음"/>
    <n v="4.3600000000000003"/>
    <s v="An effective public housing provision and rental system – An implication of South Korea case for Taipei, Taiwan"/>
    <s v="한만희"/>
    <x v="8"/>
    <x v="8"/>
    <x v="1"/>
    <x v="5"/>
    <x v="0"/>
    <x v="6"/>
    <m/>
    <m/>
    <m/>
    <m/>
    <m/>
    <m/>
    <m/>
    <m/>
    <m/>
    <m/>
    <m/>
    <m/>
    <m/>
    <m/>
    <m/>
    <m/>
    <m/>
    <m/>
    <m/>
    <m/>
    <m/>
    <m/>
    <m/>
    <m/>
    <m/>
    <m/>
    <m/>
    <m/>
    <m/>
    <m/>
    <m/>
    <s v="Housing Policy / Public Housing"/>
    <m/>
    <s v="Housing Policy / Public Housing"/>
    <m/>
    <m/>
    <x v="2"/>
    <m/>
    <m/>
  </r>
  <r>
    <x v="187"/>
    <x v="2"/>
    <x v="5"/>
    <x v="8"/>
    <x v="10"/>
    <x v="8"/>
    <x v="10"/>
    <x v="187"/>
    <x v="115"/>
    <x v="0"/>
    <x v="0"/>
    <s v="SOUTHEAST ASIA"/>
    <x v="0"/>
    <x v="38"/>
    <x v="38"/>
    <x v="47"/>
    <x v="47"/>
    <s v="지방"/>
    <s v="1977-06-26"/>
    <s v="770626-6780014"/>
    <x v="1"/>
    <s v="Public Relations Division"/>
    <s v="Public Relations Officer"/>
    <s v="173 Dinsor Rd., Phranakorn District, Bangkok 10200"/>
    <s v="pa_chart@hotmail.com"/>
    <s v="정보없음"/>
    <s v="010-4639-9380"/>
    <s v="210D (1062)"/>
    <s v="IU2013317"/>
    <s v="muap1317"/>
    <x v="0"/>
    <s v="ALUMNI"/>
    <x v="14"/>
    <s v="정보없음"/>
    <s v="정보없음"/>
    <s v="정보없음"/>
    <m/>
    <s v="정보없음"/>
    <x v="0"/>
    <s v="없음"/>
    <n v="4.18"/>
    <s v="Decentralization of the administrative functions in the Bangkok area Focusing on Bangkok Mass Transit System _x000a_"/>
    <s v="이신"/>
    <x v="8"/>
    <x v="8"/>
    <x v="1"/>
    <x v="5"/>
    <x v="0"/>
    <x v="6"/>
    <m/>
    <m/>
    <m/>
    <m/>
    <m/>
    <m/>
    <m/>
    <m/>
    <m/>
    <m/>
    <m/>
    <m/>
    <m/>
    <m/>
    <m/>
    <m/>
    <m/>
    <m/>
    <m/>
    <m/>
    <m/>
    <m/>
    <m/>
    <m/>
    <m/>
    <m/>
    <m/>
    <m/>
    <m/>
    <m/>
    <m/>
    <s v="Transport Planning"/>
    <m/>
    <s v="Foreign Affairs"/>
    <m/>
    <m/>
    <x v="29"/>
    <m/>
    <m/>
  </r>
  <r>
    <x v="188"/>
    <x v="2"/>
    <x v="5"/>
    <x v="8"/>
    <x v="10"/>
    <x v="8"/>
    <x v="10"/>
    <x v="188"/>
    <x v="116"/>
    <x v="0"/>
    <x v="0"/>
    <s v="SOUTHEAST ASIA"/>
    <x v="0"/>
    <x v="8"/>
    <x v="8"/>
    <x v="31"/>
    <x v="31"/>
    <s v="지방"/>
    <s v="1988-11-09"/>
    <s v="881109-6780026"/>
    <x v="1"/>
    <s v="Yangon City Development Committee"/>
    <s v="Sub Assistant Engineer"/>
    <s v="No 592, Building 28 Aung Zay Ya Housing, Insein Township, Myanmar"/>
    <s v="leobella.hayman@gmail.com"/>
    <s v="(+95)-9-971584888"/>
    <s v="010-4639-3665"/>
    <s v="212A (1067)"/>
    <s v="IU2013318"/>
    <s v="muap1318"/>
    <x v="0"/>
    <s v="ALUMNI"/>
    <x v="14"/>
    <s v="정보없음"/>
    <s v="정보없음"/>
    <s v="정보없음"/>
    <m/>
    <s v="정보없음"/>
    <x v="0"/>
    <s v="없음"/>
    <n v="3.95"/>
    <s v="Green Architecture: An Assessment of Residential Buildings in Yangon in Terms of Sustainability"/>
    <s v="김영태"/>
    <x v="2"/>
    <x v="2"/>
    <x v="0"/>
    <x v="1"/>
    <x v="2"/>
    <x v="32"/>
    <s v="2014-12-19"/>
    <m/>
    <m/>
    <m/>
    <m/>
    <m/>
    <m/>
    <m/>
    <m/>
    <m/>
    <m/>
    <m/>
    <m/>
    <m/>
    <m/>
    <m/>
    <m/>
    <m/>
    <m/>
    <m/>
    <m/>
    <m/>
    <m/>
    <m/>
    <m/>
    <m/>
    <m/>
    <m/>
    <m/>
    <m/>
    <m/>
    <s v="Sustainable Urban Design and Construction "/>
    <m/>
    <s v="Sustainable Urban Design and Construction "/>
    <m/>
    <m/>
    <x v="21"/>
    <m/>
    <m/>
  </r>
  <r>
    <x v="189"/>
    <x v="2"/>
    <x v="5"/>
    <x v="8"/>
    <x v="10"/>
    <x v="8"/>
    <x v="10"/>
    <x v="189"/>
    <x v="117"/>
    <x v="0"/>
    <x v="0"/>
    <s v="SOUTHEAST ASIA"/>
    <x v="0"/>
    <x v="45"/>
    <x v="45"/>
    <x v="59"/>
    <x v="60"/>
    <s v="지방"/>
    <s v="1982-07-22"/>
    <s v="820722-5780014"/>
    <x v="0"/>
    <s v="Foreign Affairs Department of Vientiane Capital"/>
    <s v="Deputy head of division"/>
    <s v="정보없음"/>
    <s v="phommeuangchansouk@gmail.com"/>
    <s v="(85)60254152010"/>
    <s v="010-4639-1325"/>
    <s v="205D (1044)"/>
    <s v="IU2013319"/>
    <s v="muap1319"/>
    <x v="0"/>
    <s v="ALUMNI"/>
    <x v="0"/>
    <s v="정보없음"/>
    <s v="정보없음"/>
    <s v="정보없음"/>
    <m/>
    <s v="정보없음"/>
    <x v="0"/>
    <s v="없음"/>
    <n v="3.73"/>
    <s v="Issues in Land Conflict and Conflict Resolution System in Lao PDR"/>
    <s v="박현"/>
    <x v="8"/>
    <x v="8"/>
    <x v="1"/>
    <x v="5"/>
    <x v="0"/>
    <x v="6"/>
    <m/>
    <m/>
    <m/>
    <m/>
    <m/>
    <m/>
    <m/>
    <m/>
    <m/>
    <m/>
    <m/>
    <m/>
    <m/>
    <m/>
    <m/>
    <m/>
    <m/>
    <m/>
    <m/>
    <m/>
    <m/>
    <m/>
    <m/>
    <m/>
    <m/>
    <m/>
    <m/>
    <m/>
    <m/>
    <m/>
    <m/>
    <s v="Land Use Planning"/>
    <m/>
    <s v="Foreign Affairs"/>
    <m/>
    <m/>
    <x v="29"/>
    <m/>
    <m/>
  </r>
  <r>
    <x v="190"/>
    <x v="2"/>
    <x v="5"/>
    <x v="8"/>
    <x v="10"/>
    <x v="8"/>
    <x v="10"/>
    <x v="190"/>
    <x v="118"/>
    <x v="1"/>
    <x v="1"/>
    <s v="NORTH AFRICA"/>
    <x v="8"/>
    <x v="14"/>
    <x v="14"/>
    <x v="14"/>
    <x v="14"/>
    <s v="지방"/>
    <s v="1982-12-18"/>
    <s v="821218-6780040"/>
    <x v="1"/>
    <s v="Urban Upgrading Unit, Cairo Governorate"/>
    <s v="Project Manager(Architect  &amp;Urban Specialest)"/>
    <s v="14th Ideal Company buildings, Al-Nasr Street, Nasr City, Egypt, 11471"/>
    <s v="sallyshawadfy@gmail.com"/>
    <s v="(+20)-1-119486366"/>
    <s v="010-4495-3939"/>
    <s v="210B (1060)"/>
    <s v="IU2013320"/>
    <s v="muap1320"/>
    <x v="0"/>
    <s v="ALUMNI"/>
    <x v="14"/>
    <s v="정보없음"/>
    <s v="정보없음"/>
    <s v="정보없음"/>
    <m/>
    <s v="정보없음"/>
    <x v="0"/>
    <s v="없음"/>
    <n v="4.32"/>
    <s v="A Performance Evaluation of an Informal Area Redevelopment Project: Focused on the impact sustainability of Zeinhum Gardens Redevelopment Project, Governorate of Cairo, Egypt"/>
    <s v="박현"/>
    <x v="21"/>
    <x v="21"/>
    <x v="0"/>
    <x v="16"/>
    <x v="26"/>
    <x v="33"/>
    <s v="2014-02-27"/>
    <s v="월~목"/>
    <m/>
    <m/>
    <m/>
    <m/>
    <m/>
    <m/>
    <m/>
    <m/>
    <m/>
    <m/>
    <m/>
    <m/>
    <m/>
    <m/>
    <m/>
    <m/>
    <m/>
    <m/>
    <m/>
    <m/>
    <m/>
    <m/>
    <m/>
    <m/>
    <m/>
    <m/>
    <m/>
    <m/>
    <m/>
    <s v="Urban Regeneration"/>
    <m/>
    <s v="Sustainable Urban Design and Construction "/>
    <m/>
    <m/>
    <x v="21"/>
    <m/>
    <m/>
  </r>
  <r>
    <x v="191"/>
    <x v="2"/>
    <x v="6"/>
    <x v="0"/>
    <x v="11"/>
    <x v="0"/>
    <x v="11"/>
    <x v="191"/>
    <x v="119"/>
    <x v="0"/>
    <x v="0"/>
    <s v="EAST ASIA"/>
    <x v="12"/>
    <x v="31"/>
    <x v="31"/>
    <x v="37"/>
    <x v="37"/>
    <s v="지방"/>
    <s v="1988-02-02"/>
    <s v="880202-6780056"/>
    <x v="1"/>
    <s v="Air pollution reducing department of Ulaanbaatar, Mongolia"/>
    <s v="Senior officer"/>
    <s v="#29-07, Khoroo Ⅱ, ULAANBAATAR, MONGOLIA, 976"/>
    <s v="tsatsral@airquality.ub.gov.mn; tsatsral_aqa@yahoo.com"/>
    <s v="(+97)-6-99182365"/>
    <s v="010-5964-8802"/>
    <s v="311C (1125)"/>
    <s v="IU2014301"/>
    <s v="muap1401"/>
    <x v="0"/>
    <s v="ALUMNI"/>
    <x v="15"/>
    <s v="우리"/>
    <s v="1002-651-915389"/>
    <s v="정보없음"/>
    <m/>
    <s v="정보없음"/>
    <x v="0"/>
    <s v="없음"/>
    <n v="3.95"/>
    <s v="Evaluation of policy alternatives for reducing in-use vehicle pollution in the City of Ulaanbaatar in Mongolia: Based on Korean experience"/>
    <s v="이승재"/>
    <x v="23"/>
    <x v="23"/>
    <x v="0"/>
    <x v="18"/>
    <x v="0"/>
    <x v="1"/>
    <s v="2015-02-05"/>
    <s v="월~목"/>
    <m/>
    <m/>
    <m/>
    <m/>
    <m/>
    <m/>
    <m/>
    <m/>
    <m/>
    <m/>
    <m/>
    <m/>
    <m/>
    <m/>
    <m/>
    <m/>
    <m/>
    <m/>
    <m/>
    <m/>
    <m/>
    <m/>
    <m/>
    <m/>
    <m/>
    <m/>
    <m/>
    <m/>
    <m/>
    <s v="Waste Management"/>
    <m/>
    <s v="Green Infrastructure"/>
    <m/>
    <m/>
    <x v="17"/>
    <m/>
    <m/>
  </r>
  <r>
    <x v="192"/>
    <x v="2"/>
    <x v="6"/>
    <x v="0"/>
    <x v="11"/>
    <x v="0"/>
    <x v="11"/>
    <x v="192"/>
    <x v="120"/>
    <x v="0"/>
    <x v="0"/>
    <s v="SOUTHEAST ASIA"/>
    <x v="0"/>
    <x v="15"/>
    <x v="15"/>
    <x v="60"/>
    <x v="61"/>
    <s v="지방"/>
    <s v="1988-12-09"/>
    <s v="881209-6780063"/>
    <x v="1"/>
    <s v="Professional Regulation Commission-Office of the President Attached Agency"/>
    <s v="Supervising Professional Regulation Officer"/>
    <s v="#28 Tahimik St., Poblacion Ⅲ-A, Imus, Cavite, Philippines"/>
    <s v="jjldcprc@gmail.com"/>
    <s v="(+63)-9-156177741"/>
    <s v="010-8625-1209"/>
    <s v="210B (1060)"/>
    <s v="IU2014302"/>
    <s v="muap1402"/>
    <x v="0"/>
    <s v="ALUMNI"/>
    <x v="15"/>
    <s v="우리"/>
    <s v="1002-952-057094"/>
    <s v="정보없음"/>
    <m/>
    <s v="정보없음"/>
    <x v="0"/>
    <s v="없음"/>
    <n v="4.3499999999999996"/>
    <s v="IDENTIFYING THE CRITICAL SUCCESS FACTORS (CSFs) OF PUBLIC-PRIVATE PARTNERSHIPS (PPPs): Case of Public Market Redevelopment Projects in the Philippines"/>
    <s v="박현"/>
    <x v="3"/>
    <x v="3"/>
    <x v="0"/>
    <x v="0"/>
    <x v="3"/>
    <x v="2"/>
    <s v="2015-02-21"/>
    <m/>
    <m/>
    <m/>
    <m/>
    <m/>
    <m/>
    <m/>
    <m/>
    <m/>
    <m/>
    <m/>
    <m/>
    <m/>
    <m/>
    <m/>
    <m/>
    <m/>
    <m/>
    <m/>
    <m/>
    <m/>
    <m/>
    <m/>
    <m/>
    <m/>
    <m/>
    <m/>
    <m/>
    <m/>
    <m/>
    <s v="Public-Private-Partnerships (PPP)"/>
    <m/>
    <s v="Regional Development / Policies"/>
    <m/>
    <m/>
    <x v="0"/>
    <m/>
    <m/>
  </r>
  <r>
    <x v="193"/>
    <x v="2"/>
    <x v="6"/>
    <x v="0"/>
    <x v="11"/>
    <x v="0"/>
    <x v="11"/>
    <x v="193"/>
    <x v="121"/>
    <x v="2"/>
    <x v="2"/>
    <s v="SOUTH AMERICA"/>
    <x v="2"/>
    <x v="17"/>
    <x v="17"/>
    <x v="17"/>
    <x v="17"/>
    <s v="지방"/>
    <s v="1986-06-27"/>
    <s v="860627-6780030"/>
    <x v="1"/>
    <s v="Bogota office of planning, Public Space Office of Bogota and Tansportation office of Bogota"/>
    <s v="Advisor "/>
    <s v="KR 32A 25B 38 INT 3 APTO 512, Bogota, Columbia, CP111321"/>
    <s v="nataliduartebermudez@gmail.com"/>
    <s v="(+57)-1-3165359352 "/>
    <s v="010-4241-1026"/>
    <s v="311A (1123)"/>
    <s v="IU2014303"/>
    <s v="muap1403"/>
    <x v="0"/>
    <s v="ALUMNI"/>
    <x v="15"/>
    <s v="우리"/>
    <s v="1002-651-911468"/>
    <s v="정보없음"/>
    <m/>
    <s v="정보없음"/>
    <x v="1"/>
    <s v="없음"/>
    <n v="4.25"/>
    <s v="Bogota designed as a compact city: development through densification of its expanded center"/>
    <s v="이신"/>
    <x v="24"/>
    <x v="24"/>
    <x v="0"/>
    <x v="19"/>
    <x v="0"/>
    <x v="1"/>
    <s v="2015-02-05"/>
    <s v="월~목"/>
    <s v="SH (Seoul Housing &amp; Communities Corporation)"/>
    <s v="SH공사"/>
    <s v="마곡전략팀"/>
    <d v="2015-07-24T00:00:00"/>
    <d v="2015-08-12T00:00:00"/>
    <m/>
    <m/>
    <m/>
    <m/>
    <m/>
    <m/>
    <m/>
    <d v="2014-11-06T00:00:00"/>
    <d v="2014-11-10T00:00:00"/>
    <s v="필리핀, 보라카이"/>
    <n v="5"/>
    <d v="2015-05-03T00:00:00"/>
    <d v="2015-05-05T00:00:00"/>
    <s v="일본, 오사카"/>
    <n v="3"/>
    <d v="2015-05-03T00:00:00"/>
    <d v="2015-05-05T00:00:00"/>
    <s v="일본, 오사카"/>
    <n v="3"/>
    <d v="2015-05-03T00:00:00"/>
    <d v="2015-05-05T00:00:00"/>
    <s v="일본, 오사카"/>
    <n v="3"/>
    <n v="8"/>
    <s v="Transportation &amp; Land Use (Compact City)"/>
    <m/>
    <s v="Infrastructure Development"/>
    <m/>
    <m/>
    <x v="18"/>
    <m/>
    <m/>
  </r>
  <r>
    <x v="194"/>
    <x v="2"/>
    <x v="6"/>
    <x v="0"/>
    <x v="11"/>
    <x v="0"/>
    <x v="11"/>
    <x v="194"/>
    <x v="122"/>
    <x v="1"/>
    <x v="1"/>
    <s v="WEST AFRICA"/>
    <x v="10"/>
    <x v="30"/>
    <x v="30"/>
    <x v="36"/>
    <x v="36"/>
    <s v="지방"/>
    <s v="1984-10-01"/>
    <s v="841001-5780020"/>
    <x v="0"/>
    <s v="Federal Capital Territory Administration"/>
    <s v="Statistician"/>
    <s v="House 373A, Road 35, Phase3, Kubwa, Abuja, Nigeria, +234"/>
    <s v="thinkmathematics@yahoo.com; malique1084@gmail.com"/>
    <s v="(+234) 8036 408583"/>
    <s v="010-4647-6808"/>
    <s v="303A (1091)"/>
    <s v="IU2014304"/>
    <s v="muap1404"/>
    <x v="0"/>
    <s v="ALUMNI"/>
    <x v="15"/>
    <s v="우리"/>
    <s v="1002-951-935370"/>
    <s v="정보없음"/>
    <m/>
    <s v="정보없음"/>
    <x v="0"/>
    <s v="없음"/>
    <n v="4.3499999999999996"/>
    <s v="Impact of Bus Rapid Transit System (BRT) On Passengers' Satisfaction in Lagos Metropolis, Nigeria"/>
    <s v="이동민"/>
    <x v="24"/>
    <x v="24"/>
    <x v="0"/>
    <x v="19"/>
    <x v="0"/>
    <x v="1"/>
    <s v="2015-02-05"/>
    <s v="월~목"/>
    <m/>
    <m/>
    <m/>
    <m/>
    <m/>
    <m/>
    <m/>
    <m/>
    <m/>
    <m/>
    <m/>
    <m/>
    <m/>
    <m/>
    <m/>
    <m/>
    <m/>
    <m/>
    <m/>
    <m/>
    <m/>
    <m/>
    <m/>
    <m/>
    <m/>
    <m/>
    <m/>
    <m/>
    <n v="0"/>
    <s v="Transport Planning"/>
    <m/>
    <s v="Project Feasibility Study"/>
    <m/>
    <m/>
    <x v="13"/>
    <m/>
    <m/>
  </r>
  <r>
    <x v="195"/>
    <x v="2"/>
    <x v="6"/>
    <x v="0"/>
    <x v="11"/>
    <x v="0"/>
    <x v="11"/>
    <x v="195"/>
    <x v="123"/>
    <x v="1"/>
    <x v="1"/>
    <s v="NORTH AFRICA"/>
    <x v="8"/>
    <x v="14"/>
    <x v="14"/>
    <x v="14"/>
    <x v="14"/>
    <s v="지방"/>
    <s v="1977-12-14"/>
    <s v="771214-6780023"/>
    <x v="1"/>
    <s v="Cairo Governorate"/>
    <s v="Technical Office Engineer"/>
    <s v="2108, Zahraa nasr City, Nasr City, Egypt"/>
    <s v="samah11zaki@yahoo.com"/>
    <s v="(20) 100 3066697"/>
    <s v="010-9044-1412"/>
    <s v="310C (1121)"/>
    <s v="IU2014305"/>
    <s v="muap1405"/>
    <x v="0"/>
    <s v="ALUMNI"/>
    <x v="15"/>
    <s v="우리"/>
    <s v="1002-951-936142"/>
    <s v="정보없음"/>
    <m/>
    <s v="정보없음"/>
    <x v="1"/>
    <s v="없음"/>
    <n v="4.25"/>
    <s v="The Application of the 'Integrated Approach' to the Upgrading of the Informal Settlements in Cairo, Egypt- A Comparative Case Study"/>
    <s v="이신"/>
    <x v="10"/>
    <x v="10"/>
    <x v="2"/>
    <x v="7"/>
    <x v="27"/>
    <x v="2"/>
    <s v="2015-02-28"/>
    <m/>
    <m/>
    <m/>
    <m/>
    <m/>
    <m/>
    <m/>
    <m/>
    <m/>
    <m/>
    <m/>
    <m/>
    <m/>
    <d v="2015-01-30T00:00:00"/>
    <d v="2015-02-08T00:00:00"/>
    <s v="중국, 홍콩"/>
    <n v="10"/>
    <m/>
    <m/>
    <m/>
    <m/>
    <m/>
    <m/>
    <m/>
    <m/>
    <m/>
    <m/>
    <m/>
    <m/>
    <n v="10"/>
    <s v="Housing Policy / Public Housing"/>
    <m/>
    <s v="Sustainable Urban Design and Construction "/>
    <m/>
    <m/>
    <x v="21"/>
    <m/>
    <m/>
  </r>
  <r>
    <x v="196"/>
    <x v="2"/>
    <x v="6"/>
    <x v="0"/>
    <x v="11"/>
    <x v="0"/>
    <x v="11"/>
    <x v="196"/>
    <x v="124"/>
    <x v="0"/>
    <x v="0"/>
    <s v="EAST ASIA"/>
    <x v="12"/>
    <x v="34"/>
    <x v="34"/>
    <x v="41"/>
    <x v="41"/>
    <s v="지방"/>
    <s v="1973-05-13"/>
    <s v="730513-5780012"/>
    <x v="0"/>
    <s v="Foreign Affairs Office of the People’s Government of Beijing Municipality"/>
    <s v="Deputy Director"/>
    <s v="1807, No.2 Building, Mantingfangyuan, QingyunLi, Haidian District, Beijing, P.R.C, 100086"/>
    <s v="wangchong@bjfao.gov.cn; bjenglish@vip.sina.com"/>
    <s v="(+86)-10-13801115836"/>
    <s v="정보없음"/>
    <s v="201A (1031)"/>
    <s v="IU2014306"/>
    <s v="muap1406"/>
    <x v="0"/>
    <s v="ALUMNI"/>
    <x v="15"/>
    <s v="우리"/>
    <s v="1002-251-919014"/>
    <s v="정보없음"/>
    <m/>
    <s v="정보없음"/>
    <x v="1"/>
    <s v="없음"/>
    <n v="4.3499999999999996"/>
    <s v="Policy Research of Improving China’s Housing Finance System"/>
    <s v="한만희"/>
    <x v="21"/>
    <x v="21"/>
    <x v="0"/>
    <x v="16"/>
    <x v="28"/>
    <x v="1"/>
    <s v="2015-02-05"/>
    <s v="월~목"/>
    <m/>
    <m/>
    <m/>
    <m/>
    <m/>
    <m/>
    <m/>
    <m/>
    <m/>
    <m/>
    <m/>
    <m/>
    <m/>
    <m/>
    <m/>
    <m/>
    <m/>
    <m/>
    <m/>
    <m/>
    <m/>
    <m/>
    <m/>
    <m/>
    <m/>
    <m/>
    <m/>
    <m/>
    <n v="0"/>
    <s v="Real Estate Financing"/>
    <m/>
    <s v="Foreign Affairs"/>
    <m/>
    <m/>
    <x v="29"/>
    <m/>
    <m/>
  </r>
  <r>
    <x v="197"/>
    <x v="2"/>
    <x v="6"/>
    <x v="0"/>
    <x v="11"/>
    <x v="0"/>
    <x v="11"/>
    <x v="197"/>
    <x v="125"/>
    <x v="0"/>
    <x v="0"/>
    <s v="SOUTHEAST ASIA"/>
    <x v="0"/>
    <x v="33"/>
    <x v="33"/>
    <x v="39"/>
    <x v="39"/>
    <s v="지방"/>
    <s v="1988-04-22"/>
    <s v="880422-6780035"/>
    <x v="1"/>
    <s v="Department of Foreign Affairs, Hanoi "/>
    <s v="Officer"/>
    <s v="No 3/8 Alley 1074 Lang Street, Hanoi city, Vietnam, 84 4"/>
    <s v="huongnt224@gmail.com"/>
    <s v="(+84)-4-906561988"/>
    <s v="정보없음"/>
    <s v="304A (1095)"/>
    <s v="IU2014307"/>
    <s v="muap1407"/>
    <x v="0"/>
    <s v="ALUMNI"/>
    <x v="15"/>
    <s v="우리"/>
    <s v="1002-851-922061"/>
    <s v="정보없음"/>
    <m/>
    <s v="정보없음"/>
    <x v="0"/>
    <s v="없음"/>
    <n v="4.3499999999999996"/>
    <s v="Developing strategy for planning cultural heritage tourism in the Hanoi’s Old considered by case study of Insadong, Seoul"/>
    <s v="김기호"/>
    <x v="25"/>
    <x v="25"/>
    <x v="3"/>
    <x v="13"/>
    <x v="0"/>
    <x v="1"/>
    <s v="2015-02-05"/>
    <s v="월~목"/>
    <m/>
    <m/>
    <m/>
    <m/>
    <m/>
    <m/>
    <m/>
    <m/>
    <m/>
    <m/>
    <m/>
    <m/>
    <m/>
    <m/>
    <m/>
    <m/>
    <m/>
    <m/>
    <m/>
    <m/>
    <m/>
    <m/>
    <m/>
    <m/>
    <m/>
    <m/>
    <m/>
    <m/>
    <n v="0"/>
    <s v="Sustainable Tourism"/>
    <m/>
    <s v="Foreign Affairs"/>
    <m/>
    <m/>
    <x v="29"/>
    <m/>
    <m/>
  </r>
  <r>
    <x v="198"/>
    <x v="2"/>
    <x v="6"/>
    <x v="0"/>
    <x v="11"/>
    <x v="0"/>
    <x v="11"/>
    <x v="198"/>
    <x v="126"/>
    <x v="0"/>
    <x v="0"/>
    <s v="SOUTHEAST ASIA"/>
    <x v="0"/>
    <x v="33"/>
    <x v="33"/>
    <x v="61"/>
    <x v="62"/>
    <s v="지방"/>
    <s v="1984-12-12"/>
    <s v="841212-6780043"/>
    <x v="1"/>
    <s v="Department of Foreign Affairs, Da Nang"/>
    <s v="Officer"/>
    <s v="76 Nguyen Lai Str., Da Nang City, Viet Nam, 59000"/>
    <s v="thuyhoa.dofa@gmail.com"/>
    <s v="(+84)-1-256866688"/>
    <s v="정보없음"/>
    <s v="304B (1096)"/>
    <s v="IU2014308"/>
    <s v="muap1408"/>
    <x v="0"/>
    <s v="ALUMNI"/>
    <x v="15"/>
    <s v="우리"/>
    <s v="1002-951-945783"/>
    <s v="정보없음"/>
    <m/>
    <s v="정보없음"/>
    <x v="0"/>
    <s v="없음"/>
    <n v="4.2"/>
    <s v="Citizens’ Perception on Climate Change in Da Nang City, Viet Nam"/>
    <s v="송재민"/>
    <x v="21"/>
    <x v="21"/>
    <x v="0"/>
    <x v="16"/>
    <x v="29"/>
    <x v="1"/>
    <s v="2015-02-05"/>
    <s v="월~목"/>
    <m/>
    <m/>
    <m/>
    <m/>
    <m/>
    <m/>
    <m/>
    <m/>
    <m/>
    <m/>
    <m/>
    <m/>
    <d v="2014-12-23T00:00:00"/>
    <d v="2015-01-12T00:00:00"/>
    <s v="베트남, 다낭"/>
    <n v="21"/>
    <m/>
    <m/>
    <m/>
    <m/>
    <m/>
    <m/>
    <m/>
    <m/>
    <m/>
    <m/>
    <m/>
    <m/>
    <n v="21"/>
    <s v="Climate Change"/>
    <m/>
    <s v="Foreign Affairs"/>
    <m/>
    <m/>
    <x v="29"/>
    <m/>
    <m/>
  </r>
  <r>
    <x v="199"/>
    <x v="2"/>
    <x v="6"/>
    <x v="0"/>
    <x v="11"/>
    <x v="0"/>
    <x v="11"/>
    <x v="199"/>
    <x v="127"/>
    <x v="0"/>
    <x v="0"/>
    <s v="SOUTHEAST ASIA"/>
    <x v="0"/>
    <x v="33"/>
    <x v="33"/>
    <x v="62"/>
    <x v="63"/>
    <s v="지방"/>
    <s v="1975-03-15"/>
    <s v="750315-5780013"/>
    <x v="0"/>
    <s v="Hue University"/>
    <s v="Lecturer"/>
    <s v="5/37 Hung Vuong Street, Hue City, Thua Thien Hue Province, Vietnam"/>
    <s v="gianghueuni@gmail.com"/>
    <s v="(+84)-9-05153333"/>
    <s v="010-4683-6571"/>
    <s v="201B (1032)"/>
    <s v="IU2014309"/>
    <s v="muap1409"/>
    <x v="0"/>
    <s v="ALUMNI"/>
    <x v="15"/>
    <s v="우리"/>
    <s v="1002-851-921851"/>
    <s v="정보없음"/>
    <m/>
    <s v="정보없음"/>
    <x v="0"/>
    <s v="없음"/>
    <n v="3.95"/>
    <s v="A study on the impacts of the modification of Hue City's master plan project"/>
    <s v="최근희"/>
    <x v="25"/>
    <x v="25"/>
    <x v="3"/>
    <x v="13"/>
    <x v="0"/>
    <x v="1"/>
    <s v="2015-02-05"/>
    <s v="월~목"/>
    <m/>
    <m/>
    <m/>
    <m/>
    <m/>
    <m/>
    <m/>
    <m/>
    <m/>
    <m/>
    <m/>
    <m/>
    <d v="2015-02-13T00:00:00"/>
    <d v="2015-03-01T00:00:00"/>
    <s v="베트남, 다낭"/>
    <n v="17"/>
    <m/>
    <m/>
    <m/>
    <m/>
    <m/>
    <m/>
    <m/>
    <m/>
    <m/>
    <m/>
    <m/>
    <m/>
    <n v="17"/>
    <s v="Project Feasibility Study"/>
    <m/>
    <s v="Others"/>
    <m/>
    <m/>
    <x v="12"/>
    <m/>
    <m/>
  </r>
  <r>
    <x v="200"/>
    <x v="2"/>
    <x v="6"/>
    <x v="0"/>
    <x v="11"/>
    <x v="0"/>
    <x v="11"/>
    <x v="200"/>
    <x v="128"/>
    <x v="0"/>
    <x v="0"/>
    <s v="SOUTHEAST ASIA"/>
    <x v="0"/>
    <x v="20"/>
    <x v="20"/>
    <x v="40"/>
    <x v="40"/>
    <s v="지방"/>
    <s v="1980-12-26"/>
    <s v="801226-6780037"/>
    <x v="1"/>
    <s v="Government of Jakarta special city"/>
    <s v="Environmental and sanitation staff"/>
    <s v="Casagoya Residence Kav. A13, Kebon Jeruk, West Jakarta, Indonesia, 11530"/>
    <s v="elliyanti@yahoo.com "/>
    <s v="(+62)-8-5710577749"/>
    <s v="정보없음"/>
    <s v="208A (1051)"/>
    <s v="IU2014310"/>
    <s v="muap1410"/>
    <x v="0"/>
    <s v="ALUMNI"/>
    <x v="15"/>
    <s v="우리"/>
    <s v="1002-551-916166"/>
    <s v="정보없음"/>
    <m/>
    <s v="정보없음"/>
    <x v="0"/>
    <s v="없음"/>
    <n v="4.3499999999999996"/>
    <s v="A Study on the Policy for Management and Empowerment of Street Vendors in Jakarta, Indonesia"/>
    <s v="박인권"/>
    <x v="3"/>
    <x v="3"/>
    <x v="0"/>
    <x v="0"/>
    <x v="3"/>
    <x v="34"/>
    <s v="2015-02-21"/>
    <m/>
    <m/>
    <m/>
    <m/>
    <m/>
    <m/>
    <m/>
    <m/>
    <m/>
    <m/>
    <m/>
    <m/>
    <m/>
    <m/>
    <m/>
    <m/>
    <m/>
    <m/>
    <m/>
    <m/>
    <m/>
    <m/>
    <m/>
    <m/>
    <m/>
    <m/>
    <m/>
    <m/>
    <m/>
    <n v="0"/>
    <s v="Others"/>
    <m/>
    <s v="Waste Management "/>
    <m/>
    <m/>
    <x v="25"/>
    <m/>
    <m/>
  </r>
  <r>
    <x v="201"/>
    <x v="2"/>
    <x v="6"/>
    <x v="0"/>
    <x v="11"/>
    <x v="0"/>
    <x v="11"/>
    <x v="201"/>
    <x v="129"/>
    <x v="0"/>
    <x v="0"/>
    <s v="EAST ASIA"/>
    <x v="12"/>
    <x v="34"/>
    <x v="34"/>
    <x v="49"/>
    <x v="49"/>
    <s v="지방"/>
    <s v="1984-06-29"/>
    <s v="840629-6780048"/>
    <x v="1"/>
    <s v="Foreign Affairs Office of Guangdong Provincial Government"/>
    <s v="Section-Chief"/>
    <s v="Room 803, A4 Department, Qiuhuai Street, Tianyuan Road, Tianhe District, Guangzhou City, Guangdong Province, China, 510130"/>
    <s v="2014fenny@gmail.com; nvqia@163.com"/>
    <s v="(+86)-1-3928804660"/>
    <s v="정보없음"/>
    <s v="210C (1061)"/>
    <s v="IU2014311"/>
    <s v="muap1411"/>
    <x v="0"/>
    <s v="ALUMNI"/>
    <x v="15"/>
    <s v="우리"/>
    <s v="1002-751-914869"/>
    <s v="정보없음"/>
    <m/>
    <s v="정보없음"/>
    <x v="0"/>
    <s v="없음"/>
    <n v="4.4000000000000004"/>
    <s v="Influential Factors on Public Participation in Waste Separation in Guangzhou"/>
    <s v="송재민"/>
    <x v="11"/>
    <x v="11"/>
    <x v="0"/>
    <x v="8"/>
    <x v="30"/>
    <x v="1"/>
    <s v="2015-02-13"/>
    <m/>
    <m/>
    <m/>
    <m/>
    <m/>
    <m/>
    <m/>
    <m/>
    <m/>
    <m/>
    <m/>
    <m/>
    <m/>
    <m/>
    <m/>
    <m/>
    <m/>
    <m/>
    <m/>
    <m/>
    <m/>
    <m/>
    <m/>
    <m/>
    <m/>
    <m/>
    <m/>
    <m/>
    <m/>
    <n v="0"/>
    <s v="Waste Management"/>
    <m/>
    <s v="Foreign Affairs"/>
    <m/>
    <m/>
    <x v="29"/>
    <m/>
    <m/>
  </r>
  <r>
    <x v="202"/>
    <x v="2"/>
    <x v="6"/>
    <x v="0"/>
    <x v="11"/>
    <x v="0"/>
    <x v="11"/>
    <x v="202"/>
    <x v="130"/>
    <x v="0"/>
    <x v="0"/>
    <s v="EAST ASIA"/>
    <x v="12"/>
    <x v="31"/>
    <x v="31"/>
    <x v="37"/>
    <x v="37"/>
    <s v="지방"/>
    <s v="1979-07-13"/>
    <s v="790713-6780024"/>
    <x v="1"/>
    <s v="Mongolian Railway SOSC"/>
    <s v="Project Officer"/>
    <s v="47-806, 5th Khoroolol, 3rd Khoroo, Sukhbaatar District, Ulaanbaatar, Mongolia"/>
    <s v="j_khln@yahoo.com; khulan@mtz.mn"/>
    <s v="(+97)-6-99281529"/>
    <s v="010-88350248"/>
    <s v="311D (1126)"/>
    <s v="IU2014312"/>
    <s v="muap1412"/>
    <x v="0"/>
    <s v="ALUMNI"/>
    <x v="15"/>
    <s v="우리"/>
    <s v="1002-451-932957"/>
    <s v="정보없음"/>
    <m/>
    <s v="정보없음"/>
    <x v="0"/>
    <s v="없음"/>
    <n v="4.25"/>
    <s v="Reducing traffic congestion using Intelligent Transportation System (ITS): Focusing on the City of Ulaanbaatar in Mongolia"/>
    <s v="이동민"/>
    <x v="3"/>
    <x v="3"/>
    <x v="0"/>
    <x v="0"/>
    <x v="31"/>
    <x v="2"/>
    <s v="2015-02-21"/>
    <m/>
    <s v="SH (Seoul Housing &amp; Communities Corporation)"/>
    <s v="SH공사"/>
    <s v="해외사업기획반"/>
    <d v="2015-07-24T00:00:00"/>
    <d v="2015-08-12T00:00:00"/>
    <m/>
    <m/>
    <m/>
    <m/>
    <m/>
    <m/>
    <m/>
    <d v="2014-10-24T00:00:00"/>
    <d v="2014-11-02T00:00:00"/>
    <s v="몽골, 울란바토르"/>
    <n v="10"/>
    <m/>
    <m/>
    <m/>
    <m/>
    <m/>
    <m/>
    <m/>
    <m/>
    <m/>
    <m/>
    <m/>
    <m/>
    <n v="10"/>
    <s v="Transport Planning"/>
    <m/>
    <s v="Transport Planning"/>
    <m/>
    <m/>
    <x v="10"/>
    <m/>
    <m/>
  </r>
  <r>
    <x v="203"/>
    <x v="2"/>
    <x v="6"/>
    <x v="0"/>
    <x v="11"/>
    <x v="0"/>
    <x v="11"/>
    <x v="203"/>
    <x v="131"/>
    <x v="4"/>
    <x v="4"/>
    <s v="EAST EUROPE"/>
    <x v="13"/>
    <x v="44"/>
    <x v="44"/>
    <x v="55"/>
    <x v="55"/>
    <s v="지방"/>
    <s v="1985-04-30"/>
    <s v="850430-6780010"/>
    <x v="1"/>
    <s v="Architecture and City Planning Department, The City of Warsaw"/>
    <s v="main specialist"/>
    <s v="Rynek NoWeGO Miasta 17/6, Warsaw, Poland, 00-229"/>
    <s v="maariazielinska@gmail.com; mar.zielinska@um.warszawa.pl; maria_zielinska@wp.eu"/>
    <s v="(+48)-5-07084189"/>
    <s v="정보없음"/>
    <s v="418A (1185)"/>
    <s v="IU2014313"/>
    <s v="muap1413"/>
    <x v="0"/>
    <s v="ALUMNI"/>
    <x v="3"/>
    <s v="우리"/>
    <s v="1002-751-919421"/>
    <s v="정보없음"/>
    <m/>
    <s v="정보없음"/>
    <x v="0"/>
    <s v="없음"/>
    <n v="4.3"/>
    <s v="THE SPATIAL STRUCTURE OF CENTRAL BUSINESS DISTRICT AND THE TRANSPORT PERFORMANCE IN THE CITY OF WARSAW, POLAND"/>
    <s v="이신"/>
    <x v="3"/>
    <x v="3"/>
    <x v="0"/>
    <x v="0"/>
    <x v="3"/>
    <x v="2"/>
    <s v="2015-02-21"/>
    <m/>
    <m/>
    <m/>
    <m/>
    <m/>
    <m/>
    <m/>
    <m/>
    <m/>
    <m/>
    <m/>
    <m/>
    <m/>
    <d v="2015-02-20T00:00:00"/>
    <d v="2015-02-28T00:00:00"/>
    <s v="폴란드, 바르샤바"/>
    <n v="9"/>
    <d v="2015-05-03T00:00:00"/>
    <d v="2015-05-05T00:00:00"/>
    <s v="일본, 오사카"/>
    <n v="3"/>
    <d v="2015-05-03T00:00:00"/>
    <d v="2015-05-05T00:00:00"/>
    <s v="일본, 오사카"/>
    <n v="3"/>
    <d v="2015-05-03T00:00:00"/>
    <d v="2015-05-05T00:00:00"/>
    <s v="일본, 오사카"/>
    <n v="3"/>
    <n v="12"/>
    <s v="Urban Spatial Structure"/>
    <m/>
    <s v="Sustainable Urban Design and Construction "/>
    <m/>
    <m/>
    <x v="21"/>
    <m/>
    <m/>
  </r>
  <r>
    <x v="204"/>
    <x v="2"/>
    <x v="6"/>
    <x v="0"/>
    <x v="11"/>
    <x v="0"/>
    <x v="11"/>
    <x v="204"/>
    <x v="132"/>
    <x v="2"/>
    <x v="2"/>
    <s v="SOUTH AMERICA"/>
    <x v="2"/>
    <x v="17"/>
    <x v="17"/>
    <x v="17"/>
    <x v="17"/>
    <s v="지방"/>
    <s v="1976-03-07"/>
    <s v="760307-6780015"/>
    <x v="1"/>
    <s v="Urban renewal and development company "/>
    <s v="Proyect manager "/>
    <s v="Calle 51, #5-46, AP 503, Bogota, Colombia, 110231"/>
    <s v="bcarvajal.eru@habitatbogota.gov.co; barbaracarvajalbat@gmail.com"/>
    <s v="(+57)-3-112262511 "/>
    <s v="010-5963-3324"/>
    <s v="311B (1124)"/>
    <s v="IU2014314"/>
    <s v="muap1414"/>
    <x v="0"/>
    <s v="ALUMNI"/>
    <x v="3"/>
    <s v="우리"/>
    <s v="1002-651-935812"/>
    <s v="정보없음"/>
    <m/>
    <s v="정보없음"/>
    <x v="0"/>
    <s v="없음"/>
    <n v="4.0999999999999996"/>
    <s v="INFRASTRUCTURE &amp; REAL ESTATE DEVELOPMENT"/>
    <s v="한만희"/>
    <x v="24"/>
    <x v="24"/>
    <x v="0"/>
    <x v="19"/>
    <x v="0"/>
    <x v="4"/>
    <s v="2015-02-05"/>
    <s v="월~목"/>
    <s v="KR (Korea Rail Network Authority)"/>
    <s v="한국철도시설공단"/>
    <s v="시설사업본부 해외사업처"/>
    <d v="2015-01-05T00:00:00"/>
    <d v="2015-01-23T00:00:00"/>
    <m/>
    <s v="KRIHS (Korea Research Institute for Human Settlements)"/>
    <s v="국토연구원"/>
    <s v="글로벌개발협력센터"/>
    <d v="2015-07-06T00:00:00"/>
    <d v="2015-08-18T00:00:00"/>
    <m/>
    <d v="2015-03-13T00:00:00"/>
    <d v="2015-03-22T00:00:00"/>
    <s v="미국, 로스앤젤레스"/>
    <n v="10"/>
    <m/>
    <m/>
    <m/>
    <m/>
    <m/>
    <m/>
    <m/>
    <m/>
    <m/>
    <m/>
    <m/>
    <m/>
    <n v="10"/>
    <s v="Infrastructure Development"/>
    <m/>
    <s v="Sustainable Urban Design and Construction "/>
    <m/>
    <m/>
    <x v="21"/>
    <m/>
    <m/>
  </r>
  <r>
    <x v="205"/>
    <x v="2"/>
    <x v="6"/>
    <x v="0"/>
    <x v="11"/>
    <x v="0"/>
    <x v="11"/>
    <x v="205"/>
    <x v="133"/>
    <x v="4"/>
    <x v="4"/>
    <s v="EAST EUROPE"/>
    <x v="13"/>
    <x v="40"/>
    <x v="40"/>
    <x v="50"/>
    <x v="50"/>
    <s v="지방"/>
    <s v="1981-09-03"/>
    <s v="810903-5780028"/>
    <x v="0"/>
    <s v="Local administration of Minsk city government"/>
    <s v="The Head of Architecture and Urban Planning Department"/>
    <s v="91-30, Bogdanovich str., Minsk, Belarus, 220000"/>
    <s v="kulakan@yandex.ru"/>
    <s v="(+37)-5-296340688"/>
    <s v="010-2680-0658"/>
    <s v="201D (1034)"/>
    <s v="IU2014315"/>
    <s v="muap1415"/>
    <x v="0"/>
    <s v="ALUMNI"/>
    <x v="15"/>
    <s v="우리"/>
    <s v="1002-751-944793"/>
    <s v="정보없음"/>
    <m/>
    <s v="정보없음"/>
    <x v="0"/>
    <s v="없음"/>
    <n v="4.05"/>
    <s v="A comparative study of sustainable development experience of Seoul (South Korea) and Minsk (Belarus)"/>
    <s v="최근희"/>
    <x v="6"/>
    <x v="6"/>
    <x v="0"/>
    <x v="3"/>
    <x v="32"/>
    <x v="4"/>
    <s v="2015-02-13"/>
    <m/>
    <s v="SH (Seoul Housing &amp; Communities Corporation)"/>
    <s v="SH공사"/>
    <s v="택지계획팀"/>
    <d v="2015-07-24T00:00:00"/>
    <d v="2015-08-12T00:00:00"/>
    <m/>
    <m/>
    <m/>
    <m/>
    <m/>
    <m/>
    <m/>
    <d v="2014-12-28T00:00:00"/>
    <d v="2015-01-21T00:00:00"/>
    <s v="러시아, 민스크"/>
    <n v="25"/>
    <m/>
    <m/>
    <m/>
    <m/>
    <m/>
    <m/>
    <m/>
    <m/>
    <m/>
    <m/>
    <m/>
    <m/>
    <n v="25"/>
    <s v="Sustainable Urban Design and Construction "/>
    <m/>
    <s v="Regional Development / Policies"/>
    <m/>
    <m/>
    <x v="0"/>
    <m/>
    <m/>
  </r>
  <r>
    <x v="206"/>
    <x v="2"/>
    <x v="6"/>
    <x v="0"/>
    <x v="11"/>
    <x v="0"/>
    <x v="11"/>
    <x v="206"/>
    <x v="134"/>
    <x v="4"/>
    <x v="4"/>
    <s v="EAST EUROPE"/>
    <x v="13"/>
    <x v="41"/>
    <x v="41"/>
    <x v="51"/>
    <x v="51"/>
    <s v="지방"/>
    <s v="1979-06-19"/>
    <s v="790619-6780042"/>
    <x v="1"/>
    <s v="The Prime Minister's Office"/>
    <s v="Deputy State Secretariat for Architecture and Construction of the Prime Minister's Office"/>
    <s v="H-1052 Budapest Városház utca 9-11"/>
    <s v="ms.eszter.toth@gmail.com; totheszter@budapest.hu"/>
    <s v="(+36)-2-03866654"/>
    <s v="정보없음"/>
    <s v="418B (1186)"/>
    <s v="IU2014316"/>
    <s v="levendula11"/>
    <x v="0"/>
    <s v="ALUMNI"/>
    <x v="15"/>
    <s v="우리"/>
    <s v="1002-451-923885"/>
    <s v="정보없음"/>
    <m/>
    <s v="정보없음"/>
    <x v="0"/>
    <s v="없음"/>
    <n v="4.25"/>
    <s v="Danube Renaissance – revive Budapest’s river under the principles of “restoration and creation” "/>
    <s v="이신"/>
    <x v="2"/>
    <x v="2"/>
    <x v="0"/>
    <x v="1"/>
    <x v="2"/>
    <x v="1"/>
    <s v="2015-02-28"/>
    <m/>
    <m/>
    <m/>
    <m/>
    <m/>
    <m/>
    <m/>
    <m/>
    <m/>
    <m/>
    <m/>
    <m/>
    <m/>
    <d v="2015-02-24T00:00:00"/>
    <d v="2015-03-02T00:00:00"/>
    <s v="필리핀, 칼리보"/>
    <n v="7"/>
    <m/>
    <m/>
    <m/>
    <m/>
    <m/>
    <m/>
    <m/>
    <m/>
    <m/>
    <m/>
    <m/>
    <m/>
    <n v="7"/>
    <s v="Urban Regeneration"/>
    <m/>
    <s v="Construction/Project Management"/>
    <m/>
    <m/>
    <x v="11"/>
    <m/>
    <m/>
  </r>
  <r>
    <x v="207"/>
    <x v="2"/>
    <x v="6"/>
    <x v="0"/>
    <x v="11"/>
    <x v="0"/>
    <x v="11"/>
    <x v="207"/>
    <x v="135"/>
    <x v="1"/>
    <x v="1"/>
    <s v="WEST AFRICA"/>
    <x v="10"/>
    <x v="30"/>
    <x v="30"/>
    <x v="36"/>
    <x v="36"/>
    <s v="지방"/>
    <s v="1984-09-16"/>
    <s v="840916-6780049"/>
    <x v="1"/>
    <s v="Federal Capital Territory Administration"/>
    <s v="Planning Officer"/>
    <s v="No. 86, Orji Estate Gombe State, Gombe, Nigeria, +23409"/>
    <s v="hauwa.Turaki@gmail.com"/>
    <s v="(234) 8098 285470"/>
    <s v="010-5934-8575"/>
    <s v="310D (1122)"/>
    <s v="IU2014317"/>
    <s v="muap1417"/>
    <x v="0"/>
    <s v="ALUMNI"/>
    <x v="15"/>
    <s v="우리"/>
    <s v="1002-251-932577"/>
    <s v="정보없음"/>
    <m/>
    <s v="정보없음"/>
    <x v="0"/>
    <s v="없음"/>
    <n v="3.9"/>
    <s v="Assessing the Effectiveness of Electronic Government in Abuja. Nigeria."/>
    <s v="김현성"/>
    <x v="24"/>
    <x v="24"/>
    <x v="0"/>
    <x v="19"/>
    <x v="0"/>
    <x v="1"/>
    <s v="2015-02-05"/>
    <s v="월~목"/>
    <m/>
    <m/>
    <m/>
    <m/>
    <m/>
    <m/>
    <m/>
    <m/>
    <m/>
    <m/>
    <m/>
    <m/>
    <d v="2014-12-21T00:00:00"/>
    <d v="2015-01-11T00:00:00"/>
    <s v="나이지리아, 아부자"/>
    <n v="22"/>
    <d v="2015-05-19T00:00:00"/>
    <d v="2015-05-25T00:00:00"/>
    <s v="나이지리아, 아부자"/>
    <n v="7"/>
    <d v="2015-05-19T00:00:00"/>
    <d v="2015-05-25T00:00:00"/>
    <s v="나이지리아, 아부자"/>
    <n v="7"/>
    <d v="2015-05-19T00:00:00"/>
    <d v="2015-05-25T00:00:00"/>
    <s v="나이지리아, 아부자"/>
    <n v="7"/>
    <n v="29"/>
    <s v="Smart City Development "/>
    <m/>
    <s v="Balanced Regional Development"/>
    <m/>
    <m/>
    <x v="5"/>
    <m/>
    <m/>
  </r>
  <r>
    <x v="208"/>
    <x v="2"/>
    <x v="6"/>
    <x v="0"/>
    <x v="11"/>
    <x v="0"/>
    <x v="11"/>
    <x v="208"/>
    <x v="136"/>
    <x v="0"/>
    <x v="0"/>
    <s v="SOUTHEAST ASIA"/>
    <x v="0"/>
    <x v="45"/>
    <x v="45"/>
    <x v="59"/>
    <x v="60"/>
    <s v="지방"/>
    <s v="1990-06-02"/>
    <s v="900602-5780034"/>
    <x v="0"/>
    <s v="Department of Public Works and Transport"/>
    <s v="Technical officer "/>
    <s v="Phonsavanh Neua Village, Vientiane Capital, Laos"/>
    <s v="Mythinna@gmail.com"/>
    <s v="(+85)-6-2022829099"/>
    <s v="010-4833-0306"/>
    <s v="201C (1033)"/>
    <s v="IU2014318"/>
    <s v="muap1418"/>
    <x v="0"/>
    <s v="ALUMNI"/>
    <x v="3"/>
    <s v="우리"/>
    <s v="1002-251-919371"/>
    <s v="정보없음"/>
    <m/>
    <s v="정보없음"/>
    <x v="0"/>
    <s v="없음"/>
    <n v="3.75"/>
    <s v="ESTABLISHING THE CRITERIA TO INSTITUTIONALIZE NEW DISTRICTS IN VIENTIANE CAPITAL IN ACCORDANCE WITH THE INSTITUTIONALIZATION CRITERION OF SEOUL METROPOLITAN GOVERNMENT"/>
    <s v="전철민"/>
    <x v="22"/>
    <x v="22"/>
    <x v="0"/>
    <x v="17"/>
    <x v="0"/>
    <x v="1"/>
    <s v="2015-02-05"/>
    <s v="월~목"/>
    <m/>
    <m/>
    <m/>
    <m/>
    <m/>
    <m/>
    <m/>
    <m/>
    <m/>
    <m/>
    <m/>
    <m/>
    <m/>
    <m/>
    <m/>
    <m/>
    <m/>
    <m/>
    <m/>
    <m/>
    <m/>
    <m/>
    <m/>
    <m/>
    <m/>
    <m/>
    <m/>
    <m/>
    <n v="0"/>
    <s v="Urban Spatial Structure"/>
    <m/>
    <s v="Transport Planning"/>
    <m/>
    <m/>
    <x v="10"/>
    <m/>
    <m/>
  </r>
  <r>
    <x v="209"/>
    <x v="2"/>
    <x v="6"/>
    <x v="0"/>
    <x v="11"/>
    <x v="0"/>
    <x v="11"/>
    <x v="209"/>
    <x v="137"/>
    <x v="0"/>
    <x v="0"/>
    <s v="SOUTHEAST ASIA"/>
    <x v="0"/>
    <x v="18"/>
    <x v="18"/>
    <x v="18"/>
    <x v="18"/>
    <s v="지방"/>
    <s v="1985-06-15"/>
    <s v="850615-6780031"/>
    <x v="1"/>
    <s v="Senior Officer, Deputy Chief of Local Support Office, Phnom Penh Capital Hall"/>
    <s v="Senior Officer"/>
    <s v="#22C, Sorla, St.371, Phnom Penh, Cambodia"/>
    <s v="liny0129132@gmail.com"/>
    <s v="(+85)-5-12913201"/>
    <s v="010-4832-2254"/>
    <s v="210A (1059)"/>
    <s v="IU2014319"/>
    <s v="muap1419"/>
    <x v="0"/>
    <s v="ALUMNI"/>
    <x v="15"/>
    <s v="우리"/>
    <s v="1002-851-943823"/>
    <s v="정보없음"/>
    <m/>
    <s v="정보없음"/>
    <x v="0"/>
    <s v="없음"/>
    <n v="4.05"/>
    <s v="A study Effectiveness of public administrative reform of Phnom Penh Municipality A case of the “One Window Service office”"/>
    <s v="최근희"/>
    <x v="5"/>
    <x v="5"/>
    <x v="0"/>
    <x v="2"/>
    <x v="7"/>
    <x v="3"/>
    <s v="2015-02-28"/>
    <m/>
    <m/>
    <m/>
    <m/>
    <m/>
    <m/>
    <m/>
    <m/>
    <m/>
    <m/>
    <m/>
    <m/>
    <m/>
    <m/>
    <m/>
    <m/>
    <m/>
    <m/>
    <m/>
    <m/>
    <m/>
    <m/>
    <m/>
    <m/>
    <m/>
    <m/>
    <m/>
    <m/>
    <m/>
    <n v="0"/>
    <s v="Others"/>
    <m/>
    <s v="Regional Development / Policies"/>
    <m/>
    <m/>
    <x v="0"/>
    <m/>
    <m/>
  </r>
  <r>
    <x v="210"/>
    <x v="2"/>
    <x v="6"/>
    <x v="0"/>
    <x v="11"/>
    <x v="0"/>
    <x v="11"/>
    <x v="210"/>
    <x v="138"/>
    <x v="0"/>
    <x v="0"/>
    <s v="EAST ASIA"/>
    <x v="12"/>
    <x v="34"/>
    <x v="34"/>
    <x v="63"/>
    <x v="64"/>
    <s v="지방"/>
    <s v="1980-11-20"/>
    <s v="801120-6780024"/>
    <x v="1"/>
    <s v="Urban and Rural Planning Division, Hangzhou Urban Planning Bureau"/>
    <s v="Officer"/>
    <s v="315 Shaoxing Road, Xian Dai Jing Yuan 5-1-503, Hangzhou, China, 311115"/>
    <s v="joan1120@163.com"/>
    <s v="(+86)-1-3606801885"/>
    <s v="정보없음"/>
    <s v="210D (1062)"/>
    <s v="IU2014320"/>
    <s v="muap1420"/>
    <x v="0"/>
    <s v="ALUMNI"/>
    <x v="15"/>
    <s v="우리"/>
    <s v="1002-651-932737"/>
    <s v="정보없음"/>
    <m/>
    <s v="정보없음"/>
    <x v="0"/>
    <s v="없음"/>
    <n v="4.4000000000000004"/>
    <s v="A comparative study on the preservation of historic districts in Seoul and Hangzhou"/>
    <s v="김기호"/>
    <x v="21"/>
    <x v="21"/>
    <x v="0"/>
    <x v="16"/>
    <x v="33"/>
    <x v="1"/>
    <s v="2015-02-05"/>
    <s v="월~목"/>
    <m/>
    <m/>
    <m/>
    <m/>
    <m/>
    <m/>
    <m/>
    <m/>
    <m/>
    <m/>
    <m/>
    <m/>
    <d v="2015-02-07T00:00:00"/>
    <d v="2015-03-01T00:00:00"/>
    <s v="중국, 항저우"/>
    <n v="23"/>
    <m/>
    <m/>
    <m/>
    <m/>
    <m/>
    <m/>
    <m/>
    <m/>
    <m/>
    <m/>
    <m/>
    <m/>
    <n v="23"/>
    <s v="Sustainable Tourism"/>
    <m/>
    <s v="Balanced Regional Development"/>
    <m/>
    <m/>
    <x v="5"/>
    <m/>
    <m/>
  </r>
  <r>
    <x v="211"/>
    <x v="2"/>
    <x v="7"/>
    <x v="1"/>
    <x v="3"/>
    <x v="1"/>
    <x v="12"/>
    <x v="211"/>
    <x v="139"/>
    <x v="0"/>
    <x v="0"/>
    <s v="SOUTHEAST ASIA"/>
    <x v="0"/>
    <x v="20"/>
    <x v="20"/>
    <x v="40"/>
    <x v="40"/>
    <s v="지방"/>
    <s v="1987-01-23"/>
    <s v="870123-6780062"/>
    <x v="1"/>
    <s v="Jakarta Capital City Government"/>
    <s v="Executive Assistant of Vice Mayor of Central Jakarta City"/>
    <s v="JI.Karang Kates Raya No.12, RT04/RW011 Perumnas II, Tangerang, Banten-Indonesia15138"/>
    <s v="ratna.ayu.komalawati@gmail.com"/>
    <s v="(+62)-8-121932203"/>
    <s v="010-5864-6285"/>
    <s v="312A (1127)"/>
    <s v="IU2015301"/>
    <s v="muap1501"/>
    <x v="0"/>
    <s v="ALUMNI"/>
    <x v="3"/>
    <s v="우리"/>
    <s v="1002-954-166742"/>
    <s v="RATNA AYU KOMALAWATI"/>
    <m/>
    <s v="소고기,돼지고기,술"/>
    <x v="1"/>
    <s v="없음"/>
    <n v="4.5"/>
    <s v="Relationship between urban form and quality of life : case of Jakarta"/>
    <s v="강명구"/>
    <x v="24"/>
    <x v="24"/>
    <x v="0"/>
    <x v="19"/>
    <x v="0"/>
    <x v="8"/>
    <s v="2016-01-29"/>
    <s v="월~목"/>
    <m/>
    <m/>
    <m/>
    <m/>
    <m/>
    <m/>
    <m/>
    <m/>
    <m/>
    <m/>
    <m/>
    <m/>
    <d v="2015-12-24T00:00:00"/>
    <d v="2016-01-08T00:00:00"/>
    <s v="인도네시아, 자카르타"/>
    <n v="16"/>
    <m/>
    <m/>
    <m/>
    <m/>
    <m/>
    <m/>
    <m/>
    <m/>
    <m/>
    <m/>
    <m/>
    <m/>
    <n v="16"/>
    <s v="Sustainable Urban Design and Construction "/>
    <m/>
    <s v="Regional Development / Policies"/>
    <m/>
    <m/>
    <x v="0"/>
    <m/>
    <m/>
  </r>
  <r>
    <x v="212"/>
    <x v="2"/>
    <x v="7"/>
    <x v="1"/>
    <x v="3"/>
    <x v="1"/>
    <x v="12"/>
    <x v="212"/>
    <x v="140"/>
    <x v="1"/>
    <x v="1"/>
    <s v="NORTH AFRICA"/>
    <x v="8"/>
    <x v="14"/>
    <x v="14"/>
    <x v="14"/>
    <x v="14"/>
    <s v="지방"/>
    <s v="1987-03-16"/>
    <s v="870316-5780024"/>
    <x v="0"/>
    <s v="Cairo Governorate"/>
    <s v="Assistant Advisor to Cairo Governor for Transport and Envirnment(EGYPT, CAIRO)"/>
    <s v="18,93t,Mokattam,Cairo,Egypt"/>
    <s v="mahmoudyoussiff@yahoo.com"/>
    <s v="(+20)-1-003563583"/>
    <s v="010-7451-5532"/>
    <s v="201A (1031)"/>
    <s v="IU2015302"/>
    <s v="muap1502"/>
    <x v="0"/>
    <s v="ALUMNI"/>
    <x v="3"/>
    <s v="우리"/>
    <s v="1002-054-154716"/>
    <s v="MAHMOUD YOUSSIF BAYOUMI MOUSTAFA"/>
    <m/>
    <s v="돼지고기,소고기,닭고기,술"/>
    <x v="0"/>
    <s v="없음"/>
    <n v="4.2699999999999996"/>
    <s v="Improving the efficiency of public bus operating system in Cairo region"/>
    <s v="손의영"/>
    <x v="26"/>
    <x v="26"/>
    <x v="0"/>
    <x v="19"/>
    <x v="0"/>
    <x v="8"/>
    <s v="2016-01-29"/>
    <s v="월~목"/>
    <s v="IIAC (Incheon International Airport Corporation)"/>
    <s v="인천국제공항공사"/>
    <m/>
    <d v="2016-07-04T00:00:00"/>
    <d v="2016-07-15T00:00:00"/>
    <m/>
    <m/>
    <m/>
    <m/>
    <m/>
    <m/>
    <m/>
    <d v="2016-01-29T00:00:00"/>
    <d v="2016-02-28T00:00:00"/>
    <s v="이집트, 카이로"/>
    <n v="31"/>
    <m/>
    <m/>
    <m/>
    <m/>
    <m/>
    <m/>
    <m/>
    <m/>
    <m/>
    <m/>
    <m/>
    <m/>
    <n v="31"/>
    <s v="Transport Planning"/>
    <m/>
    <s v="Transport Planning"/>
    <s v="Green Infrastructure"/>
    <m/>
    <x v="10"/>
    <s v="녹색 인프라"/>
    <s v="녹색 인프라"/>
  </r>
  <r>
    <x v="213"/>
    <x v="2"/>
    <x v="7"/>
    <x v="1"/>
    <x v="3"/>
    <x v="1"/>
    <x v="12"/>
    <x v="213"/>
    <x v="141"/>
    <x v="0"/>
    <x v="0"/>
    <s v="EAST ASIA"/>
    <x v="12"/>
    <x v="31"/>
    <x v="31"/>
    <x v="37"/>
    <x v="37"/>
    <s v="지방, 공공기관"/>
    <s v="1985-08-08"/>
    <s v="850808-5780035"/>
    <x v="0"/>
    <s v="Mayor's Office of Ulaanbaatar City"/>
    <s v="Specialist at Housing Utility and independent engineering facility of Ulaanbaatar City(MONGOLIA, ULAANBAATAR)"/>
    <s v="48-3,6-r khoroo, 6-r khoroolol, Chingeltei duureg, Ulaanbaatar, Mongolia"/>
    <s v="Bachka04@yahoo.com"/>
    <s v="(+97)-6-99110126"/>
    <s v="010-7462-5532"/>
    <s v="201B (1032)"/>
    <s v="IU2015303"/>
    <s v="muap1503"/>
    <x v="1"/>
    <s v="ALUMNI"/>
    <x v="7"/>
    <s v="우리"/>
    <s v="1002-354-181447"/>
    <s v="BATSUKH BATMUNKH"/>
    <m/>
    <s v="없음"/>
    <x v="0"/>
    <s v="없음"/>
    <n v="3.58"/>
    <s v="미제출"/>
    <s v="이승일"/>
    <x v="24"/>
    <x v="24"/>
    <x v="0"/>
    <x v="19"/>
    <x v="0"/>
    <x v="8"/>
    <s v="2016-01-29"/>
    <s v="월~목"/>
    <m/>
    <m/>
    <m/>
    <m/>
    <m/>
    <m/>
    <m/>
    <m/>
    <m/>
    <m/>
    <m/>
    <m/>
    <d v="2015-12-23T00:00:00"/>
    <d v="2016-01-10T00:00:00"/>
    <s v="몽골, 울란바토르"/>
    <n v="19"/>
    <m/>
    <m/>
    <m/>
    <m/>
    <m/>
    <m/>
    <m/>
    <m/>
    <m/>
    <m/>
    <m/>
    <m/>
    <n v="19"/>
    <m/>
    <m/>
    <s v="Housing Policy / Public Housing"/>
    <m/>
    <m/>
    <x v="2"/>
    <m/>
    <m/>
  </r>
  <r>
    <x v="214"/>
    <x v="2"/>
    <x v="7"/>
    <x v="1"/>
    <x v="3"/>
    <x v="1"/>
    <x v="12"/>
    <x v="214"/>
    <x v="142"/>
    <x v="0"/>
    <x v="0"/>
    <s v="SOUTHEAST ASIA"/>
    <x v="0"/>
    <x v="18"/>
    <x v="18"/>
    <x v="18"/>
    <x v="18"/>
    <s v="지방"/>
    <s v="1989-09-08"/>
    <s v="890908-5780045"/>
    <x v="0"/>
    <s v="Phnom Penh Capital Hall"/>
    <s v="Civil Officer in Economic and Social Affair Office (CAMBODIA, PHNOM PENH)"/>
    <s v="#01, St19, Sangkat Chey Chomnas, Khan Daun Penh, Phnom Penh"/>
    <s v="kheangvannak.kheangvannak@yahoo.com"/>
    <s v="(+85)-5-10408041"/>
    <s v="010-5864-6287"/>
    <s v="504A (1821)"/>
    <s v="IU2015304"/>
    <s v="muap1504"/>
    <x v="0"/>
    <s v="ALUMNI"/>
    <x v="3"/>
    <s v="우리"/>
    <s v="1002-654-160474"/>
    <s v="VANNAK KHEANG"/>
    <m/>
    <s v="없음"/>
    <x v="0"/>
    <s v="없음"/>
    <n v="4.1399999999999997"/>
    <s v="Improvement of service quality for bus stops based on passengers' satisfaction in Phnom Penh, Cambodia"/>
    <s v="이동민"/>
    <x v="21"/>
    <x v="21"/>
    <x v="0"/>
    <x v="16"/>
    <x v="34"/>
    <x v="8"/>
    <s v="2016-01-29"/>
    <s v="월~목"/>
    <m/>
    <m/>
    <m/>
    <m/>
    <m/>
    <m/>
    <m/>
    <m/>
    <m/>
    <m/>
    <m/>
    <m/>
    <d v="2015-12-22T00:00:00"/>
    <d v="2016-01-08T00:00:00"/>
    <s v="캄보디아, 프놈펜"/>
    <n v="18"/>
    <m/>
    <m/>
    <m/>
    <m/>
    <m/>
    <m/>
    <m/>
    <m/>
    <m/>
    <m/>
    <m/>
    <m/>
    <n v="18"/>
    <s v="Transportation &amp; Land Use (Compact City)"/>
    <m/>
    <s v="Regional Development / Policies"/>
    <m/>
    <m/>
    <x v="0"/>
    <m/>
    <m/>
  </r>
  <r>
    <x v="215"/>
    <x v="2"/>
    <x v="7"/>
    <x v="1"/>
    <x v="3"/>
    <x v="1"/>
    <x v="12"/>
    <x v="215"/>
    <x v="143"/>
    <x v="0"/>
    <x v="0"/>
    <s v="SOUTHEAST ASIA"/>
    <x v="0"/>
    <x v="38"/>
    <x v="38"/>
    <x v="47"/>
    <x v="47"/>
    <s v="지방"/>
    <s v="1976-03-06"/>
    <s v="760306-5780019"/>
    <x v="0"/>
    <s v="Bangkok Metropolitan Administration"/>
    <s v="General Administration Officer(THAILAND, BANGKOK)"/>
    <s v="612/288, A Space Condo, Asoke-Din Daeng Road, Din Daeng District, Bankok 10400, Thailand"/>
    <s v="sarawutkied@yahoo.com"/>
    <s v="(+66)-8-16424135"/>
    <s v="010-5864-6284"/>
    <s v="201D (1034)"/>
    <s v="IU2015305"/>
    <s v="muap1505"/>
    <x v="1"/>
    <s v="ALUMNI"/>
    <x v="7"/>
    <s v="우리"/>
    <s v="1002-454-168450"/>
    <s v="SARAWUT WARANUKROHCHOKE"/>
    <m/>
    <s v="술"/>
    <x v="0"/>
    <s v="없음"/>
    <n v="3.96"/>
    <s v="불합격  - Strategies to Make an Urban Sustainable Tourism Attraction: the Case of Saranrom Royal Park, Bangkok, Thailand"/>
    <s v="김아연"/>
    <x v="2"/>
    <x v="2"/>
    <x v="0"/>
    <x v="1"/>
    <x v="2"/>
    <x v="35"/>
    <s v="2016-07-15"/>
    <s v="1주 3일자율선택"/>
    <m/>
    <m/>
    <m/>
    <m/>
    <m/>
    <m/>
    <m/>
    <m/>
    <m/>
    <m/>
    <m/>
    <m/>
    <d v="2016-02-01T00:00:00"/>
    <d v="2016-02-15T00:00:00"/>
    <s v="태국, 방콕"/>
    <n v="15"/>
    <m/>
    <m/>
    <m/>
    <m/>
    <m/>
    <m/>
    <m/>
    <m/>
    <m/>
    <m/>
    <m/>
    <m/>
    <n v="15"/>
    <m/>
    <m/>
    <s v="Regional Development / Policies"/>
    <m/>
    <m/>
    <x v="0"/>
    <m/>
    <m/>
  </r>
  <r>
    <x v="216"/>
    <x v="2"/>
    <x v="7"/>
    <x v="1"/>
    <x v="3"/>
    <x v="1"/>
    <x v="12"/>
    <x v="216"/>
    <x v="144"/>
    <x v="0"/>
    <x v="0"/>
    <s v="SOUTHEAST ASIA"/>
    <x v="0"/>
    <x v="18"/>
    <x v="18"/>
    <x v="18"/>
    <x v="18"/>
    <s v="지방"/>
    <s v="1985-12-15"/>
    <s v="851215-6780035"/>
    <x v="1"/>
    <s v="Phnom Penh City hall"/>
    <s v="General Administration Officer ( International Sister City Coodinator ) (CAMBODIA, PHNOM PENH)"/>
    <s v="#340 street 603, Sangkat nirot, Khan chba ampoev, Phnom penh capital city, Cambodia"/>
    <s v="srunsreyneang85@gmail.com"/>
    <s v="(+85)-5-78938948"/>
    <s v="010-7180-3839"/>
    <s v="312C (1129)"/>
    <s v="IU2015306"/>
    <s v="muap1506"/>
    <x v="0"/>
    <s v="ALUMNI"/>
    <x v="3"/>
    <s v="우리"/>
    <s v="1002-654-165862"/>
    <s v="SRUN SREYNEANG "/>
    <m/>
    <s v="없음"/>
    <x v="0"/>
    <s v="없음"/>
    <n v="4.41"/>
    <s v="Improving Phnom Penh city bus service based on current monitoring result"/>
    <s v="이동민"/>
    <x v="25"/>
    <x v="25"/>
    <x v="3"/>
    <x v="13"/>
    <x v="0"/>
    <x v="8"/>
    <s v="2016-01-29"/>
    <s v="월~목"/>
    <m/>
    <m/>
    <m/>
    <m/>
    <m/>
    <m/>
    <m/>
    <m/>
    <m/>
    <m/>
    <m/>
    <m/>
    <d v="2015-12-22T00:00:00"/>
    <d v="2016-01-08T00:00:00"/>
    <s v="캄보디아, 프놈펜"/>
    <n v="18"/>
    <m/>
    <m/>
    <m/>
    <m/>
    <m/>
    <m/>
    <m/>
    <m/>
    <m/>
    <m/>
    <m/>
    <m/>
    <n v="18"/>
    <s v="Transport Planning"/>
    <m/>
    <s v="Foreign Affairs"/>
    <m/>
    <m/>
    <x v="29"/>
    <m/>
    <m/>
  </r>
  <r>
    <x v="217"/>
    <x v="2"/>
    <x v="7"/>
    <x v="1"/>
    <x v="3"/>
    <x v="1"/>
    <x v="12"/>
    <x v="217"/>
    <x v="145"/>
    <x v="4"/>
    <x v="4"/>
    <s v="EAST EUROPE"/>
    <x v="13"/>
    <x v="41"/>
    <x v="41"/>
    <x v="51"/>
    <x v="51"/>
    <s v="지방"/>
    <s v="1987-02-02"/>
    <s v="870202-6780059"/>
    <x v="1"/>
    <s v="Municipality of the City of Budapest"/>
    <s v="assistant of the deputy mayor for finance"/>
    <s v="H-1113 Budapest, Vinceller u.46."/>
    <s v="aniko.fertoszogi@gmail.com"/>
    <s v="(+36)-3-06468792"/>
    <s v="010-5864-6281"/>
    <s v="312D (1130)"/>
    <s v="IU2015307"/>
    <s v="muap1507"/>
    <x v="0"/>
    <s v="ALUMNI"/>
    <x v="3"/>
    <s v="우리"/>
    <s v="1002-654-160755"/>
    <s v="ANIKO FERTOSZOGI"/>
    <m/>
    <s v="없음"/>
    <x v="0"/>
    <s v="없음"/>
    <n v="4.3099999999999996"/>
    <s v="City image marketing : Budapest image's role in improvement of the city's attractiveness as tourist destination"/>
    <s v="박현"/>
    <x v="21"/>
    <x v="21"/>
    <x v="0"/>
    <x v="16"/>
    <x v="29"/>
    <x v="8"/>
    <s v="2016-01-29"/>
    <s v="월~목"/>
    <m/>
    <m/>
    <m/>
    <m/>
    <m/>
    <m/>
    <m/>
    <m/>
    <m/>
    <m/>
    <m/>
    <m/>
    <d v="2016-07-21T00:00:00"/>
    <d v="2016-07-28T00:00:00"/>
    <s v="필리핀, 세부 / 싱가포르 / 중국, 홍콩"/>
    <n v="8"/>
    <m/>
    <m/>
    <m/>
    <m/>
    <m/>
    <m/>
    <m/>
    <m/>
    <m/>
    <m/>
    <m/>
    <m/>
    <n v="8"/>
    <s v="Sustainable Tourism"/>
    <m/>
    <s v="Infrastructure Financing"/>
    <m/>
    <m/>
    <x v="4"/>
    <m/>
    <m/>
  </r>
  <r>
    <x v="218"/>
    <x v="2"/>
    <x v="7"/>
    <x v="1"/>
    <x v="3"/>
    <x v="1"/>
    <x v="12"/>
    <x v="218"/>
    <x v="146"/>
    <x v="1"/>
    <x v="1"/>
    <s v="WEST AFRICA"/>
    <x v="10"/>
    <x v="30"/>
    <x v="30"/>
    <x v="36"/>
    <x v="36"/>
    <s v="지방"/>
    <s v="1976-11-25"/>
    <s v="761125-5780010"/>
    <x v="0"/>
    <s v="Federal Capital Territory Administration"/>
    <s v="Admin, Officer(NIGERIA, ABUJA)"/>
    <s v="No2243,Er-Rufai Housnig Estate, Karsh, Abuja, Nigeria"/>
    <s v="sanuamin@yahoo.com"/>
    <s v="(+23)-4-8058976693"/>
    <s v="010-5905-5425, 010-5864-2541"/>
    <s v="201C (1033)"/>
    <s v="IU2015308"/>
    <s v="muap1508"/>
    <x v="0"/>
    <s v="ALUMNI"/>
    <x v="3"/>
    <s v="우리"/>
    <s v="1002-354-169332"/>
    <s v="AMINU ALIYU SANUSI"/>
    <m/>
    <s v="없음"/>
    <x v="0"/>
    <s v="없음"/>
    <n v="4.2699999999999996"/>
    <s v="Assessment of housing policies : focusing on the city of Abuja in Nigeria"/>
    <s v="우명제"/>
    <x v="27"/>
    <x v="27"/>
    <x v="0"/>
    <x v="20"/>
    <x v="0"/>
    <x v="22"/>
    <s v="2016-07-15"/>
    <m/>
    <m/>
    <m/>
    <m/>
    <m/>
    <m/>
    <m/>
    <m/>
    <m/>
    <m/>
    <m/>
    <m/>
    <m/>
    <m/>
    <m/>
    <m/>
    <m/>
    <m/>
    <m/>
    <m/>
    <m/>
    <m/>
    <m/>
    <m/>
    <m/>
    <m/>
    <m/>
    <m/>
    <m/>
    <n v="0"/>
    <s v="Housing Policy / Public Housing"/>
    <m/>
    <s v="Land Use Planning"/>
    <m/>
    <m/>
    <x v="15"/>
    <m/>
    <m/>
  </r>
  <r>
    <x v="219"/>
    <x v="2"/>
    <x v="7"/>
    <x v="1"/>
    <x v="3"/>
    <x v="1"/>
    <x v="12"/>
    <x v="219"/>
    <x v="147"/>
    <x v="1"/>
    <x v="1"/>
    <s v="NORTH AFRICA"/>
    <x v="8"/>
    <x v="46"/>
    <x v="46"/>
    <x v="64"/>
    <x v="65"/>
    <s v="중앙,공공기관"/>
    <s v="1987-03-24"/>
    <s v="870324-6780051"/>
    <x v="1"/>
    <s v="Institute of Planning Ministry of Planning"/>
    <s v="Training Coordinator(LIBYA, TRIPOLI)"/>
    <s v="#7/10 Ben Dekhel - Hai Demashk, Tripoli- Libya"/>
    <s v="ayaaassalahi@gmail.com"/>
    <s v="(+21)-8-913685040"/>
    <s v="010-5864-9295"/>
    <s v="415A (1177)"/>
    <s v="IU2015309"/>
    <s v="muap1509"/>
    <x v="0"/>
    <s v="ALUMNI"/>
    <x v="3"/>
    <s v="우리"/>
    <s v="1002-054-157041"/>
    <s v="AYA AHMED ASSALAHI"/>
    <m/>
    <s v="소고기,돼지고기,닭고기,술"/>
    <x v="0"/>
    <s v="없음"/>
    <n v="4.22"/>
    <s v="Semi-closed or Fully-open? : comfortable public space in Tripoli Metropolitan area"/>
    <s v="강명구"/>
    <x v="7"/>
    <x v="7"/>
    <x v="0"/>
    <x v="4"/>
    <x v="0"/>
    <x v="5"/>
    <s v="2016-02-26"/>
    <s v="월~수"/>
    <s v="LH (Korea Land &amp; Housing Corporation)"/>
    <s v="한국토지주택공사"/>
    <s v="해외도시개발지원센터"/>
    <d v="2016-06-30T00:00:00"/>
    <d v="2016-07-15T00:00:00"/>
    <s v="1주 3일자율선택"/>
    <m/>
    <m/>
    <m/>
    <m/>
    <m/>
    <m/>
    <m/>
    <m/>
    <m/>
    <m/>
    <m/>
    <m/>
    <m/>
    <m/>
    <m/>
    <m/>
    <m/>
    <m/>
    <m/>
    <m/>
    <m/>
    <m/>
    <n v="0"/>
    <s v="Urban Spatial Structure"/>
    <m/>
    <s v="Land Use Planning"/>
    <m/>
    <m/>
    <x v="15"/>
    <m/>
    <m/>
  </r>
  <r>
    <x v="220"/>
    <x v="2"/>
    <x v="7"/>
    <x v="1"/>
    <x v="3"/>
    <x v="1"/>
    <x v="12"/>
    <x v="220"/>
    <x v="148"/>
    <x v="1"/>
    <x v="1"/>
    <s v="NORTH AFRICA"/>
    <x v="8"/>
    <x v="14"/>
    <x v="14"/>
    <x v="14"/>
    <x v="14"/>
    <s v="지방"/>
    <s v="1980-11-19"/>
    <s v="801119-6780017"/>
    <x v="1"/>
    <s v="Cairo Governorate"/>
    <s v="Manager of building licenses section "/>
    <s v="32El_Tawen St.-El_Haram-Giza-Egypt"/>
    <s v="aity2005@yahoo.com; ayafaridyassin1@gmail.com"/>
    <s v="(+20)-1-275499518"/>
    <s v="010-7449-5532"/>
    <s v="312B (1128)"/>
    <s v="IU2015310"/>
    <s v="muap1510"/>
    <x v="0"/>
    <s v="ALUMNI"/>
    <x v="3"/>
    <s v="우리"/>
    <s v="1002-254-149838"/>
    <s v="AYATALLAH FARID FOUAD YASSINE"/>
    <m/>
    <s v="소고기,돼지고기,닭고기,술"/>
    <x v="0"/>
    <s v="없음"/>
    <n v="4.2699999999999996"/>
    <s v="A study of the utilization of the buildings of outstanding architectural style for developing the historic residential areas and their economic impacts on the mega cities : a case of Historic Cairo City, Egypt"/>
    <s v="최근희"/>
    <x v="26"/>
    <x v="26"/>
    <x v="0"/>
    <x v="19"/>
    <x v="0"/>
    <x v="8"/>
    <s v="2016-01-29"/>
    <s v="월~목"/>
    <m/>
    <m/>
    <m/>
    <m/>
    <m/>
    <m/>
    <m/>
    <m/>
    <m/>
    <m/>
    <m/>
    <m/>
    <d v="2016-02-10T00:00:00"/>
    <d v="2016-02-21T00:00:00"/>
    <s v="이집트, 카이로"/>
    <n v="12"/>
    <m/>
    <m/>
    <m/>
    <m/>
    <m/>
    <m/>
    <m/>
    <m/>
    <m/>
    <m/>
    <m/>
    <m/>
    <n v="12"/>
    <s v="Sustainable Urban Design and Construction "/>
    <m/>
    <s v="Construction/Project Management"/>
    <m/>
    <m/>
    <x v="11"/>
    <m/>
    <m/>
  </r>
  <r>
    <x v="221"/>
    <x v="2"/>
    <x v="7"/>
    <x v="1"/>
    <x v="3"/>
    <x v="1"/>
    <x v="12"/>
    <x v="221"/>
    <x v="149"/>
    <x v="0"/>
    <x v="0"/>
    <s v="EAST ASIA"/>
    <x v="12"/>
    <x v="31"/>
    <x v="31"/>
    <x v="37"/>
    <x v="37"/>
    <s v="지방"/>
    <s v="1988-08-25"/>
    <s v="880825-6780059"/>
    <x v="1"/>
    <s v="Department of Administration and Law, City Council"/>
    <s v="Officer(MONGOLIA, ULAANBAATAR)"/>
    <s v="3-97, 22b Building, 6th Khoroo, 13th Micio District, Ulaanbaatar"/>
    <s v="orgil_825@ymail.com"/>
    <s v="(+97)-6-99102613"/>
    <s v="010-7452-5532"/>
    <s v="415B (1178)"/>
    <s v="IU2015311"/>
    <s v="muap1511"/>
    <x v="0"/>
    <s v="ALUMNI"/>
    <x v="3"/>
    <s v="우리"/>
    <s v="1002-554-156731"/>
    <s v="ORGILTSOGTSLOKH ENKHBAATAR"/>
    <m/>
    <s v="없음"/>
    <x v="0"/>
    <s v="없음"/>
    <n v="4.17"/>
    <s v="Strategy suggestions to expand the utilization of renewable energy in Mongolia : A case of solar and wind power"/>
    <s v="최근희"/>
    <x v="18"/>
    <x v="18"/>
    <x v="3"/>
    <x v="13"/>
    <x v="17"/>
    <x v="8"/>
    <s v="2016-01-29"/>
    <s v="월~목"/>
    <m/>
    <m/>
    <m/>
    <m/>
    <m/>
    <m/>
    <m/>
    <m/>
    <m/>
    <m/>
    <m/>
    <m/>
    <d v="2015-12-23T00:00:00"/>
    <d v="2016-01-10T00:00:00"/>
    <s v="몽골, 울란바토르"/>
    <n v="19"/>
    <m/>
    <m/>
    <m/>
    <m/>
    <m/>
    <m/>
    <m/>
    <m/>
    <m/>
    <m/>
    <m/>
    <m/>
    <n v="19"/>
    <s v="Waste Management"/>
    <m/>
    <s v="Regional Development / Policies"/>
    <m/>
    <m/>
    <x v="0"/>
    <m/>
    <m/>
  </r>
  <r>
    <x v="222"/>
    <x v="2"/>
    <x v="7"/>
    <x v="1"/>
    <x v="3"/>
    <x v="1"/>
    <x v="12"/>
    <x v="222"/>
    <x v="150"/>
    <x v="0"/>
    <x v="0"/>
    <s v="SOUTHEAST ASIA"/>
    <x v="0"/>
    <x v="20"/>
    <x v="20"/>
    <x v="40"/>
    <x v="40"/>
    <s v="지방"/>
    <s v="1984-04-25"/>
    <s v="840425-5780013"/>
    <x v="0"/>
    <s v="Jakarta Capital City Government"/>
    <s v="Staff Member"/>
    <s v="Jalan Rawamangun Muka Selatan I No.4 RT.001/RW. 013, Jakarta Timur 13220, Indonesia"/>
    <s v="olansons_g@yahoo.com"/>
    <s v="(+62)-8-1314899701"/>
    <s v="010-5106-0425"/>
    <s v="407B (1159)"/>
    <s v="IU2015312"/>
    <s v="muap1512"/>
    <x v="0"/>
    <s v="ALUMNI"/>
    <x v="3"/>
    <s v="우리"/>
    <s v="1002-554-168140"/>
    <s v="OLANSONS GIRSANG"/>
    <m/>
    <s v="없음"/>
    <x v="0"/>
    <s v="없음"/>
    <n v="4.33"/>
    <s v="An assessment on smartphone application of urban traffic information system (UTIS) in the city of Jakarta"/>
    <s v="김현주"/>
    <x v="21"/>
    <x v="21"/>
    <x v="0"/>
    <x v="16"/>
    <x v="35"/>
    <x v="8"/>
    <s v="2016-01-29"/>
    <s v="월~목"/>
    <m/>
    <m/>
    <m/>
    <m/>
    <m/>
    <m/>
    <m/>
    <m/>
    <m/>
    <m/>
    <m/>
    <m/>
    <d v="2015-12-24T00:00:00"/>
    <d v="2016-01-08T00:00:00"/>
    <s v="인도네시아, 자카르타"/>
    <n v="16"/>
    <m/>
    <m/>
    <m/>
    <m/>
    <m/>
    <m/>
    <m/>
    <m/>
    <m/>
    <m/>
    <m/>
    <m/>
    <n v="16"/>
    <s v="Transport Planning"/>
    <m/>
    <s v="Regional Development / Policies"/>
    <m/>
    <m/>
    <x v="0"/>
    <m/>
    <m/>
  </r>
  <r>
    <x v="223"/>
    <x v="2"/>
    <x v="7"/>
    <x v="1"/>
    <x v="3"/>
    <x v="1"/>
    <x v="12"/>
    <x v="223"/>
    <x v="151"/>
    <x v="0"/>
    <x v="0"/>
    <s v="EAST ASIA"/>
    <x v="12"/>
    <x v="34"/>
    <x v="34"/>
    <x v="41"/>
    <x v="41"/>
    <s v="지방"/>
    <s v="1982-12-28"/>
    <s v="821228-5780021"/>
    <x v="0"/>
    <s v="Foreign Affairs Office of Beiging  Municipal Government"/>
    <s v="Senior Staff Member(CHINA, BEIJING)"/>
    <s v="no.67, Building 10, Ba Jiao South Road, Shi Jingshan District, Beijing, China"/>
    <s v="patricklee821228@foxmail.com"/>
    <s v="(+86)-1-3466621413"/>
    <s v=" "/>
    <s v="315B (1140)"/>
    <s v="IU2015313"/>
    <s v="muap1513"/>
    <x v="0"/>
    <s v="ALUMNI"/>
    <x v="3"/>
    <s v="우리"/>
    <s v="1002-854-136409"/>
    <s v="LI WEI "/>
    <m/>
    <s v="없음"/>
    <x v="0"/>
    <s v="없음"/>
    <n v="4.17"/>
    <s v="Sejong metropolitan autonomous city, a model for cluster urban development : implications for Tongzhou, China"/>
    <s v="이신"/>
    <x v="23"/>
    <x v="23"/>
    <x v="0"/>
    <x v="18"/>
    <x v="36"/>
    <x v="8"/>
    <s v="2016-01-29"/>
    <s v="월~목"/>
    <s v="LH (Korea Land &amp; Housing Corporation)"/>
    <s v="한국토지주택공사"/>
    <s v="해외도시개발지원센터"/>
    <d v="2016-06-30T00:00:00"/>
    <d v="2016-07-15T00:00:00"/>
    <s v="1주 3일자율선택"/>
    <m/>
    <m/>
    <m/>
    <m/>
    <m/>
    <m/>
    <d v="2016-02-02T00:00:00"/>
    <d v="2016-02-18T00:00:00"/>
    <s v="중국, 홍콩"/>
    <n v="17"/>
    <m/>
    <m/>
    <m/>
    <m/>
    <m/>
    <m/>
    <m/>
    <m/>
    <m/>
    <m/>
    <m/>
    <m/>
    <n v="17"/>
    <s v="Smart City Development "/>
    <m/>
    <s v="Foreign Affairs"/>
    <m/>
    <m/>
    <x v="29"/>
    <m/>
    <m/>
  </r>
  <r>
    <x v="224"/>
    <x v="2"/>
    <x v="7"/>
    <x v="1"/>
    <x v="3"/>
    <x v="1"/>
    <x v="12"/>
    <x v="224"/>
    <x v="152"/>
    <x v="0"/>
    <x v="0"/>
    <s v="SOUTHEAST ASIA"/>
    <x v="0"/>
    <x v="8"/>
    <x v="8"/>
    <x v="31"/>
    <x v="31"/>
    <s v="지방"/>
    <s v="1988-11-16"/>
    <s v="881116-6780020"/>
    <x v="1"/>
    <s v="Urban Planning and Land Administration Department, Yangon City Development Committee"/>
    <s v="Sub-Assistant Engineer"/>
    <s v="No.1650,Lanthit 2nd Street, Anawmar 1st Ward, Thakayta, Yangon, Myanmar"/>
    <s v="winleimar@gmail.com"/>
    <s v="(+95)-9-798168107"/>
    <s v="010-5864-1497, 010-7457-5532"/>
    <s v="418A (1185)"/>
    <s v="IU2015314"/>
    <s v="muap1514"/>
    <x v="0"/>
    <s v="ALUMNI"/>
    <x v="3"/>
    <s v="우리"/>
    <s v="1002-154-156521"/>
    <s v="WIN LEI MAR"/>
    <m/>
    <s v="돼지고기,소고기,술"/>
    <x v="0"/>
    <s v="없음"/>
    <n v="4.1399999999999997"/>
    <s v="Improving bus transport in Yangon, Myanmar : implications of policies and pPractices from Seoul,Korea"/>
    <s v="박현"/>
    <x v="22"/>
    <x v="22"/>
    <x v="0"/>
    <x v="17"/>
    <x v="0"/>
    <x v="8"/>
    <s v="2016-01-29"/>
    <s v="월~목"/>
    <m/>
    <m/>
    <m/>
    <m/>
    <m/>
    <m/>
    <m/>
    <m/>
    <m/>
    <m/>
    <m/>
    <m/>
    <m/>
    <m/>
    <m/>
    <m/>
    <m/>
    <m/>
    <m/>
    <m/>
    <m/>
    <m/>
    <m/>
    <m/>
    <m/>
    <m/>
    <m/>
    <m/>
    <n v="0"/>
    <s v="Transport Planning"/>
    <m/>
    <s v="Land Use Planning"/>
    <s v="Infrastructure Development"/>
    <m/>
    <x v="15"/>
    <s v="인프라 개발"/>
    <s v="인프라 개발"/>
  </r>
  <r>
    <x v="225"/>
    <x v="2"/>
    <x v="7"/>
    <x v="1"/>
    <x v="3"/>
    <x v="1"/>
    <x v="12"/>
    <x v="225"/>
    <x v="153"/>
    <x v="0"/>
    <x v="0"/>
    <s v="SOUTHEAST ASIA"/>
    <x v="0"/>
    <x v="38"/>
    <x v="38"/>
    <x v="47"/>
    <x v="47"/>
    <s v="지방"/>
    <s v="1984-05-25"/>
    <s v="840525-5780051"/>
    <x v="0"/>
    <s v="Bangkok Metropolitan Administration"/>
    <s v="Computer Technical Officer"/>
    <s v="55Moo 1 nongwa, Bualia, Nakhonratchasima, 30120"/>
    <s v="ajsscom@hotmail.com"/>
    <s v="(+66)-9-09755223"/>
    <s v="010-4456-8875"/>
    <s v="315C (1141)"/>
    <s v="IU2015315"/>
    <s v="muap1515"/>
    <x v="0"/>
    <s v="ALUMNI"/>
    <x v="3"/>
    <s v="우리"/>
    <s v="1002-754-156161"/>
    <s v="YOOTTANA BOORANROM"/>
    <m/>
    <s v="돼지고기,소고기,술"/>
    <x v="0"/>
    <s v="없음"/>
    <n v="4.41"/>
    <s v="The E-Government services evaluation of local government : a case study of the Bangkok metropolitan administration, Thailand"/>
    <s v="김현성"/>
    <x v="22"/>
    <x v="22"/>
    <x v="0"/>
    <x v="17"/>
    <x v="0"/>
    <x v="8"/>
    <s v="2016-01-29"/>
    <s v="월~목"/>
    <m/>
    <m/>
    <m/>
    <m/>
    <m/>
    <m/>
    <m/>
    <m/>
    <m/>
    <m/>
    <m/>
    <m/>
    <d v="2016-06-26T00:00:00"/>
    <d v="2016-07-06T00:00:00"/>
    <s v="일본, 오사카"/>
    <n v="11"/>
    <m/>
    <m/>
    <m/>
    <m/>
    <m/>
    <m/>
    <m/>
    <m/>
    <m/>
    <m/>
    <m/>
    <m/>
    <n v="11"/>
    <s v="Smart City Development "/>
    <m/>
    <s v="Regional Development / Policies"/>
    <m/>
    <m/>
    <x v="0"/>
    <m/>
    <m/>
  </r>
  <r>
    <x v="226"/>
    <x v="2"/>
    <x v="7"/>
    <x v="1"/>
    <x v="3"/>
    <x v="1"/>
    <x v="12"/>
    <x v="226"/>
    <x v="154"/>
    <x v="2"/>
    <x v="2"/>
    <s v="SOUTH AMERICA"/>
    <x v="2"/>
    <x v="17"/>
    <x v="17"/>
    <x v="17"/>
    <x v="17"/>
    <s v="중앙"/>
    <s v="1980-05-20"/>
    <s v="800520-5780033"/>
    <x v="0"/>
    <s v="Department of National Planning"/>
    <s v="Subnational Development Advisor(BOGOTA, COLOMBIA) "/>
    <s v="Calle26 # 13-69 apto 903, Bogota, Colombia"/>
    <s v="jxpmail@gmail.com"/>
    <s v="(+57)-3-005522699"/>
    <s v="010-4836-5306"/>
    <s v="315D (1142)"/>
    <s v="IU2015316"/>
    <s v="muap1516"/>
    <x v="0"/>
    <s v="ALUMNI"/>
    <x v="3"/>
    <s v="우리"/>
    <s v="1002-054-180967"/>
    <s v="JORGE EDUARDO PACHECO BELLO"/>
    <m/>
    <s v="없음"/>
    <x v="1"/>
    <s v="없음"/>
    <n v="4.38"/>
    <s v="An estimation of socio-economic determinants of housing tenure choice in Bogotá"/>
    <s v="임동균"/>
    <x v="24"/>
    <x v="24"/>
    <x v="0"/>
    <x v="19"/>
    <x v="0"/>
    <x v="8"/>
    <s v="2016-01-29"/>
    <s v="월~목"/>
    <s v="KRIHS (Korea Research Institute for Human Settlements)"/>
    <s v="국토연구원"/>
    <s v="글로벌개발협력센터"/>
    <d v="2016-02-01T00:00:00"/>
    <d v="2016-02-26T00:00:00"/>
    <m/>
    <m/>
    <m/>
    <m/>
    <m/>
    <m/>
    <m/>
    <d v="2016-03-30T00:00:00"/>
    <d v="2016-04-08T00:00:00"/>
    <s v="콜롬비아, 보고타"/>
    <n v="10"/>
    <m/>
    <m/>
    <m/>
    <m/>
    <m/>
    <m/>
    <m/>
    <m/>
    <m/>
    <m/>
    <m/>
    <m/>
    <n v="10"/>
    <s v="Housing Policy / Public Housing"/>
    <m/>
    <s v="Land Use Planning"/>
    <s v="Infrastructure Development"/>
    <m/>
    <x v="15"/>
    <s v="인프라 개발"/>
    <s v="인프라 개발"/>
  </r>
  <r>
    <x v="227"/>
    <x v="2"/>
    <x v="7"/>
    <x v="1"/>
    <x v="3"/>
    <x v="1"/>
    <x v="12"/>
    <x v="227"/>
    <x v="155"/>
    <x v="0"/>
    <x v="0"/>
    <s v="SOUTH ASIA"/>
    <x v="7"/>
    <x v="10"/>
    <x v="10"/>
    <x v="10"/>
    <x v="10"/>
    <s v="중앙"/>
    <s v="1982-02-21"/>
    <s v="820221-5780029"/>
    <x v="0"/>
    <s v="Ministry of Urban Development, New Town Project Coordination Office"/>
    <s v="Engineer (Architect)(NEPAL)"/>
    <s v="217/26 Deepwali Marga, Satdobato, Lalitpur-16, Nepal"/>
    <s v="kaomaharjan@gmail.com"/>
    <s v="(+97)-7-9851128758"/>
    <s v="010-2192-4423"/>
    <s v="504B (1822)"/>
    <s v="IU2015317"/>
    <s v="muap1517"/>
    <x v="0"/>
    <s v="ALUMNI"/>
    <x v="3"/>
    <s v="우리"/>
    <s v="1002-954-168300"/>
    <s v="KRISHNA KUMAR MAHARJAN"/>
    <m/>
    <s v="없음"/>
    <x v="0"/>
    <s v="없음"/>
    <n v="4.32"/>
    <s v="An analysis of the causes of physical degradation of historic urban landscape of Patan, Nepal : UNESCO World heritage site"/>
    <s v="김기호"/>
    <x v="22"/>
    <x v="22"/>
    <x v="0"/>
    <x v="17"/>
    <x v="0"/>
    <x v="8"/>
    <s v="2016-01-29"/>
    <s v="월~목"/>
    <s v="LH (Korea Land &amp; Housing Corporation)"/>
    <s v="한국토지주택공사"/>
    <s v="해외도시개발지원센터"/>
    <d v="2016-06-30T00:00:00"/>
    <d v="2016-07-15T00:00:00"/>
    <s v="1주 3일자율선택"/>
    <m/>
    <m/>
    <m/>
    <m/>
    <m/>
    <m/>
    <m/>
    <m/>
    <m/>
    <m/>
    <m/>
    <m/>
    <m/>
    <m/>
    <m/>
    <m/>
    <m/>
    <m/>
    <m/>
    <m/>
    <m/>
    <m/>
    <n v="0"/>
    <s v="Sustainable Tourism"/>
    <m/>
    <s v="Sustainable Urban Design and Construction "/>
    <m/>
    <m/>
    <x v="21"/>
    <m/>
    <m/>
  </r>
  <r>
    <x v="228"/>
    <x v="2"/>
    <x v="7"/>
    <x v="1"/>
    <x v="3"/>
    <x v="1"/>
    <x v="12"/>
    <x v="228"/>
    <x v="156"/>
    <x v="1"/>
    <x v="1"/>
    <s v="EAST AFRICA"/>
    <x v="4"/>
    <x v="24"/>
    <x v="24"/>
    <x v="65"/>
    <x v="66"/>
    <s v="지방"/>
    <s v="1989-01-14"/>
    <s v="890114-6780018"/>
    <x v="1"/>
    <s v="Kiambu County Government"/>
    <s v="Senior Planner(KENYA)"/>
    <s v="Village Plaza, Ngara Road, Nairobi County"/>
    <s v="njuhic@gmail.com"/>
    <s v="+254 713130599"/>
    <s v="010-5864-6289"/>
    <s v="418B (1186)"/>
    <s v="IU2015318"/>
    <s v="muap1518"/>
    <x v="0"/>
    <s v="ALUMNI"/>
    <x v="3"/>
    <s v="우리"/>
    <s v="1002-354-161114"/>
    <s v="MUCHIRI CHRISTINE  "/>
    <m/>
    <s v="없음"/>
    <x v="1"/>
    <s v="없음"/>
    <n v="4.3600000000000003"/>
    <s v="Investigating the factors affecting human behavior on waste handling at source : a case study of Hazina, Nairobi-Kenya"/>
    <s v="이재영"/>
    <x v="21"/>
    <x v="21"/>
    <x v="0"/>
    <x v="16"/>
    <x v="37"/>
    <x v="8"/>
    <s v="2016-01-29"/>
    <s v="월~목"/>
    <s v="LH (Korea Land &amp; Housing Corporation)"/>
    <s v="한국토지주택공사"/>
    <s v="해외도시개발지원센터"/>
    <d v="2016-06-30T00:00:00"/>
    <d v="2016-07-15T00:00:00"/>
    <s v="1주 3일자율선택"/>
    <m/>
    <m/>
    <m/>
    <m/>
    <m/>
    <m/>
    <d v="2016-07-21T00:00:00"/>
    <d v="2016-07-28T00:00:00"/>
    <s v="필리핀, 세부 / 싱가포르 / 중국, 홍콩"/>
    <n v="8"/>
    <m/>
    <m/>
    <m/>
    <m/>
    <m/>
    <m/>
    <m/>
    <m/>
    <m/>
    <m/>
    <m/>
    <m/>
    <n v="8"/>
    <s v="Waste Management"/>
    <m/>
    <s v="Regional Development / Policies"/>
    <m/>
    <m/>
    <x v="0"/>
    <m/>
    <m/>
  </r>
  <r>
    <x v="229"/>
    <x v="2"/>
    <x v="7"/>
    <x v="1"/>
    <x v="3"/>
    <x v="1"/>
    <x v="12"/>
    <x v="229"/>
    <x v="157"/>
    <x v="0"/>
    <x v="0"/>
    <s v="SOUTHEAST ASIA"/>
    <x v="0"/>
    <x v="8"/>
    <x v="8"/>
    <x v="31"/>
    <x v="31"/>
    <s v="지방"/>
    <s v="1989-10-27"/>
    <s v="891027-6780041"/>
    <x v="1"/>
    <s v="Yangon City Development Committee"/>
    <s v="Sub-assistant Engineer(MYANMAR, YANGON)"/>
    <s v="No.33, 1-Quarter, 3rd Floor, Sint Oh Dan Street, Latha Township, Yangon, Myanmar"/>
    <s v="thandarmyat027@gmail.com"/>
    <s v="+95 95502359"/>
    <s v="010-7460-5532, 010-5864-6286"/>
    <s v="418C (1187)"/>
    <s v="IU2015319"/>
    <s v="muap1519"/>
    <x v="0"/>
    <s v="ALUMNI"/>
    <x v="3"/>
    <s v="우리"/>
    <s v="1002-054-165472"/>
    <s v="THANDAR MYAT"/>
    <m/>
    <s v="소고기,술"/>
    <x v="0"/>
    <s v="없음"/>
    <n v="4.13"/>
    <s v="Assessment of residential satisfaction in living at the public housing in Yangon"/>
    <s v="이신"/>
    <x v="1"/>
    <x v="1"/>
    <x v="0"/>
    <x v="1"/>
    <x v="0"/>
    <x v="8"/>
    <s v="2016-01-29"/>
    <s v="월~목"/>
    <m/>
    <m/>
    <m/>
    <m/>
    <m/>
    <m/>
    <m/>
    <m/>
    <m/>
    <m/>
    <m/>
    <m/>
    <m/>
    <m/>
    <m/>
    <m/>
    <m/>
    <m/>
    <m/>
    <m/>
    <m/>
    <m/>
    <m/>
    <m/>
    <m/>
    <m/>
    <m/>
    <m/>
    <n v="0"/>
    <s v="Housing Policy / Public Housing"/>
    <m/>
    <s v="Regional Development / Policies"/>
    <m/>
    <m/>
    <x v="0"/>
    <m/>
    <m/>
  </r>
  <r>
    <x v="230"/>
    <x v="2"/>
    <x v="7"/>
    <x v="1"/>
    <x v="3"/>
    <x v="1"/>
    <x v="12"/>
    <x v="230"/>
    <x v="158"/>
    <x v="0"/>
    <x v="0"/>
    <s v="SOUTHEAST ASIA"/>
    <x v="0"/>
    <x v="33"/>
    <x v="33"/>
    <x v="61"/>
    <x v="62"/>
    <s v="지방"/>
    <s v="1990-03-14"/>
    <s v="900314-6780053"/>
    <x v="1"/>
    <s v="Service Centre for Danang Foreign Affairs"/>
    <s v="Officer(VIETNAM, DANANG)"/>
    <s v="19, Phan Lang 07 Street, Thanh khe District, Da Nang City, Vietnam"/>
    <s v="tuongvannguyen62@gmail.com; congtiensnv@yahoo.com"/>
    <s v="+84 1214542048"/>
    <s v="010-5946-4968"/>
    <s v="310B (1120)"/>
    <s v="IU2015320"/>
    <s v="muap1520"/>
    <x v="0"/>
    <s v="ALUMNI"/>
    <x v="3"/>
    <s v="우리"/>
    <s v="1002-754-314402"/>
    <s v="NGUYENTHITUONGVAN"/>
    <m/>
    <s v="없음"/>
    <x v="0"/>
    <s v="없음"/>
    <n v="4.28"/>
    <s v="An analysis of risk perception and behavior in storm risk reduction of Danang residents, Vietnam"/>
    <s v="김정빈"/>
    <x v="26"/>
    <x v="26"/>
    <x v="0"/>
    <x v="19"/>
    <x v="0"/>
    <x v="8"/>
    <s v="2016-01-29"/>
    <s v="월~목"/>
    <m/>
    <m/>
    <m/>
    <m/>
    <m/>
    <m/>
    <m/>
    <m/>
    <m/>
    <m/>
    <m/>
    <m/>
    <m/>
    <m/>
    <m/>
    <m/>
    <m/>
    <m/>
    <m/>
    <m/>
    <m/>
    <m/>
    <m/>
    <m/>
    <m/>
    <m/>
    <m/>
    <m/>
    <n v="0"/>
    <s v="Climate Change"/>
    <m/>
    <s v="Foreign Affairs"/>
    <m/>
    <m/>
    <x v="29"/>
    <m/>
    <m/>
  </r>
  <r>
    <x v="231"/>
    <x v="2"/>
    <x v="8"/>
    <x v="2"/>
    <x v="4"/>
    <x v="2"/>
    <x v="13"/>
    <x v="231"/>
    <x v="159"/>
    <x v="0"/>
    <x v="0"/>
    <s v="EAST ASIA"/>
    <x v="12"/>
    <x v="31"/>
    <x v="31"/>
    <x v="37"/>
    <x v="37"/>
    <s v="지방"/>
    <s v="1986-11-02"/>
    <s v="861102-6780022"/>
    <x v="1"/>
    <s v="Monitoring &amp; evaluation dept , Ulaanbaatar Cityhall"/>
    <s v="Officer"/>
    <s v="ulaanbaatar baynzurkh distrect 25-r khoroo 92-24 "/>
    <s v="b_gerel32@yahoo.com"/>
    <s v="+976 99026241"/>
    <s v="정보없음"/>
    <s v="418A"/>
    <s v="IU2016301"/>
    <s v="muap1601"/>
    <x v="0"/>
    <s v="ALUMNI"/>
    <x v="4"/>
    <s v="우리"/>
    <s v="정보없음"/>
    <s v="정보없음"/>
    <m/>
    <s v="없음"/>
    <x v="0"/>
    <s v="없음"/>
    <n v="3.94"/>
    <s v="Waste Management and Environmental Education in Ulaanbaatar, Mongolia"/>
    <s v="최근희"/>
    <x v="21"/>
    <x v="21"/>
    <x v="0"/>
    <x v="16"/>
    <x v="29"/>
    <x v="15"/>
    <d v="2017-01-26T00:00:00"/>
    <s v="월~목"/>
    <m/>
    <m/>
    <m/>
    <m/>
    <m/>
    <m/>
    <m/>
    <m/>
    <m/>
    <m/>
    <m/>
    <m/>
    <m/>
    <m/>
    <m/>
    <m/>
    <m/>
    <m/>
    <m/>
    <m/>
    <m/>
    <m/>
    <m/>
    <m/>
    <m/>
    <m/>
    <m/>
    <m/>
    <m/>
    <m/>
    <n v="89.3"/>
    <s v="Project Feasibility Study"/>
    <m/>
    <m/>
    <x v="13"/>
    <m/>
    <m/>
  </r>
  <r>
    <x v="232"/>
    <x v="2"/>
    <x v="8"/>
    <x v="2"/>
    <x v="4"/>
    <x v="2"/>
    <x v="13"/>
    <x v="232"/>
    <x v="160"/>
    <x v="0"/>
    <x v="0"/>
    <s v="SOUTHEAST ASIA"/>
    <x v="0"/>
    <x v="20"/>
    <x v="20"/>
    <x v="40"/>
    <x v="40"/>
    <s v="지방"/>
    <s v="1987-04-25"/>
    <s v="870425-5780038"/>
    <x v="0"/>
    <s v="City Planning Department, Jakarta Special Capital Region Provincial Government"/>
    <s v="Staff"/>
    <s v="Kp. Gerogol No. 97 RT.02/01 Rangkapan Jaya, Pancoran Mas, Depok, West Java, Indonesia 16435`"/>
    <s v="nugrohochristiaji@gmail.com"/>
    <s v="+628561113698"/>
    <s v="정보없음"/>
    <s v="303A"/>
    <s v="IU2016302"/>
    <s v="muap1602"/>
    <x v="0"/>
    <s v="ALUMNI"/>
    <x v="4"/>
    <s v="우리"/>
    <s v="정보없음"/>
    <s v="정보없음"/>
    <m/>
    <s v="돼지고기"/>
    <x v="0"/>
    <s v="없음"/>
    <n v="4.3600000000000003"/>
    <s v="Urban Regeneration Sustainability under a Traditional Market Improvement: A Comparative Study between Santa Market Jakarta, Indonesia and Jeonju Cheongnyeon Mall, South Korea"/>
    <s v="양승우"/>
    <x v="22"/>
    <x v="22"/>
    <x v="0"/>
    <x v="17"/>
    <x v="0"/>
    <x v="15"/>
    <d v="2017-01-26T00:00:00"/>
    <s v="월~목"/>
    <m/>
    <m/>
    <m/>
    <m/>
    <m/>
    <m/>
    <m/>
    <m/>
    <m/>
    <m/>
    <m/>
    <m/>
    <m/>
    <m/>
    <m/>
    <m/>
    <m/>
    <m/>
    <m/>
    <m/>
    <m/>
    <m/>
    <m/>
    <m/>
    <m/>
    <m/>
    <m/>
    <m/>
    <m/>
    <m/>
    <n v="91"/>
    <s v="Regional Development / Policies"/>
    <m/>
    <m/>
    <x v="0"/>
    <m/>
    <m/>
  </r>
  <r>
    <x v="233"/>
    <x v="2"/>
    <x v="8"/>
    <x v="2"/>
    <x v="4"/>
    <x v="2"/>
    <x v="13"/>
    <x v="233"/>
    <x v="161"/>
    <x v="1"/>
    <x v="1"/>
    <s v="WEST AFRICA"/>
    <x v="10"/>
    <x v="30"/>
    <x v="30"/>
    <x v="36"/>
    <x v="36"/>
    <s v="지방"/>
    <s v="1983-08-07"/>
    <s v="830807-5780001"/>
    <x v="0"/>
    <s v="Department of Economic Planning, Research and Statistics, Federal Capital Territory Administration"/>
    <s v="Electrical Engineer/Monitoring &amp; Evaluation Officer"/>
    <s v="Plot A19, Saraha Basic Estate, Lokogoma District, Abuja-FCT, Nigeria"/>
    <s v="adamsmuhammadnur@gmail.com"/>
    <s v="+234 806 558 5171"/>
    <s v="010-6499-0609"/>
    <s v="303B"/>
    <s v="IU2016303"/>
    <s v="muap1603"/>
    <x v="0"/>
    <s v="ALUMNI"/>
    <x v="4"/>
    <s v="우리"/>
    <s v="정보없음"/>
    <s v="정보없음"/>
    <m/>
    <s v="돼지고기"/>
    <x v="1"/>
    <s v="없음"/>
    <n v="4.2699999999999996"/>
    <s v="A Study on Source Sorting as a Tool to Reduce the Generation of Municipal Solid Waste in Abuja, Nigeria"/>
    <s v="김영태"/>
    <x v="13"/>
    <x v="13"/>
    <x v="0"/>
    <x v="10"/>
    <x v="0"/>
    <x v="18"/>
    <d v="2017-02-17T00:00:00"/>
    <m/>
    <s v="LH (Korea Land &amp; Housing Corporation)"/>
    <s v="한국토지주택공사"/>
    <s v="해외도시개발지원센터"/>
    <d v="2017-07-10T00:00:00"/>
    <d v="2017-07-21T00:00:00"/>
    <s v="10:00-17:00 근무"/>
    <m/>
    <m/>
    <m/>
    <m/>
    <m/>
    <m/>
    <m/>
    <m/>
    <m/>
    <m/>
    <m/>
    <m/>
    <m/>
    <m/>
    <m/>
    <m/>
    <m/>
    <m/>
    <m/>
    <m/>
    <m/>
    <m/>
    <m/>
    <m/>
    <n v="91"/>
    <s v="Project Feasibility Study"/>
    <m/>
    <m/>
    <x v="13"/>
    <m/>
    <m/>
  </r>
  <r>
    <x v="234"/>
    <x v="2"/>
    <x v="8"/>
    <x v="2"/>
    <x v="4"/>
    <x v="2"/>
    <x v="13"/>
    <x v="234"/>
    <x v="162"/>
    <x v="0"/>
    <x v="0"/>
    <s v="SOUTHEAST ASIA"/>
    <x v="0"/>
    <x v="38"/>
    <x v="38"/>
    <x v="47"/>
    <x v="47"/>
    <s v="지방"/>
    <s v="1985-03-06"/>
    <s v="850306-5780019"/>
    <x v="0"/>
    <s v="Environmental and Sanitation section, Bangkok Metropolitan Administration at Pathumwan District Office"/>
    <s v="Environmental and Sanitation officer, Practitional Level"/>
    <s v="21 Soi.Jareonphattana 14 Ramindra Road, Bangchan, Klongsamwa district, Bangkok, Thailand 10510"/>
    <s v="a_healthy_boy@hotmail.com"/>
    <s v="+6625192558"/>
    <s v="정보없음"/>
    <s v="303C"/>
    <s v="IU2016304"/>
    <s v="muap1604"/>
    <x v="0"/>
    <s v="ALUMNI"/>
    <x v="4"/>
    <s v="우리"/>
    <s v="정보없음"/>
    <s v="정보없음"/>
    <m/>
    <s v="없음"/>
    <x v="0"/>
    <s v="없음"/>
    <n v="4.22"/>
    <s v="A Comparative Study of Land Use Regulation Policies for Urban Green Spaces in Bangkok and Seoul"/>
    <s v="이승일"/>
    <x v="28"/>
    <x v="28"/>
    <x v="0"/>
    <x v="21"/>
    <x v="0"/>
    <x v="15"/>
    <d v="2017-01-26T00:00:00"/>
    <s v="월~목"/>
    <s v="LH (Korea Land &amp; Housing Corporation)"/>
    <s v="한국토지주택공사"/>
    <s v="해외도시개발지원센터"/>
    <d v="2017-07-10T00:00:00"/>
    <d v="2017-07-21T00:00:00"/>
    <s v="10:00-17:00 근무"/>
    <m/>
    <m/>
    <m/>
    <m/>
    <m/>
    <m/>
    <m/>
    <m/>
    <m/>
    <m/>
    <m/>
    <m/>
    <m/>
    <m/>
    <m/>
    <m/>
    <m/>
    <m/>
    <m/>
    <m/>
    <m/>
    <m/>
    <m/>
    <m/>
    <n v="90"/>
    <s v="Waste Management "/>
    <m/>
    <m/>
    <x v="25"/>
    <m/>
    <m/>
  </r>
  <r>
    <x v="235"/>
    <x v="2"/>
    <x v="8"/>
    <x v="2"/>
    <x v="4"/>
    <x v="2"/>
    <x v="13"/>
    <x v="235"/>
    <x v="163"/>
    <x v="4"/>
    <x v="4"/>
    <s v="EAST EUROPE"/>
    <x v="13"/>
    <x v="44"/>
    <x v="44"/>
    <x v="55"/>
    <x v="55"/>
    <s v="공공기관"/>
    <s v="1983-03-05"/>
    <s v="830305-5780048"/>
    <x v="0"/>
    <s v="Municipal Waste Management Department, City Hall of Warsaw"/>
    <s v="Junior Inspector"/>
    <s v="Zygmunta Słomińskiego 19/92; 00-195 Warsaw"/>
    <s v="danielskipirzepa@gmail.com"/>
    <s v="+48224434519"/>
    <s v="정보없음"/>
    <s v="303D"/>
    <s v="IU2016305"/>
    <s v="muap1605"/>
    <x v="0"/>
    <s v="ALUMNI"/>
    <x v="4"/>
    <s v="우리"/>
    <s v="정보없음"/>
    <s v="정보없음"/>
    <m/>
    <s v="없음"/>
    <x v="0"/>
    <s v="없음"/>
    <n v="4.13"/>
    <s v="A Comparative Study on Municipal Waste Management System between Seoul, Korea and Warsaw, Poland"/>
    <s v="김영태"/>
    <x v="28"/>
    <x v="28"/>
    <x v="0"/>
    <x v="21"/>
    <x v="38"/>
    <x v="15"/>
    <d v="2017-01-26T00:00:00"/>
    <s v="월~목"/>
    <m/>
    <m/>
    <m/>
    <m/>
    <m/>
    <m/>
    <m/>
    <m/>
    <m/>
    <m/>
    <m/>
    <m/>
    <m/>
    <m/>
    <m/>
    <m/>
    <m/>
    <m/>
    <m/>
    <m/>
    <m/>
    <m/>
    <m/>
    <m/>
    <m/>
    <m/>
    <m/>
    <m/>
    <m/>
    <m/>
    <n v="92"/>
    <s v="Waste Management "/>
    <m/>
    <m/>
    <x v="25"/>
    <m/>
    <m/>
  </r>
  <r>
    <x v="236"/>
    <x v="2"/>
    <x v="8"/>
    <x v="2"/>
    <x v="4"/>
    <x v="2"/>
    <x v="13"/>
    <x v="236"/>
    <x v="164"/>
    <x v="1"/>
    <x v="1"/>
    <s v="CENTRAL AFRICA"/>
    <x v="11"/>
    <x v="28"/>
    <x v="28"/>
    <x v="34"/>
    <x v="34"/>
    <s v="지방"/>
    <s v="1988-02-10"/>
    <s v="880210-5780044"/>
    <x v="0"/>
    <s v="Urban Planning and construction_x000d__x000a_ One stop centre, CITY OF KIGALI AUTHORITY"/>
    <s v="Master plan zoning guidelines assessment officer"/>
    <s v="KIGALI,RWANDA"/>
    <s v="musoneradavid@ymail.com; davim2030@gmail.com"/>
    <s v="+250788652172"/>
    <s v="정보없음"/>
    <s v="408A"/>
    <s v="IU2016306"/>
    <s v="muap1606"/>
    <x v="0"/>
    <s v="ALUMNI"/>
    <x v="4"/>
    <s v="우리"/>
    <s v="정보없음"/>
    <s v="정보없음"/>
    <m/>
    <s v="없음"/>
    <x v="0"/>
    <s v="없음"/>
    <n v="4.2699999999999996"/>
    <s v="Analysis of the provision of affordable housing for low and middle income households in Rwanda using public pension fund"/>
    <s v="박준"/>
    <x v="21"/>
    <x v="21"/>
    <x v="0"/>
    <x v="16"/>
    <x v="39"/>
    <x v="15"/>
    <d v="2017-01-26T00:00:00"/>
    <s v="월~목"/>
    <m/>
    <m/>
    <m/>
    <m/>
    <m/>
    <m/>
    <m/>
    <m/>
    <m/>
    <m/>
    <m/>
    <m/>
    <m/>
    <m/>
    <m/>
    <m/>
    <m/>
    <m/>
    <m/>
    <m/>
    <m/>
    <m/>
    <m/>
    <m/>
    <m/>
    <m/>
    <m/>
    <m/>
    <m/>
    <m/>
    <n v="89"/>
    <s v="Sustainable Urban Design and Construction "/>
    <m/>
    <m/>
    <x v="21"/>
    <m/>
    <m/>
  </r>
  <r>
    <x v="237"/>
    <x v="2"/>
    <x v="8"/>
    <x v="2"/>
    <x v="4"/>
    <x v="2"/>
    <x v="13"/>
    <x v="237"/>
    <x v="165"/>
    <x v="0"/>
    <x v="0"/>
    <s v="WEST ASIA"/>
    <x v="6"/>
    <x v="47"/>
    <x v="47"/>
    <x v="66"/>
    <x v="67"/>
    <s v="중앙"/>
    <s v="1976-11-06"/>
    <s v="761106-6780042"/>
    <x v="1"/>
    <s v="Comprehensive Planning Department ., Greater Amman Municipality"/>
    <s v="Head Of Local Plans Division "/>
    <s v="Jordan -Amman -Al Jubihah district "/>
    <s v="rehambataineh@gmail.com"/>
    <s v="009664636111/2552"/>
    <s v="010-3096-9940"/>
    <s v="418B"/>
    <s v="IU2016307"/>
    <s v="muap1607"/>
    <x v="0"/>
    <s v="ALUMNI"/>
    <x v="4"/>
    <s v="우리"/>
    <s v="정보없음"/>
    <s v="정보없음"/>
    <m/>
    <s v="돼지고기"/>
    <x v="1"/>
    <s v="없음"/>
    <n v="4.3600000000000003"/>
    <s v="The Impact of Landowner’s Participation in Land Readjustment on the Urban Development in Amman, Jordan"/>
    <s v="서순탁"/>
    <x v="22"/>
    <x v="22"/>
    <x v="0"/>
    <x v="17"/>
    <x v="0"/>
    <x v="15"/>
    <d v="2017-01-26T00:00:00"/>
    <s v="월~목"/>
    <m/>
    <m/>
    <m/>
    <m/>
    <m/>
    <m/>
    <m/>
    <m/>
    <m/>
    <m/>
    <m/>
    <m/>
    <m/>
    <m/>
    <m/>
    <m/>
    <m/>
    <m/>
    <m/>
    <m/>
    <m/>
    <m/>
    <m/>
    <m/>
    <m/>
    <m/>
    <m/>
    <m/>
    <m/>
    <m/>
    <n v="85"/>
    <s v="Regional Development / Policies"/>
    <m/>
    <m/>
    <x v="0"/>
    <m/>
    <m/>
  </r>
  <r>
    <x v="238"/>
    <x v="2"/>
    <x v="8"/>
    <x v="2"/>
    <x v="4"/>
    <x v="2"/>
    <x v="13"/>
    <x v="238"/>
    <x v="166"/>
    <x v="0"/>
    <x v="0"/>
    <s v="SOUTHEAST ASIA"/>
    <x v="0"/>
    <x v="8"/>
    <x v="8"/>
    <x v="31"/>
    <x v="31"/>
    <s v="지방"/>
    <s v="1989-12-14"/>
    <s v="891214-5780024"/>
    <x v="1"/>
    <s v="Urban Planning Division, Yangon City Development Committee"/>
    <s v="Sub-Assistant Engineer"/>
    <s v="No.548,Min Tan Street,Myoma (3) Quarter,Dala Township,Yangon,Myanmar."/>
    <s v="maythuthuhan1989@gmail.com"/>
    <s v="+959421111576"/>
    <s v="정보없음"/>
    <s v="418C"/>
    <s v="IU2016308"/>
    <s v="muap1608"/>
    <x v="0"/>
    <s v="ALUMNI"/>
    <x v="4"/>
    <s v="우리"/>
    <s v="정보없음"/>
    <s v="정보없음"/>
    <m/>
    <s v="없음"/>
    <x v="0"/>
    <s v="없음"/>
    <n v="4.13"/>
    <s v="An Approach to Improve Sewerage System _x000a_Case Study: Review and Analysis of Current Sewerage Process and Practice in Downtown Area, Yangon, Myanmar"/>
    <s v="이태화"/>
    <x v="25"/>
    <x v="25"/>
    <x v="3"/>
    <x v="13"/>
    <x v="0"/>
    <x v="15"/>
    <d v="2017-01-26T00:00:00"/>
    <s v="월~목"/>
    <m/>
    <m/>
    <m/>
    <m/>
    <m/>
    <m/>
    <m/>
    <m/>
    <m/>
    <m/>
    <m/>
    <m/>
    <m/>
    <m/>
    <m/>
    <m/>
    <m/>
    <m/>
    <m/>
    <m/>
    <m/>
    <m/>
    <m/>
    <m/>
    <m/>
    <m/>
    <m/>
    <m/>
    <m/>
    <m/>
    <n v="83.3"/>
    <s v="Regional Development / Policies"/>
    <m/>
    <m/>
    <x v="0"/>
    <m/>
    <m/>
  </r>
  <r>
    <x v="239"/>
    <x v="2"/>
    <x v="8"/>
    <x v="2"/>
    <x v="4"/>
    <x v="2"/>
    <x v="13"/>
    <x v="239"/>
    <x v="167"/>
    <x v="0"/>
    <x v="0"/>
    <s v="SOUTHEAST ASIA"/>
    <x v="0"/>
    <x v="45"/>
    <x v="45"/>
    <x v="59"/>
    <x v="60"/>
    <s v="지방"/>
    <s v="1990-06-16"/>
    <s v="900616-6780018"/>
    <x v="1"/>
    <s v="Housing-Urban planning and environmental Division, Department of Public Works and Transport of Vientiane"/>
    <s v="technical officer"/>
    <s v="house No.081, 13 North street, Phosy Village, Sikhotthabong district, Vientiane Lao PDR"/>
    <s v="vankhamlk@yahoo.com"/>
    <s v="+8562028140767"/>
    <s v="정보없음"/>
    <s v="312A"/>
    <s v="IU2016309"/>
    <s v="muap1609"/>
    <x v="0"/>
    <s v="ALUMNI"/>
    <x v="4"/>
    <s v="우리"/>
    <s v="정보없음"/>
    <s v="정보없음"/>
    <m/>
    <s v="없음"/>
    <x v="0"/>
    <s v="없음"/>
    <n v="4.13"/>
    <s v="An Analysis of Consumer Satisfaction with Water Supply Services in Urban Sub-centers in Vientiane, Laos"/>
    <s v="우명제"/>
    <x v="12"/>
    <x v="12"/>
    <x v="0"/>
    <x v="9"/>
    <x v="0"/>
    <x v="15"/>
    <d v="2017-01-26T00:00:00"/>
    <s v="월~목"/>
    <m/>
    <m/>
    <m/>
    <m/>
    <m/>
    <m/>
    <m/>
    <m/>
    <m/>
    <m/>
    <m/>
    <m/>
    <m/>
    <m/>
    <m/>
    <m/>
    <m/>
    <m/>
    <m/>
    <m/>
    <m/>
    <m/>
    <m/>
    <m/>
    <m/>
    <m/>
    <m/>
    <m/>
    <m/>
    <m/>
    <n v="90"/>
    <s v="Transport Planning"/>
    <m/>
    <m/>
    <x v="10"/>
    <m/>
    <m/>
  </r>
  <r>
    <x v="240"/>
    <x v="2"/>
    <x v="8"/>
    <x v="2"/>
    <x v="4"/>
    <x v="2"/>
    <x v="13"/>
    <x v="240"/>
    <x v="168"/>
    <x v="0"/>
    <x v="0"/>
    <s v="SOUTH ASIA"/>
    <x v="7"/>
    <x v="10"/>
    <x v="10"/>
    <x v="10"/>
    <x v="10"/>
    <s v="중앙"/>
    <s v="1986-09-24"/>
    <s v="860924-5780033"/>
    <x v="0"/>
    <s v="Department of Urban Development and Building Construction, Division Office Banke, Department of Urban Development and Building Construction"/>
    <s v="Engineer"/>
    <s v="Khaskarkandau-01, Nepalgunj, Banke, Nepal"/>
    <s v="khanalbijay07@gmail.com"/>
    <s v="+977-81-550539"/>
    <s v="010-2959-8609"/>
    <s v="301C"/>
    <s v="IU2016310"/>
    <s v="muap1610"/>
    <x v="0"/>
    <s v="ALUMNI"/>
    <x v="4"/>
    <s v="우리"/>
    <s v="정보없음"/>
    <s v="정보없음"/>
    <m/>
    <s v="소고기"/>
    <x v="1"/>
    <s v="없음"/>
    <n v="4.5"/>
    <s v="An Analysis of Degenerating Condition of the Nepalgunj Core Area for Urban Revitalization"/>
    <s v="우명제"/>
    <x v="12"/>
    <x v="12"/>
    <x v="0"/>
    <x v="9"/>
    <x v="0"/>
    <x v="15"/>
    <d v="2017-01-26T00:00:00"/>
    <s v="월~목"/>
    <m/>
    <m/>
    <m/>
    <m/>
    <m/>
    <m/>
    <m/>
    <m/>
    <m/>
    <m/>
    <m/>
    <m/>
    <m/>
    <m/>
    <m/>
    <m/>
    <m/>
    <m/>
    <m/>
    <m/>
    <m/>
    <m/>
    <m/>
    <m/>
    <m/>
    <m/>
    <m/>
    <m/>
    <m/>
    <m/>
    <n v="95"/>
    <s v="Building Information Modelling (BIM)"/>
    <m/>
    <m/>
    <x v="31"/>
    <m/>
    <m/>
  </r>
  <r>
    <x v="241"/>
    <x v="2"/>
    <x v="8"/>
    <x v="2"/>
    <x v="4"/>
    <x v="2"/>
    <x v="13"/>
    <x v="241"/>
    <x v="169"/>
    <x v="0"/>
    <x v="0"/>
    <s v="SOUTHEAST ASIA"/>
    <x v="0"/>
    <x v="38"/>
    <x v="38"/>
    <x v="47"/>
    <x v="47"/>
    <s v="지방"/>
    <s v="1979-09-11"/>
    <s v="790911-6780025"/>
    <x v="1"/>
    <s v="BMA Training and Development, Bangkok Metropolitan Administration"/>
    <s v="Human resource officer"/>
    <s v="168 bangkapi bangkok"/>
    <s v="wannn2522@gmail.com"/>
    <s v="66022242989"/>
    <s v="정보없음"/>
    <s v="312B"/>
    <s v="IU2016311"/>
    <s v="muap1611"/>
    <x v="0"/>
    <s v="ALUMNI"/>
    <x v="4"/>
    <s v="우리"/>
    <s v="정보없음"/>
    <s v="정보없음"/>
    <m/>
    <s v="없음"/>
    <x v="0"/>
    <s v="없음"/>
    <n v="4.08"/>
    <s v="An Analysis on Lost Space for Urban Regeneration in Bangkok, Thailand: Focus on Under Elevated structures"/>
    <s v="양승우"/>
    <x v="28"/>
    <x v="28"/>
    <x v="0"/>
    <x v="21"/>
    <x v="0"/>
    <x v="15"/>
    <d v="2017-01-26T00:00:00"/>
    <s v="월~목"/>
    <m/>
    <m/>
    <m/>
    <m/>
    <m/>
    <m/>
    <m/>
    <m/>
    <m/>
    <m/>
    <m/>
    <m/>
    <m/>
    <m/>
    <m/>
    <m/>
    <m/>
    <m/>
    <m/>
    <m/>
    <m/>
    <m/>
    <m/>
    <m/>
    <m/>
    <m/>
    <m/>
    <m/>
    <m/>
    <m/>
    <n v="93"/>
    <s v="Balanced Regional Development"/>
    <m/>
    <m/>
    <x v="5"/>
    <m/>
    <m/>
  </r>
  <r>
    <x v="242"/>
    <x v="2"/>
    <x v="8"/>
    <x v="2"/>
    <x v="4"/>
    <x v="2"/>
    <x v="13"/>
    <x v="242"/>
    <x v="170"/>
    <x v="0"/>
    <x v="0"/>
    <s v="SOUTH ASIA"/>
    <x v="7"/>
    <x v="12"/>
    <x v="12"/>
    <x v="12"/>
    <x v="12"/>
    <s v="지방"/>
    <s v="1979-05-24"/>
    <s v="790524-5780004"/>
    <x v="0"/>
    <s v="Coordination, Capital Development Authority"/>
    <s v="Deputy Director Coordination"/>
    <s v="House No. 10, Street No. 8, Sector G-8/2, Islamabad (44000), Pakistan"/>
    <s v="syedzia1979@yahoo.com"/>
    <s v="0092 51 2266204"/>
    <s v="정보없음"/>
    <s v="301D"/>
    <s v="IU2016312"/>
    <s v="muap1612"/>
    <x v="0"/>
    <s v="ALUMNI"/>
    <x v="4"/>
    <s v="우리"/>
    <s v="정보없음"/>
    <s v="정보없음"/>
    <m/>
    <s v="돼지고기"/>
    <x v="0"/>
    <s v="없음"/>
    <n v="4.09"/>
    <s v="A Study regarding Turning Solid Waste into Resource for Environment and Creation of Jobs in Islamabad"/>
    <s v="강명구"/>
    <x v="13"/>
    <x v="13"/>
    <x v="0"/>
    <x v="10"/>
    <x v="0"/>
    <x v="18"/>
    <d v="2017-02-17T00:00:00"/>
    <m/>
    <m/>
    <m/>
    <m/>
    <m/>
    <m/>
    <m/>
    <m/>
    <m/>
    <m/>
    <m/>
    <m/>
    <m/>
    <m/>
    <m/>
    <m/>
    <m/>
    <m/>
    <m/>
    <m/>
    <m/>
    <m/>
    <m/>
    <m/>
    <m/>
    <m/>
    <m/>
    <m/>
    <m/>
    <m/>
    <m/>
    <n v="85"/>
    <s v="Sustainable Urban Design and Construction "/>
    <m/>
    <m/>
    <x v="21"/>
    <m/>
    <m/>
  </r>
  <r>
    <x v="243"/>
    <x v="2"/>
    <x v="8"/>
    <x v="2"/>
    <x v="4"/>
    <x v="2"/>
    <x v="13"/>
    <x v="243"/>
    <x v="171"/>
    <x v="4"/>
    <x v="4"/>
    <s v="EAST EUROPE"/>
    <x v="13"/>
    <x v="44"/>
    <x v="44"/>
    <x v="55"/>
    <x v="55"/>
    <s v="지방"/>
    <s v="1977-08-12"/>
    <s v="770812-6780052"/>
    <x v="1"/>
    <s v="The Road Investment &amp; Maintenance Coordination Department, The City of Warsaw"/>
    <s v="the municipality officer "/>
    <s v="ul. Kochanowskiego 1/15, 08-500 Ryki"/>
    <s v="ann.zielnik@gmail.com; anna.zielnik@wp.pl"/>
    <s v="0048 22 44 322 98"/>
    <s v="정보없음"/>
    <s v="312C"/>
    <s v="IU2016313"/>
    <s v="muap1613"/>
    <x v="0"/>
    <s v="ALUMNI"/>
    <x v="4"/>
    <s v="우리"/>
    <s v="정보없음"/>
    <s v="정보없음"/>
    <m/>
    <s v="없음"/>
    <x v="0"/>
    <s v="없음"/>
    <n v="4.05"/>
    <s v="Mobilizing financing sources for road investments in Warsaw"/>
    <s v="손의영"/>
    <x v="21"/>
    <x v="21"/>
    <x v="0"/>
    <x v="16"/>
    <x v="39"/>
    <x v="15"/>
    <d v="2017-01-26T00:00:00"/>
    <s v="월~목"/>
    <m/>
    <m/>
    <m/>
    <m/>
    <m/>
    <m/>
    <m/>
    <m/>
    <m/>
    <m/>
    <m/>
    <m/>
    <m/>
    <m/>
    <m/>
    <m/>
    <m/>
    <m/>
    <m/>
    <m/>
    <m/>
    <m/>
    <m/>
    <m/>
    <m/>
    <m/>
    <m/>
    <m/>
    <m/>
    <m/>
    <n v="86"/>
    <s v="Road Design and Construction"/>
    <m/>
    <m/>
    <x v="3"/>
    <m/>
    <m/>
  </r>
  <r>
    <x v="244"/>
    <x v="2"/>
    <x v="8"/>
    <x v="2"/>
    <x v="4"/>
    <x v="2"/>
    <x v="13"/>
    <x v="244"/>
    <x v="172"/>
    <x v="0"/>
    <x v="0"/>
    <s v="EAST ASIA"/>
    <x v="12"/>
    <x v="31"/>
    <x v="31"/>
    <x v="37"/>
    <x v="37"/>
    <s v="지방"/>
    <s v="1989-12-27"/>
    <s v="891227-5780023"/>
    <x v="0"/>
    <s v=" Administration and Finance department, Mayor's office of Ulaanbaatar city"/>
    <s v="Officer in charge of the General Manager’s urgent duties"/>
    <s v="Mongolia, Ulaanbaatar city, Chingeltei district,3rd khoroo, 2-40 myangat, Build №19 Door№ 18"/>
    <s v="enkhtaivan@ubservice.mn; enkhtaivan@ubservice.mn"/>
    <s v="+976-99012013"/>
    <s v="정보없음"/>
    <s v="301E"/>
    <s v="IU2016314"/>
    <s v="muap1614"/>
    <x v="0"/>
    <s v="ALUMNI"/>
    <x v="4"/>
    <s v="우리"/>
    <s v="정보없음"/>
    <s v="정보없음"/>
    <m/>
    <s v="없음"/>
    <x v="0"/>
    <s v="없음"/>
    <n v="4.2300000000000004"/>
    <s v="A Study of increasing Local Government Revenue through Immovable Property Tax Policy Reform: A Case Study of Ulaanbaatar City, Mongolia"/>
    <s v="최근희"/>
    <x v="28"/>
    <x v="28"/>
    <x v="0"/>
    <x v="21"/>
    <x v="0"/>
    <x v="15"/>
    <d v="2017-01-26T00:00:00"/>
    <s v="월~목"/>
    <m/>
    <m/>
    <m/>
    <m/>
    <m/>
    <m/>
    <m/>
    <m/>
    <m/>
    <m/>
    <m/>
    <m/>
    <m/>
    <m/>
    <m/>
    <m/>
    <m/>
    <m/>
    <m/>
    <m/>
    <m/>
    <m/>
    <m/>
    <m/>
    <m/>
    <m/>
    <m/>
    <m/>
    <m/>
    <m/>
    <n v="85"/>
    <s v="Regional Development / Policies"/>
    <m/>
    <m/>
    <x v="0"/>
    <m/>
    <m/>
  </r>
  <r>
    <x v="245"/>
    <x v="2"/>
    <x v="8"/>
    <x v="2"/>
    <x v="4"/>
    <x v="2"/>
    <x v="13"/>
    <x v="245"/>
    <x v="173"/>
    <x v="1"/>
    <x v="1"/>
    <s v="WEST AFRICA"/>
    <x v="10"/>
    <x v="30"/>
    <x v="30"/>
    <x v="36"/>
    <x v="36"/>
    <s v="지방"/>
    <s v="1988-01-29"/>
    <s v="880129-5780053"/>
    <x v="0"/>
    <s v="Abuja Infrastructure Investment Centre, Federal Capital Territory Administration"/>
    <s v="Civil Engineer II"/>
    <s v="16 Dodoma street, Wuse zone 6, Abuja, FCT"/>
    <s v="georgeonwosu@gmail.com"/>
    <s v="정보없음"/>
    <s v="정보없음"/>
    <s v="304A"/>
    <s v="IU2016315"/>
    <s v="muap1615"/>
    <x v="0"/>
    <s v="ALUMNI"/>
    <x v="4"/>
    <s v="우리"/>
    <s v="정보없음"/>
    <s v="정보없음"/>
    <m/>
    <s v="돼지고기"/>
    <x v="0"/>
    <s v="없음"/>
    <n v="4.03"/>
    <s v="A Study on Public Private Partnership (PPP) forDistrict Infrastructural Development in Abuja : The Case of Katampe District"/>
    <s v="한만희"/>
    <x v="2"/>
    <x v="2"/>
    <x v="0"/>
    <x v="1"/>
    <x v="2"/>
    <x v="9"/>
    <d v="2017-02-15T00:00:00"/>
    <m/>
    <m/>
    <m/>
    <m/>
    <m/>
    <m/>
    <m/>
    <m/>
    <m/>
    <m/>
    <m/>
    <m/>
    <m/>
    <m/>
    <m/>
    <m/>
    <m/>
    <m/>
    <m/>
    <m/>
    <m/>
    <m/>
    <m/>
    <m/>
    <m/>
    <m/>
    <m/>
    <m/>
    <m/>
    <m/>
    <m/>
    <n v="89.3"/>
    <s v="Infrastructure Development"/>
    <m/>
    <m/>
    <x v="18"/>
    <m/>
    <m/>
  </r>
  <r>
    <x v="246"/>
    <x v="2"/>
    <x v="8"/>
    <x v="2"/>
    <x v="4"/>
    <x v="2"/>
    <x v="13"/>
    <x v="246"/>
    <x v="174"/>
    <x v="0"/>
    <x v="0"/>
    <s v="EAST ASIA"/>
    <x v="12"/>
    <x v="34"/>
    <x v="34"/>
    <x v="41"/>
    <x v="41"/>
    <s v="지방"/>
    <s v="1982-09-25"/>
    <s v="820925-6780021"/>
    <x v="1"/>
    <s v="Division for Pacific Rim Affairs,  Foreign Affairs Office of Beijing Municipal Government"/>
    <s v="Principal Staff Member"/>
    <s v="1-1003, No.55 Shazikou Road, Dongcheng District, Beijing, China"/>
    <s v="liangying@bjfao.gov.cn"/>
    <s v="+86-185-007-89949"/>
    <s v="정보없음"/>
    <s v="312D"/>
    <s v="IU2016316"/>
    <s v="muap1616"/>
    <x v="0"/>
    <s v="ALUMNI"/>
    <x v="4"/>
    <s v="우리"/>
    <s v="정보없음"/>
    <s v="정보없음"/>
    <m/>
    <s v="없음"/>
    <x v="0"/>
    <s v="없음"/>
    <n v="4.22"/>
    <s v="A Comparative Study on Tourism Impacts of Historic Conservation_x000d__x000a_–A Case study of Shichahai, Beijing and Bukchon, Seoul"/>
    <s v="정석"/>
    <x v="22"/>
    <x v="22"/>
    <x v="0"/>
    <x v="17"/>
    <x v="0"/>
    <x v="15"/>
    <d v="2017-01-26T00:00:00"/>
    <s v="월~목"/>
    <m/>
    <m/>
    <m/>
    <m/>
    <m/>
    <m/>
    <m/>
    <m/>
    <m/>
    <m/>
    <m/>
    <m/>
    <m/>
    <m/>
    <m/>
    <m/>
    <m/>
    <m/>
    <m/>
    <m/>
    <m/>
    <m/>
    <m/>
    <m/>
    <m/>
    <m/>
    <m/>
    <m/>
    <m/>
    <m/>
    <n v="91.3"/>
    <s v="Foreign Affairs"/>
    <m/>
    <m/>
    <x v="29"/>
    <m/>
    <m/>
  </r>
  <r>
    <x v="247"/>
    <x v="2"/>
    <x v="8"/>
    <x v="2"/>
    <x v="4"/>
    <x v="2"/>
    <x v="13"/>
    <x v="247"/>
    <x v="175"/>
    <x v="0"/>
    <x v="0"/>
    <s v="SOUTHEAST ASIA"/>
    <x v="0"/>
    <x v="20"/>
    <x v="20"/>
    <x v="40"/>
    <x v="40"/>
    <s v="지방"/>
    <s v="1978-09-29"/>
    <s v="780929-5780041"/>
    <x v="0"/>
    <s v="Bureau of Spatial Planning and Environment, JAKARTA CAPITAL CITY GOVERNMENT"/>
    <s v="STAFF"/>
    <s v="JALAN INSPEKSI SALURAN KOMPLEKS P4S NO. B-6, PONDOK BAMBU, JAKARTA TIMUR, JAKARTA, INDONESIA 13430"/>
    <s v="joucevictor@gmail.com"/>
    <s v="+62218617253;62081318080079"/>
    <s v="정보없음"/>
    <s v="304B"/>
    <s v="IU2016317"/>
    <s v="muap1617"/>
    <x v="0"/>
    <s v="ALUMNI"/>
    <x v="4"/>
    <s v="우리"/>
    <s v="정보없음"/>
    <s v="정보없음"/>
    <m/>
    <s v="돼지고기"/>
    <x v="0"/>
    <s v="없음"/>
    <n v="4.33"/>
    <s v="An Analysis on Land Value Capture as a Tool to Finance Public Transportation Case of Mass Rapid Transit (MRT) in Jakarta"/>
    <s v="강명구"/>
    <x v="21"/>
    <x v="21"/>
    <x v="0"/>
    <x v="16"/>
    <x v="29"/>
    <x v="15"/>
    <d v="2017-01-26T00:00:00"/>
    <s v="월~목"/>
    <m/>
    <m/>
    <m/>
    <m/>
    <m/>
    <m/>
    <m/>
    <m/>
    <m/>
    <m/>
    <m/>
    <m/>
    <m/>
    <m/>
    <m/>
    <m/>
    <m/>
    <m/>
    <m/>
    <m/>
    <m/>
    <m/>
    <m/>
    <m/>
    <m/>
    <m/>
    <m/>
    <m/>
    <m/>
    <m/>
    <n v="95"/>
    <s v="Urban Spatial Structure"/>
    <m/>
    <m/>
    <x v="6"/>
    <m/>
    <m/>
  </r>
  <r>
    <x v="248"/>
    <x v="2"/>
    <x v="8"/>
    <x v="2"/>
    <x v="4"/>
    <x v="2"/>
    <x v="13"/>
    <x v="248"/>
    <x v="176"/>
    <x v="0"/>
    <x v="0"/>
    <s v="SOUTHEAST ASIA"/>
    <x v="0"/>
    <x v="33"/>
    <x v="33"/>
    <x v="39"/>
    <x v="39"/>
    <s v="중앙"/>
    <s v="1979-09-03"/>
    <s v="790903-6780014"/>
    <x v="1"/>
    <s v="HOUSING AND REAL ESTATE                    MANAGEMENT BUREAU, MINISTRY OF CONSTRUCTION"/>
    <s v="DEPUTY MANAGER"/>
    <s v="99 HANG BAC STREET, HOAN KIEM DISTRICT, HANOI, VIETNAM"/>
    <s v="soulbangul17@gmail.com"/>
    <s v="0084 3 8636620"/>
    <s v="정보없음"/>
    <s v="312E"/>
    <s v="IU2016318"/>
    <s v="123456789!"/>
    <x v="0"/>
    <s v="ALUMNI"/>
    <x v="4"/>
    <s v="우리"/>
    <s v="정보없음"/>
    <s v="정보없음"/>
    <m/>
    <s v="없음"/>
    <x v="0"/>
    <s v="없음"/>
    <n v="4"/>
    <s v="Strategies to Improve the Affordability of Social Housing in Vietnam: Applying Lessons from Korea"/>
    <s v="한만희"/>
    <x v="10"/>
    <x v="10"/>
    <x v="2"/>
    <x v="7"/>
    <x v="0"/>
    <x v="15"/>
    <d v="2017-02-10T00:00:00"/>
    <m/>
    <s v="LH (Korea Land &amp; Housing Corporation)"/>
    <s v="한국토지주택공사"/>
    <s v="해외도시개발지원센터"/>
    <d v="2017-07-10T00:00:00"/>
    <d v="2017-07-21T00:00:00"/>
    <s v="10:00-17:00 근무"/>
    <m/>
    <m/>
    <m/>
    <m/>
    <m/>
    <m/>
    <m/>
    <m/>
    <m/>
    <m/>
    <m/>
    <m/>
    <m/>
    <m/>
    <m/>
    <m/>
    <m/>
    <m/>
    <m/>
    <m/>
    <m/>
    <m/>
    <m/>
    <m/>
    <n v="94.3"/>
    <s v="Housing Policy / Public Housing"/>
    <m/>
    <m/>
    <x v="2"/>
    <m/>
    <m/>
  </r>
  <r>
    <x v="249"/>
    <x v="2"/>
    <x v="8"/>
    <x v="2"/>
    <x v="4"/>
    <x v="2"/>
    <x v="13"/>
    <x v="249"/>
    <x v="177"/>
    <x v="0"/>
    <x v="0"/>
    <s v="EAST ASIA"/>
    <x v="12"/>
    <x v="34"/>
    <x v="34"/>
    <x v="63"/>
    <x v="64"/>
    <s v="지방"/>
    <s v="1981-12-19"/>
    <s v="811219-6780020"/>
    <x v="1"/>
    <s v="traffic and urban infrastructure management, Hangzhou Urban Planning Bureau"/>
    <s v="Principal Staff Member"/>
    <s v="4-1-402 Liuyun Yuan, Chun Jiang Hua Yue, Shangcheng District, Hangzhou, Zhejiang Province, China                          "/>
    <s v="cecilialan@yeah.net"/>
    <s v="86-571-88368317"/>
    <s v="정보없음"/>
    <s v="208A"/>
    <s v="IU2016319"/>
    <s v="muap1619"/>
    <x v="0"/>
    <s v="ALUMNI"/>
    <x v="4"/>
    <s v="우리"/>
    <s v="정보없음"/>
    <s v="정보없음"/>
    <m/>
    <s v="없음"/>
    <x v="0"/>
    <s v="없음"/>
    <n v="4.22"/>
    <s v="Planning strategy for Transit Oriented Development of new town in Hangzhou"/>
    <s v="이동민"/>
    <x v="25"/>
    <x v="25"/>
    <x v="3"/>
    <x v="13"/>
    <x v="0"/>
    <x v="15"/>
    <d v="2017-01-26T00:00:00"/>
    <s v="월~목"/>
    <m/>
    <m/>
    <m/>
    <m/>
    <m/>
    <m/>
    <m/>
    <m/>
    <m/>
    <m/>
    <m/>
    <m/>
    <m/>
    <m/>
    <m/>
    <m/>
    <m/>
    <m/>
    <m/>
    <m/>
    <m/>
    <m/>
    <m/>
    <m/>
    <m/>
    <m/>
    <m/>
    <m/>
    <m/>
    <m/>
    <n v="85"/>
    <s v="Infrastructure Development"/>
    <m/>
    <m/>
    <x v="18"/>
    <m/>
    <m/>
  </r>
  <r>
    <x v="250"/>
    <x v="2"/>
    <x v="8"/>
    <x v="2"/>
    <x v="4"/>
    <x v="2"/>
    <x v="13"/>
    <x v="250"/>
    <x v="178"/>
    <x v="0"/>
    <x v="0"/>
    <s v="SOUTHEAST ASIA"/>
    <x v="0"/>
    <x v="18"/>
    <x v="18"/>
    <x v="18"/>
    <x v="18"/>
    <s v="중앙"/>
    <s v="1990-04-11"/>
    <s v="900411-5780058"/>
    <x v="0"/>
    <s v="Department of Regulation Planning and Corporation, General       Department of Housing , Chou Chhan Pakrigna"/>
    <s v="Government Officer "/>
    <s v="#7, St 31BT, Songkat Boung Tompun, Khan Mean Chey, Phnom Penh"/>
    <s v="pakrignachouchhan@gmail.com"/>
    <s v="(+855) 10 869656"/>
    <s v="정보없음"/>
    <s v="304C"/>
    <s v="IU2016320"/>
    <s v="muap1620"/>
    <x v="0"/>
    <s v="ALUMNI"/>
    <x v="4"/>
    <s v="우리"/>
    <s v="정보없음"/>
    <s v="정보없음"/>
    <m/>
    <s v="없음"/>
    <x v="0"/>
    <s v="없음"/>
    <n v="4.05"/>
    <s v="Implement Car Free Zone to the Pub Street in Siem Reap"/>
    <s v="김도경"/>
    <x v="2"/>
    <x v="2"/>
    <x v="0"/>
    <x v="1"/>
    <x v="2"/>
    <x v="13"/>
    <d v="2017-07-21T00:00:00"/>
    <s v="10:00-17:00 근무"/>
    <m/>
    <m/>
    <m/>
    <m/>
    <m/>
    <m/>
    <m/>
    <m/>
    <m/>
    <m/>
    <m/>
    <m/>
    <m/>
    <m/>
    <m/>
    <m/>
    <m/>
    <m/>
    <m/>
    <m/>
    <m/>
    <m/>
    <m/>
    <m/>
    <m/>
    <m/>
    <m/>
    <m/>
    <m/>
    <m/>
    <n v="90"/>
    <s v="Housing Policy / Public Housing"/>
    <m/>
    <m/>
    <x v="2"/>
    <m/>
    <m/>
  </r>
  <r>
    <x v="251"/>
    <x v="2"/>
    <x v="9"/>
    <x v="9"/>
    <x v="12"/>
    <x v="9"/>
    <x v="14"/>
    <x v="251"/>
    <x v="179"/>
    <x v="1"/>
    <x v="1"/>
    <s v="EAST AFRICA"/>
    <x v="4"/>
    <x v="43"/>
    <x v="43"/>
    <x v="54"/>
    <x v="54"/>
    <s v="지방"/>
    <d v="1988-02-02T00:00:00"/>
    <s v="880202-5780069"/>
    <x v="0"/>
    <s v="Addis Ababa City planning Project Office"/>
    <s v="Team leader for team"/>
    <s v="Addis Ababa City, Yeka Sub City, Woreda 16, Kebele 11/12 "/>
    <s v="gashawaberra@gmail.com"/>
    <s v="C.P.: (+25)1911547895"/>
    <s v="010-2141-6143"/>
    <s v="314A"/>
    <s v="IU2017301"/>
    <s v="muap1701"/>
    <x v="2"/>
    <s v="ENROLLED"/>
    <x v="7"/>
    <s v="우리"/>
    <s v="정보없음"/>
    <s v="정보없음"/>
    <d v="2019-09-30T00:00:00"/>
    <s v="돼지고기"/>
    <x v="0"/>
    <s v="없음"/>
    <m/>
    <m/>
    <m/>
    <x v="11"/>
    <x v="11"/>
    <x v="0"/>
    <x v="8"/>
    <x v="0"/>
    <x v="36"/>
    <d v="2018-02-27T00:00:00"/>
    <s v="10:00~17:00 근무"/>
    <m/>
    <m/>
    <m/>
    <m/>
    <m/>
    <m/>
    <m/>
    <m/>
    <m/>
    <m/>
    <m/>
    <m/>
    <m/>
    <m/>
    <m/>
    <m/>
    <m/>
    <m/>
    <m/>
    <m/>
    <m/>
    <m/>
    <m/>
    <m/>
    <m/>
    <m/>
    <m/>
    <m/>
    <m/>
    <m/>
    <m/>
    <s v="Smart City Development "/>
    <m/>
    <m/>
    <x v="7"/>
    <m/>
    <m/>
  </r>
  <r>
    <x v="252"/>
    <x v="2"/>
    <x v="9"/>
    <x v="9"/>
    <x v="12"/>
    <x v="9"/>
    <x v="14"/>
    <x v="252"/>
    <x v="180"/>
    <x v="1"/>
    <x v="1"/>
    <s v="NORTH AFRICA"/>
    <x v="8"/>
    <x v="14"/>
    <x v="14"/>
    <x v="14"/>
    <x v="14"/>
    <s v="지방"/>
    <d v="1989-10-01T00:00:00"/>
    <s v="891001-6780061"/>
    <x v="1"/>
    <s v="Housing and Building National Research Center (HBRC)"/>
    <s v="Architectural Engineer"/>
    <s v="16 El Marakby street, Taqseem El Nassr, Hadayek Helwan, Cairo, Egypt"/>
    <s v="monatalaat.13@hotmail.com"/>
    <s v="(+20)-2-23692008; C.P.: (+20)-1-002933844"/>
    <m/>
    <s v="423A"/>
    <s v="IU2017302"/>
    <s v="muap1702"/>
    <x v="2"/>
    <s v="ENROLLED"/>
    <x v="7"/>
    <s v="우리"/>
    <s v="정보없음"/>
    <s v="정보없음"/>
    <d v="2018-09-30T00:00:00"/>
    <s v="돼지고기"/>
    <x v="0"/>
    <s v="없음"/>
    <m/>
    <m/>
    <m/>
    <x v="22"/>
    <x v="22"/>
    <x v="0"/>
    <x v="17"/>
    <x v="0"/>
    <x v="37"/>
    <d v="2018-02-01T00:00:00"/>
    <s v="월~목"/>
    <m/>
    <m/>
    <m/>
    <m/>
    <m/>
    <m/>
    <m/>
    <m/>
    <m/>
    <m/>
    <m/>
    <m/>
    <m/>
    <m/>
    <m/>
    <m/>
    <m/>
    <m/>
    <m/>
    <m/>
    <m/>
    <m/>
    <m/>
    <m/>
    <m/>
    <m/>
    <m/>
    <m/>
    <m/>
    <m/>
    <m/>
    <s v="Housing Policy / Public Housing"/>
    <s v="Building Information Modelling (BIM)"/>
    <m/>
    <x v="2"/>
    <s v="빌딩 정보 모델링"/>
    <s v="빌딩 정보 모델링"/>
  </r>
  <r>
    <x v="253"/>
    <x v="2"/>
    <x v="9"/>
    <x v="9"/>
    <x v="12"/>
    <x v="9"/>
    <x v="14"/>
    <x v="253"/>
    <x v="181"/>
    <x v="0"/>
    <x v="0"/>
    <s v="EAST ASIA"/>
    <x v="12"/>
    <x v="31"/>
    <x v="31"/>
    <x v="37"/>
    <x v="37"/>
    <s v="지방"/>
    <d v="1983-04-08T00:00:00"/>
    <s v="830408-5780109"/>
    <x v="0"/>
    <s v="Urban development and Master planning agency of Capital city"/>
    <s v="Specialist"/>
    <s v="Number 59, Apartment-23/3 Chingeltei distirct 3 khoroo Ulaanbaatar city Mongolia"/>
    <s v="munjigai@gmail.com"/>
    <s v="(+971)-11321943 / C.P.: (+976)-99082805"/>
    <s v="‭010-3478-5166‬"/>
    <s v="313C"/>
    <s v="IU2017303"/>
    <s v="muap1703"/>
    <x v="2"/>
    <s v="ENROLLED"/>
    <x v="7"/>
    <s v="우리"/>
    <s v="정보없음"/>
    <s v="정보없음"/>
    <d v="2018-09-30T00:00:00"/>
    <s v="없음"/>
    <x v="0"/>
    <s v="없음"/>
    <m/>
    <m/>
    <m/>
    <x v="18"/>
    <x v="18"/>
    <x v="3"/>
    <x v="13"/>
    <x v="17"/>
    <x v="37"/>
    <d v="2018-02-01T00:00:00"/>
    <s v="월~목"/>
    <m/>
    <m/>
    <m/>
    <m/>
    <m/>
    <m/>
    <m/>
    <m/>
    <m/>
    <m/>
    <m/>
    <m/>
    <m/>
    <m/>
    <m/>
    <m/>
    <m/>
    <m/>
    <m/>
    <m/>
    <m/>
    <m/>
    <m/>
    <m/>
    <m/>
    <m/>
    <m/>
    <m/>
    <m/>
    <m/>
    <m/>
    <s v="Sustainable Urban Design and Construction "/>
    <m/>
    <m/>
    <x v="21"/>
    <m/>
    <m/>
  </r>
  <r>
    <x v="254"/>
    <x v="2"/>
    <x v="9"/>
    <x v="9"/>
    <x v="12"/>
    <x v="9"/>
    <x v="14"/>
    <x v="254"/>
    <x v="182"/>
    <x v="0"/>
    <x v="0"/>
    <s v="EAST ASIA"/>
    <x v="12"/>
    <x v="31"/>
    <x v="31"/>
    <x v="37"/>
    <x v="37"/>
    <s v="지방"/>
    <d v="1980-08-09T00:00:00"/>
    <s v="800809-6780020"/>
    <x v="1"/>
    <s v="City Governor's Office, Ulaanbaatar, Mongolia"/>
    <s v="Specialist"/>
    <s v="2-16, 5th khoroo, Bayangol district"/>
    <s v="re.bolormaa@gmail.com"/>
    <s v="(+976)-77015927; C.P.: (+976)-99074467"/>
    <s v="010-6517-0798 "/>
    <s v="411C"/>
    <s v="IU2017304"/>
    <s v="muap1704"/>
    <x v="2"/>
    <s v="ENROLLED"/>
    <x v="7"/>
    <s v="우리"/>
    <s v="정보없음"/>
    <s v="정보없음"/>
    <d v="2018-09-30T00:00:00"/>
    <s v="없음"/>
    <x v="0"/>
    <s v="없음"/>
    <m/>
    <m/>
    <m/>
    <x v="4"/>
    <x v="4"/>
    <x v="0"/>
    <x v="2"/>
    <x v="0"/>
    <x v="38"/>
    <d v="2018-03-02T00:00:00"/>
    <s v="월~목 재택, 금 출근"/>
    <m/>
    <m/>
    <m/>
    <m/>
    <m/>
    <m/>
    <m/>
    <m/>
    <m/>
    <m/>
    <m/>
    <m/>
    <m/>
    <m/>
    <m/>
    <m/>
    <m/>
    <m/>
    <m/>
    <m/>
    <m/>
    <m/>
    <m/>
    <m/>
    <m/>
    <m/>
    <m/>
    <m/>
    <m/>
    <m/>
    <m/>
    <s v="Regional Development / Policies"/>
    <m/>
    <m/>
    <x v="0"/>
    <m/>
    <m/>
  </r>
  <r>
    <x v="255"/>
    <x v="2"/>
    <x v="9"/>
    <x v="9"/>
    <x v="12"/>
    <x v="9"/>
    <x v="14"/>
    <x v="255"/>
    <x v="183"/>
    <x v="1"/>
    <x v="1"/>
    <s v="NORTH AFRICA"/>
    <x v="8"/>
    <x v="32"/>
    <x v="32"/>
    <x v="67"/>
    <x v="68"/>
    <s v="중앙"/>
    <d v="1987-05-03T00:00:00"/>
    <s v="870503-5780041"/>
    <x v="0"/>
    <s v="PUBLIC ESTABLISHMENT OF THE NEW CITY OF BOUGHEZOUL"/>
    <s v="Project Chief"/>
    <s v="Ahmed zabana city 954 number 01 Ain oussera/ Djelfa"/>
    <s v="aissa5@hotmail.com"/>
    <s v="C.P.: (+213)665023005"/>
    <s v="010-3726-2559"/>
    <s v="301B"/>
    <s v="IU2017305"/>
    <s v="muap1705"/>
    <x v="2"/>
    <s v="ENROLLED"/>
    <x v="7"/>
    <s v="우리"/>
    <s v="정보없음"/>
    <s v="정보없음"/>
    <d v="2019-03-31T00:00:00"/>
    <s v="돼지고기"/>
    <x v="1"/>
    <s v="없음"/>
    <m/>
    <m/>
    <m/>
    <x v="29"/>
    <x v="29"/>
    <x v="2"/>
    <x v="7"/>
    <x v="0"/>
    <x v="39"/>
    <d v="2018-02-09T00:00:00"/>
    <s v="08:00~17:00 근무"/>
    <m/>
    <m/>
    <m/>
    <m/>
    <m/>
    <m/>
    <m/>
    <m/>
    <m/>
    <m/>
    <m/>
    <m/>
    <m/>
    <m/>
    <m/>
    <m/>
    <m/>
    <m/>
    <m/>
    <m/>
    <m/>
    <m/>
    <m/>
    <m/>
    <m/>
    <m/>
    <m/>
    <m/>
    <m/>
    <m/>
    <m/>
    <s v="Infrastructure Development"/>
    <m/>
    <m/>
    <x v="18"/>
    <m/>
    <m/>
  </r>
  <r>
    <x v="256"/>
    <x v="2"/>
    <x v="9"/>
    <x v="9"/>
    <x v="12"/>
    <x v="9"/>
    <x v="14"/>
    <x v="256"/>
    <x v="184"/>
    <x v="0"/>
    <x v="0"/>
    <s v="SOUTHEAST ASIA"/>
    <x v="0"/>
    <x v="18"/>
    <x v="18"/>
    <x v="18"/>
    <x v="18"/>
    <s v="중앙"/>
    <d v="1985-04-12T00:00:00"/>
    <s v="850412-5780057"/>
    <x v="0"/>
    <s v="General Secretariat of National Council for Sustainable Development/Ministry of Environment"/>
    <s v="Vice chief office"/>
    <s v="Prateh Lang, Dangkor, Phnom Penh, Cambodia"/>
    <s v="sandab.khim@gmail.com"/>
    <m/>
    <s v="010-3491-8177"/>
    <s v="301D"/>
    <s v="IU2017306"/>
    <s v="muap1706"/>
    <x v="2"/>
    <s v="ENROLLED"/>
    <x v="7"/>
    <s v="우리"/>
    <s v="정보없음"/>
    <s v="정보없음"/>
    <d v="2018-03-31T00:00:00"/>
    <s v="없음"/>
    <x v="0"/>
    <s v="없음"/>
    <m/>
    <m/>
    <m/>
    <x v="2"/>
    <x v="2"/>
    <x v="0"/>
    <x v="1"/>
    <x v="2"/>
    <x v="40"/>
    <d v="2018-02-28T00:00:00"/>
    <s v="10:00~17:00 근무"/>
    <m/>
    <m/>
    <m/>
    <m/>
    <m/>
    <m/>
    <m/>
    <m/>
    <m/>
    <m/>
    <m/>
    <m/>
    <m/>
    <m/>
    <m/>
    <m/>
    <m/>
    <m/>
    <m/>
    <m/>
    <m/>
    <m/>
    <m/>
    <m/>
    <m/>
    <m/>
    <m/>
    <m/>
    <m/>
    <m/>
    <m/>
    <s v="Sustainable Urban Design and Construction "/>
    <s v="Green Infrastructure"/>
    <m/>
    <x v="21"/>
    <s v="녹색 인프라"/>
    <s v="녹색 인프라"/>
  </r>
  <r>
    <x v="257"/>
    <x v="2"/>
    <x v="9"/>
    <x v="9"/>
    <x v="12"/>
    <x v="9"/>
    <x v="14"/>
    <x v="257"/>
    <x v="185"/>
    <x v="4"/>
    <x v="4"/>
    <s v="EAST EUROPE"/>
    <x v="13"/>
    <x v="48"/>
    <x v="48"/>
    <x v="68"/>
    <x v="69"/>
    <s v="지방"/>
    <d v="1993-01-10T00:00:00"/>
    <s v="930110-6780023"/>
    <x v="1"/>
    <s v="LEPL Tbilisi Municipality of Architecture Service of Tbilisi Municipality"/>
    <s v="Specialist"/>
    <s v="Paata Saakadze Street 20"/>
    <s v="anna.gulisashvili@gmail.com"/>
    <s v="(+995) 322 952780; C.P.: (+995) 577171043"/>
    <s v="010-4486-2294‬"/>
    <s v="416D"/>
    <s v="IU2017307"/>
    <s v="muap1707"/>
    <x v="2"/>
    <s v="ENROLLED"/>
    <x v="7"/>
    <s v="우리"/>
    <s v="정보없음"/>
    <s v="정보없음"/>
    <d v="2018-09-30T00:00:00"/>
    <s v="없음"/>
    <x v="0"/>
    <s v="없음"/>
    <m/>
    <m/>
    <m/>
    <x v="24"/>
    <x v="24"/>
    <x v="0"/>
    <x v="19"/>
    <x v="40"/>
    <x v="37"/>
    <d v="2018-02-01T00:00:00"/>
    <s v="월~목"/>
    <m/>
    <m/>
    <m/>
    <m/>
    <m/>
    <m/>
    <m/>
    <m/>
    <m/>
    <m/>
    <m/>
    <m/>
    <m/>
    <m/>
    <m/>
    <m/>
    <m/>
    <m/>
    <m/>
    <m/>
    <m/>
    <m/>
    <m/>
    <m/>
    <m/>
    <m/>
    <m/>
    <m/>
    <m/>
    <m/>
    <m/>
    <s v="Sustainable Urban Design and Construction "/>
    <m/>
    <m/>
    <x v="21"/>
    <m/>
    <m/>
  </r>
  <r>
    <x v="258"/>
    <x v="2"/>
    <x v="9"/>
    <x v="9"/>
    <x v="12"/>
    <x v="9"/>
    <x v="14"/>
    <x v="258"/>
    <x v="186"/>
    <x v="1"/>
    <x v="1"/>
    <s v="WEST AFRICA"/>
    <x v="10"/>
    <x v="30"/>
    <x v="30"/>
    <x v="36"/>
    <x v="36"/>
    <s v="중앙"/>
    <d v="1981-09-30T00:00:00"/>
    <s v="810930-6780039"/>
    <x v="1"/>
    <s v="Federal Capital Territory Internal Revenue Service (FCT IRS)"/>
    <s v="Program Analyst"/>
    <s v="2 Akperah Ortshi Gwarimpa Abuja"/>
    <s v="kingimoha@gmail.com;kingimoha@yahoo.com"/>
    <s v="(+234)8065369064; C.P.: (+234)8065369064"/>
    <s v="(+234)8065369064"/>
    <s v="207E"/>
    <s v="IU2017308"/>
    <s v="muap1708"/>
    <x v="2"/>
    <s v="ENROLLED"/>
    <x v="7"/>
    <s v="우리"/>
    <s v="정보없음"/>
    <s v="정보없음"/>
    <d v="2018-09-30T00:00:00"/>
    <s v="돼지고기"/>
    <x v="0"/>
    <s v="없음"/>
    <m/>
    <m/>
    <m/>
    <x v="24"/>
    <x v="24"/>
    <x v="0"/>
    <x v="19"/>
    <x v="41"/>
    <x v="37"/>
    <d v="2018-02-01T00:00:00"/>
    <s v="월~목"/>
    <m/>
    <m/>
    <m/>
    <m/>
    <m/>
    <m/>
    <m/>
    <m/>
    <m/>
    <m/>
    <m/>
    <m/>
    <m/>
    <m/>
    <m/>
    <m/>
    <m/>
    <m/>
    <m/>
    <m/>
    <m/>
    <m/>
    <m/>
    <m/>
    <m/>
    <m/>
    <m/>
    <m/>
    <m/>
    <m/>
    <m/>
    <s v="Project Feasibility Study"/>
    <m/>
    <m/>
    <x v="13"/>
    <m/>
    <m/>
  </r>
  <r>
    <x v="259"/>
    <x v="2"/>
    <x v="9"/>
    <x v="9"/>
    <x v="12"/>
    <x v="9"/>
    <x v="14"/>
    <x v="259"/>
    <x v="187"/>
    <x v="0"/>
    <x v="0"/>
    <s v="CENTRAL ASIA"/>
    <x v="5"/>
    <x v="13"/>
    <x v="13"/>
    <x v="13"/>
    <x v="13"/>
    <s v="지방"/>
    <d v="1989-03-11T00:00:00"/>
    <s v="890311-6780039"/>
    <x v="1"/>
    <s v="Bishkek city Municipality"/>
    <s v="Senior Specialist"/>
    <s v="103, 60/1, Tunguch microdistrict, Bishkek"/>
    <s v="aizada.isakova1988@gmail.com"/>
    <s v="(+996)312613692; C.P.: (+996)557006333"/>
    <m/>
    <s v="308B"/>
    <s v="IU2017309"/>
    <s v="muap1709"/>
    <x v="2"/>
    <s v="ENROLLED"/>
    <x v="7"/>
    <s v="우리"/>
    <s v="정보없음"/>
    <s v="정보없음"/>
    <d v="2018-09-30T00:00:00"/>
    <s v="돼지고기"/>
    <x v="0"/>
    <s v="없음"/>
    <m/>
    <m/>
    <m/>
    <x v="18"/>
    <x v="18"/>
    <x v="3"/>
    <x v="13"/>
    <x v="17"/>
    <x v="37"/>
    <d v="2018-02-01T00:00:00"/>
    <s v="월~목"/>
    <m/>
    <m/>
    <m/>
    <m/>
    <m/>
    <m/>
    <m/>
    <m/>
    <m/>
    <m/>
    <m/>
    <m/>
    <m/>
    <m/>
    <m/>
    <m/>
    <m/>
    <m/>
    <m/>
    <m/>
    <m/>
    <m/>
    <m/>
    <m/>
    <m/>
    <m/>
    <m/>
    <m/>
    <m/>
    <m/>
    <m/>
    <s v="Regional Development / Policies"/>
    <m/>
    <m/>
    <x v="0"/>
    <m/>
    <m/>
  </r>
  <r>
    <x v="260"/>
    <x v="2"/>
    <x v="9"/>
    <x v="9"/>
    <x v="12"/>
    <x v="9"/>
    <x v="14"/>
    <x v="260"/>
    <x v="188"/>
    <x v="1"/>
    <x v="1"/>
    <s v="CENTRAL AFRICA"/>
    <x v="11"/>
    <x v="28"/>
    <x v="28"/>
    <x v="34"/>
    <x v="34"/>
    <s v="지방"/>
    <d v="1988-04-13T00:00:00"/>
    <s v="880413-5780102"/>
    <x v="0"/>
    <s v="CITY OF KIGALI (CITY COUNCIL)"/>
    <s v="Project Construction Architect"/>
    <s v="Nyarugenge, Rwezamenyo"/>
    <s v="nshimaloba@gmail.com"/>
    <s v="(+250)783484761; C.P.: (+250)788836036"/>
    <s v="010-2141-6163"/>
    <s v="304B"/>
    <s v="IU2017310"/>
    <s v="muap1710"/>
    <x v="2"/>
    <s v="ENROLLED"/>
    <x v="7"/>
    <s v="우리"/>
    <s v="정보없음"/>
    <s v="정보없음"/>
    <d v="2018-09-30T00:00:00"/>
    <s v="돼지고기"/>
    <x v="0"/>
    <s v="없음"/>
    <m/>
    <m/>
    <m/>
    <x v="30"/>
    <x v="30"/>
    <x v="3"/>
    <x v="13"/>
    <x v="0"/>
    <x v="37"/>
    <d v="2018-02-01T00:00:00"/>
    <s v="월~목"/>
    <m/>
    <m/>
    <m/>
    <m/>
    <m/>
    <m/>
    <m/>
    <m/>
    <m/>
    <m/>
    <m/>
    <m/>
    <m/>
    <m/>
    <m/>
    <m/>
    <m/>
    <m/>
    <m/>
    <m/>
    <m/>
    <m/>
    <m/>
    <m/>
    <m/>
    <m/>
    <m/>
    <m/>
    <m/>
    <m/>
    <m/>
    <s v="Regional Development / Policies"/>
    <m/>
    <m/>
    <x v="0"/>
    <m/>
    <m/>
  </r>
  <r>
    <x v="261"/>
    <x v="2"/>
    <x v="9"/>
    <x v="9"/>
    <x v="12"/>
    <x v="9"/>
    <x v="14"/>
    <x v="261"/>
    <x v="189"/>
    <x v="1"/>
    <x v="1"/>
    <s v="EAST AFRICA"/>
    <x v="4"/>
    <x v="43"/>
    <x v="43"/>
    <x v="54"/>
    <x v="54"/>
    <s v="중앙"/>
    <d v="1988-04-03T00:00:00"/>
    <s v="880403-6780030"/>
    <x v="1"/>
    <s v="ADDIS ABABA PLANNING PROJECT OFFICE"/>
    <s v="URBAN PLANNER"/>
    <s v="ADDIS ABABA"/>
    <s v="jorjii.yordi@gmail.com"/>
    <s v="(+251)114162017; C.P.: (+251)946748927"/>
    <m/>
    <s v="412A"/>
    <s v="IU2017311"/>
    <s v="a123456789"/>
    <x v="2"/>
    <s v="ENROLLED"/>
    <x v="7"/>
    <s v="우리"/>
    <s v="정보없음"/>
    <s v="정보없음"/>
    <d v="2019-09-30T00:00:00"/>
    <s v="돼지고기"/>
    <x v="1"/>
    <s v="없음"/>
    <m/>
    <m/>
    <m/>
    <x v="25"/>
    <x v="25"/>
    <x v="3"/>
    <x v="13"/>
    <x v="0"/>
    <x v="37"/>
    <d v="2018-02-01T00:00:00"/>
    <s v="월~목"/>
    <m/>
    <m/>
    <m/>
    <m/>
    <m/>
    <m/>
    <m/>
    <m/>
    <m/>
    <m/>
    <m/>
    <m/>
    <m/>
    <m/>
    <m/>
    <m/>
    <m/>
    <m/>
    <m/>
    <m/>
    <m/>
    <m/>
    <m/>
    <m/>
    <m/>
    <m/>
    <m/>
    <m/>
    <m/>
    <m/>
    <m/>
    <s v="Sustainable Urban Design and Construction "/>
    <m/>
    <m/>
    <x v="21"/>
    <m/>
    <m/>
  </r>
  <r>
    <x v="262"/>
    <x v="2"/>
    <x v="9"/>
    <x v="9"/>
    <x v="12"/>
    <x v="9"/>
    <x v="14"/>
    <x v="262"/>
    <x v="190"/>
    <x v="0"/>
    <x v="0"/>
    <s v="SOUTHEAST ASIA"/>
    <x v="0"/>
    <x v="33"/>
    <x v="33"/>
    <x v="61"/>
    <x v="62"/>
    <s v="지방"/>
    <d v="1987-02-01T00:00:00"/>
    <s v="870201-6460192"/>
    <x v="1"/>
    <s v="Da Nang People's Committee"/>
    <s v="Officer of International Cooperation Division"/>
    <s v="223 Cach Mang Thang Tam Street, Cam Le District, Da Nang City, Viet Nam"/>
    <s v="tranphuongnga12@gmail.com"/>
    <s v="(+84) 236 3817097; C.P.: (+84) 905 902 287"/>
    <s v="010-6447-0698"/>
    <s v="415B"/>
    <s v="IU2017312"/>
    <s v="muap1712"/>
    <x v="2"/>
    <s v="ENROLLED"/>
    <x v="7"/>
    <s v="우리"/>
    <s v="정보없음"/>
    <s v="정보없음"/>
    <d v="2019-09-30T00:00:00"/>
    <s v="없음"/>
    <x v="0"/>
    <s v="없음"/>
    <m/>
    <m/>
    <m/>
    <x v="25"/>
    <x v="25"/>
    <x v="3"/>
    <x v="13"/>
    <x v="0"/>
    <x v="37"/>
    <d v="2018-02-01T00:00:00"/>
    <s v="월~목"/>
    <m/>
    <m/>
    <m/>
    <m/>
    <m/>
    <m/>
    <m/>
    <m/>
    <m/>
    <m/>
    <m/>
    <m/>
    <m/>
    <m/>
    <m/>
    <m/>
    <m/>
    <m/>
    <m/>
    <m/>
    <m/>
    <m/>
    <m/>
    <m/>
    <m/>
    <m/>
    <m/>
    <m/>
    <m/>
    <m/>
    <m/>
    <s v="Foreign Affairs"/>
    <m/>
    <m/>
    <x v="29"/>
    <m/>
    <m/>
  </r>
  <r>
    <x v="263"/>
    <x v="2"/>
    <x v="9"/>
    <x v="9"/>
    <x v="12"/>
    <x v="9"/>
    <x v="14"/>
    <x v="263"/>
    <x v="191"/>
    <x v="3"/>
    <x v="3"/>
    <s v="OCEANIA"/>
    <x v="9"/>
    <x v="49"/>
    <x v="49"/>
    <x v="69"/>
    <x v="70"/>
    <s v="중앙"/>
    <d v="1974-04-14T00:00:00"/>
    <s v="740414-5780023"/>
    <x v="0"/>
    <s v="PUBLIC SERVICE"/>
    <s v="PLANNING&amp;PROGRAM OFFICER"/>
    <s v="P.O BOX 631,WAIGANI,NATIONAL CAPITAL DISTRICT,PNG"/>
    <s v="nipakutubu8@gmail.com"/>
    <s v="(+675) 328 8302; C.P.: (+675) 7393 6572"/>
    <s v="010-6683-1974"/>
    <s v="303C"/>
    <s v="IU2017313"/>
    <s v="muap1713"/>
    <x v="2"/>
    <s v="ENROLLED"/>
    <x v="7"/>
    <s v="우리"/>
    <s v="정보없음"/>
    <s v="정보없음"/>
    <d v="2019-09-30T00:00:00"/>
    <s v="없음"/>
    <x v="0"/>
    <s v="없음"/>
    <m/>
    <m/>
    <m/>
    <x v="30"/>
    <x v="30"/>
    <x v="3"/>
    <x v="13"/>
    <x v="0"/>
    <x v="37"/>
    <d v="2018-02-01T00:00:00"/>
    <s v="월~목"/>
    <m/>
    <m/>
    <m/>
    <m/>
    <m/>
    <m/>
    <m/>
    <m/>
    <m/>
    <m/>
    <m/>
    <m/>
    <m/>
    <m/>
    <m/>
    <m/>
    <m/>
    <m/>
    <m/>
    <m/>
    <m/>
    <m/>
    <m/>
    <m/>
    <m/>
    <m/>
    <m/>
    <m/>
    <m/>
    <m/>
    <m/>
    <s v="Others"/>
    <m/>
    <m/>
    <x v="12"/>
    <m/>
    <m/>
  </r>
  <r>
    <x v="264"/>
    <x v="2"/>
    <x v="9"/>
    <x v="9"/>
    <x v="12"/>
    <x v="9"/>
    <x v="14"/>
    <x v="264"/>
    <x v="192"/>
    <x v="1"/>
    <x v="1"/>
    <s v="NORTH AFRICA"/>
    <x v="8"/>
    <x v="32"/>
    <x v="32"/>
    <x v="70"/>
    <x v="71"/>
    <s v="중앙"/>
    <d v="1983-04-15T00:00:00"/>
    <s v="830415-6780020"/>
    <x v="1"/>
    <s v="Ministry of the Interior and Local Government"/>
    <s v="-"/>
    <s v="B P 21 SIDI ABAZ BOUNOURA GHARDAIA ALGERIA"/>
    <s v="souadchehma@gmail.com"/>
    <s v="(+213)29270551; C.P.: (+213)662352610"/>
    <s v="010-4689-7125"/>
    <s v="312D"/>
    <s v="IU2017314"/>
    <s v="a123456789"/>
    <x v="2"/>
    <s v="ENROLLED"/>
    <x v="7"/>
    <s v="우리"/>
    <s v="정보없음"/>
    <s v="정보없음"/>
    <d v="2019-09-30T00:00:00"/>
    <s v="돼지고기"/>
    <x v="0"/>
    <s v="없음"/>
    <m/>
    <m/>
    <m/>
    <x v="22"/>
    <x v="22"/>
    <x v="0"/>
    <x v="17"/>
    <x v="0"/>
    <x v="41"/>
    <d v="2018-02-08T00:00:00"/>
    <s v="월~목"/>
    <m/>
    <m/>
    <m/>
    <m/>
    <m/>
    <m/>
    <m/>
    <m/>
    <m/>
    <m/>
    <m/>
    <m/>
    <m/>
    <m/>
    <m/>
    <m/>
    <m/>
    <m/>
    <m/>
    <m/>
    <m/>
    <m/>
    <m/>
    <m/>
    <m/>
    <m/>
    <m/>
    <m/>
    <m/>
    <m/>
    <m/>
    <s v="Others"/>
    <m/>
    <m/>
    <x v="12"/>
    <m/>
    <m/>
  </r>
  <r>
    <x v="265"/>
    <x v="2"/>
    <x v="9"/>
    <x v="9"/>
    <x v="12"/>
    <x v="9"/>
    <x v="14"/>
    <x v="265"/>
    <x v="193"/>
    <x v="0"/>
    <x v="0"/>
    <s v="EAST ASIA"/>
    <x v="12"/>
    <x v="31"/>
    <x v="31"/>
    <x v="37"/>
    <x v="37"/>
    <s v="중앙"/>
    <d v="1976-06-12T00:00:00"/>
    <s v="760612-5760691"/>
    <x v="0"/>
    <s v="Land Department of capital city"/>
    <s v="Land Manager"/>
    <s v="Mongolia, Ulaanbaatar city, Bayanzurkh district, 10th khoroo, Ulaankhuaran street1, 1198 "/>
    <s v="tsogoo_sss@yahoo.com"/>
    <s v="C.P.: (+976)99997603"/>
    <s v="010-8488-0164"/>
    <m/>
    <s v="IU2017315"/>
    <s v="muap1715"/>
    <x v="2"/>
    <s v="ENROLLED"/>
    <x v="7"/>
    <s v="우리"/>
    <s v="정보없음"/>
    <s v="정보없음"/>
    <d v="2018-09-30T00:00:00"/>
    <s v="없음"/>
    <x v="0"/>
    <s v="없음"/>
    <m/>
    <m/>
    <m/>
    <x v="21"/>
    <x v="12"/>
    <x v="0"/>
    <x v="9"/>
    <x v="0"/>
    <x v="37"/>
    <d v="2018-02-01T00:00:00"/>
    <s v="월~목"/>
    <m/>
    <m/>
    <m/>
    <m/>
    <m/>
    <m/>
    <m/>
    <m/>
    <m/>
    <m/>
    <m/>
    <m/>
    <m/>
    <m/>
    <m/>
    <m/>
    <m/>
    <m/>
    <m/>
    <m/>
    <m/>
    <m/>
    <m/>
    <m/>
    <m/>
    <m/>
    <m/>
    <m/>
    <m/>
    <m/>
    <m/>
    <s v="Land Use Planning"/>
    <m/>
    <m/>
    <x v="15"/>
    <m/>
    <m/>
  </r>
  <r>
    <x v="266"/>
    <x v="2"/>
    <x v="9"/>
    <x v="9"/>
    <x v="12"/>
    <x v="9"/>
    <x v="14"/>
    <x v="266"/>
    <x v="194"/>
    <x v="1"/>
    <x v="1"/>
    <s v="NORTH AFRICA"/>
    <x v="8"/>
    <x v="50"/>
    <x v="50"/>
    <x v="71"/>
    <x v="72"/>
    <s v="중앙"/>
    <d v="1980-10-20T00:00:00"/>
    <s v="801020-5780026"/>
    <x v="0"/>
    <s v="Ministry of Equipment, Housing and Urban Planning, Tunisia"/>
    <s v="Adviser (Head of Directorate) in charge of Planning and Budgeting "/>
    <s v="02 Avenue Tahar Safar, Residence le nid Bloc C, Manar 2 Tunis 2092 Tunisie"/>
    <s v="kamelkahouly@gmail.com"/>
    <s v="(+216)-22029018; C.P.: (+216)-22029018"/>
    <m/>
    <s v="302A"/>
    <s v="IU2017316"/>
    <s v="muap1716"/>
    <x v="2"/>
    <s v="ENROLLED"/>
    <x v="7"/>
    <s v="우리"/>
    <s v="정보없음"/>
    <s v="정보없음"/>
    <d v="2019-09-30T00:00:00"/>
    <s v="돼지고기"/>
    <x v="0"/>
    <s v="없음"/>
    <m/>
    <m/>
    <m/>
    <x v="2"/>
    <x v="2"/>
    <x v="0"/>
    <x v="1"/>
    <x v="2"/>
    <x v="40"/>
    <d v="2018-02-28T00:00:00"/>
    <m/>
    <m/>
    <m/>
    <m/>
    <m/>
    <m/>
    <m/>
    <m/>
    <m/>
    <m/>
    <m/>
    <m/>
    <m/>
    <m/>
    <m/>
    <m/>
    <m/>
    <m/>
    <m/>
    <m/>
    <m/>
    <m/>
    <m/>
    <m/>
    <m/>
    <m/>
    <m/>
    <m/>
    <m/>
    <m/>
    <m/>
    <m/>
    <s v="Infrastructure Development"/>
    <s v="Infrastructure Financing"/>
    <m/>
    <x v="18"/>
    <s v="인프라 파이낸싱"/>
    <s v="인프라 파이낸싱"/>
  </r>
  <r>
    <x v="267"/>
    <x v="2"/>
    <x v="9"/>
    <x v="9"/>
    <x v="12"/>
    <x v="9"/>
    <x v="14"/>
    <x v="267"/>
    <x v="195"/>
    <x v="4"/>
    <x v="4"/>
    <s v="EAST EUROPE"/>
    <x v="13"/>
    <x v="44"/>
    <x v="44"/>
    <x v="55"/>
    <x v="55"/>
    <s v="지방"/>
    <d v="1980-04-23T00:00:00"/>
    <s v="800423-6780010"/>
    <x v="1"/>
    <s v="The Capital City of Warsaw, Rembertow District"/>
    <s v="Inspector"/>
    <s v="Al. Solidarnosci 68/19, 00-240 Warsaw, Poland"/>
    <s v="katarzyna.zienkiewicz01@gmail.com"/>
    <s v="(+48) 224433927; C.P.: (+48) 693841907"/>
    <s v="010-2195-4944"/>
    <s v="309A"/>
    <s v="IU2017317"/>
    <s v="a1234567890"/>
    <x v="2"/>
    <s v="ENROLLED"/>
    <x v="7"/>
    <s v="우리"/>
    <s v="정보없음"/>
    <s v="정보없음"/>
    <d v="2018-09-30T00:00:00"/>
    <s v="글루텐"/>
    <x v="1"/>
    <s v="없음"/>
    <m/>
    <m/>
    <m/>
    <x v="21"/>
    <x v="12"/>
    <x v="0"/>
    <x v="9"/>
    <x v="0"/>
    <x v="37"/>
    <d v="2018-02-01T00:00:00"/>
    <s v="월~목"/>
    <m/>
    <m/>
    <m/>
    <m/>
    <m/>
    <m/>
    <m/>
    <m/>
    <m/>
    <m/>
    <m/>
    <m/>
    <m/>
    <m/>
    <m/>
    <m/>
    <m/>
    <m/>
    <m/>
    <m/>
    <m/>
    <m/>
    <m/>
    <m/>
    <m/>
    <m/>
    <m/>
    <m/>
    <m/>
    <m/>
    <m/>
    <s v="Regional Development / Policies"/>
    <m/>
    <m/>
    <x v="0"/>
    <m/>
    <m/>
  </r>
  <r>
    <x v="268"/>
    <x v="2"/>
    <x v="9"/>
    <x v="9"/>
    <x v="12"/>
    <x v="9"/>
    <x v="14"/>
    <x v="268"/>
    <x v="196"/>
    <x v="0"/>
    <x v="0"/>
    <s v="EAST ASIA"/>
    <x v="12"/>
    <x v="34"/>
    <x v="34"/>
    <x v="41"/>
    <x v="41"/>
    <s v="지방"/>
    <d v="1976-12-29T00:00:00"/>
    <s v="761229-5780010"/>
    <x v="0"/>
    <s v="The People's Government of Beijing Municipality"/>
    <s v="Staff "/>
    <s v="Lianbaolu -7-2-2105. Haidian District. Beijing .China"/>
    <s v="litao@bjfao.gov.cn"/>
    <s v="(+86)-10-65191378; C.P.: (+86)18611179178"/>
    <s v="010-5031-9686‬‬"/>
    <s v="213B"/>
    <s v="IU2017318"/>
    <s v="muap1718"/>
    <x v="2"/>
    <s v="ENROLLED"/>
    <x v="7"/>
    <s v="우리"/>
    <s v="정보없음"/>
    <s v="정보없음"/>
    <d v="2019-09-30T00:00:00"/>
    <s v="없음"/>
    <x v="0"/>
    <s v="없음"/>
    <m/>
    <m/>
    <m/>
    <x v="21"/>
    <x v="21"/>
    <x v="0"/>
    <x v="16"/>
    <x v="33"/>
    <x v="37"/>
    <d v="2018-02-01T00:00:00"/>
    <s v="월~목"/>
    <m/>
    <m/>
    <m/>
    <m/>
    <m/>
    <m/>
    <m/>
    <m/>
    <m/>
    <m/>
    <m/>
    <m/>
    <m/>
    <m/>
    <m/>
    <m/>
    <m/>
    <m/>
    <m/>
    <m/>
    <m/>
    <m/>
    <m/>
    <m/>
    <m/>
    <m/>
    <m/>
    <m/>
    <m/>
    <m/>
    <m/>
    <s v="Regional Development / Policies"/>
    <m/>
    <m/>
    <x v="0"/>
    <m/>
    <m/>
  </r>
  <r>
    <x v="269"/>
    <x v="2"/>
    <x v="9"/>
    <x v="9"/>
    <x v="12"/>
    <x v="9"/>
    <x v="14"/>
    <x v="269"/>
    <x v="197"/>
    <x v="0"/>
    <x v="0"/>
    <s v="SOUTH ASIA"/>
    <x v="7"/>
    <x v="10"/>
    <x v="10"/>
    <x v="72"/>
    <x v="73"/>
    <s v="중앙"/>
    <d v="1981-02-26T00:00:00"/>
    <s v="810226-5780035"/>
    <x v="0"/>
    <s v="Ministry of Urban Development"/>
    <s v="Documentation Officer"/>
    <s v="MaiJogmai-4, Ilam, Nepal"/>
    <s v="prabuddha.bhattarai01@gmail.com"/>
    <s v="C.P.: (+977)-9851189780"/>
    <s v="010-5843-0253"/>
    <s v="406A"/>
    <s v="IU2017319"/>
    <s v="muap1719"/>
    <x v="2"/>
    <s v="ENROLLED"/>
    <x v="7"/>
    <s v="우리"/>
    <s v="정보없음"/>
    <s v="정보없음"/>
    <d v="2018-09-30T00:00:00"/>
    <s v="돼지고기,소고기"/>
    <x v="0"/>
    <s v="없음"/>
    <m/>
    <m/>
    <m/>
    <x v="22"/>
    <x v="22"/>
    <x v="0"/>
    <x v="17"/>
    <x v="0"/>
    <x v="37"/>
    <d v="2018-02-01T00:00:00"/>
    <s v="월~목"/>
    <m/>
    <m/>
    <m/>
    <m/>
    <m/>
    <m/>
    <m/>
    <m/>
    <m/>
    <m/>
    <m/>
    <m/>
    <m/>
    <m/>
    <m/>
    <m/>
    <m/>
    <m/>
    <m/>
    <m/>
    <m/>
    <m/>
    <m/>
    <m/>
    <m/>
    <m/>
    <m/>
    <m/>
    <m/>
    <m/>
    <m/>
    <s v="Infrastructure Development"/>
    <m/>
    <m/>
    <x v="18"/>
    <m/>
    <m/>
  </r>
  <r>
    <x v="270"/>
    <x v="2"/>
    <x v="9"/>
    <x v="9"/>
    <x v="12"/>
    <x v="9"/>
    <x v="14"/>
    <x v="270"/>
    <x v="198"/>
    <x v="1"/>
    <x v="1"/>
    <s v="EAST AFRICA"/>
    <x v="4"/>
    <x v="24"/>
    <x v="24"/>
    <x v="73"/>
    <x v="74"/>
    <s v="지방"/>
    <d v="1983-12-02T00:00:00"/>
    <s v="831202-5780033"/>
    <x v="0"/>
    <s v="THE COUNTY GOVERNMENT OF NYANDARUA"/>
    <s v="COUNTY EXECUTIVE COMMITTEE MEMBER"/>
    <s v="39 IGWAMITI"/>
    <s v="gitauthabanjan@gmail.com;gitauthabanjan@yahoo.com"/>
    <s v="C.P.: (+254)724055267"/>
    <m/>
    <s v="301E"/>
    <s v="IU2017320"/>
    <s v="muap1720"/>
    <x v="2"/>
    <s v="ENROLLED"/>
    <x v="7"/>
    <s v="우리"/>
    <s v="정보없음"/>
    <s v="정보없음"/>
    <d v="2019-09-30T00:00:00"/>
    <s v="없음"/>
    <x v="0"/>
    <s v="없음"/>
    <m/>
    <m/>
    <m/>
    <x v="21"/>
    <x v="21"/>
    <x v="0"/>
    <x v="16"/>
    <x v="29"/>
    <x v="37"/>
    <d v="2018-02-01T00:00:00"/>
    <s v="월~목"/>
    <m/>
    <m/>
    <m/>
    <m/>
    <m/>
    <m/>
    <m/>
    <m/>
    <m/>
    <m/>
    <m/>
    <m/>
    <m/>
    <m/>
    <m/>
    <m/>
    <m/>
    <m/>
    <m/>
    <m/>
    <m/>
    <m/>
    <m/>
    <m/>
    <m/>
    <m/>
    <m/>
    <m/>
    <m/>
    <m/>
    <m/>
    <s v="Regional Development / Policies"/>
    <m/>
    <m/>
    <x v="0"/>
    <m/>
    <m/>
  </r>
  <r>
    <x v="271"/>
    <x v="1"/>
    <x v="2"/>
    <x v="9"/>
    <x v="12"/>
    <x v="9"/>
    <x v="15"/>
    <x v="271"/>
    <x v="199"/>
    <x v="0"/>
    <x v="0"/>
    <s v="SOUTHEAST ASIA"/>
    <x v="0"/>
    <x v="15"/>
    <x v="15"/>
    <x v="15"/>
    <x v="15"/>
    <s v="중앙"/>
    <d v="1985-12-11T00:00:00"/>
    <s v="851211-6780052"/>
    <x v="1"/>
    <s v="Planning and Design Division, Department of Public Works and Highways (공공사업부)"/>
    <s v="Engineer"/>
    <s v="MAHOGANY DRIVE, MARCIANO FRANCISCO ROAD, ZONE 7- ASINAN, BOALAN, ZAMBOANGA CITY, PHILIPPINES, 7000 (근무지: DEPARTMENT OF PUBLIC WORKS AND HIGHWAYS, REGIONAL OFFICE IX, VETERANS AVENUE EXTENSION, BARANGAY TETUAN, ZAMBOANGA CITY, PHILIPPINES (7000))"/>
    <s v="gliezaeroycacerrs@gmail.com"/>
    <s v="(+63)-917-585-7339"/>
    <s v="010-8802-0935"/>
    <s v="307A"/>
    <s v="IU2017701"/>
    <s v="iudp1701"/>
    <x v="2"/>
    <s v="ENROLLED"/>
    <x v="7"/>
    <s v="우리"/>
    <s v="1002-857-439561"/>
    <s v="정보없음"/>
    <d v="2019-09-30T00:00:00"/>
    <s v="없음"/>
    <x v="1"/>
    <s v="SDP(Sustainable Development and Planning)"/>
    <m/>
    <m/>
    <s v="박현"/>
    <x v="11"/>
    <x v="11"/>
    <x v="0"/>
    <x v="8"/>
    <x v="0"/>
    <x v="38"/>
    <d v="2018-02-27T00:00:00"/>
    <s v="10:00~17:00 근무"/>
    <m/>
    <m/>
    <m/>
    <m/>
    <m/>
    <m/>
    <m/>
    <m/>
    <m/>
    <m/>
    <m/>
    <m/>
    <m/>
    <m/>
    <m/>
    <m/>
    <m/>
    <m/>
    <m/>
    <m/>
    <m/>
    <m/>
    <m/>
    <m/>
    <m/>
    <m/>
    <m/>
    <m/>
    <m/>
    <m/>
    <m/>
    <s v="Sustainable Urban Design and Construction "/>
    <m/>
    <m/>
    <x v="21"/>
    <m/>
    <m/>
  </r>
  <r>
    <x v="272"/>
    <x v="1"/>
    <x v="2"/>
    <x v="9"/>
    <x v="12"/>
    <x v="9"/>
    <x v="15"/>
    <x v="272"/>
    <x v="200"/>
    <x v="0"/>
    <x v="0"/>
    <s v="SOUTHEAST ASIA"/>
    <x v="0"/>
    <x v="38"/>
    <x v="38"/>
    <x v="47"/>
    <x v="47"/>
    <s v="지방"/>
    <d v="1983-03-13T00:00:00"/>
    <s v="830313-6780027"/>
    <x v="1"/>
    <s v="Environment and Publick Park Section, Bangkok Metropolitan Administration(방콕시)"/>
    <s v="Sanitation Technical Officer"/>
    <s v="Bang kapi District office 189 Ladpraow Rd, Khlong Chan Subdistrict, Bang Kapi District, Bangkok Metropolis, Thailand,10240"/>
    <s v="patta27_9@hotmail.com"/>
    <s v="(+66)-87585-4585"/>
    <s v="010-7264-8303"/>
    <s v="211E"/>
    <s v="IU2017702"/>
    <s v="iudp1702"/>
    <x v="2"/>
    <s v="ENROLLED"/>
    <x v="7"/>
    <s v="우리"/>
    <s v="1002-757-525484"/>
    <s v="정보없음"/>
    <d v="2018-09-30T00:00:00"/>
    <s v="없음"/>
    <x v="0"/>
    <s v="EPM(Environmental Policy and Management)"/>
    <m/>
    <m/>
    <s v="이태화"/>
    <x v="2"/>
    <x v="2"/>
    <x v="0"/>
    <x v="1"/>
    <x v="2"/>
    <x v="40"/>
    <d v="2018-02-28T00:00:00"/>
    <m/>
    <m/>
    <m/>
    <m/>
    <m/>
    <m/>
    <m/>
    <m/>
    <m/>
    <m/>
    <m/>
    <m/>
    <m/>
    <m/>
    <m/>
    <m/>
    <m/>
    <m/>
    <m/>
    <m/>
    <m/>
    <m/>
    <m/>
    <m/>
    <m/>
    <m/>
    <m/>
    <m/>
    <m/>
    <m/>
    <m/>
    <m/>
    <s v="Waste Management "/>
    <m/>
    <m/>
    <x v="25"/>
    <m/>
    <m/>
  </r>
  <r>
    <x v="273"/>
    <x v="1"/>
    <x v="2"/>
    <x v="9"/>
    <x v="12"/>
    <x v="9"/>
    <x v="15"/>
    <x v="273"/>
    <x v="201"/>
    <x v="0"/>
    <x v="0"/>
    <s v="SOUTHEAST ASIA"/>
    <x v="0"/>
    <x v="51"/>
    <x v="51"/>
    <x v="74"/>
    <x v="75"/>
    <s v="중앙"/>
    <d v="1985-09-02T00:00:00"/>
    <s v="850902-6780047"/>
    <x v="1"/>
    <s v="Water Industry Services Division, Ministry of Energy, Green Technology and Water (에너지녹색기술부)"/>
    <s v="Assistant Secretary"/>
    <s v="No. 19, Jalan P16D, Presint 16, 62150 Putrajaya, Malaysia (근무지: Ministry of Energy, Green Technology and Water, Water and Sewerage Sector, Block E4/5,  Government Complex Parcel E, _x000a_Federal Government Administrative Center, 62668 Putrajaya, Malaysia (62668))"/>
    <s v="nurul.adawiya@gmail.com"/>
    <s v="(+60)-1227-50503"/>
    <s v="010-2816-1990"/>
    <s v="310A"/>
    <s v="IU2017703"/>
    <s v="iudp1703"/>
    <x v="2"/>
    <s v="ENROLLED"/>
    <x v="7"/>
    <s v="우리"/>
    <s v="1002-357-449462"/>
    <s v="정보없음"/>
    <d v="2019-09-30T00:00:00"/>
    <s v="돼지고기,소고기,닭고기"/>
    <x v="0"/>
    <s v="EPM(Environmental Policy and Management)"/>
    <m/>
    <m/>
    <s v="김현욱"/>
    <x v="2"/>
    <x v="2"/>
    <x v="0"/>
    <x v="1"/>
    <x v="2"/>
    <x v="40"/>
    <d v="2018-02-28T00:00:00"/>
    <m/>
    <m/>
    <m/>
    <m/>
    <m/>
    <m/>
    <m/>
    <m/>
    <m/>
    <m/>
    <m/>
    <m/>
    <m/>
    <m/>
    <m/>
    <m/>
    <m/>
    <m/>
    <m/>
    <m/>
    <m/>
    <m/>
    <m/>
    <m/>
    <m/>
    <m/>
    <m/>
    <m/>
    <m/>
    <m/>
    <m/>
    <m/>
    <s v="Water Management"/>
    <m/>
    <m/>
    <x v="24"/>
    <m/>
    <m/>
  </r>
  <r>
    <x v="274"/>
    <x v="1"/>
    <x v="2"/>
    <x v="9"/>
    <x v="12"/>
    <x v="9"/>
    <x v="15"/>
    <x v="274"/>
    <x v="202"/>
    <x v="0"/>
    <x v="0"/>
    <s v="SOUTHEAST ASIA"/>
    <x v="0"/>
    <x v="18"/>
    <x v="18"/>
    <x v="18"/>
    <x v="18"/>
    <s v="중앙"/>
    <d v="1984-08-13T00:00:00"/>
    <s v="840813-5780029"/>
    <x v="0"/>
    <s v="Marine and Coastal zone Conservation Department, Ministry of Environment(환경부)"/>
    <s v="Vice Chief"/>
    <s v="PoprakCheang Village, Sankat Kakab, PO Sen Chey District, Phnom penh, Cambodia (근무지: Morodok Techo Building (Lot 503) Tonle Bassac, Chamkarmorn, Phnom Penh, CAMBODIA)"/>
    <s v="monomoyith84@gmail.com "/>
    <s v="(+855)-89-888-576 "/>
    <s v="010-5726-4582"/>
    <s v="214E"/>
    <s v="IU2017704"/>
    <s v="a123456789"/>
    <x v="2"/>
    <s v="ENROLLED"/>
    <x v="7"/>
    <s v="우리"/>
    <s v="1002-457-424829"/>
    <s v="정보없음"/>
    <d v="2018-03-31T00:00:00"/>
    <s v="없음"/>
    <x v="0"/>
    <s v="SDP(Sustainable Development and Planning)"/>
    <m/>
    <m/>
    <s v="염춘호"/>
    <x v="31"/>
    <x v="31"/>
    <x v="2"/>
    <x v="7"/>
    <x v="42"/>
    <x v="42"/>
    <d v="2018-08-31T00:00:00"/>
    <s v="8:30AM to 5:30PM (9 hours)"/>
    <m/>
    <m/>
    <m/>
    <m/>
    <m/>
    <m/>
    <m/>
    <m/>
    <m/>
    <m/>
    <m/>
    <m/>
    <m/>
    <m/>
    <m/>
    <m/>
    <m/>
    <m/>
    <m/>
    <m/>
    <m/>
    <m/>
    <m/>
    <m/>
    <m/>
    <m/>
    <m/>
    <m/>
    <m/>
    <m/>
    <m/>
    <s v="Green Infrastructure"/>
    <m/>
    <m/>
    <x v="17"/>
    <m/>
    <m/>
  </r>
  <r>
    <x v="275"/>
    <x v="1"/>
    <x v="2"/>
    <x v="9"/>
    <x v="12"/>
    <x v="9"/>
    <x v="15"/>
    <x v="275"/>
    <x v="203"/>
    <x v="0"/>
    <x v="0"/>
    <s v="SOUTHEAST ASIA"/>
    <x v="0"/>
    <x v="33"/>
    <x v="33"/>
    <x v="39"/>
    <x v="39"/>
    <s v="중앙"/>
    <d v="1990-05-19T00:00:00"/>
    <s v="900519-6780143"/>
    <x v="1"/>
    <s v="Department of International Cooperation &amp; Science, Technology, Vietnam Administration of Seas and Islands(자원환경부)"/>
    <s v="International Cooperation Officer"/>
    <s v="No 11 Lane 44 Phao Dai Lang Street, Dong Da District, Hanoi, Vietnam (근무지: &quot;Nguyen Bich Ngoc&quot;, Department of International Cooperation and Science, Technology_x000a_Vietnam Administration of Seas and Islands_x000a_Room B306, No 83 Nguyen Chi Thanh Street, Dong Da District, Hanoi, Vietnam(100000))"/>
    <s v="bichngocnguyen1905@gmail.com"/>
    <s v="(+84)-973-910-754"/>
    <s v="010-5649-1098"/>
    <s v="312E"/>
    <s v="IU2017705"/>
    <s v="123456789!"/>
    <x v="2"/>
    <s v="ENROLLED"/>
    <x v="7"/>
    <s v="우리"/>
    <s v="1002-357-438118"/>
    <s v="정보없음"/>
    <d v="2018-09-30T00:00:00"/>
    <s v="없음"/>
    <x v="0"/>
    <s v="SDP(Sustainable Development and Planning)"/>
    <m/>
    <m/>
    <s v="박인권"/>
    <x v="29"/>
    <x v="29"/>
    <x v="2"/>
    <x v="7"/>
    <x v="43"/>
    <x v="43"/>
    <d v="2018-08-17T00:00:00"/>
    <s v="8:00AM to 5:00PM (9 hours)"/>
    <m/>
    <m/>
    <m/>
    <m/>
    <m/>
    <m/>
    <m/>
    <m/>
    <m/>
    <m/>
    <m/>
    <m/>
    <m/>
    <m/>
    <m/>
    <m/>
    <m/>
    <m/>
    <m/>
    <m/>
    <m/>
    <m/>
    <m/>
    <m/>
    <m/>
    <m/>
    <m/>
    <m/>
    <m/>
    <m/>
    <m/>
    <s v="Foreign Affairs"/>
    <m/>
    <m/>
    <x v="29"/>
    <m/>
    <m/>
  </r>
  <r>
    <x v="276"/>
    <x v="1"/>
    <x v="2"/>
    <x v="9"/>
    <x v="12"/>
    <x v="9"/>
    <x v="15"/>
    <x v="276"/>
    <x v="204"/>
    <x v="0"/>
    <x v="0"/>
    <s v="SOUTH ASIA"/>
    <x v="7"/>
    <x v="26"/>
    <x v="26"/>
    <x v="75"/>
    <x v="76"/>
    <s v="중앙"/>
    <d v="1987-12-27T00:00:00"/>
    <s v="871227-6780047"/>
    <x v="1"/>
    <s v="Planning Development &amp; Negotiation, Bangladesh Climate Change Trust(환경산림부)"/>
    <s v="Assistant Director "/>
    <s v="99/1 Hemsen lane, Jamal khan ,Chittagong-4000,Bangladesh (근무지: Old ban bhaban (6th floor), 101 Mohakhali, Dhaka-1212, Bangladesh (Dhaka-1212))"/>
    <s v="saibeensultana@gmail.com"/>
    <s v="(+880)-29889678"/>
    <s v="010-3108-8712"/>
    <s v="207D"/>
    <s v="IU2017706"/>
    <s v="iudp1706"/>
    <x v="2"/>
    <s v="ENROLLED"/>
    <x v="7"/>
    <s v="우리"/>
    <s v="1002-657-471193"/>
    <s v="정보없음"/>
    <d v="2018-09-30T00:00:00"/>
    <s v="돼지고기,소고기,닭고기"/>
    <x v="0"/>
    <s v="SDP(Sustainable Development and Planning)"/>
    <m/>
    <m/>
    <s v="이태화"/>
    <x v="4"/>
    <x v="4"/>
    <x v="0"/>
    <x v="2"/>
    <x v="0"/>
    <x v="38"/>
    <d v="2018-03-02T00:00:00"/>
    <s v="월~목 재택, 금 출근"/>
    <m/>
    <m/>
    <m/>
    <m/>
    <m/>
    <m/>
    <m/>
    <m/>
    <m/>
    <m/>
    <m/>
    <m/>
    <m/>
    <m/>
    <m/>
    <m/>
    <m/>
    <m/>
    <m/>
    <m/>
    <m/>
    <m/>
    <m/>
    <m/>
    <m/>
    <m/>
    <m/>
    <m/>
    <m/>
    <m/>
    <m/>
    <s v="Green Infrastructure"/>
    <m/>
    <m/>
    <x v="17"/>
    <m/>
    <m/>
  </r>
  <r>
    <x v="277"/>
    <x v="1"/>
    <x v="2"/>
    <x v="9"/>
    <x v="12"/>
    <x v="9"/>
    <x v="15"/>
    <x v="277"/>
    <x v="205"/>
    <x v="0"/>
    <x v="0"/>
    <s v="SOUTHEAST ASIA"/>
    <x v="0"/>
    <x v="18"/>
    <x v="18"/>
    <x v="18"/>
    <x v="18"/>
    <s v="중앙"/>
    <d v="1983-10-12T00:00:00"/>
    <s v="831012-5780015"/>
    <x v="0"/>
    <s v="Fresh Water Wetland Conservation Department, Minsitry of Environment(환경부)"/>
    <s v="Public Servant"/>
    <s v="No 190HA, Street5A, Sangkat Kilometer6, Khan Russey keo, Phnom Penh, Cambodia"/>
    <s v="bunsina@yahoo.com"/>
    <s v="(+855)-87-81-80-81"/>
    <s v="010-5726-9176"/>
    <s v="406C"/>
    <s v="IU2017707"/>
    <s v="g168999999"/>
    <x v="2"/>
    <s v="ENROLLED"/>
    <x v="7"/>
    <s v="우리"/>
    <s v="1002-657-424859"/>
    <s v="정보없음"/>
    <d v="2018-03-31T00:00:00"/>
    <s v="없음"/>
    <x v="0"/>
    <s v="SDP(Sustainable Development and Planning)"/>
    <m/>
    <m/>
    <s v="염춘호"/>
    <x v="15"/>
    <x v="15"/>
    <x v="2"/>
    <x v="11"/>
    <x v="44"/>
    <x v="44"/>
    <d v="2018-07-13T00:00:00"/>
    <s v="8:00AM to 5:00PM (9 hours)"/>
    <m/>
    <m/>
    <m/>
    <m/>
    <m/>
    <m/>
    <m/>
    <m/>
    <m/>
    <m/>
    <m/>
    <m/>
    <m/>
    <m/>
    <m/>
    <m/>
    <m/>
    <m/>
    <m/>
    <m/>
    <m/>
    <m/>
    <m/>
    <m/>
    <m/>
    <m/>
    <m/>
    <m/>
    <m/>
    <m/>
    <m/>
    <s v="Green Infrastructure"/>
    <m/>
    <m/>
    <x v="17"/>
    <m/>
    <m/>
  </r>
  <r>
    <x v="278"/>
    <x v="1"/>
    <x v="2"/>
    <x v="9"/>
    <x v="12"/>
    <x v="9"/>
    <x v="15"/>
    <x v="278"/>
    <x v="206"/>
    <x v="1"/>
    <x v="1"/>
    <s v="EAST AFRICA"/>
    <x v="4"/>
    <x v="24"/>
    <x v="24"/>
    <x v="27"/>
    <x v="27"/>
    <s v="중앙"/>
    <d v="1984-07-07T00:00:00"/>
    <s v="840707-5780044"/>
    <x v="0"/>
    <s v="Field Operations Department, Kenya Forest Service(환경자원부)"/>
    <s v="Forest Officer "/>
    <s v="P.O Box 30513-00100 Nairobi, Kenya (근무지: P.O Box 19 Lugari, Kenya)"/>
    <s v="sylvesterchizika@gmail.com"/>
    <s v="(+254)-7245-59723"/>
    <s v="010-5947-7591"/>
    <s v="504A"/>
    <s v="IU2017708"/>
    <s v="iudp1708"/>
    <x v="2"/>
    <s v="ENROLLED"/>
    <x v="7"/>
    <s v="우리"/>
    <s v="1002-657-438195"/>
    <s v="정보없음"/>
    <d v="2019-09-30T00:00:00"/>
    <s v="없음"/>
    <x v="0"/>
    <s v="EPM(Environmental Policy and Management)"/>
    <m/>
    <m/>
    <s v="박인권"/>
    <x v="20"/>
    <x v="20"/>
    <x v="0"/>
    <x v="15"/>
    <x v="0"/>
    <x v="39"/>
    <d v="2018-02-23T00:00:00"/>
    <s v="180205-180209 제외"/>
    <m/>
    <m/>
    <m/>
    <m/>
    <m/>
    <m/>
    <m/>
    <m/>
    <m/>
    <m/>
    <m/>
    <m/>
    <m/>
    <m/>
    <m/>
    <m/>
    <m/>
    <m/>
    <m/>
    <m/>
    <m/>
    <m/>
    <m/>
    <m/>
    <m/>
    <m/>
    <m/>
    <m/>
    <m/>
    <m/>
    <m/>
    <s v="Green Infrastructure"/>
    <m/>
    <m/>
    <x v="17"/>
    <m/>
    <m/>
  </r>
  <r>
    <x v="279"/>
    <x v="1"/>
    <x v="2"/>
    <x v="9"/>
    <x v="12"/>
    <x v="9"/>
    <x v="15"/>
    <x v="279"/>
    <x v="207"/>
    <x v="0"/>
    <x v="0"/>
    <s v="SOUTHEAST ASIA"/>
    <x v="0"/>
    <x v="20"/>
    <x v="20"/>
    <x v="40"/>
    <x v="40"/>
    <s v="중앙"/>
    <d v="1987-02-08T00:00:00"/>
    <s v="870208-5780037"/>
    <x v="0"/>
    <s v="Human Settlement Department, Ministry of Public Works and Public Housing(공공사업주택부)"/>
    <s v="Staff"/>
    <s v="Suradita Residence, Cluster Abaya, A7 No. 1, Cisauk, Kab. Tangerang, Propinsi Banten, Indonesia (근무지: Jalan Pattimura No.20 Kementerian PUPR Gedung Cipta Karya, Jakarta Selatan - DKI Jakarta - Indonesia)"/>
    <s v="anakminggu@gmail.com"/>
    <s v="(+62)-852-44-727687"/>
    <s v="010-5826-7831"/>
    <s v="313D"/>
    <s v="IU2017709"/>
    <s v="iudp1709"/>
    <x v="2"/>
    <s v="ENROLLED"/>
    <x v="7"/>
    <s v="우리"/>
    <s v="1002-157-435865"/>
    <s v="정보없음"/>
    <d v="2019-09-30T00:00:00"/>
    <s v="돼지고기"/>
    <x v="0"/>
    <s v="SDP(Sustainable Development and Planning)"/>
    <m/>
    <m/>
    <s v="김영태"/>
    <x v="10"/>
    <x v="10"/>
    <x v="2"/>
    <x v="7"/>
    <x v="0"/>
    <x v="37"/>
    <d v="2018-02-26T00:00:00"/>
    <m/>
    <m/>
    <m/>
    <m/>
    <m/>
    <m/>
    <m/>
    <m/>
    <m/>
    <m/>
    <m/>
    <m/>
    <m/>
    <m/>
    <m/>
    <m/>
    <m/>
    <m/>
    <m/>
    <m/>
    <m/>
    <m/>
    <m/>
    <m/>
    <m/>
    <m/>
    <m/>
    <m/>
    <m/>
    <m/>
    <m/>
    <m/>
    <s v="Housing Policy / Public Housing"/>
    <m/>
    <m/>
    <x v="2"/>
    <m/>
    <m/>
  </r>
  <r>
    <x v="280"/>
    <x v="1"/>
    <x v="2"/>
    <x v="9"/>
    <x v="12"/>
    <x v="9"/>
    <x v="15"/>
    <x v="280"/>
    <x v="208"/>
    <x v="0"/>
    <x v="0"/>
    <s v="SOUTHEAST ASIA"/>
    <x v="0"/>
    <x v="8"/>
    <x v="8"/>
    <x v="8"/>
    <x v="8"/>
    <s v="중앙"/>
    <d v="1979-08-05T00:00:00"/>
    <s v="790805-5780020"/>
    <x v="0"/>
    <s v="Environmental Conservation Department, Ministry of Natural Resources and Environmental Conservation(자원환경보전부)"/>
    <s v="Assistant Director"/>
    <s v="2/348, NGWAY SANDAR STREET (1), PHAYAR PHYU QUARTER, TAUNGGYI, SHAN STATE, THE REPUBLIC OF THE UNION OF MYANMAR (근무지: Building (142), Khayay Housing, Zabuthiri Township, Nay Pyi Taw, Myanmar)"/>
    <s v="aungthuhan.ecd@gmail.com"/>
    <s v="(+95)-9-9778-99095"/>
    <s v="010-7312-7366"/>
    <s v="406B"/>
    <s v="IU2017710"/>
    <s v="iudp1710"/>
    <x v="2"/>
    <s v="ENROLLED"/>
    <x v="7"/>
    <s v="우리"/>
    <s v="1002-657-438038"/>
    <s v="정보없음"/>
    <d v="2018-09-30T00:00:00"/>
    <s v="없음"/>
    <x v="0"/>
    <s v="SDP(Sustainable Development and Planning)"/>
    <m/>
    <m/>
    <s v="이신"/>
    <x v="16"/>
    <x v="16"/>
    <x v="0"/>
    <x v="12"/>
    <x v="0"/>
    <x v="41"/>
    <d v="2018-02-02T00:00:00"/>
    <m/>
    <m/>
    <m/>
    <m/>
    <m/>
    <m/>
    <m/>
    <m/>
    <m/>
    <m/>
    <m/>
    <m/>
    <m/>
    <m/>
    <m/>
    <m/>
    <m/>
    <m/>
    <m/>
    <m/>
    <m/>
    <m/>
    <m/>
    <m/>
    <m/>
    <m/>
    <m/>
    <m/>
    <m/>
    <m/>
    <m/>
    <m/>
    <s v="Green Infrastructure"/>
    <m/>
    <m/>
    <x v="17"/>
    <m/>
    <m/>
  </r>
  <r>
    <x v="281"/>
    <x v="1"/>
    <x v="2"/>
    <x v="9"/>
    <x v="12"/>
    <x v="9"/>
    <x v="15"/>
    <x v="281"/>
    <x v="209"/>
    <x v="0"/>
    <x v="0"/>
    <s v="SOUTH ASIA"/>
    <x v="7"/>
    <x v="11"/>
    <x v="11"/>
    <x v="76"/>
    <x v="77"/>
    <s v="중앙"/>
    <d v="1985-01-13T00:00:00"/>
    <s v="850113-6780036"/>
    <x v="1"/>
    <s v="Secretary Office, Ministry of City Planning and Water Supply(도시개발상수도부)"/>
    <s v="Development Officer"/>
    <s v="75F, Ranaviru Mawatha, I. Jothipala Mawatha, Malabe, Sri Lanka (근무지: 75F, Ranaviru Mawatha, I Jothipala Mawatha, Malabe, Sri Lanka (10115))"/>
    <s v="tnwanasinghe@yahoo.com"/>
    <s v="(+94)-7117-74364"/>
    <s v="010-2527-3064"/>
    <s v="309E"/>
    <s v="IU2017711"/>
    <s v="tnwana1711"/>
    <x v="2"/>
    <s v="ENROLLED"/>
    <x v="7"/>
    <s v="우리"/>
    <s v="1002-857-448590"/>
    <s v="정보없음"/>
    <d v="2019-09-30T00:00:00"/>
    <s v="돼지고기,소고기"/>
    <x v="0"/>
    <s v="EPM(Environmental Policy and Management)"/>
    <m/>
    <m/>
    <s v="박현"/>
    <x v="29"/>
    <x v="29"/>
    <x v="2"/>
    <x v="7"/>
    <x v="0"/>
    <x v="41"/>
    <d v="2018-02-02T00:00:00"/>
    <s v="08:00~17:00 근무"/>
    <m/>
    <m/>
    <m/>
    <m/>
    <m/>
    <m/>
    <m/>
    <m/>
    <m/>
    <m/>
    <m/>
    <m/>
    <m/>
    <m/>
    <m/>
    <m/>
    <m/>
    <m/>
    <m/>
    <m/>
    <m/>
    <m/>
    <m/>
    <m/>
    <m/>
    <m/>
    <m/>
    <m/>
    <m/>
    <m/>
    <m/>
    <s v="Water Management"/>
    <m/>
    <m/>
    <x v="24"/>
    <m/>
    <m/>
  </r>
  <r>
    <x v="282"/>
    <x v="1"/>
    <x v="2"/>
    <x v="9"/>
    <x v="12"/>
    <x v="9"/>
    <x v="15"/>
    <x v="282"/>
    <x v="210"/>
    <x v="0"/>
    <x v="0"/>
    <s v="SOUTHEAST ASIA"/>
    <x v="0"/>
    <x v="33"/>
    <x v="33"/>
    <x v="39"/>
    <x v="39"/>
    <s v="중앙"/>
    <d v="1989-10-22T00:00:00"/>
    <s v="891022-5780040"/>
    <x v="0"/>
    <s v="Administration of Technical Infrastructure, Ministry of Construction(건설부)"/>
    <s v="Official"/>
    <s v="No. 37 Le Dai Hanh street, Hai Ba Trung District, Ha Noi, VIET NAM (근무지: No 15, lane 36 Nguyen Viet Xuan strees, Thanh Xuan District, Ha Noi city, VIET NAM)"/>
    <s v="pthaixdn@gmail.com"/>
    <s v="(+84)-91-345-0586"/>
    <s v="010-5481-1013"/>
    <s v="407A"/>
    <s v="IU2017712"/>
    <s v="iudp1712"/>
    <x v="2"/>
    <s v="ENROLLED"/>
    <x v="7"/>
    <s v="우리"/>
    <s v="1002-857424839"/>
    <s v="정보없음"/>
    <d v="2019-09-30T00:00:00"/>
    <s v="없음"/>
    <x v="0"/>
    <s v="SDP(Sustainable Development and Planning)"/>
    <m/>
    <m/>
    <s v="김현욱"/>
    <x v="29"/>
    <x v="29"/>
    <x v="2"/>
    <x v="7"/>
    <x v="43"/>
    <x v="43"/>
    <d v="2018-08-17T00:00:00"/>
    <s v="8:00AM to 5:00PM (9 hours)"/>
    <m/>
    <m/>
    <m/>
    <m/>
    <m/>
    <m/>
    <m/>
    <m/>
    <m/>
    <m/>
    <m/>
    <m/>
    <m/>
    <m/>
    <m/>
    <m/>
    <m/>
    <m/>
    <m/>
    <m/>
    <m/>
    <m/>
    <m/>
    <m/>
    <m/>
    <m/>
    <m/>
    <m/>
    <m/>
    <m/>
    <m/>
    <s v="Construction/Project Management"/>
    <m/>
    <m/>
    <x v="11"/>
    <m/>
    <m/>
  </r>
  <r>
    <x v="283"/>
    <x v="1"/>
    <x v="2"/>
    <x v="9"/>
    <x v="12"/>
    <x v="9"/>
    <x v="15"/>
    <x v="283"/>
    <x v="211"/>
    <x v="0"/>
    <x v="0"/>
    <s v="SOUTHEAST ASIA"/>
    <x v="0"/>
    <x v="33"/>
    <x v="33"/>
    <x v="39"/>
    <x v="39"/>
    <s v="중앙"/>
    <d v="1983-07-15T00:00:00"/>
    <s v="830715-6780032"/>
    <x v="1"/>
    <s v="Department of Information System and Environment Reporting, Centre for Environmental Monitoring (자원환경부 )"/>
    <s v="Leader of the team for data analyzin and processing environmental monitoring"/>
    <s v="No. 633 Kim Nguu Street, Vinh Tuy Ward, Hal Ba Trung i)istrict, Hanoi, Vietnam (근무지: No. 556 Nguyen Van Cu Street, Gia Thuy Ward, Long Bien District, Hanoi, Vietnam)"/>
    <s v="quynhit157@gmail.com"/>
    <s v="(+849)-0446-8893"/>
    <s v="010-7157-1098"/>
    <s v="208B"/>
    <s v="IU2017713"/>
    <s v="binhminh123"/>
    <x v="2"/>
    <s v="ENROLLED"/>
    <x v="7"/>
    <s v="우리"/>
    <s v="1002-257-449522"/>
    <s v="정보없음"/>
    <d v="2019-09-30T00:00:00"/>
    <s v="없음"/>
    <x v="0"/>
    <s v="EPM(Environmental Policy and Management)"/>
    <m/>
    <m/>
    <s v="김현주"/>
    <x v="10"/>
    <x v="10"/>
    <x v="2"/>
    <x v="7"/>
    <x v="0"/>
    <x v="37"/>
    <d v="2018-02-26T00:00:00"/>
    <m/>
    <m/>
    <m/>
    <m/>
    <m/>
    <m/>
    <m/>
    <m/>
    <m/>
    <m/>
    <m/>
    <m/>
    <m/>
    <m/>
    <m/>
    <m/>
    <m/>
    <m/>
    <m/>
    <m/>
    <m/>
    <m/>
    <m/>
    <m/>
    <m/>
    <m/>
    <m/>
    <m/>
    <m/>
    <m/>
    <m/>
    <m/>
    <s v="Green Infrastructure"/>
    <m/>
    <m/>
    <x v="17"/>
    <m/>
    <m/>
  </r>
  <r>
    <x v="284"/>
    <x v="1"/>
    <x v="2"/>
    <x v="9"/>
    <x v="12"/>
    <x v="9"/>
    <x v="15"/>
    <x v="284"/>
    <x v="212"/>
    <x v="0"/>
    <x v="0"/>
    <s v="SOUTHEAST ASIA"/>
    <x v="0"/>
    <x v="20"/>
    <x v="20"/>
    <x v="40"/>
    <x v="40"/>
    <s v="중앙"/>
    <d v="1982-06-23T00:00:00"/>
    <s v="820623-5780054"/>
    <x v="0"/>
    <s v="Bureau of International Cooperation, Ministry of Environment and Forestry(환경산림부)"/>
    <s v="Analyst of Bilateral Cooperation within Asian, African and Australian Region"/>
    <s v="De Bale@Permata Arcadia Cluster Topaz No. 43, Jl. Pekapuran Raya, RT04/RW23, Sukatani, Depok, Jawa Barat, Indonesia_x000a_(근무지: Bureau for International Cooperation,_x000a_    Ministry of Environment and Forestry of Republic of Indonesia_x000a_    Gedung Manggala Wanabakti Blok VII, Lantai 4_x000a_    Jl. Jend. Gatot Subroto, Senayan, Jakarta Pusat, DKI Jakarta, Indonesia (10270))"/>
    <s v="fajar3yunianto@gmail.com"/>
    <s v="(+62)-8562-923808"/>
    <s v="010-4289-0623"/>
    <s v="303A"/>
    <s v="IU2017714"/>
    <s v="iudp1714"/>
    <x v="2"/>
    <s v="ENROLLED"/>
    <x v="7"/>
    <s v="우리"/>
    <s v="1002-357-424739"/>
    <s v="정보없음"/>
    <d v="2019-09-30T00:00:00"/>
    <s v="돼지고기"/>
    <x v="0"/>
    <s v="SDP(Sustainable Development and Planning)"/>
    <m/>
    <m/>
    <s v="이신"/>
    <x v="19"/>
    <x v="19"/>
    <x v="0"/>
    <x v="14"/>
    <x v="0"/>
    <x v="45"/>
    <d v="2018-01-15T00:00:00"/>
    <s v="9:30-17:30 근무"/>
    <m/>
    <m/>
    <m/>
    <m/>
    <m/>
    <m/>
    <m/>
    <m/>
    <m/>
    <m/>
    <m/>
    <m/>
    <m/>
    <m/>
    <m/>
    <m/>
    <m/>
    <m/>
    <m/>
    <m/>
    <m/>
    <m/>
    <m/>
    <m/>
    <m/>
    <m/>
    <m/>
    <m/>
    <m/>
    <m/>
    <m/>
    <s v="Green Infrastructure"/>
    <m/>
    <m/>
    <x v="17"/>
    <m/>
    <m/>
  </r>
  <r>
    <x v="285"/>
    <x v="1"/>
    <x v="2"/>
    <x v="9"/>
    <x v="12"/>
    <x v="9"/>
    <x v="15"/>
    <x v="285"/>
    <x v="213"/>
    <x v="1"/>
    <x v="1"/>
    <s v="NORTH AFRICA"/>
    <x v="8"/>
    <x v="14"/>
    <x v="14"/>
    <x v="14"/>
    <x v="14"/>
    <s v="중앙"/>
    <d v="1974-03-19T00:00:00"/>
    <s v="740319-5780296"/>
    <x v="0"/>
    <s v="International Cooperation &amp; Technical Support , Ministry of Environment(환경부)"/>
    <s v="International Affairs &amp; Cooperation Officer"/>
    <s v="16 Eltawoon, Maadi, Cairo, Egypt (근무지: 30 Masr Helwan Agri. Road, Maadi, Cairo, Egypt)"/>
    <s v="hisham.eeaa@gmail.com"/>
    <s v="(+201)-0100-62020"/>
    <s v="010-6301-0319"/>
    <s v="304A"/>
    <s v="IU2017715"/>
    <s v="iudp1715"/>
    <x v="2"/>
    <s v="ENROLLED"/>
    <x v="7"/>
    <s v="우리"/>
    <s v="1002-457-437381"/>
    <s v="정보없음"/>
    <d v="2019-09-30T00:00:00"/>
    <s v="돼지고기,술"/>
    <x v="0"/>
    <s v="SDP(Sustainable Development and Planning)"/>
    <m/>
    <m/>
    <s v="김현성"/>
    <x v="2"/>
    <x v="2"/>
    <x v="0"/>
    <x v="1"/>
    <x v="2"/>
    <x v="40"/>
    <d v="2018-02-28T00:00:00"/>
    <m/>
    <m/>
    <m/>
    <m/>
    <m/>
    <m/>
    <m/>
    <m/>
    <m/>
    <m/>
    <m/>
    <m/>
    <m/>
    <m/>
    <m/>
    <m/>
    <m/>
    <m/>
    <m/>
    <m/>
    <m/>
    <m/>
    <m/>
    <m/>
    <m/>
    <m/>
    <m/>
    <m/>
    <m/>
    <m/>
    <m/>
    <m/>
    <s v="Green Infrastructure"/>
    <m/>
    <m/>
    <x v="17"/>
    <m/>
    <m/>
  </r>
  <r>
    <x v="286"/>
    <x v="2"/>
    <x v="10"/>
    <x v="10"/>
    <x v="13"/>
    <x v="10"/>
    <x v="16"/>
    <x v="286"/>
    <x v="214"/>
    <x v="0"/>
    <x v="0"/>
    <s v="EAST ASIA"/>
    <x v="12"/>
    <x v="34"/>
    <x v="34"/>
    <x v="41"/>
    <x v="41"/>
    <s v="지방"/>
    <d v="1978-12-06T00:00:00"/>
    <s v="781206-5780020"/>
    <x v="0"/>
    <s v="Press Division, Beijing Foreign Affairs Office "/>
    <s v="Associate Consultant"/>
    <s v="ROOM 404, BUILDING 8, No.33, NONGDA SOUTH ROAD, HAIDIAN DISTRICT, BEIJING, CHINA"/>
    <s v="1uvsino@sina.com"/>
    <s v="(+86)10-13651189498"/>
    <m/>
    <m/>
    <s v="IU2018301"/>
    <s v="muap1801"/>
    <x v="2"/>
    <s v="ENROLLED"/>
    <x v="7"/>
    <s v="우리"/>
    <s v="1002-458-918473"/>
    <m/>
    <d v="2020-09-30T00:00:00"/>
    <m/>
    <x v="0"/>
    <m/>
    <m/>
    <m/>
    <m/>
    <x v="32"/>
    <x v="21"/>
    <x v="0"/>
    <x v="16"/>
    <x v="33"/>
    <x v="46"/>
    <d v="2019-01-24T00:00:00"/>
    <s v="월~목, 10:00-17:00 근무"/>
    <m/>
    <m/>
    <m/>
    <m/>
    <m/>
    <m/>
    <m/>
    <m/>
    <m/>
    <m/>
    <m/>
    <m/>
    <m/>
    <m/>
    <m/>
    <m/>
    <m/>
    <m/>
    <m/>
    <m/>
    <m/>
    <m/>
    <m/>
    <m/>
    <m/>
    <m/>
    <m/>
    <m/>
    <m/>
    <m/>
    <m/>
    <s v="Foreign Affairs"/>
    <m/>
    <m/>
    <x v="29"/>
    <m/>
    <m/>
  </r>
  <r>
    <x v="287"/>
    <x v="2"/>
    <x v="10"/>
    <x v="10"/>
    <x v="13"/>
    <x v="10"/>
    <x v="16"/>
    <x v="287"/>
    <x v="215"/>
    <x v="0"/>
    <x v="0"/>
    <s v="WEST ASIA"/>
    <x v="6"/>
    <x v="37"/>
    <x v="37"/>
    <x v="46"/>
    <x v="46"/>
    <s v="지방"/>
    <d v="1983-05-22T00:00:00"/>
    <s v="830522-6780034"/>
    <x v="1"/>
    <s v="Department of Superstructure Project , Istanbul Metropolitan Municipality "/>
    <s v="Architecture "/>
    <s v="Basaksehir 4. etap 1. Kisim A5 Blok No:6/25 ISTANBUL"/>
    <s v="dilber.ugur@gmail.com; dilber.ugur@ibb.gov.tr"/>
    <s v="(+90)5334022836"/>
    <m/>
    <m/>
    <s v="IU2018302"/>
    <s v="muap1802"/>
    <x v="2"/>
    <s v="ENROLLED"/>
    <x v="7"/>
    <s v="우리"/>
    <s v="1002-858-881985"/>
    <m/>
    <d v="2019-11-02T00:00:00"/>
    <s v="돼지고기, 소고기"/>
    <x v="0"/>
    <m/>
    <m/>
    <m/>
    <m/>
    <x v="30"/>
    <x v="30"/>
    <x v="3"/>
    <x v="13"/>
    <x v="0"/>
    <x v="46"/>
    <d v="2019-01-24T00:00:00"/>
    <s v="월~목, 10:00-17:00 근무"/>
    <m/>
    <m/>
    <m/>
    <m/>
    <m/>
    <m/>
    <m/>
    <m/>
    <m/>
    <m/>
    <m/>
    <m/>
    <m/>
    <m/>
    <m/>
    <m/>
    <m/>
    <m/>
    <m/>
    <m/>
    <m/>
    <m/>
    <m/>
    <m/>
    <m/>
    <m/>
    <m/>
    <m/>
    <m/>
    <m/>
    <m/>
    <s v="Sustainable Urban Design and Construction "/>
    <m/>
    <m/>
    <x v="21"/>
    <m/>
    <m/>
  </r>
  <r>
    <x v="288"/>
    <x v="2"/>
    <x v="10"/>
    <x v="10"/>
    <x v="13"/>
    <x v="10"/>
    <x v="16"/>
    <x v="288"/>
    <x v="216"/>
    <x v="0"/>
    <x v="0"/>
    <s v="SOUTHEAST ASIA"/>
    <x v="0"/>
    <x v="20"/>
    <x v="20"/>
    <x v="40"/>
    <x v="40"/>
    <s v="지방"/>
    <d v="1986-07-13T00:00:00"/>
    <s v="860713-6780021"/>
    <x v="1"/>
    <s v="city planning and monitoring development, development planning agency and region"/>
    <s v="analist planning, developing and evaluating city planning and region"/>
    <s v="JL PULAU SEDANAU BLOK A7/10 RT.04/10, KOMPLEK AL, JATI MAKMUR, PONDOK GEDE 17413"/>
    <s v="rangifaridha@gmail.com"/>
    <s v="(+62)8111114690 "/>
    <m/>
    <s v="208A"/>
    <s v="IU2018303"/>
    <s v="muap1803"/>
    <x v="2"/>
    <s v="ENROLLED"/>
    <x v="7"/>
    <s v="우리"/>
    <s v="1002-958-886875"/>
    <m/>
    <d v="2020-09-30T00:00:00"/>
    <s v="돼지고기"/>
    <x v="0"/>
    <m/>
    <m/>
    <m/>
    <m/>
    <x v="33"/>
    <x v="32"/>
    <x v="3"/>
    <x v="13"/>
    <x v="0"/>
    <x v="46"/>
    <d v="2019-01-24T00:00:00"/>
    <s v="월~목, 10:00-17:00 근무"/>
    <m/>
    <m/>
    <m/>
    <m/>
    <m/>
    <m/>
    <m/>
    <m/>
    <m/>
    <m/>
    <m/>
    <m/>
    <m/>
    <m/>
    <m/>
    <m/>
    <m/>
    <m/>
    <m/>
    <m/>
    <m/>
    <m/>
    <m/>
    <m/>
    <m/>
    <m/>
    <m/>
    <m/>
    <m/>
    <m/>
    <m/>
    <s v="Regional Development / Policies"/>
    <m/>
    <m/>
    <x v="0"/>
    <m/>
    <m/>
  </r>
  <r>
    <x v="289"/>
    <x v="2"/>
    <x v="10"/>
    <x v="10"/>
    <x v="13"/>
    <x v="10"/>
    <x v="16"/>
    <x v="289"/>
    <x v="217"/>
    <x v="0"/>
    <x v="0"/>
    <s v="SOUTH ASIA"/>
    <x v="7"/>
    <x v="11"/>
    <x v="11"/>
    <x v="77"/>
    <x v="78"/>
    <s v="지방"/>
    <d v="1978-11-10T00:00:00"/>
    <s v="781110-5780048"/>
    <x v="0"/>
    <s v="Faculty, Sri Lanka Institute of Development Administration "/>
    <s v="Associate Consultant"/>
    <s v="54 Bogahawatta Hekitta Road Wattala"/>
    <s v="manoj@slida.lk"/>
    <s v="(+94)723156795"/>
    <m/>
    <m/>
    <s v="IU2018304"/>
    <s v="muap1804"/>
    <x v="2"/>
    <s v="ENROLLED"/>
    <x v="7"/>
    <s v="우리"/>
    <s v="1002-958-890335"/>
    <m/>
    <d v="2019-09-30T00:00:00"/>
    <s v="돼지고기, 소고기"/>
    <x v="0"/>
    <m/>
    <m/>
    <m/>
    <m/>
    <x v="12"/>
    <x v="12"/>
    <x v="0"/>
    <x v="9"/>
    <x v="0"/>
    <x v="46"/>
    <d v="2019-01-24T00:00:00"/>
    <s v="월~목, 10:00-17:00 근무"/>
    <m/>
    <m/>
    <m/>
    <m/>
    <m/>
    <m/>
    <m/>
    <m/>
    <m/>
    <m/>
    <m/>
    <m/>
    <m/>
    <m/>
    <m/>
    <m/>
    <m/>
    <m/>
    <m/>
    <m/>
    <m/>
    <m/>
    <m/>
    <m/>
    <m/>
    <m/>
    <m/>
    <m/>
    <m/>
    <m/>
    <m/>
    <s v="Balanced Regional Development"/>
    <m/>
    <m/>
    <x v="5"/>
    <m/>
    <m/>
  </r>
  <r>
    <x v="290"/>
    <x v="2"/>
    <x v="10"/>
    <x v="10"/>
    <x v="13"/>
    <x v="10"/>
    <x v="16"/>
    <x v="290"/>
    <x v="218"/>
    <x v="0"/>
    <x v="0"/>
    <s v="SOUTHEAST ASIA"/>
    <x v="0"/>
    <x v="18"/>
    <x v="18"/>
    <x v="18"/>
    <x v="18"/>
    <s v="공공기관"/>
    <d v="1985-04-13T00:00:00"/>
    <s v="850413-5780045"/>
    <x v="0"/>
    <s v="Department of natural resource management and development, Royal University of Phnom Penh"/>
    <s v="Lecturer"/>
    <s v="#28z, Street 192z, Sangkat Teuk Laok 3, Khan Tuol Kork, Phnom Penh "/>
    <s v="khanlyna@gmail.com"/>
    <s v="(+855)11956973"/>
    <m/>
    <m/>
    <s v="IU2018305"/>
    <s v="20November"/>
    <x v="2"/>
    <s v="ENROLLED"/>
    <x v="7"/>
    <s v="우리"/>
    <s v="1002-058-919823"/>
    <m/>
    <d v="2019-09-30T00:00:00"/>
    <m/>
    <x v="0"/>
    <m/>
    <m/>
    <m/>
    <m/>
    <x v="22"/>
    <x v="22"/>
    <x v="0"/>
    <x v="17"/>
    <x v="0"/>
    <x v="46"/>
    <d v="2019-01-24T00:00:00"/>
    <s v="월~목, 10:00-17:00 근무"/>
    <m/>
    <m/>
    <m/>
    <m/>
    <m/>
    <m/>
    <m/>
    <m/>
    <m/>
    <m/>
    <m/>
    <m/>
    <m/>
    <m/>
    <m/>
    <m/>
    <m/>
    <m/>
    <m/>
    <m/>
    <m/>
    <m/>
    <m/>
    <m/>
    <m/>
    <m/>
    <m/>
    <m/>
    <m/>
    <m/>
    <m/>
    <s v="Land Use Planning"/>
    <m/>
    <m/>
    <x v="15"/>
    <m/>
    <m/>
  </r>
  <r>
    <x v="291"/>
    <x v="2"/>
    <x v="10"/>
    <x v="10"/>
    <x v="13"/>
    <x v="10"/>
    <x v="16"/>
    <x v="291"/>
    <x v="219"/>
    <x v="0"/>
    <x v="0"/>
    <s v="SOUTHEAST ASIA"/>
    <x v="0"/>
    <x v="8"/>
    <x v="8"/>
    <x v="31"/>
    <x v="31"/>
    <s v="지방"/>
    <d v="1990-08-30T00:00:00"/>
    <s v="900830-5780032"/>
    <x v="0"/>
    <s v="Urban Planning &amp; Land Administration Department, Yangon City Development Committee"/>
    <s v="Sub-Assistant Engineer"/>
    <s v="No.112,Hledan Street,Lanmadaw Township,Yangon,Myanmar"/>
    <s v="myatthu.ycdc@gmail.com"/>
    <s v="(+959)964038371"/>
    <s v="010-4672-5330"/>
    <m/>
    <s v="IU2018306"/>
    <s v="muap1806"/>
    <x v="2"/>
    <s v="ENROLLED"/>
    <x v="7"/>
    <s v="우리"/>
    <s v="1002-758-889475"/>
    <m/>
    <d v="2019-09-30T00:00:00"/>
    <m/>
    <x v="0"/>
    <m/>
    <m/>
    <m/>
    <m/>
    <x v="12"/>
    <x v="12"/>
    <x v="0"/>
    <x v="9"/>
    <x v="0"/>
    <x v="46"/>
    <d v="2019-01-24T00:00:00"/>
    <s v="월~목, 10:00-17:00 근무"/>
    <m/>
    <m/>
    <m/>
    <m/>
    <m/>
    <m/>
    <m/>
    <m/>
    <m/>
    <m/>
    <m/>
    <m/>
    <m/>
    <m/>
    <m/>
    <m/>
    <m/>
    <m/>
    <m/>
    <m/>
    <m/>
    <m/>
    <m/>
    <m/>
    <m/>
    <m/>
    <m/>
    <m/>
    <m/>
    <m/>
    <m/>
    <s v="Land Use Planning"/>
    <m/>
    <m/>
    <x v="15"/>
    <m/>
    <m/>
  </r>
  <r>
    <x v="292"/>
    <x v="2"/>
    <x v="10"/>
    <x v="10"/>
    <x v="13"/>
    <x v="10"/>
    <x v="16"/>
    <x v="292"/>
    <x v="220"/>
    <x v="0"/>
    <x v="0"/>
    <s v="EAST ASIA"/>
    <x v="12"/>
    <x v="31"/>
    <x v="31"/>
    <x v="37"/>
    <x v="37"/>
    <s v="지방"/>
    <d v="1985-05-13T00:00:00"/>
    <s v="850513-6100053"/>
    <x v="1"/>
    <s v="Capital city housing corporation, Capital city housing corporation Officer"/>
    <s v="Analyze Specialist"/>
    <s v="Mongol,Ulaanbaator, Bayanzurkh district, 6th  khoroo, built 29-32"/>
    <s v="batzaya.husel@gmail.com"/>
    <s v="(+976)99066926"/>
    <s v="(+82)-10-8972-8389"/>
    <m/>
    <s v="IU2018307"/>
    <s v="muap1807"/>
    <x v="2"/>
    <s v="ENROLLED"/>
    <x v="7"/>
    <s v="우리"/>
    <s v="1002-858-887876"/>
    <m/>
    <d v="2019-09-30T00:00:00"/>
    <s v="돼지고기"/>
    <x v="0"/>
    <m/>
    <m/>
    <m/>
    <m/>
    <x v="33"/>
    <x v="32"/>
    <x v="3"/>
    <x v="13"/>
    <x v="0"/>
    <x v="46"/>
    <d v="2019-01-24T00:00:00"/>
    <s v="월~목, 10:00-17:00 근무"/>
    <m/>
    <m/>
    <m/>
    <m/>
    <m/>
    <m/>
    <m/>
    <m/>
    <m/>
    <m/>
    <m/>
    <m/>
    <m/>
    <m/>
    <m/>
    <m/>
    <m/>
    <m/>
    <m/>
    <m/>
    <m/>
    <m/>
    <m/>
    <m/>
    <m/>
    <m/>
    <m/>
    <m/>
    <m/>
    <m/>
    <m/>
    <s v="Housing Policy / Public Housing"/>
    <m/>
    <m/>
    <x v="2"/>
    <m/>
    <m/>
  </r>
  <r>
    <x v="293"/>
    <x v="2"/>
    <x v="10"/>
    <x v="10"/>
    <x v="13"/>
    <x v="10"/>
    <x v="16"/>
    <x v="293"/>
    <x v="221"/>
    <x v="1"/>
    <x v="1"/>
    <s v="EAST AFRICA"/>
    <x v="4"/>
    <x v="43"/>
    <x v="43"/>
    <x v="54"/>
    <x v="54"/>
    <s v="지방"/>
    <d v="1988-10-13T00:00:00"/>
    <s v="881013-6780044"/>
    <x v="1"/>
    <s v="Spatial Planning Directorate , ADDIS ABABA CITY PLAN COMMISSION"/>
    <s v="Economist"/>
    <s v="ADDIS ABABA, ETHIOPIA"/>
    <s v="Bezawitberhanu2014@gmail.com"/>
    <s v="(+251)911857726"/>
    <s v="010-8436-8599"/>
    <m/>
    <s v="IU2018308"/>
    <s v="muap1808"/>
    <x v="2"/>
    <s v="ENROLLED"/>
    <x v="7"/>
    <s v="우리"/>
    <s v="1002-358-938973"/>
    <m/>
    <d v="2019-09-30T00:00:00"/>
    <s v="돼지고기, 소고기, 닭고기, 해산물"/>
    <x v="0"/>
    <m/>
    <m/>
    <m/>
    <m/>
    <x v="34"/>
    <x v="21"/>
    <x v="0"/>
    <x v="16"/>
    <x v="45"/>
    <x v="46"/>
    <d v="2019-01-24T00:00:00"/>
    <s v="월~목, 10:00-17:00 근무"/>
    <m/>
    <m/>
    <m/>
    <m/>
    <m/>
    <m/>
    <m/>
    <m/>
    <m/>
    <m/>
    <m/>
    <m/>
    <m/>
    <m/>
    <m/>
    <m/>
    <m/>
    <m/>
    <m/>
    <m/>
    <m/>
    <m/>
    <m/>
    <m/>
    <m/>
    <m/>
    <m/>
    <m/>
    <m/>
    <m/>
    <m/>
    <s v="Urban Spatial Structure"/>
    <m/>
    <m/>
    <x v="6"/>
    <m/>
    <m/>
  </r>
  <r>
    <x v="294"/>
    <x v="2"/>
    <x v="10"/>
    <x v="10"/>
    <x v="13"/>
    <x v="10"/>
    <x v="16"/>
    <x v="294"/>
    <x v="222"/>
    <x v="4"/>
    <x v="4"/>
    <s v="EAST EUROPE"/>
    <x v="13"/>
    <x v="52"/>
    <x v="52"/>
    <x v="78"/>
    <x v="79"/>
    <s v="공공기관"/>
    <d v="1981-06-05T00:00:00"/>
    <s v="810605-6780063"/>
    <x v="1"/>
    <s v="Detailed Regulation Planning, Urban Planning Institute of Belgrade"/>
    <s v="Urban planner"/>
    <s v="50 Kostolacka St."/>
    <s v="ana.lzvc@gmail.com"/>
    <s v="(+381)64-1385461"/>
    <s v="(+82)-10-8364-1154"/>
    <m/>
    <s v="IU2018309"/>
    <s v="muap1809"/>
    <x v="2"/>
    <s v="ENROLLED"/>
    <x v="7"/>
    <s v="우리"/>
    <s v="1002-858-890095"/>
    <m/>
    <d v="2019-09-30T00:00:00"/>
    <m/>
    <x v="0"/>
    <m/>
    <m/>
    <m/>
    <m/>
    <x v="24"/>
    <x v="24"/>
    <x v="0"/>
    <x v="19"/>
    <x v="0"/>
    <x v="46"/>
    <d v="2019-01-24T00:00:00"/>
    <s v="월~목, 10:00-17:00 근무"/>
    <s v="LH (Korea Land &amp; Housing Corporation)"/>
    <s v="한국토지주택공사"/>
    <s v="해외도시개발지원센터"/>
    <d v="2019-02-11T00:00:00"/>
    <d v="2019-02-22T00:00:00"/>
    <s v="10:00-17:00 근무"/>
    <m/>
    <m/>
    <m/>
    <m/>
    <m/>
    <m/>
    <m/>
    <m/>
    <m/>
    <m/>
    <m/>
    <m/>
    <m/>
    <m/>
    <m/>
    <m/>
    <m/>
    <m/>
    <m/>
    <m/>
    <m/>
    <m/>
    <m/>
    <m/>
    <m/>
    <s v="Construction-Related Codes and Standards"/>
    <m/>
    <m/>
    <x v="14"/>
    <m/>
    <m/>
  </r>
  <r>
    <x v="295"/>
    <x v="2"/>
    <x v="10"/>
    <x v="10"/>
    <x v="13"/>
    <x v="10"/>
    <x v="16"/>
    <x v="295"/>
    <x v="223"/>
    <x v="4"/>
    <x v="4"/>
    <s v="EAST EUROPE"/>
    <x v="13"/>
    <x v="44"/>
    <x v="44"/>
    <x v="55"/>
    <x v="55"/>
    <s v="지방"/>
    <d v="1987-12-15T00:00:00"/>
    <s v="871215-5780058"/>
    <x v="0"/>
    <s v="Public Safety &amp; Crisis Management , Capital City of Warsaw Municipal Office "/>
    <s v="Specialist for Public Order and Security"/>
    <s v="Plac Wojska Polskiego 113 m. 1 05-075 Warszawa"/>
    <s v="pastuszaka@gmail.com"/>
    <s v="(+48) 608-776-716"/>
    <s v="(+82)-10-2081-6010"/>
    <m/>
    <s v="IU2018310"/>
    <s v="muap1810"/>
    <x v="2"/>
    <s v="ENROLLED"/>
    <x v="7"/>
    <s v="우리"/>
    <s v="1002-258-886676"/>
    <m/>
    <d v="2019-09-30T00:00:00"/>
    <m/>
    <x v="0"/>
    <m/>
    <m/>
    <m/>
    <m/>
    <x v="35"/>
    <x v="21"/>
    <x v="0"/>
    <x v="16"/>
    <x v="46"/>
    <x v="46"/>
    <d v="2019-01-24T00:00:00"/>
    <s v="월~목, 10:00-17:00 근무"/>
    <m/>
    <m/>
    <m/>
    <m/>
    <m/>
    <m/>
    <m/>
    <m/>
    <m/>
    <m/>
    <m/>
    <m/>
    <m/>
    <m/>
    <m/>
    <m/>
    <m/>
    <m/>
    <m/>
    <m/>
    <m/>
    <m/>
    <m/>
    <m/>
    <m/>
    <m/>
    <m/>
    <m/>
    <m/>
    <m/>
    <m/>
    <s v="Others"/>
    <m/>
    <m/>
    <x v="12"/>
    <m/>
    <m/>
  </r>
  <r>
    <x v="296"/>
    <x v="2"/>
    <x v="10"/>
    <x v="10"/>
    <x v="13"/>
    <x v="10"/>
    <x v="16"/>
    <x v="296"/>
    <x v="224"/>
    <x v="2"/>
    <x v="2"/>
    <s v="CENTRAL AMERICA"/>
    <x v="3"/>
    <x v="53"/>
    <x v="53"/>
    <x v="79"/>
    <x v="80"/>
    <s v="지방"/>
    <d v="1994-09-24T00:00:00"/>
    <s v="940924-5780106"/>
    <x v="0"/>
    <s v="Urban Planning Direction , Municipality of Panama"/>
    <s v="Technical Assistant"/>
    <s v="Chanis, Street 110 A East"/>
    <s v="andrew_24_94@hotmail.com"/>
    <s v="(+507)62004481"/>
    <m/>
    <m/>
    <s v="IU2018311"/>
    <s v="muap1811"/>
    <x v="2"/>
    <s v="ENROLLED"/>
    <x v="7"/>
    <s v="우리"/>
    <s v="1002-658-882258"/>
    <m/>
    <d v="2020-09-30T00:00:00"/>
    <m/>
    <x v="0"/>
    <m/>
    <m/>
    <m/>
    <m/>
    <x v="34"/>
    <x v="21"/>
    <x v="0"/>
    <x v="16"/>
    <x v="45"/>
    <x v="46"/>
    <d v="2019-01-24T00:00:00"/>
    <s v="월~목, 10:00-17:00 근무"/>
    <m/>
    <m/>
    <m/>
    <m/>
    <m/>
    <m/>
    <m/>
    <m/>
    <m/>
    <m/>
    <m/>
    <m/>
    <m/>
    <m/>
    <m/>
    <m/>
    <m/>
    <m/>
    <m/>
    <m/>
    <m/>
    <m/>
    <m/>
    <m/>
    <m/>
    <m/>
    <m/>
    <m/>
    <m/>
    <m/>
    <m/>
    <s v="Sustainable Urban Design and Construction "/>
    <m/>
    <m/>
    <x v="21"/>
    <m/>
    <m/>
  </r>
  <r>
    <x v="297"/>
    <x v="2"/>
    <x v="10"/>
    <x v="10"/>
    <x v="13"/>
    <x v="10"/>
    <x v="16"/>
    <x v="297"/>
    <x v="225"/>
    <x v="1"/>
    <x v="1"/>
    <s v="EAST AFRICA"/>
    <x v="4"/>
    <x v="43"/>
    <x v="43"/>
    <x v="54"/>
    <x v="54"/>
    <s v="지방"/>
    <d v="1983-01-14T00:00:00"/>
    <s v="830114-5780033"/>
    <x v="0"/>
    <s v="Spatial plan preparation of the urban planning of Addis Ababa  , addis abeba city government plan commission"/>
    <s v="Senior GIS expert "/>
    <s v="Addis abeba yeka subcity"/>
    <s v="esayasteshom06@gmail.com"/>
    <s v="(+251)-115-58-04-57; (+251)912866249"/>
    <s v="010-5969-2539"/>
    <m/>
    <s v="IU2018312"/>
    <s v="muap1812"/>
    <x v="2"/>
    <s v="ENROLLED"/>
    <x v="7"/>
    <s v="우리"/>
    <s v="1002-758-877759"/>
    <m/>
    <d v="2019-09-30T00:00:00"/>
    <s v="돼지고기, 해산물"/>
    <x v="0"/>
    <m/>
    <m/>
    <m/>
    <m/>
    <x v="34"/>
    <x v="21"/>
    <x v="0"/>
    <x v="16"/>
    <x v="45"/>
    <x v="46"/>
    <d v="2019-01-24T00:00:00"/>
    <s v="월~목, 10:00-17:00 근무"/>
    <s v="LH (Korea Land &amp; Housing Corporation)"/>
    <s v="한국토지주택공사"/>
    <s v="해외도시개발지원센터"/>
    <d v="2019-02-11T00:00:00"/>
    <d v="2019-02-22T00:00:00"/>
    <s v="10:00-17:00 근무"/>
    <m/>
    <m/>
    <m/>
    <m/>
    <m/>
    <m/>
    <m/>
    <m/>
    <m/>
    <m/>
    <m/>
    <m/>
    <m/>
    <m/>
    <m/>
    <m/>
    <m/>
    <m/>
    <m/>
    <m/>
    <m/>
    <m/>
    <m/>
    <m/>
    <m/>
    <s v="Land Use Planning"/>
    <m/>
    <m/>
    <x v="15"/>
    <m/>
    <m/>
  </r>
  <r>
    <x v="298"/>
    <x v="2"/>
    <x v="10"/>
    <x v="10"/>
    <x v="13"/>
    <x v="10"/>
    <x v="16"/>
    <x v="298"/>
    <x v="226"/>
    <x v="1"/>
    <x v="1"/>
    <s v="WEST AFRICA"/>
    <x v="10"/>
    <x v="30"/>
    <x v="30"/>
    <x v="36"/>
    <x v="36"/>
    <s v="지방"/>
    <d v="1991-09-29T00:00:00"/>
    <s v="910929-5780033"/>
    <x v="0"/>
    <s v="ABUJA INFRASTRUCTURE  INVESTMENT CENTRE, No 1 GWANI STREET WUSE_x000d__x000a_ZONE 4 ABUJA,NIGERIA  , FEDERAL CAPITAL TERRITORY ADMINISTRATION "/>
    <s v="COMMERCIAL/PLANNING OFFICER"/>
    <s v="NO 2 KREST HOTEL ROAD LUGBE ABUJA,NIGERIA "/>
    <s v="obasogieuyi@gmail.com"/>
    <s v="(+234)7032073894; (+234)7051597065 "/>
    <m/>
    <m/>
    <s v="IU2018313"/>
    <s v="muap1813"/>
    <x v="2"/>
    <s v="ENROLLED"/>
    <x v="7"/>
    <s v="우리"/>
    <s v="1002-958-913147"/>
    <m/>
    <d v="2020-09-30T00:00:00"/>
    <s v="돼지고기"/>
    <x v="0"/>
    <m/>
    <m/>
    <m/>
    <m/>
    <x v="22"/>
    <x v="22"/>
    <x v="0"/>
    <x v="17"/>
    <x v="0"/>
    <x v="46"/>
    <d v="2019-01-24T00:00:00"/>
    <s v="월~목, 10:00-17:00 근무"/>
    <m/>
    <m/>
    <m/>
    <m/>
    <m/>
    <m/>
    <m/>
    <m/>
    <m/>
    <m/>
    <m/>
    <m/>
    <m/>
    <m/>
    <m/>
    <m/>
    <m/>
    <m/>
    <m/>
    <m/>
    <m/>
    <m/>
    <m/>
    <m/>
    <m/>
    <m/>
    <m/>
    <m/>
    <m/>
    <m/>
    <m/>
    <s v="Infrastructure Financing"/>
    <m/>
    <m/>
    <x v="4"/>
    <m/>
    <m/>
  </r>
  <r>
    <x v="299"/>
    <x v="2"/>
    <x v="10"/>
    <x v="10"/>
    <x v="13"/>
    <x v="10"/>
    <x v="16"/>
    <x v="299"/>
    <x v="227"/>
    <x v="0"/>
    <x v="0"/>
    <s v="CENTRAL ASIA"/>
    <x v="5"/>
    <x v="25"/>
    <x v="25"/>
    <x v="28"/>
    <x v="56"/>
    <s v="지방"/>
    <d v="1990-04-10T00:00:00"/>
    <s v="900410-5780067"/>
    <x v="0"/>
    <s v="Department of Foreign Affairs and protocol service, Tashkent city municipality"/>
    <s v="Deputy chief"/>
    <s v="9/121, str,Gospitalniy, Mirabad district, Tashkent city, Uzbekistan"/>
    <s v="otabek7790fayazov@gmail.com"/>
    <m/>
    <s v="(+82)-10-8364-9410"/>
    <m/>
    <s v="IU2018314"/>
    <s v="muap1814"/>
    <x v="2"/>
    <s v="ENROLLED"/>
    <x v="7"/>
    <s v="우리"/>
    <s v="1002-058-919473"/>
    <m/>
    <d v="2019-09-30T00:00:00"/>
    <m/>
    <x v="0"/>
    <m/>
    <m/>
    <m/>
    <m/>
    <x v="25"/>
    <x v="25"/>
    <x v="3"/>
    <x v="13"/>
    <x v="0"/>
    <x v="46"/>
    <d v="2019-01-24T00:00:00"/>
    <s v="월~목, 10:00-17:00 근무"/>
    <m/>
    <m/>
    <m/>
    <m/>
    <m/>
    <m/>
    <m/>
    <m/>
    <m/>
    <m/>
    <m/>
    <m/>
    <m/>
    <m/>
    <m/>
    <m/>
    <m/>
    <m/>
    <m/>
    <m/>
    <m/>
    <m/>
    <m/>
    <m/>
    <m/>
    <m/>
    <m/>
    <m/>
    <m/>
    <m/>
    <m/>
    <s v="Foreign Affairs"/>
    <m/>
    <m/>
    <x v="29"/>
    <m/>
    <m/>
  </r>
  <r>
    <x v="300"/>
    <x v="2"/>
    <x v="10"/>
    <x v="10"/>
    <x v="13"/>
    <x v="10"/>
    <x v="16"/>
    <x v="300"/>
    <x v="228"/>
    <x v="0"/>
    <x v="0"/>
    <s v="WEST ASIA"/>
    <x v="6"/>
    <x v="7"/>
    <x v="7"/>
    <x v="80"/>
    <x v="81"/>
    <s v="중앙"/>
    <d v="1979-12-21T00:00:00"/>
    <s v="791221-6780015"/>
    <x v="1"/>
    <s v="Administration Planning, General Authority of Lands Surveying and Urban Planning"/>
    <s v="Architect Engineer"/>
    <s v="P.O.Box 3024 , house No 9, Shepam Street "/>
    <s v="ola.alaqrabi@gmail.com"/>
    <s v="(+967)2377455; (+967)771260945"/>
    <s v="010-9891-0945"/>
    <m/>
    <s v="IU2018315"/>
    <s v="muap1815"/>
    <x v="2"/>
    <s v="ENROLLED"/>
    <x v="7"/>
    <s v="우리"/>
    <s v="1002-258-889418"/>
    <m/>
    <d v="2020-09-30T00:00:00"/>
    <s v="돼지고기, 소고기, 닭고기"/>
    <x v="0"/>
    <m/>
    <m/>
    <m/>
    <m/>
    <x v="22"/>
    <x v="22"/>
    <x v="0"/>
    <x v="17"/>
    <x v="0"/>
    <x v="46"/>
    <d v="2019-01-24T00:00:00"/>
    <s v="월~목, 10:00-17:00 근무"/>
    <m/>
    <m/>
    <m/>
    <m/>
    <m/>
    <m/>
    <m/>
    <m/>
    <m/>
    <m/>
    <m/>
    <m/>
    <m/>
    <m/>
    <m/>
    <m/>
    <m/>
    <m/>
    <m/>
    <m/>
    <m/>
    <m/>
    <m/>
    <m/>
    <m/>
    <m/>
    <m/>
    <m/>
    <m/>
    <m/>
    <m/>
    <s v="Sustainable Urban Design and Construction "/>
    <m/>
    <m/>
    <x v="21"/>
    <m/>
    <m/>
  </r>
  <r>
    <x v="301"/>
    <x v="2"/>
    <x v="10"/>
    <x v="10"/>
    <x v="13"/>
    <x v="10"/>
    <x v="16"/>
    <x v="301"/>
    <x v="229"/>
    <x v="2"/>
    <x v="2"/>
    <s v="SOUTH AMERICA"/>
    <x v="2"/>
    <x v="54"/>
    <x v="54"/>
    <x v="81"/>
    <x v="82"/>
    <s v="지방"/>
    <d v="1986-11-28T00:00:00"/>
    <s v="861128-5780019"/>
    <x v="0"/>
    <s v="Unit of Urbanism and Public Space of the Metropolitan Department of Urban Development, Secretariat of Territory, Habitat and Housing"/>
    <s v="Coordinating technitian"/>
    <s v="Emilio Estrada N54-157 &amp; Ignacio Oruña"/>
    <s v="wladidltr@gmail.com"/>
    <s v="(+593)999851664"/>
    <s v="(+82)-10-6862-2811"/>
    <m/>
    <s v="IU2018316"/>
    <s v="a123456789"/>
    <x v="2"/>
    <s v="ENROLLED"/>
    <x v="7"/>
    <s v="우리"/>
    <s v="1002-658-869769"/>
    <m/>
    <d v="2019-09-30T00:00:00"/>
    <m/>
    <x v="0"/>
    <m/>
    <m/>
    <m/>
    <m/>
    <x v="22"/>
    <x v="22"/>
    <x v="0"/>
    <x v="17"/>
    <x v="0"/>
    <x v="46"/>
    <d v="2019-01-24T00:00:00"/>
    <s v="월~목, 10:00-17:00 근무"/>
    <m/>
    <m/>
    <m/>
    <m/>
    <m/>
    <m/>
    <m/>
    <m/>
    <m/>
    <m/>
    <m/>
    <m/>
    <m/>
    <m/>
    <m/>
    <m/>
    <m/>
    <m/>
    <m/>
    <m/>
    <m/>
    <m/>
    <m/>
    <m/>
    <m/>
    <m/>
    <m/>
    <m/>
    <m/>
    <m/>
    <m/>
    <s v="Sustainable Urban Design and Construction "/>
    <m/>
    <m/>
    <x v="21"/>
    <m/>
    <m/>
  </r>
  <r>
    <x v="302"/>
    <x v="2"/>
    <x v="10"/>
    <x v="10"/>
    <x v="13"/>
    <x v="10"/>
    <x v="16"/>
    <x v="302"/>
    <x v="230"/>
    <x v="1"/>
    <x v="1"/>
    <s v="CENTRAL AFRICA"/>
    <x v="11"/>
    <x v="28"/>
    <x v="28"/>
    <x v="34"/>
    <x v="34"/>
    <s v="중앙"/>
    <d v="1988-01-01T00:00:00"/>
    <s v="880101-5780124"/>
    <x v="0"/>
    <s v="Human settlement planning and development, Rwanda housing authority"/>
    <s v="Urban planner"/>
    <s v="Rwanda/Northern province/Musanze District"/>
    <s v="nistin9@gmail.com"/>
    <s v="(+250)783116950"/>
    <s v="(+82)-10-5938-0544"/>
    <m/>
    <s v="IU2018317"/>
    <s v="muap1817"/>
    <x v="2"/>
    <s v="ENROLLED"/>
    <x v="7"/>
    <s v="우리"/>
    <s v="1002-358-886316"/>
    <m/>
    <d v="2019-10-02T00:00:00"/>
    <s v="해산물"/>
    <x v="0"/>
    <m/>
    <m/>
    <m/>
    <m/>
    <x v="24"/>
    <x v="24"/>
    <x v="0"/>
    <x v="19"/>
    <x v="47"/>
    <x v="46"/>
    <d v="2019-01-24T00:00:00"/>
    <s v="월~목, 10:00-17:00 근무"/>
    <m/>
    <m/>
    <m/>
    <m/>
    <m/>
    <m/>
    <m/>
    <m/>
    <m/>
    <m/>
    <m/>
    <m/>
    <m/>
    <m/>
    <m/>
    <m/>
    <m/>
    <m/>
    <m/>
    <m/>
    <m/>
    <m/>
    <m/>
    <m/>
    <m/>
    <m/>
    <m/>
    <m/>
    <m/>
    <m/>
    <m/>
    <s v="Housing &amp; Community Development"/>
    <m/>
    <m/>
    <x v="9"/>
    <m/>
    <m/>
  </r>
  <r>
    <x v="303"/>
    <x v="2"/>
    <x v="10"/>
    <x v="10"/>
    <x v="13"/>
    <x v="10"/>
    <x v="16"/>
    <x v="303"/>
    <x v="231"/>
    <x v="0"/>
    <x v="0"/>
    <s v="SOUTHEAST ASIA"/>
    <x v="0"/>
    <x v="18"/>
    <x v="18"/>
    <x v="18"/>
    <x v="18"/>
    <s v="지방"/>
    <d v="1986-12-22T00:00:00"/>
    <s v="861222-6780057"/>
    <x v="1"/>
    <s v="Inter- Sectoral Office, Khan SEN SOK"/>
    <s v="Officer"/>
    <s v="#45EoF22, Sangkat Kakab, Khan Posenchey, Phnom Penh, Cambodia"/>
    <s v="prakchhavyuprf@gmail.com"/>
    <s v="(+855)12-947-333"/>
    <s v="(+82)-10-9685-5509"/>
    <m/>
    <s v="IU2018318"/>
    <s v="muap1818"/>
    <x v="2"/>
    <s v="ENROLLED"/>
    <x v="7"/>
    <s v="우리"/>
    <s v="1002-758-879131"/>
    <m/>
    <d v="2019-09-30T00:00:00"/>
    <m/>
    <x v="0"/>
    <m/>
    <m/>
    <m/>
    <m/>
    <x v="25"/>
    <x v="25"/>
    <x v="3"/>
    <x v="13"/>
    <x v="0"/>
    <x v="46"/>
    <d v="2019-01-24T00:00:00"/>
    <s v="월~목, 10:00-17:00 근무"/>
    <m/>
    <m/>
    <m/>
    <m/>
    <m/>
    <m/>
    <m/>
    <m/>
    <m/>
    <m/>
    <m/>
    <m/>
    <m/>
    <m/>
    <m/>
    <m/>
    <m/>
    <m/>
    <m/>
    <m/>
    <m/>
    <m/>
    <m/>
    <m/>
    <m/>
    <m/>
    <m/>
    <m/>
    <m/>
    <m/>
    <m/>
    <s v="Others"/>
    <m/>
    <m/>
    <x v="12"/>
    <m/>
    <m/>
  </r>
  <r>
    <x v="304"/>
    <x v="2"/>
    <x v="10"/>
    <x v="10"/>
    <x v="13"/>
    <x v="10"/>
    <x v="16"/>
    <x v="304"/>
    <x v="232"/>
    <x v="0"/>
    <x v="0"/>
    <s v="SOUTHEAST ASIA"/>
    <x v="0"/>
    <x v="8"/>
    <x v="8"/>
    <x v="31"/>
    <x v="31"/>
    <s v="지방"/>
    <d v="1993-11-19T00:00:00"/>
    <s v="931119-6780155"/>
    <x v="1"/>
    <s v="City Planning and _x000d__x000a_Land Administration _x000d__x000a_Department, Yangon City Development Committee"/>
    <s v="Sub-Assistant Engineer"/>
    <s v="Bld(11),Room(6),Saung Hay Man Housing,Dagon Myothit(North),Yangon,Myanmar"/>
    <s v="thinlaethazin19@gmail.com"/>
    <s v="(+95)9795628927"/>
    <s v="(+82)-10-9715-4991"/>
    <m/>
    <s v="IU2018319"/>
    <s v="muap1819"/>
    <x v="2"/>
    <s v="ENROLLED"/>
    <x v="7"/>
    <s v="우리"/>
    <s v="1002-958-895892"/>
    <m/>
    <d v="2019-09-30T00:00:00"/>
    <m/>
    <x v="0"/>
    <m/>
    <m/>
    <m/>
    <m/>
    <x v="36"/>
    <x v="21"/>
    <x v="0"/>
    <x v="16"/>
    <x v="29"/>
    <x v="46"/>
    <d v="2019-01-24T00:00:00"/>
    <s v="월~목, 10:00-17:00 근무"/>
    <m/>
    <m/>
    <m/>
    <m/>
    <m/>
    <m/>
    <m/>
    <m/>
    <m/>
    <m/>
    <m/>
    <m/>
    <m/>
    <m/>
    <m/>
    <m/>
    <m/>
    <m/>
    <m/>
    <m/>
    <m/>
    <m/>
    <m/>
    <m/>
    <m/>
    <m/>
    <m/>
    <m/>
    <m/>
    <m/>
    <m/>
    <s v="Land Use Planning"/>
    <m/>
    <m/>
    <x v="15"/>
    <m/>
    <m/>
  </r>
  <r>
    <x v="305"/>
    <x v="2"/>
    <x v="10"/>
    <x v="10"/>
    <x v="13"/>
    <x v="10"/>
    <x v="16"/>
    <x v="305"/>
    <x v="233"/>
    <x v="0"/>
    <x v="0"/>
    <s v="EAST ASIA"/>
    <x v="12"/>
    <x v="34"/>
    <x v="34"/>
    <x v="82"/>
    <x v="83"/>
    <s v="지방"/>
    <d v="1993-08-20T00:00:00"/>
    <s v="930820-5780156"/>
    <x v="0"/>
    <s v="Planning Office , Changchun Municipal Planning Bureau "/>
    <s v="Clerk "/>
    <s v="Room 1101, unit 3, D12 building, Changchun Pearl District, Changchun, Jilin."/>
    <s v="13250829999@163.com; 434217517@qq.com"/>
    <s v="(+86)13250829999"/>
    <m/>
    <m/>
    <s v="IU2018320"/>
    <s v="muap1820"/>
    <x v="2"/>
    <s v="ENROLLED"/>
    <x v="7"/>
    <s v="우리"/>
    <s v="1002-458-879611"/>
    <m/>
    <d v="2020-09-30T00:00:00"/>
    <m/>
    <x v="0"/>
    <m/>
    <m/>
    <m/>
    <m/>
    <x v="30"/>
    <x v="30"/>
    <x v="3"/>
    <x v="13"/>
    <x v="0"/>
    <x v="46"/>
    <d v="2019-01-24T00:00:00"/>
    <s v="월~목, 10:00-17:00 근무"/>
    <m/>
    <m/>
    <m/>
    <m/>
    <m/>
    <m/>
    <m/>
    <m/>
    <m/>
    <m/>
    <m/>
    <m/>
    <m/>
    <m/>
    <m/>
    <m/>
    <m/>
    <m/>
    <m/>
    <m/>
    <m/>
    <m/>
    <m/>
    <m/>
    <m/>
    <m/>
    <m/>
    <m/>
    <m/>
    <m/>
    <m/>
    <s v="Land Use Planning"/>
    <m/>
    <m/>
    <x v="15"/>
    <m/>
    <m/>
  </r>
  <r>
    <x v="306"/>
    <x v="1"/>
    <x v="3"/>
    <x v="10"/>
    <x v="13"/>
    <x v="10"/>
    <x v="16"/>
    <x v="306"/>
    <x v="234"/>
    <x v="0"/>
    <x v="0"/>
    <s v="SOUTHEAST ASIA"/>
    <x v="0"/>
    <x v="20"/>
    <x v="20"/>
    <x v="40"/>
    <x v="40"/>
    <s v="중앙"/>
    <d v="1985-04-06T00:00:00"/>
    <s v="850406-6780044"/>
    <x v="1"/>
    <s v="The Agency of Production Forest Management for Region of VII Denpasar"/>
    <s v="Forest Ecosystem Controller"/>
    <s v="Gajah Mada street, Blok X Number 5, Singaraja, Buleleng Regency, Bali Province, Indonesia"/>
    <s v="Forest_nyoman@yahoo.co.id"/>
    <s v="+62 81337 2883 79"/>
    <s v="010-8364-4406"/>
    <s v="312A"/>
    <s v="IU2018701"/>
    <s v="iudp1801"/>
    <x v="2"/>
    <s v="ENROLLED"/>
    <x v="7"/>
    <s v="우리"/>
    <s v="1002-658-931835"/>
    <s v="NYOMAN ARIES SETIAWATI"/>
    <d v="2020-08-20T00:00:00"/>
    <m/>
    <x v="0"/>
    <m/>
    <m/>
    <m/>
    <m/>
    <x v="4"/>
    <x v="4"/>
    <x v="0"/>
    <x v="2"/>
    <x v="48"/>
    <x v="47"/>
    <d v="2019-03-01T00:00:00"/>
    <s v="주 4일 재택, 1일 출근"/>
    <m/>
    <m/>
    <m/>
    <m/>
    <m/>
    <m/>
    <m/>
    <m/>
    <m/>
    <m/>
    <m/>
    <m/>
    <m/>
    <m/>
    <m/>
    <m/>
    <m/>
    <m/>
    <m/>
    <m/>
    <m/>
    <m/>
    <m/>
    <m/>
    <m/>
    <m/>
    <m/>
    <m/>
    <m/>
    <m/>
    <m/>
    <s v="Green Infrastructure"/>
    <m/>
    <m/>
    <x v="17"/>
    <m/>
    <m/>
  </r>
  <r>
    <x v="307"/>
    <x v="1"/>
    <x v="3"/>
    <x v="10"/>
    <x v="13"/>
    <x v="10"/>
    <x v="16"/>
    <x v="307"/>
    <x v="235"/>
    <x v="0"/>
    <x v="0"/>
    <s v="SOUTHEAST ASIA"/>
    <x v="0"/>
    <x v="20"/>
    <x v="20"/>
    <x v="40"/>
    <x v="40"/>
    <s v="중앙"/>
    <d v="1988-08-11T00:00:00"/>
    <s v="880811-5780042"/>
    <x v="0"/>
    <s v="Center for Forest Product Research and Development"/>
    <s v="Young Researcher"/>
    <s v="Kp. Parung Panjang Baru no.19 RT. 003/009 Desa Leuwiliang Kecamatan Leuwiliang Kabupaten Bogor Provinsi Jawa Barat, Indonesia"/>
    <s v="esa.mglep4@gmail.com"/>
    <s v="+628568 7927 87"/>
    <s v="010-8364-8831"/>
    <s v="301D"/>
    <s v="IU2018702"/>
    <s v="iudp1802"/>
    <x v="2"/>
    <s v="ENROLLED"/>
    <x v="7"/>
    <s v="우리"/>
    <s v="1002-658-918289"/>
    <s v="RADEN ESA PANGERSA GUSTI"/>
    <d v="2020-08-20T00:00:00"/>
    <s v="돼지고기,해산물"/>
    <x v="0"/>
    <m/>
    <m/>
    <m/>
    <m/>
    <x v="2"/>
    <x v="2"/>
    <x v="0"/>
    <x v="1"/>
    <x v="49"/>
    <x v="47"/>
    <d v="2019-02-22T00:00:00"/>
    <s v="월~금, 10:00-17:00 근무"/>
    <m/>
    <m/>
    <m/>
    <m/>
    <m/>
    <m/>
    <m/>
    <m/>
    <m/>
    <m/>
    <m/>
    <m/>
    <m/>
    <m/>
    <m/>
    <m/>
    <m/>
    <m/>
    <m/>
    <m/>
    <m/>
    <m/>
    <m/>
    <m/>
    <m/>
    <m/>
    <m/>
    <m/>
    <m/>
    <m/>
    <m/>
    <s v="Green Infrastructure"/>
    <m/>
    <m/>
    <x v="17"/>
    <m/>
    <m/>
  </r>
  <r>
    <x v="308"/>
    <x v="1"/>
    <x v="3"/>
    <x v="10"/>
    <x v="13"/>
    <x v="10"/>
    <x v="16"/>
    <x v="308"/>
    <x v="236"/>
    <x v="0"/>
    <x v="0"/>
    <s v="SOUTH ASIA"/>
    <x v="7"/>
    <x v="26"/>
    <x v="26"/>
    <x v="42"/>
    <x v="42"/>
    <s v="중앙"/>
    <d v="1975-05-02T00:00:00"/>
    <s v="750502-5780018"/>
    <x v="0"/>
    <s v="Ministry of Environment, Forest and Climate Change"/>
    <s v="Deputy Secretary"/>
    <s v="4/9-B, Iqbal Road, Mohammadpur, Dhaka-1207, Bangladesh"/>
    <s v="rz77000@gmail.com"/>
    <s v="+88 017 2222 2235"/>
    <s v="010-3843-5340"/>
    <s v="302D"/>
    <s v="IU2018703"/>
    <s v="iudp1803"/>
    <x v="2"/>
    <s v="ENROLLED"/>
    <x v="7"/>
    <s v="우리"/>
    <s v="1002-458-928898"/>
    <s v="ROKONUZZAMAN"/>
    <d v="2019-08-20T00:00:00"/>
    <s v="돼지고기,해산물"/>
    <x v="0"/>
    <m/>
    <m/>
    <m/>
    <m/>
    <x v="8"/>
    <x v="8"/>
    <x v="1"/>
    <x v="5"/>
    <x v="0"/>
    <x v="6"/>
    <m/>
    <m/>
    <m/>
    <m/>
    <m/>
    <m/>
    <m/>
    <m/>
    <m/>
    <m/>
    <m/>
    <m/>
    <m/>
    <m/>
    <m/>
    <m/>
    <m/>
    <m/>
    <m/>
    <m/>
    <m/>
    <m/>
    <m/>
    <m/>
    <m/>
    <m/>
    <m/>
    <m/>
    <m/>
    <m/>
    <m/>
    <m/>
    <m/>
    <s v="Climate Change"/>
    <m/>
    <m/>
    <x v="32"/>
    <m/>
    <m/>
  </r>
  <r>
    <x v="309"/>
    <x v="1"/>
    <x v="3"/>
    <x v="10"/>
    <x v="13"/>
    <x v="10"/>
    <x v="16"/>
    <x v="309"/>
    <x v="237"/>
    <x v="2"/>
    <x v="2"/>
    <s v="SOUTH AMERICA"/>
    <x v="2"/>
    <x v="17"/>
    <x v="17"/>
    <x v="17"/>
    <x v="17"/>
    <s v="중앙"/>
    <d v="1976-09-11T00:00:00"/>
    <s v="760911-6780011"/>
    <x v="1"/>
    <s v="Ministry of Housing, City and Territory, Vice Minister of Water and Sanitation"/>
    <s v="Specialized Professional"/>
    <s v="Trv.2A #67-71 Apto.503"/>
    <s v="catacastaneda@gmail.com"/>
    <s v="+57 310 331 78 92"/>
    <s v="010-8364-7609"/>
    <s v="310E"/>
    <s v="IU2018704"/>
    <s v="iudp1804"/>
    <x v="2"/>
    <s v="ENROLLED"/>
    <x v="7"/>
    <s v="우리"/>
    <s v="1002-158-933531"/>
    <s v="CASTANEDA RAMIREZ MARIA FERNANDA CATALINA"/>
    <d v="2020-08-19T00:00:00"/>
    <s v="우유, 설탕, 돼지고기, 소고기"/>
    <x v="0"/>
    <m/>
    <m/>
    <m/>
    <m/>
    <x v="37"/>
    <x v="33"/>
    <x v="0"/>
    <x v="22"/>
    <x v="50"/>
    <x v="47"/>
    <d v="2019-02-22T00:00:00"/>
    <s v="월~금, 9:00~18:00 근무"/>
    <m/>
    <m/>
    <m/>
    <m/>
    <m/>
    <m/>
    <m/>
    <m/>
    <m/>
    <m/>
    <m/>
    <m/>
    <m/>
    <m/>
    <m/>
    <m/>
    <m/>
    <m/>
    <m/>
    <m/>
    <m/>
    <m/>
    <m/>
    <m/>
    <m/>
    <m/>
    <m/>
    <m/>
    <m/>
    <m/>
    <m/>
    <s v="Housing Policy / Public Housing"/>
    <s v="Water Management"/>
    <s v="Waste Management "/>
    <x v="2"/>
    <s v="수질 관리"/>
    <s v="수질 관리"/>
  </r>
  <r>
    <x v="310"/>
    <x v="1"/>
    <x v="3"/>
    <x v="10"/>
    <x v="13"/>
    <x v="10"/>
    <x v="16"/>
    <x v="310"/>
    <x v="238"/>
    <x v="0"/>
    <x v="0"/>
    <s v="SOUTH ASIA"/>
    <x v="7"/>
    <x v="26"/>
    <x v="26"/>
    <x v="42"/>
    <x v="42"/>
    <s v="중앙"/>
    <d v="1983-12-31T00:00:00"/>
    <s v="831231-5780012"/>
    <x v="0"/>
    <s v="Ministry of Environment, Forest and Climate Change"/>
    <s v="Assistant Director"/>
    <s v="386/2/A, Katashur, Jafarabad, Mohammadpur, Dhaka-1207, Bangladesh"/>
    <s v="harun.rs83@doe.gov.bd"/>
    <s v="+88 01743538326"/>
    <s v="010-5323-4353"/>
    <s v="201A"/>
    <s v="IU2018705"/>
    <s v="iudp1805"/>
    <x v="2"/>
    <s v="ENROLLED"/>
    <x v="7"/>
    <s v="우리"/>
    <s v="1002-158-929538"/>
    <s v="RASHID MD HARUN OR "/>
    <d v="2019-08-20T00:00:00"/>
    <s v="돼지고기"/>
    <x v="0"/>
    <m/>
    <m/>
    <m/>
    <m/>
    <x v="2"/>
    <x v="2"/>
    <x v="0"/>
    <x v="1"/>
    <x v="49"/>
    <x v="47"/>
    <d v="2019-02-22T00:00:00"/>
    <s v="월~금, 10:00-17:00 근무"/>
    <m/>
    <m/>
    <m/>
    <m/>
    <m/>
    <m/>
    <m/>
    <m/>
    <m/>
    <m/>
    <m/>
    <m/>
    <m/>
    <m/>
    <m/>
    <m/>
    <m/>
    <m/>
    <m/>
    <m/>
    <m/>
    <m/>
    <m/>
    <m/>
    <m/>
    <m/>
    <m/>
    <m/>
    <m/>
    <m/>
    <m/>
    <s v="Climate Change"/>
    <m/>
    <m/>
    <x v="32"/>
    <m/>
    <m/>
  </r>
  <r>
    <x v="311"/>
    <x v="1"/>
    <x v="3"/>
    <x v="10"/>
    <x v="13"/>
    <x v="10"/>
    <x v="16"/>
    <x v="311"/>
    <x v="239"/>
    <x v="0"/>
    <x v="0"/>
    <s v="SOUTHEAST ASIA"/>
    <x v="0"/>
    <x v="45"/>
    <x v="45"/>
    <x v="59"/>
    <x v="60"/>
    <s v="중앙"/>
    <d v="1988-02-26T00:00:00"/>
    <s v="880226-6780050"/>
    <x v="1"/>
    <s v="Ministry of Public Works and Transport"/>
    <s v="Acting Director of Division, Trainer"/>
    <s v="245/7, Hongkaikeo Village, Chanthabuly District, Vientiane Capital, Lao PDR"/>
    <s v="va.vanidal@gmail.com"/>
    <s v="+856 20 5516 5325"/>
    <s v="010-8364-8802"/>
    <s v="311E"/>
    <s v="IU2018706"/>
    <s v="iudp1806"/>
    <x v="2"/>
    <s v="ENROLLED"/>
    <x v="7"/>
    <s v="우리"/>
    <s v="1002-658-932938"/>
    <s v="LUANGTHEPXAYAVONG VANIDA"/>
    <d v="2020-08-17T00:00:00"/>
    <m/>
    <x v="0"/>
    <m/>
    <m/>
    <m/>
    <m/>
    <x v="38"/>
    <x v="34"/>
    <x v="2"/>
    <x v="11"/>
    <x v="51"/>
    <x v="48"/>
    <d v="2019-02-01T00:00:00"/>
    <s v="월~금, 8:30~17:30 근무"/>
    <m/>
    <m/>
    <m/>
    <m/>
    <m/>
    <m/>
    <m/>
    <m/>
    <m/>
    <m/>
    <m/>
    <m/>
    <m/>
    <m/>
    <m/>
    <m/>
    <m/>
    <m/>
    <m/>
    <m/>
    <m/>
    <m/>
    <m/>
    <m/>
    <m/>
    <m/>
    <m/>
    <m/>
    <m/>
    <m/>
    <m/>
    <s v="Transport Planning"/>
    <m/>
    <m/>
    <x v="10"/>
    <m/>
    <m/>
  </r>
  <r>
    <x v="312"/>
    <x v="1"/>
    <x v="3"/>
    <x v="10"/>
    <x v="13"/>
    <x v="10"/>
    <x v="16"/>
    <x v="312"/>
    <x v="240"/>
    <x v="0"/>
    <x v="0"/>
    <s v="SOUTHEAST ASIA"/>
    <x v="0"/>
    <x v="38"/>
    <x v="38"/>
    <x v="47"/>
    <x v="47"/>
    <s v="중앙"/>
    <d v="1985-09-22T00:00:00"/>
    <s v="850922-6780025"/>
    <x v="1"/>
    <s v="Ministry of Natural Resources and Environment"/>
    <s v="Geologist"/>
    <s v="21/158 Hallmark Ngamwongwan Condominium, Ngamwongwan 6, Bangkhen, Muang, Nontaburi, Thailand"/>
    <s v="sarinthip.ku@gmail.com"/>
    <s v="+66 819210632"/>
    <s v="010-3124-0918"/>
    <s v="309D"/>
    <s v="IU2018707"/>
    <s v="iudp1807"/>
    <x v="2"/>
    <s v="ENROLLED"/>
    <x v="7"/>
    <s v="우리"/>
    <s v="1002-658-917029"/>
    <s v="KUKHAM MISS SARINTHIP"/>
    <d v="2020-08-20T00:00:00"/>
    <s v="소고기"/>
    <x v="0"/>
    <m/>
    <m/>
    <m/>
    <m/>
    <x v="2"/>
    <x v="2"/>
    <x v="0"/>
    <x v="1"/>
    <x v="49"/>
    <x v="47"/>
    <d v="2019-02-22T00:00:00"/>
    <s v="월~금, 10:00-17:00 근무"/>
    <m/>
    <m/>
    <m/>
    <m/>
    <m/>
    <m/>
    <m/>
    <m/>
    <m/>
    <m/>
    <m/>
    <m/>
    <m/>
    <m/>
    <m/>
    <m/>
    <m/>
    <m/>
    <m/>
    <m/>
    <m/>
    <m/>
    <m/>
    <m/>
    <m/>
    <m/>
    <m/>
    <m/>
    <m/>
    <m/>
    <m/>
    <s v="Green Infrastructure"/>
    <m/>
    <m/>
    <x v="17"/>
    <m/>
    <m/>
  </r>
  <r>
    <x v="313"/>
    <x v="1"/>
    <x v="3"/>
    <x v="10"/>
    <x v="13"/>
    <x v="10"/>
    <x v="16"/>
    <x v="313"/>
    <x v="241"/>
    <x v="0"/>
    <x v="0"/>
    <s v="SOUTHEAST ASIA"/>
    <x v="0"/>
    <x v="45"/>
    <x v="45"/>
    <x v="59"/>
    <x v="60"/>
    <s v="중앙"/>
    <d v="1987-12-02T00:00:00"/>
    <s v="871202-5780068"/>
    <x v="0"/>
    <s v="Ministry of Public Works and Transport, Department of Water and Supply"/>
    <s v="Technical Staff"/>
    <s v="Nongviengkham Village, Saythany District, Vientiane Capital, Lao DPR"/>
    <s v="Boon_khmmu@hotmail.com"/>
    <s v="+85 620 9888 0067"/>
    <s v="010-8364-8712"/>
    <s v="215B"/>
    <s v="IU2018708"/>
    <s v="iudp1808"/>
    <x v="2"/>
    <s v="ENROLLED"/>
    <x v="7"/>
    <s v="우리"/>
    <s v="1002-858-921569"/>
    <s v="SAYSOMBOON SOMBOON"/>
    <d v="2020-08-17T00:00:00"/>
    <m/>
    <x v="0"/>
    <m/>
    <m/>
    <m/>
    <m/>
    <x v="16"/>
    <x v="16"/>
    <x v="0"/>
    <x v="12"/>
    <x v="0"/>
    <x v="49"/>
    <d v="2019-02-01T00:00:00"/>
    <s v="월~금, 9:00~18:00 근무"/>
    <m/>
    <m/>
    <m/>
    <m/>
    <m/>
    <m/>
    <m/>
    <m/>
    <m/>
    <m/>
    <m/>
    <m/>
    <m/>
    <m/>
    <m/>
    <m/>
    <m/>
    <m/>
    <m/>
    <m/>
    <m/>
    <m/>
    <m/>
    <m/>
    <m/>
    <m/>
    <m/>
    <m/>
    <m/>
    <m/>
    <m/>
    <s v="Transportation &amp; Land Use (Compact City)"/>
    <s v="Water Management"/>
    <m/>
    <x v="19"/>
    <s v="수질 관리"/>
    <s v="수질 관리"/>
  </r>
  <r>
    <x v="314"/>
    <x v="1"/>
    <x v="3"/>
    <x v="10"/>
    <x v="13"/>
    <x v="10"/>
    <x v="16"/>
    <x v="314"/>
    <x v="242"/>
    <x v="0"/>
    <x v="0"/>
    <s v="SOUTHEAST ASIA"/>
    <x v="0"/>
    <x v="18"/>
    <x v="18"/>
    <x v="18"/>
    <x v="18"/>
    <s v="중앙"/>
    <d v="1988-06-02T00:00:00"/>
    <s v="880602-5780104"/>
    <x v="0"/>
    <s v="Ministry of Environment, Environmental Education"/>
    <s v="Vice Chief Officer"/>
    <s v="#8AK, Str.598, Toulsangke, Russeykeo, Phnom Penh, Cambodia"/>
    <s v="ngetsina@gmail.com"/>
    <s v="+855 0 92 29 33 66"/>
    <s v="010-8364-8806"/>
    <s v="301E"/>
    <s v="IU2018709"/>
    <s v="iudp1809"/>
    <x v="2"/>
    <s v="ENROLLED"/>
    <x v="7"/>
    <s v="우리"/>
    <s v="1002-558-941734"/>
    <s v="NGET SINA"/>
    <d v="2020-08-17T00:00:00"/>
    <m/>
    <x v="0"/>
    <m/>
    <m/>
    <m/>
    <m/>
    <x v="39"/>
    <x v="35"/>
    <x v="0"/>
    <x v="23"/>
    <x v="0"/>
    <x v="50"/>
    <d v="2019-01-25T00:00:00"/>
    <s v="월~금, 9:00~18:00 근무"/>
    <m/>
    <m/>
    <m/>
    <m/>
    <m/>
    <m/>
    <m/>
    <m/>
    <m/>
    <m/>
    <m/>
    <m/>
    <m/>
    <m/>
    <m/>
    <m/>
    <m/>
    <m/>
    <m/>
    <m/>
    <m/>
    <m/>
    <m/>
    <m/>
    <m/>
    <m/>
    <m/>
    <m/>
    <m/>
    <m/>
    <m/>
    <s v="Green Infrastructure"/>
    <m/>
    <m/>
    <x v="17"/>
    <m/>
    <m/>
  </r>
  <r>
    <x v="315"/>
    <x v="1"/>
    <x v="3"/>
    <x v="10"/>
    <x v="13"/>
    <x v="10"/>
    <x v="16"/>
    <x v="315"/>
    <x v="243"/>
    <x v="1"/>
    <x v="1"/>
    <s v="NORTH AFRICA"/>
    <x v="8"/>
    <x v="50"/>
    <x v="50"/>
    <x v="71"/>
    <x v="72"/>
    <s v="중앙"/>
    <d v="1977-11-30T00:00:00"/>
    <s v="771130-5780034"/>
    <x v="0"/>
    <s v="National Environmental Protection Agency (ANPE)  belongs to Ministry of Local Affairs and Environment"/>
    <s v="Principal Expert Controller"/>
    <s v="Residence Elaman, Bloc 9, Aprt 160-Elomrane Superieur-1091-Tunis-Tunisia"/>
    <s v="anisennajeh@gmail.com"/>
    <s v="+216 9900 1710"/>
    <m/>
    <s v="213B"/>
    <s v="IU2018710"/>
    <s v="iudp1810"/>
    <x v="2"/>
    <s v="ENROLLED"/>
    <x v="7"/>
    <s v="우리"/>
    <s v="1002-658-923509"/>
    <s v="ENNAJAH ANIS"/>
    <d v="2020-08-18T00:00:00"/>
    <s v="돼지고기, 소/닭(할랄)"/>
    <x v="0"/>
    <m/>
    <m/>
    <m/>
    <m/>
    <x v="8"/>
    <x v="8"/>
    <x v="1"/>
    <x v="5"/>
    <x v="0"/>
    <x v="6"/>
    <m/>
    <m/>
    <m/>
    <m/>
    <m/>
    <m/>
    <m/>
    <m/>
    <m/>
    <m/>
    <m/>
    <m/>
    <m/>
    <m/>
    <m/>
    <m/>
    <m/>
    <m/>
    <m/>
    <m/>
    <m/>
    <m/>
    <m/>
    <m/>
    <m/>
    <m/>
    <m/>
    <m/>
    <m/>
    <m/>
    <m/>
    <m/>
    <m/>
    <s v="Green Infrastructure"/>
    <m/>
    <m/>
    <x v="17"/>
    <m/>
    <m/>
  </r>
  <r>
    <x v="316"/>
    <x v="1"/>
    <x v="3"/>
    <x v="10"/>
    <x v="13"/>
    <x v="10"/>
    <x v="16"/>
    <x v="316"/>
    <x v="244"/>
    <x v="1"/>
    <x v="1"/>
    <s v="EAST AFRICA"/>
    <x v="4"/>
    <x v="24"/>
    <x v="24"/>
    <x v="27"/>
    <x v="27"/>
    <s v="중앙"/>
    <d v="1982-12-25T00:00:00"/>
    <s v="821225-5780020"/>
    <x v="0"/>
    <s v="Kenya Forest Service, Field Operations"/>
    <s v="Forest Station Manager"/>
    <s v="P.O. Box 2098, Nyahururu"/>
    <s v="andrewmuriithim@gmail.com"/>
    <s v="+254 7234 73 060"/>
    <s v="010-3723-1216"/>
    <s v="215E"/>
    <s v="IU2018711"/>
    <s v="rodrigo2013"/>
    <x v="2"/>
    <s v="ENROLLED"/>
    <x v="7"/>
    <s v="우리"/>
    <s v="1002-058-974712"/>
    <s v="ANDREW MURIITHI MATINDI"/>
    <m/>
    <m/>
    <x v="0"/>
    <m/>
    <m/>
    <m/>
    <m/>
    <x v="8"/>
    <x v="8"/>
    <x v="1"/>
    <x v="5"/>
    <x v="0"/>
    <x v="6"/>
    <m/>
    <m/>
    <m/>
    <m/>
    <m/>
    <m/>
    <m/>
    <m/>
    <m/>
    <m/>
    <m/>
    <m/>
    <m/>
    <m/>
    <m/>
    <m/>
    <m/>
    <m/>
    <m/>
    <m/>
    <m/>
    <m/>
    <m/>
    <m/>
    <m/>
    <m/>
    <m/>
    <m/>
    <m/>
    <m/>
    <m/>
    <m/>
    <m/>
    <s v="Green Infrastructure"/>
    <m/>
    <m/>
    <x v="17"/>
    <m/>
    <m/>
  </r>
  <r>
    <x v="317"/>
    <x v="1"/>
    <x v="3"/>
    <x v="10"/>
    <x v="13"/>
    <x v="10"/>
    <x v="16"/>
    <x v="317"/>
    <x v="245"/>
    <x v="0"/>
    <x v="0"/>
    <s v="EAST ASIA"/>
    <x v="12"/>
    <x v="34"/>
    <x v="34"/>
    <x v="83"/>
    <x v="84"/>
    <s v="지방"/>
    <d v="1989-02-11T00:00:00"/>
    <s v="890211-5780010"/>
    <x v="0"/>
    <s v="Environmental Protection Department of Jiangsu Province"/>
    <s v="Deputy staff member"/>
    <s v="Yihefudi, No.1, Huadian Road, Qixia District, Nanjing, Jiangsu Province, China"/>
    <s v="wangbaowk@163.com"/>
    <s v="+86 18362952627"/>
    <s v="010-3519-5121"/>
    <s v="201B"/>
    <s v="IU2018712"/>
    <s v="iudp1812"/>
    <x v="2"/>
    <s v="ENROLLED"/>
    <x v="7"/>
    <s v="우리"/>
    <s v="1002-958-929758"/>
    <s v="WANG KE"/>
    <d v="2020-08-20T00:00:00"/>
    <m/>
    <x v="0"/>
    <m/>
    <m/>
    <m/>
    <m/>
    <x v="18"/>
    <x v="18"/>
    <x v="3"/>
    <x v="13"/>
    <x v="17"/>
    <x v="37"/>
    <d v="2018-02-01T00:00:00"/>
    <s v="월~금, 9:00~18:00 근무"/>
    <m/>
    <m/>
    <m/>
    <m/>
    <m/>
    <m/>
    <m/>
    <m/>
    <m/>
    <m/>
    <m/>
    <m/>
    <m/>
    <m/>
    <m/>
    <m/>
    <m/>
    <m/>
    <m/>
    <m/>
    <m/>
    <m/>
    <m/>
    <m/>
    <m/>
    <m/>
    <m/>
    <m/>
    <m/>
    <m/>
    <m/>
    <s v="Green Infrastructure"/>
    <m/>
    <m/>
    <x v="17"/>
    <m/>
    <m/>
  </r>
  <r>
    <x v="318"/>
    <x v="1"/>
    <x v="3"/>
    <x v="10"/>
    <x v="13"/>
    <x v="10"/>
    <x v="16"/>
    <x v="318"/>
    <x v="246"/>
    <x v="0"/>
    <x v="0"/>
    <s v="SOUTHEAST ASIA"/>
    <x v="0"/>
    <x v="15"/>
    <x v="15"/>
    <x v="15"/>
    <x v="15"/>
    <s v="중앙"/>
    <d v="1991-04-22T00:00:00"/>
    <s v="910422-6780144"/>
    <x v="1"/>
    <s v="Forest Management Bureau, Department of Environment and Natural Resources"/>
    <s v="Senior Forest Management Specialist"/>
    <s v="Bagong Sikat, Aglipay, Rizal, Nueva Ecija, 3127, Philippines"/>
    <s v="Kentabliga@gmail.com"/>
    <s v="+63 917 5577 0513"/>
    <s v="010-6478-0415"/>
    <s v="310B"/>
    <s v="IU2018713"/>
    <s v="iudp1813"/>
    <x v="2"/>
    <s v="ENROLLED"/>
    <x v="7"/>
    <s v="우리"/>
    <s v="1002-058-928721"/>
    <s v="TABLIGA KENNETH REGUNAN"/>
    <d v="2020-08-20T00:00:00"/>
    <m/>
    <x v="0"/>
    <m/>
    <m/>
    <m/>
    <m/>
    <x v="39"/>
    <x v="35"/>
    <x v="0"/>
    <x v="23"/>
    <x v="0"/>
    <x v="50"/>
    <d v="2019-01-25T00:00:00"/>
    <s v="월~금, 9:00~18:00 근무"/>
    <m/>
    <m/>
    <m/>
    <m/>
    <m/>
    <m/>
    <m/>
    <m/>
    <m/>
    <m/>
    <m/>
    <m/>
    <m/>
    <m/>
    <m/>
    <m/>
    <m/>
    <m/>
    <m/>
    <m/>
    <m/>
    <m/>
    <m/>
    <m/>
    <m/>
    <m/>
    <m/>
    <m/>
    <m/>
    <m/>
    <m/>
    <s v="Green Infrastructure"/>
    <m/>
    <m/>
    <x v="17"/>
    <m/>
    <m/>
  </r>
  <r>
    <x v="319"/>
    <x v="1"/>
    <x v="3"/>
    <x v="10"/>
    <x v="13"/>
    <x v="10"/>
    <x v="16"/>
    <x v="319"/>
    <x v="247"/>
    <x v="1"/>
    <x v="1"/>
    <s v="EAST AFRICA"/>
    <x v="4"/>
    <x v="43"/>
    <x v="43"/>
    <x v="54"/>
    <x v="54"/>
    <s v="중앙"/>
    <d v="1981-01-19T00:00:00"/>
    <s v="810119-5780021"/>
    <x v="0"/>
    <s v="Federal Ministry of Environment, Forestry and Climate Change"/>
    <s v="Urban solid waste compliance senior expert"/>
    <s v="Mexico area, Woreda o6, Kirkos sub city, Addis Ababa, Ethiopia"/>
    <s v="t_awol@yahoo.com"/>
    <s v="+251 911 81 6621"/>
    <s v="010-7906-5780"/>
    <s v="201E"/>
    <s v="IU2018714"/>
    <s v="iudp1814"/>
    <x v="2"/>
    <s v="ENROLLED"/>
    <x v="7"/>
    <s v="우리"/>
    <s v="1002-458-935221"/>
    <s v="AMADO TEKETEL AWOL"/>
    <d v="2020-08-20T00:00:00"/>
    <s v="생선(새우,조개류는o))"/>
    <x v="0"/>
    <m/>
    <m/>
    <m/>
    <m/>
    <x v="4"/>
    <x v="4"/>
    <x v="0"/>
    <x v="2"/>
    <x v="48"/>
    <x v="47"/>
    <d v="2019-03-01T00:00:00"/>
    <s v="주 4일 재택, 1일 출근"/>
    <m/>
    <m/>
    <m/>
    <m/>
    <m/>
    <m/>
    <m/>
    <m/>
    <m/>
    <m/>
    <m/>
    <m/>
    <m/>
    <m/>
    <m/>
    <m/>
    <m/>
    <m/>
    <m/>
    <m/>
    <m/>
    <m/>
    <m/>
    <m/>
    <m/>
    <m/>
    <m/>
    <m/>
    <m/>
    <m/>
    <m/>
    <s v="Green Infrastructure"/>
    <s v="Waste Management "/>
    <m/>
    <x v="17"/>
    <s v="폐기물 관리"/>
    <s v="폐기물 관리"/>
  </r>
  <r>
    <x v="320"/>
    <x v="1"/>
    <x v="3"/>
    <x v="10"/>
    <x v="13"/>
    <x v="10"/>
    <x v="16"/>
    <x v="320"/>
    <x v="248"/>
    <x v="2"/>
    <x v="2"/>
    <s v="SOUTH AMERICA"/>
    <x v="2"/>
    <x v="54"/>
    <x v="54"/>
    <x v="81"/>
    <x v="82"/>
    <s v="중앙"/>
    <d v="1988-09-07T00:00:00"/>
    <s v="880907-5780065"/>
    <x v="0"/>
    <s v="Ministry of Agriculture and Livestock"/>
    <s v="National Coordinator of 2KR Project"/>
    <s v="Tumbaco, Caechi St.52-220, Quito, Ecuador"/>
    <s v="pedromiranda88@hotmail.com"/>
    <s v="+593 9930 87126"/>
    <m/>
    <s v="213A"/>
    <s v="IU2018715"/>
    <s v="iudp1815"/>
    <x v="2"/>
    <s v="ENROLLED"/>
    <x v="7"/>
    <s v="우리"/>
    <s v="1002-458-917049"/>
    <s v="MIRANDA CHILLAN PEDRO LUIS"/>
    <d v="2020-08-20T00:00:00"/>
    <s v="조개류(생선,새우는o) "/>
    <x v="0"/>
    <m/>
    <m/>
    <m/>
    <m/>
    <x v="29"/>
    <x v="29"/>
    <x v="2"/>
    <x v="7"/>
    <x v="52"/>
    <x v="47"/>
    <d v="2019-02-22T00:00:00"/>
    <s v="월~금, 8:00AM to 5:00PM (9 hours)"/>
    <m/>
    <m/>
    <m/>
    <m/>
    <m/>
    <m/>
    <m/>
    <m/>
    <m/>
    <m/>
    <m/>
    <m/>
    <m/>
    <m/>
    <m/>
    <m/>
    <m/>
    <m/>
    <m/>
    <m/>
    <m/>
    <m/>
    <m/>
    <m/>
    <m/>
    <m/>
    <m/>
    <m/>
    <m/>
    <m/>
    <m/>
    <s v="Green Infrastructure"/>
    <m/>
    <m/>
    <x v="17"/>
    <m/>
    <m/>
  </r>
  <r>
    <x v="321"/>
    <x v="1"/>
    <x v="3"/>
    <x v="10"/>
    <x v="13"/>
    <x v="10"/>
    <x v="16"/>
    <x v="321"/>
    <x v="249"/>
    <x v="0"/>
    <x v="0"/>
    <s v="EAST ASIA"/>
    <x v="12"/>
    <x v="34"/>
    <x v="34"/>
    <x v="84"/>
    <x v="85"/>
    <s v="중앙"/>
    <d v="1983-02-06T00:00:00"/>
    <s v="830206-6780033"/>
    <x v="1"/>
    <s v="Southwest Inspection Bureau"/>
    <s v="Principal Staff"/>
    <s v="#2406, Building 5, 666 Guoxiang Street, Jinjiang District, Chengdu City, Sichuan Province, China"/>
    <s v="lovelymore_smile@163.com"/>
    <s v="+86-153-9006-1046"/>
    <s v="010-6427-1096"/>
    <s v="311C"/>
    <s v="IU2018716"/>
    <s v="iudp1816"/>
    <x v="2"/>
    <s v="ENROLLED"/>
    <x v="7"/>
    <s v="우리"/>
    <s v="1002-958-931955"/>
    <s v="MA HUI"/>
    <d v="2020-08-17T00:00:00"/>
    <m/>
    <x v="0"/>
    <m/>
    <m/>
    <m/>
    <m/>
    <x v="18"/>
    <x v="18"/>
    <x v="3"/>
    <x v="13"/>
    <x v="17"/>
    <x v="46"/>
    <d v="2019-01-18T00:00:00"/>
    <s v="월~금, 9:00~18:00 근무"/>
    <m/>
    <m/>
    <m/>
    <m/>
    <m/>
    <m/>
    <m/>
    <m/>
    <m/>
    <m/>
    <m/>
    <m/>
    <m/>
    <m/>
    <m/>
    <m/>
    <m/>
    <m/>
    <m/>
    <m/>
    <m/>
    <m/>
    <m/>
    <m/>
    <m/>
    <m/>
    <m/>
    <m/>
    <m/>
    <m/>
    <m/>
    <s v="Project Feasibility Study"/>
    <m/>
    <m/>
    <x v="13"/>
    <m/>
    <m/>
  </r>
  <r>
    <x v="322"/>
    <x v="3"/>
    <x v="0"/>
    <x v="10"/>
    <x v="14"/>
    <x v="10"/>
    <x v="17"/>
    <x v="322"/>
    <x v="250"/>
    <x v="0"/>
    <x v="0"/>
    <s v="SOUTH ASIA"/>
    <x v="7"/>
    <x v="26"/>
    <x v="26"/>
    <x v="42"/>
    <x v="42"/>
    <s v="중앙"/>
    <d v="1983-12-31T00:00:00"/>
    <s v="831231-6780041"/>
    <x v="1"/>
    <s v="Department of Public Health Engineering (DPHE)"/>
    <s v="Executive Engineer"/>
    <m/>
    <s v="daliladphe@gmail.com"/>
    <m/>
    <s v="010-8364-8336"/>
    <m/>
    <s v="IU2018801"/>
    <s v="mipd1801da"/>
    <x v="2"/>
    <s v="ENROLLED"/>
    <x v="7"/>
    <s v="우리"/>
    <s v="1002-458-984711"/>
    <m/>
    <d v="2019-09-30T00:00:00"/>
    <s v="소고기"/>
    <x v="0"/>
    <m/>
    <m/>
    <m/>
    <m/>
    <x v="37"/>
    <x v="33"/>
    <x v="0"/>
    <x v="22"/>
    <x v="53"/>
    <x v="47"/>
    <d v="2019-02-22T00:00:00"/>
    <s v="월~금, 9:00~18:00 근무"/>
    <m/>
    <m/>
    <m/>
    <m/>
    <m/>
    <m/>
    <m/>
    <m/>
    <m/>
    <m/>
    <m/>
    <m/>
    <m/>
    <m/>
    <m/>
    <m/>
    <m/>
    <m/>
    <m/>
    <m/>
    <m/>
    <m/>
    <m/>
    <m/>
    <m/>
    <m/>
    <m/>
    <m/>
    <m/>
    <m/>
    <m/>
    <s v="Others"/>
    <m/>
    <m/>
    <x v="12"/>
    <m/>
    <m/>
  </r>
  <r>
    <x v="323"/>
    <x v="3"/>
    <x v="0"/>
    <x v="10"/>
    <x v="14"/>
    <x v="10"/>
    <x v="17"/>
    <x v="323"/>
    <x v="251"/>
    <x v="0"/>
    <x v="0"/>
    <s v="SOUTHEAST ASIA"/>
    <x v="0"/>
    <x v="20"/>
    <x v="20"/>
    <x v="40"/>
    <x v="40"/>
    <s v="중앙"/>
    <d v="1987-10-22T00:00:00"/>
    <s v="871022-6780053"/>
    <x v="1"/>
    <s v="Ministry of Publick Works and Housing"/>
    <s v="Planning Analyst"/>
    <m/>
    <s v="dyahlalita@gmail.com"/>
    <m/>
    <s v="010-7916-8733"/>
    <m/>
    <s v="IU2018802"/>
    <s v="mipd1802"/>
    <x v="2"/>
    <s v="ENROLLED"/>
    <x v="7"/>
    <s v="우리"/>
    <s v="1002-758-878838"/>
    <m/>
    <d v="2020-03-31T00:00:00"/>
    <m/>
    <x v="0"/>
    <m/>
    <m/>
    <m/>
    <m/>
    <x v="40"/>
    <x v="36"/>
    <x v="2"/>
    <x v="11"/>
    <x v="0"/>
    <x v="46"/>
    <d v="2019-01-18T00:00:00"/>
    <s v="월~금, 9:00~18:00 근무"/>
    <m/>
    <m/>
    <m/>
    <m/>
    <m/>
    <m/>
    <m/>
    <m/>
    <m/>
    <m/>
    <m/>
    <m/>
    <m/>
    <m/>
    <m/>
    <m/>
    <m/>
    <m/>
    <m/>
    <m/>
    <m/>
    <m/>
    <m/>
    <m/>
    <m/>
    <m/>
    <m/>
    <m/>
    <m/>
    <m/>
    <m/>
    <s v="Transport Planning"/>
    <m/>
    <m/>
    <x v="10"/>
    <m/>
    <m/>
  </r>
  <r>
    <x v="324"/>
    <x v="3"/>
    <x v="0"/>
    <x v="10"/>
    <x v="14"/>
    <x v="10"/>
    <x v="17"/>
    <x v="324"/>
    <x v="252"/>
    <x v="0"/>
    <x v="0"/>
    <s v="SOUTHEAST ASIA"/>
    <x v="0"/>
    <x v="20"/>
    <x v="20"/>
    <x v="40"/>
    <x v="40"/>
    <s v="중앙"/>
    <d v="1984-04-23T00:00:00"/>
    <s v="840423-5780037"/>
    <x v="0"/>
    <s v="Jakarta Capital City Government"/>
    <s v="Analyst of Housing and Settlement"/>
    <m/>
    <s v="resfaniartoindraka@gmail.com"/>
    <m/>
    <s v="010-8727-3313"/>
    <m/>
    <s v="IU2018803"/>
    <s v="mipd1803"/>
    <x v="2"/>
    <s v="ENROLLED"/>
    <x v="7"/>
    <s v="우리"/>
    <s v="1002-558-889695"/>
    <m/>
    <d v="2020-03-31T00:00:00"/>
    <s v="돼지고기"/>
    <x v="0"/>
    <m/>
    <m/>
    <m/>
    <m/>
    <x v="41"/>
    <x v="37"/>
    <x v="2"/>
    <x v="11"/>
    <x v="0"/>
    <x v="50"/>
    <d v="2019-01-18T00:00:00"/>
    <s v="월~금, 9:00~18:00 근무"/>
    <s v="KIND (Korea Overseas Infrastructiure &amp; Urban Development Coporation)"/>
    <s v="한국해외인프라도시개발지원공사"/>
    <s v="사업전략실"/>
    <d v="2019-02-11T00:00:00"/>
    <d v="2019-02-22T00:00:00"/>
    <s v="월~금, 9:00~18:00 근무"/>
    <m/>
    <m/>
    <m/>
    <m/>
    <m/>
    <m/>
    <m/>
    <m/>
    <m/>
    <m/>
    <m/>
    <m/>
    <m/>
    <m/>
    <m/>
    <m/>
    <m/>
    <m/>
    <m/>
    <m/>
    <m/>
    <m/>
    <m/>
    <m/>
    <m/>
    <s v="Housing &amp; Community Development"/>
    <m/>
    <m/>
    <x v="9"/>
    <m/>
    <m/>
  </r>
  <r>
    <x v="325"/>
    <x v="3"/>
    <x v="0"/>
    <x v="10"/>
    <x v="14"/>
    <x v="10"/>
    <x v="17"/>
    <x v="325"/>
    <x v="253"/>
    <x v="1"/>
    <x v="1"/>
    <s v="EAST AFRICA"/>
    <x v="4"/>
    <x v="6"/>
    <x v="6"/>
    <x v="6"/>
    <x v="6"/>
    <s v="중앙"/>
    <d v="1974-11-25T00:00:00"/>
    <s v="741125-5780021"/>
    <x v="0"/>
    <s v="Tanzania National Roads Agency (TANROADS)"/>
    <s v="Project Engineer"/>
    <m/>
    <s v="pmakaranga2012@gmail.com"/>
    <m/>
    <s v="010-8364-7411"/>
    <m/>
    <s v="IU2018804"/>
    <s v="mipd1804"/>
    <x v="2"/>
    <s v="ENROLLED"/>
    <x v="7"/>
    <s v="우리"/>
    <s v="1002-358-890052"/>
    <m/>
    <d v="2020-03-31T00:00:00"/>
    <m/>
    <x v="0"/>
    <m/>
    <m/>
    <m/>
    <m/>
    <x v="42"/>
    <x v="38"/>
    <x v="2"/>
    <x v="6"/>
    <x v="0"/>
    <x v="46"/>
    <d v="2019-01-18T00:00:00"/>
    <s v="월~금, 9:00~18:00 근무"/>
    <s v="ICAK (International Contractors Association of Korea)"/>
    <s v="해외건설협회"/>
    <s v="아프리카, 중동지역"/>
    <m/>
    <m/>
    <m/>
    <m/>
    <m/>
    <m/>
    <m/>
    <m/>
    <m/>
    <m/>
    <m/>
    <m/>
    <m/>
    <m/>
    <m/>
    <m/>
    <m/>
    <m/>
    <m/>
    <m/>
    <m/>
    <m/>
    <m/>
    <m/>
    <m/>
    <m/>
    <m/>
    <m/>
    <s v="Road Design and Construction"/>
    <m/>
    <m/>
    <x v="3"/>
    <m/>
    <m/>
  </r>
  <r>
    <x v="326"/>
    <x v="3"/>
    <x v="0"/>
    <x v="10"/>
    <x v="14"/>
    <x v="10"/>
    <x v="17"/>
    <x v="326"/>
    <x v="254"/>
    <x v="0"/>
    <x v="0"/>
    <s v="SOUTHEAST ASIA"/>
    <x v="0"/>
    <x v="18"/>
    <x v="18"/>
    <x v="18"/>
    <x v="18"/>
    <s v="중앙"/>
    <d v="1991-07-17T00:00:00"/>
    <s v="910717-5780024"/>
    <x v="0"/>
    <s v="Ministry of Land Management, _x000a_Urban Planning and Construction"/>
    <s v="Land Registrar"/>
    <m/>
    <s v="vibolchetmay@gmail.com"/>
    <m/>
    <s v="010-7916-0194"/>
    <m/>
    <s v="IU2018805"/>
    <s v="mipd1805"/>
    <x v="2"/>
    <s v="ENROLLED"/>
    <x v="7"/>
    <s v="우리"/>
    <s v="1002-458-888040"/>
    <m/>
    <d v="2020-03-31T00:00:00"/>
    <m/>
    <x v="0"/>
    <m/>
    <m/>
    <m/>
    <m/>
    <x v="40"/>
    <x v="36"/>
    <x v="2"/>
    <x v="11"/>
    <x v="0"/>
    <x v="51"/>
    <d v="2019-01-18T00:00:00"/>
    <s v="월~금, 9:00~18:00 근무"/>
    <s v="Kyeryong Construction"/>
    <s v="계룡건설산업"/>
    <m/>
    <d v="2017-01-14T00:00:00"/>
    <d v="2019-01-18T00:00:00"/>
    <s v="월~금, 9:00~18:00 근무"/>
    <m/>
    <m/>
    <m/>
    <m/>
    <m/>
    <m/>
    <m/>
    <m/>
    <m/>
    <m/>
    <m/>
    <m/>
    <m/>
    <m/>
    <m/>
    <m/>
    <m/>
    <m/>
    <m/>
    <m/>
    <m/>
    <m/>
    <m/>
    <m/>
    <m/>
    <s v="Land Use Planning"/>
    <m/>
    <m/>
    <x v="15"/>
    <m/>
    <m/>
  </r>
  <r>
    <x v="327"/>
    <x v="3"/>
    <x v="0"/>
    <x v="10"/>
    <x v="14"/>
    <x v="10"/>
    <x v="17"/>
    <x v="327"/>
    <x v="255"/>
    <x v="1"/>
    <x v="1"/>
    <s v="EAST AFRICA"/>
    <x v="4"/>
    <x v="43"/>
    <x v="43"/>
    <x v="54"/>
    <x v="54"/>
    <s v="중앙"/>
    <d v="1989-05-01T00:00:00"/>
    <s v="890501-5780103"/>
    <x v="0"/>
    <s v="Addis Ababa City Transport Programs Management Office"/>
    <s v="Head, Educationi and Training Division"/>
    <m/>
    <s v="bluehorizon.mh@gmail.com"/>
    <m/>
    <s v="010-4838-2956"/>
    <m/>
    <s v="IU2018806"/>
    <s v="mipd1806"/>
    <x v="2"/>
    <s v="ENROLLED"/>
    <x v="7"/>
    <s v="우리"/>
    <s v="1002-958-939173"/>
    <m/>
    <d v="2020-03-31T00:00:00"/>
    <m/>
    <x v="0"/>
    <m/>
    <m/>
    <m/>
    <m/>
    <x v="9"/>
    <x v="9"/>
    <x v="2"/>
    <x v="6"/>
    <x v="0"/>
    <x v="50"/>
    <d v="2019-01-18T00:00:00"/>
    <s v="월~금, 9:00~18:00 근무"/>
    <m/>
    <m/>
    <m/>
    <m/>
    <m/>
    <m/>
    <m/>
    <m/>
    <m/>
    <m/>
    <m/>
    <m/>
    <m/>
    <m/>
    <m/>
    <m/>
    <m/>
    <m/>
    <m/>
    <m/>
    <m/>
    <m/>
    <m/>
    <m/>
    <m/>
    <m/>
    <m/>
    <m/>
    <m/>
    <m/>
    <m/>
    <s v="Transportation &amp; Land Use (Compact City)"/>
    <m/>
    <m/>
    <x v="19"/>
    <m/>
    <m/>
  </r>
  <r>
    <x v="328"/>
    <x v="3"/>
    <x v="0"/>
    <x v="10"/>
    <x v="14"/>
    <x v="10"/>
    <x v="17"/>
    <x v="328"/>
    <x v="256"/>
    <x v="0"/>
    <x v="0"/>
    <s v="CENTRAL ASIA"/>
    <x v="5"/>
    <x v="25"/>
    <x v="25"/>
    <x v="28"/>
    <x v="28"/>
    <s v="중앙"/>
    <d v="1995-03-13T00:00:00"/>
    <s v="950313-5780027"/>
    <x v="0"/>
    <s v="Ministry of Housing and Communal Services of the_x000a_Republic of Uzbekistan"/>
    <s v="Leading Specialist"/>
    <m/>
    <s v="muhammad.mm10@mail.ru"/>
    <m/>
    <s v="010-5760-9503"/>
    <m/>
    <s v="IU2018807"/>
    <s v="mipd1807"/>
    <x v="2"/>
    <s v="ENROLLED"/>
    <x v="7"/>
    <s v="우리"/>
    <s v="1002-658-878748"/>
    <m/>
    <d v="2019-09-30T00:00:00"/>
    <m/>
    <x v="0"/>
    <m/>
    <m/>
    <m/>
    <m/>
    <x v="11"/>
    <x v="11"/>
    <x v="0"/>
    <x v="8"/>
    <x v="0"/>
    <x v="48"/>
    <d v="2019-01-25T00:00:00"/>
    <s v="월~금, 9:00~18:00 근무"/>
    <m/>
    <m/>
    <m/>
    <m/>
    <m/>
    <m/>
    <m/>
    <m/>
    <m/>
    <m/>
    <m/>
    <m/>
    <m/>
    <m/>
    <m/>
    <m/>
    <m/>
    <m/>
    <m/>
    <m/>
    <m/>
    <m/>
    <m/>
    <m/>
    <m/>
    <m/>
    <m/>
    <m/>
    <m/>
    <m/>
    <m/>
    <s v="Housing &amp; Community Development"/>
    <m/>
    <m/>
    <x v="9"/>
    <m/>
    <m/>
  </r>
  <r>
    <x v="329"/>
    <x v="3"/>
    <x v="0"/>
    <x v="10"/>
    <x v="14"/>
    <x v="10"/>
    <x v="17"/>
    <x v="329"/>
    <x v="257"/>
    <x v="1"/>
    <x v="1"/>
    <s v="EAST AFRICA"/>
    <x v="4"/>
    <x v="6"/>
    <x v="6"/>
    <x v="6"/>
    <x v="6"/>
    <s v="중앙"/>
    <d v="1975-06-10T00:00:00"/>
    <s v="750610-5780026"/>
    <x v="0"/>
    <s v="Tanzania Rural and Urban Roads Agency (TARURA)"/>
    <s v="Council Manager"/>
    <m/>
    <s v="engkomba@gmail.com"/>
    <m/>
    <s v="010-2139-1610"/>
    <m/>
    <s v="IU2018808"/>
    <s v="mipd1808"/>
    <x v="2"/>
    <s v="ENROLLED"/>
    <x v="7"/>
    <s v="우리"/>
    <s v="1002-758-866679"/>
    <m/>
    <d v="2020-03-31T00:00:00"/>
    <m/>
    <x v="0"/>
    <m/>
    <m/>
    <m/>
    <m/>
    <x v="43"/>
    <x v="39"/>
    <x v="2"/>
    <x v="7"/>
    <x v="0"/>
    <x v="52"/>
    <d v="2017-01-11T00:00:00"/>
    <s v="월~금, 9:00~18:00 근무"/>
    <s v="DOHWA Engineering Co., Ltd"/>
    <s v="도화엔지니어링"/>
    <m/>
    <d v="2019-01-14T00:00:00"/>
    <d v="2019-01-18T00:00:00"/>
    <s v="월~금, 9:00~18:00 근무"/>
    <m/>
    <m/>
    <m/>
    <m/>
    <m/>
    <m/>
    <m/>
    <m/>
    <m/>
    <m/>
    <m/>
    <m/>
    <m/>
    <m/>
    <m/>
    <m/>
    <m/>
    <m/>
    <m/>
    <m/>
    <m/>
    <m/>
    <m/>
    <m/>
    <m/>
    <s v="Regional Development / Policies"/>
    <s v="Road Design and Construction"/>
    <m/>
    <x v="0"/>
    <s v="도로 설계 및 건설"/>
    <s v="도로 설계 및 건설"/>
  </r>
  <r>
    <x v="330"/>
    <x v="3"/>
    <x v="0"/>
    <x v="10"/>
    <x v="14"/>
    <x v="10"/>
    <x v="17"/>
    <x v="330"/>
    <x v="258"/>
    <x v="0"/>
    <x v="0"/>
    <s v="SOUTH ASIA"/>
    <x v="7"/>
    <x v="11"/>
    <x v="11"/>
    <x v="11"/>
    <x v="11"/>
    <s v="중앙"/>
    <d v="1985-09-13T00:00:00"/>
    <s v="850913-5780058"/>
    <x v="0"/>
    <s v="Divisional Secretariat Office"/>
    <s v="Welimada"/>
    <m/>
    <s v="sisira1172@gmail.com"/>
    <m/>
    <s v="010-8364-8509"/>
    <m/>
    <s v="IU2018809"/>
    <s v="mipd1809"/>
    <x v="2"/>
    <s v="ENROLLED"/>
    <x v="7"/>
    <s v="우리"/>
    <s v="1002-158-901394"/>
    <m/>
    <d v="2020-03-31T00:00:00"/>
    <s v="돼지고기,소고기,닭고기,해산물"/>
    <x v="0"/>
    <m/>
    <m/>
    <m/>
    <m/>
    <x v="11"/>
    <x v="11"/>
    <x v="0"/>
    <x v="8"/>
    <x v="0"/>
    <x v="50"/>
    <d v="2019-01-18T00:00:00"/>
    <s v="월~금, 9:00~18:00 근무"/>
    <m/>
    <m/>
    <m/>
    <m/>
    <m/>
    <m/>
    <m/>
    <m/>
    <m/>
    <m/>
    <m/>
    <m/>
    <m/>
    <m/>
    <m/>
    <m/>
    <m/>
    <m/>
    <m/>
    <m/>
    <m/>
    <m/>
    <m/>
    <m/>
    <m/>
    <m/>
    <m/>
    <m/>
    <m/>
    <m/>
    <m/>
    <s v="Others"/>
    <m/>
    <m/>
    <x v="12"/>
    <m/>
    <m/>
  </r>
  <r>
    <x v="331"/>
    <x v="3"/>
    <x v="0"/>
    <x v="10"/>
    <x v="14"/>
    <x v="10"/>
    <x v="17"/>
    <x v="331"/>
    <x v="259"/>
    <x v="0"/>
    <x v="0"/>
    <s v="SOUTHEAST ASIA"/>
    <x v="0"/>
    <x v="20"/>
    <x v="20"/>
    <x v="40"/>
    <x v="40"/>
    <s v="중앙"/>
    <d v="1987-05-07T00:00:00"/>
    <s v="870507-5780115"/>
    <x v="0"/>
    <s v="Ministry of Public Works and Transport"/>
    <s v="Policy Analyst"/>
    <m/>
    <s v="prakoso75@gmail.com"/>
    <m/>
    <s v="010-4889-8064"/>
    <m/>
    <s v="IU2018810"/>
    <s v="mipd1810"/>
    <x v="2"/>
    <s v="ENROLLED"/>
    <x v="7"/>
    <s v="우리"/>
    <s v="1002-058-862309"/>
    <m/>
    <d v="2020-03-31T00:00:00"/>
    <s v="돼지고기,소고기"/>
    <x v="0"/>
    <m/>
    <m/>
    <m/>
    <m/>
    <x v="10"/>
    <x v="10"/>
    <x v="2"/>
    <x v="7"/>
    <x v="0"/>
    <x v="46"/>
    <d v="2019-01-18T00:00:00"/>
    <s v="월~금, 9:00~18:00 근무"/>
    <m/>
    <m/>
    <m/>
    <m/>
    <m/>
    <m/>
    <m/>
    <m/>
    <m/>
    <m/>
    <m/>
    <m/>
    <m/>
    <m/>
    <m/>
    <m/>
    <m/>
    <m/>
    <m/>
    <m/>
    <m/>
    <m/>
    <m/>
    <m/>
    <m/>
    <m/>
    <m/>
    <m/>
    <m/>
    <m/>
    <m/>
    <s v="Transport Planning"/>
    <m/>
    <m/>
    <x v="10"/>
    <m/>
    <m/>
  </r>
  <r>
    <x v="332"/>
    <x v="3"/>
    <x v="0"/>
    <x v="10"/>
    <x v="14"/>
    <x v="10"/>
    <x v="17"/>
    <x v="332"/>
    <x v="260"/>
    <x v="1"/>
    <x v="1"/>
    <s v="WEST AFRICA"/>
    <x v="10"/>
    <x v="30"/>
    <x v="30"/>
    <x v="36"/>
    <x v="36"/>
    <s v="중앙"/>
    <d v="1978-06-13T00:00:00"/>
    <s v="780613-5780013"/>
    <x v="0"/>
    <s v="Federal Ministry of Power Works and Housing"/>
    <s v="SENIOR ARCHITECT"/>
    <m/>
    <s v="asaidu26@gmail.com"/>
    <m/>
    <s v="010-4881-8301"/>
    <m/>
    <s v="IU2018811"/>
    <s v="mipd1811"/>
    <x v="2"/>
    <s v="ENROLLED"/>
    <x v="7"/>
    <s v="우리"/>
    <s v="1002-558-889164"/>
    <m/>
    <d v="2020-03-31T00:00:00"/>
    <s v="돼지고기,소고기,닭고기"/>
    <x v="0"/>
    <m/>
    <m/>
    <m/>
    <m/>
    <x v="9"/>
    <x v="9"/>
    <x v="2"/>
    <x v="6"/>
    <x v="0"/>
    <x v="50"/>
    <d v="2019-01-18T00:00:00"/>
    <s v="월~금, 9:00~18:00 근무"/>
    <m/>
    <m/>
    <m/>
    <m/>
    <m/>
    <m/>
    <m/>
    <m/>
    <m/>
    <m/>
    <m/>
    <m/>
    <m/>
    <m/>
    <m/>
    <m/>
    <m/>
    <m/>
    <m/>
    <m/>
    <m/>
    <m/>
    <m/>
    <m/>
    <m/>
    <m/>
    <m/>
    <m/>
    <m/>
    <m/>
    <m/>
    <s v="Sustainable Urban Design and Construction "/>
    <s v="Housing Policy / Public Housing"/>
    <m/>
    <x v="21"/>
    <s v="주택정책 / 공공주택"/>
    <s v="주택정책 / 공공주택"/>
  </r>
  <r>
    <x v="333"/>
    <x v="3"/>
    <x v="0"/>
    <x v="10"/>
    <x v="14"/>
    <x v="10"/>
    <x v="17"/>
    <x v="333"/>
    <x v="261"/>
    <x v="0"/>
    <x v="0"/>
    <s v="SOUTHEAST ASIA"/>
    <x v="0"/>
    <x v="8"/>
    <x v="8"/>
    <x v="31"/>
    <x v="31"/>
    <s v="중앙"/>
    <d v="1980-10-12T00:00:00"/>
    <s v="801012-6780037"/>
    <x v="1"/>
    <s v="Myanmar Koei International Co.LTD"/>
    <s v="Civil Engineer (Sewer)"/>
    <m/>
    <s v="eiei.seoul2018@gmail.com"/>
    <m/>
    <s v="010-9739-9690"/>
    <m/>
    <s v="IU2018812"/>
    <s v="mipd1812"/>
    <x v="2"/>
    <s v="ENROLLED"/>
    <x v="7"/>
    <s v="우리"/>
    <s v="1002-758-910963"/>
    <m/>
    <d v="2019-09-30T00:00:00"/>
    <m/>
    <x v="0"/>
    <m/>
    <m/>
    <m/>
    <m/>
    <x v="37"/>
    <x v="33"/>
    <x v="0"/>
    <x v="22"/>
    <x v="54"/>
    <x v="47"/>
    <d v="2019-02-22T00:00:00"/>
    <s v="월~금, 9:00~18:00 근무"/>
    <m/>
    <m/>
    <m/>
    <m/>
    <m/>
    <m/>
    <m/>
    <m/>
    <m/>
    <m/>
    <m/>
    <m/>
    <m/>
    <m/>
    <m/>
    <m/>
    <m/>
    <m/>
    <m/>
    <m/>
    <m/>
    <m/>
    <m/>
    <m/>
    <m/>
    <m/>
    <m/>
    <m/>
    <m/>
    <m/>
    <m/>
    <s v="Water Management"/>
    <m/>
    <m/>
    <x v="24"/>
    <m/>
    <m/>
  </r>
  <r>
    <x v="334"/>
    <x v="3"/>
    <x v="0"/>
    <x v="10"/>
    <x v="14"/>
    <x v="10"/>
    <x v="17"/>
    <x v="334"/>
    <x v="262"/>
    <x v="2"/>
    <x v="2"/>
    <s v="CENTRAL AMERICA"/>
    <x v="3"/>
    <x v="53"/>
    <x v="53"/>
    <x v="79"/>
    <x v="80"/>
    <s v="중앙"/>
    <d v="1993-09-28T00:00:00"/>
    <s v="930928-6780309"/>
    <x v="1"/>
    <s v="Panama City Municipality"/>
    <s v="Architecture Assistant"/>
    <m/>
    <s v="xgiaan@gmail.com"/>
    <m/>
    <s v="010-5235-7457"/>
    <m/>
    <s v="IU2018813"/>
    <s v="mipd1813"/>
    <x v="2"/>
    <s v="ENROLLED"/>
    <x v="7"/>
    <s v="우리"/>
    <s v="1002-958-881451"/>
    <m/>
    <d v="2020-09-30T00:00:00"/>
    <s v="돼지고기"/>
    <x v="0"/>
    <m/>
    <m/>
    <m/>
    <m/>
    <x v="29"/>
    <x v="29"/>
    <x v="2"/>
    <x v="7"/>
    <x v="0"/>
    <x v="46"/>
    <d v="2019-01-18T00:00:00"/>
    <s v="월~금, 9:00~18:00 근무"/>
    <m/>
    <m/>
    <m/>
    <m/>
    <m/>
    <m/>
    <m/>
    <m/>
    <m/>
    <m/>
    <m/>
    <m/>
    <m/>
    <m/>
    <m/>
    <m/>
    <m/>
    <m/>
    <m/>
    <m/>
    <m/>
    <m/>
    <m/>
    <m/>
    <m/>
    <m/>
    <m/>
    <m/>
    <m/>
    <m/>
    <m/>
    <s v="Sustainable Urban Design and Construction "/>
    <m/>
    <m/>
    <x v="21"/>
    <m/>
    <m/>
  </r>
  <r>
    <x v="335"/>
    <x v="3"/>
    <x v="0"/>
    <x v="10"/>
    <x v="14"/>
    <x v="10"/>
    <x v="17"/>
    <x v="335"/>
    <x v="263"/>
    <x v="2"/>
    <x v="2"/>
    <s v="SOUTH AMERICA"/>
    <x v="2"/>
    <x v="36"/>
    <x v="36"/>
    <x v="45"/>
    <x v="45"/>
    <s v="중앙"/>
    <d v="1972-07-15T00:00:00"/>
    <s v="720715-5780028"/>
    <x v="0"/>
    <s v="Cities Ministry"/>
    <s v="Anlaist of Social Politics"/>
    <m/>
    <s v="dyahlalita@gmail.com; caio.fabiano@cidades.gov.br"/>
    <m/>
    <s v="010-4881-8471"/>
    <m/>
    <s v="IU2018814"/>
    <s v="C@io150168"/>
    <x v="2"/>
    <s v="ENROLLED"/>
    <x v="7"/>
    <s v="우리"/>
    <s v="1002-058-886084"/>
    <m/>
    <d v="2020-03-31T00:00:00"/>
    <s v="돼지고기"/>
    <x v="0"/>
    <m/>
    <m/>
    <m/>
    <m/>
    <x v="11"/>
    <x v="11"/>
    <x v="0"/>
    <x v="8"/>
    <x v="0"/>
    <x v="50"/>
    <d v="2019-01-18T00:00:00"/>
    <s v="월~금, 9:00~18:00 근무"/>
    <m/>
    <m/>
    <m/>
    <m/>
    <m/>
    <m/>
    <m/>
    <m/>
    <m/>
    <m/>
    <m/>
    <m/>
    <m/>
    <m/>
    <m/>
    <m/>
    <m/>
    <m/>
    <m/>
    <m/>
    <m/>
    <m/>
    <m/>
    <m/>
    <m/>
    <m/>
    <m/>
    <m/>
    <m/>
    <m/>
    <m/>
    <s v="Project Feasibility Study"/>
    <m/>
    <m/>
    <x v="13"/>
    <m/>
    <m/>
  </r>
  <r>
    <x v="336"/>
    <x v="3"/>
    <x v="0"/>
    <x v="10"/>
    <x v="14"/>
    <x v="10"/>
    <x v="17"/>
    <x v="336"/>
    <x v="264"/>
    <x v="0"/>
    <x v="0"/>
    <s v="EAST ASIA"/>
    <x v="12"/>
    <x v="31"/>
    <x v="31"/>
    <x v="37"/>
    <x v="37"/>
    <s v="중앙"/>
    <d v="1976-03-01T00:00:00"/>
    <s v="760301-6780029"/>
    <x v="1"/>
    <s v="Capital City Department for Urban Planning and Master Plan"/>
    <s v="Heating Engineer"/>
    <m/>
    <s v="lkhamaa0301@gmail.com"/>
    <m/>
    <s v="010-5807-8900"/>
    <m/>
    <s v="IU2018815"/>
    <s v="mipd1815"/>
    <x v="2"/>
    <s v="ENROLLED"/>
    <x v="7"/>
    <s v="우리"/>
    <s v="1002-958-891414"/>
    <m/>
    <d v="2019-09-30T00:00:00"/>
    <m/>
    <x v="0"/>
    <m/>
    <m/>
    <m/>
    <m/>
    <x v="8"/>
    <x v="8"/>
    <x v="1"/>
    <x v="5"/>
    <x v="0"/>
    <x v="6"/>
    <m/>
    <m/>
    <m/>
    <m/>
    <m/>
    <m/>
    <m/>
    <m/>
    <m/>
    <m/>
    <m/>
    <m/>
    <m/>
    <m/>
    <m/>
    <m/>
    <m/>
    <m/>
    <m/>
    <m/>
    <m/>
    <m/>
    <m/>
    <m/>
    <m/>
    <m/>
    <m/>
    <m/>
    <m/>
    <m/>
    <m/>
    <m/>
    <m/>
    <s v="Balanced Regional Development"/>
    <m/>
    <m/>
    <x v="5"/>
    <m/>
    <m/>
  </r>
  <r>
    <x v="337"/>
    <x v="3"/>
    <x v="0"/>
    <x v="10"/>
    <x v="14"/>
    <x v="10"/>
    <x v="17"/>
    <x v="337"/>
    <x v="265"/>
    <x v="1"/>
    <x v="1"/>
    <s v="EAST AFRICA"/>
    <x v="4"/>
    <x v="24"/>
    <x v="24"/>
    <x v="27"/>
    <x v="27"/>
    <s v="중앙"/>
    <d v="1987-03-25T00:00:00"/>
    <s v="830105-5780123"/>
    <x v="0"/>
    <s v="Nakuru County Government"/>
    <s v="Sub –County Physical Planner."/>
    <m/>
    <s v="collinsotieno.otieno@gmail.com"/>
    <m/>
    <s v="010-8364-8301"/>
    <m/>
    <s v="IU2018816"/>
    <s v="mipd1816"/>
    <x v="2"/>
    <s v="ENROLLED"/>
    <x v="7"/>
    <s v="우리"/>
    <s v="1002-758-865469"/>
    <m/>
    <d v="2020-03-31T00:00:00"/>
    <m/>
    <x v="0"/>
    <m/>
    <m/>
    <m/>
    <m/>
    <x v="9"/>
    <x v="9"/>
    <x v="2"/>
    <x v="6"/>
    <x v="0"/>
    <x v="50"/>
    <d v="2019-01-18T00:00:00"/>
    <s v="월~금, 9:00~18:00 근무"/>
    <m/>
    <m/>
    <m/>
    <m/>
    <m/>
    <m/>
    <m/>
    <m/>
    <m/>
    <m/>
    <m/>
    <m/>
    <m/>
    <m/>
    <m/>
    <m/>
    <m/>
    <m/>
    <m/>
    <m/>
    <m/>
    <m/>
    <m/>
    <m/>
    <m/>
    <m/>
    <m/>
    <m/>
    <m/>
    <m/>
    <m/>
    <s v="Regional Development / Policies"/>
    <m/>
    <m/>
    <x v="0"/>
    <m/>
    <m/>
  </r>
  <r>
    <x v="338"/>
    <x v="3"/>
    <x v="0"/>
    <x v="10"/>
    <x v="14"/>
    <x v="10"/>
    <x v="17"/>
    <x v="338"/>
    <x v="266"/>
    <x v="0"/>
    <x v="0"/>
    <s v="SOUTHEAST ASIA"/>
    <x v="0"/>
    <x v="18"/>
    <x v="18"/>
    <x v="18"/>
    <x v="18"/>
    <s v="중앙"/>
    <d v="1987-06-03T00:00:00"/>
    <s v="870603-6780060"/>
    <x v="1"/>
    <s v="Ministry of Tourism"/>
    <s v=" Deputy Chief of Tourism_x000a_ Environment Development"/>
    <m/>
    <s v="thidakat@yahoo.com"/>
    <m/>
    <s v="010-7916-8763"/>
    <m/>
    <s v="IU2018817"/>
    <s v="mipd0617!*1"/>
    <x v="2"/>
    <s v="ENROLLED"/>
    <x v="7"/>
    <s v="우리"/>
    <s v="1002-658-909117"/>
    <m/>
    <d v="2020-03-31T00:00:00"/>
    <s v="돼지고기"/>
    <x v="0"/>
    <m/>
    <m/>
    <m/>
    <m/>
    <x v="10"/>
    <x v="10"/>
    <x v="2"/>
    <x v="7"/>
    <x v="0"/>
    <x v="46"/>
    <d v="2019-01-18T00:00:00"/>
    <s v="월~금, 9:00~18:00 근무"/>
    <m/>
    <m/>
    <m/>
    <m/>
    <m/>
    <m/>
    <m/>
    <m/>
    <m/>
    <m/>
    <m/>
    <m/>
    <m/>
    <m/>
    <m/>
    <m/>
    <m/>
    <m/>
    <m/>
    <m/>
    <m/>
    <m/>
    <m/>
    <m/>
    <m/>
    <m/>
    <m/>
    <m/>
    <m/>
    <m/>
    <m/>
    <s v="Sustainable Tourism "/>
    <m/>
    <m/>
    <x v="20"/>
    <m/>
    <m/>
  </r>
  <r>
    <x v="339"/>
    <x v="3"/>
    <x v="0"/>
    <x v="10"/>
    <x v="14"/>
    <x v="10"/>
    <x v="17"/>
    <x v="339"/>
    <x v="267"/>
    <x v="0"/>
    <x v="0"/>
    <s v="SOUTHEAST ASIA"/>
    <x v="0"/>
    <x v="45"/>
    <x v="45"/>
    <x v="59"/>
    <x v="60"/>
    <s v="중앙"/>
    <d v="1993-08-05T00:00:00"/>
    <s v="930805-6780233"/>
    <x v="1"/>
    <s v="Ministry of Public Works and Transport"/>
    <s v="Technical officer"/>
    <m/>
    <s v="phonethida93@gmail.com"/>
    <m/>
    <s v="010-9631-9272"/>
    <m/>
    <s v="IU2018818"/>
    <s v="mipd1818"/>
    <x v="2"/>
    <s v="ENROLLED"/>
    <x v="7"/>
    <s v="우리"/>
    <s v="1002-058-919497"/>
    <m/>
    <d v="2020-03-31T00:00:00"/>
    <m/>
    <x v="0"/>
    <m/>
    <m/>
    <m/>
    <m/>
    <x v="44"/>
    <x v="40"/>
    <x v="2"/>
    <x v="7"/>
    <x v="0"/>
    <x v="46"/>
    <d v="2019-01-18T00:00:00"/>
    <s v="월~금, 9:00~18:00 근무"/>
    <m/>
    <m/>
    <m/>
    <m/>
    <m/>
    <m/>
    <m/>
    <m/>
    <m/>
    <m/>
    <m/>
    <m/>
    <m/>
    <m/>
    <m/>
    <m/>
    <m/>
    <m/>
    <m/>
    <m/>
    <m/>
    <m/>
    <m/>
    <m/>
    <m/>
    <m/>
    <m/>
    <m/>
    <m/>
    <m/>
    <m/>
    <s v="Transportation &amp; Land Use (Compact City)"/>
    <m/>
    <m/>
    <x v="19"/>
    <m/>
    <m/>
  </r>
  <r>
    <x v="340"/>
    <x v="3"/>
    <x v="0"/>
    <x v="10"/>
    <x v="14"/>
    <x v="10"/>
    <x v="17"/>
    <x v="340"/>
    <x v="268"/>
    <x v="0"/>
    <x v="0"/>
    <s v="SOUTH ASIA"/>
    <x v="7"/>
    <x v="10"/>
    <x v="10"/>
    <x v="10"/>
    <x v="10"/>
    <s v="중앙"/>
    <d v="1988-06-11T00:00:00"/>
    <s v="880611-5780035"/>
    <x v="0"/>
    <s v="Newtown Project Office Dumre-Bhansar, Tanahun"/>
    <s v="Acting Project Manager"/>
    <m/>
    <s v="neupanepujan@gmail.com"/>
    <m/>
    <s v="010-8364-8832"/>
    <m/>
    <s v="IU2018819"/>
    <s v="73Bce@064!!!"/>
    <x v="2"/>
    <s v="ENROLLED"/>
    <x v="7"/>
    <s v="우리"/>
    <s v="1002-458-908696"/>
    <m/>
    <d v="2019-09-30T00:00:00"/>
    <m/>
    <x v="0"/>
    <m/>
    <m/>
    <m/>
    <m/>
    <x v="8"/>
    <x v="24"/>
    <x v="0"/>
    <x v="19"/>
    <x v="0"/>
    <x v="46"/>
    <d v="2019-01-18T00:00:00"/>
    <s v="월~금, 9:00~18:00 근무"/>
    <m/>
    <m/>
    <m/>
    <m/>
    <m/>
    <m/>
    <m/>
    <m/>
    <m/>
    <m/>
    <m/>
    <m/>
    <m/>
    <m/>
    <m/>
    <m/>
    <m/>
    <m/>
    <m/>
    <m/>
    <m/>
    <m/>
    <m/>
    <m/>
    <m/>
    <m/>
    <m/>
    <m/>
    <m/>
    <m/>
    <m/>
    <s v="Regional Development / Policies"/>
    <m/>
    <m/>
    <x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피벗 테이블2" cacheId="0" applyNumberFormats="0" applyBorderFormats="0" applyFontFormats="0" applyPatternFormats="0" applyAlignmentFormats="0" applyWidthHeightFormats="1" dataCaption="값" updatedVersion="6" minRefreshableVersion="3" rowGrandTotals="0" itemPrintTitles="1" createdVersion="5" indent="0" compact="0" compactData="0" multipleFieldFilters="0">
  <location ref="A12:E353" firstHeaderRow="1" firstDataRow="1" firstDataCol="5"/>
  <pivotFields count="88">
    <pivotField axis="axisRow" compact="0" outline="0" showAll="0" sortType="ascending" defaultSubtotal="0">
      <items count="341">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0"/>
        <item x="1"/>
        <item x="2"/>
        <item x="3"/>
        <item x="4"/>
        <item x="5"/>
        <item x="6"/>
        <item x="7"/>
        <item x="8"/>
        <item x="9"/>
        <item x="10"/>
        <item x="11"/>
        <item x="12"/>
        <item x="13"/>
        <item x="14"/>
        <item x="15"/>
        <item x="16"/>
        <item x="17"/>
        <item x="18"/>
        <item x="19"/>
        <item x="211"/>
        <item x="212"/>
        <item x="213"/>
        <item x="214"/>
        <item x="215"/>
        <item x="216"/>
        <item x="217"/>
        <item x="218"/>
        <item x="219"/>
        <item x="220"/>
        <item x="221"/>
        <item x="222"/>
        <item x="223"/>
        <item x="224"/>
        <item x="225"/>
        <item x="226"/>
        <item x="227"/>
        <item x="228"/>
        <item x="229"/>
        <item x="230"/>
        <item x="20"/>
        <item x="21"/>
        <item x="22"/>
        <item x="23"/>
        <item x="24"/>
        <item x="25"/>
        <item x="26"/>
        <item x="27"/>
        <item x="28"/>
        <item x="29"/>
        <item x="30"/>
        <item x="31"/>
        <item x="32"/>
        <item x="33"/>
        <item x="34"/>
        <item x="35"/>
        <item x="36"/>
        <item x="37"/>
        <item x="38"/>
        <item x="39"/>
        <item x="60"/>
        <item x="61"/>
        <item x="62"/>
        <item x="63"/>
        <item x="64"/>
        <item x="65"/>
        <item x="66"/>
        <item x="67"/>
        <item x="68"/>
        <item x="69"/>
        <item x="70"/>
        <item x="231"/>
        <item x="232"/>
        <item x="233"/>
        <item x="234"/>
        <item x="235"/>
        <item x="236"/>
        <item x="237"/>
        <item x="238"/>
        <item x="239"/>
        <item x="240"/>
        <item x="241"/>
        <item x="242"/>
        <item x="243"/>
        <item x="244"/>
        <item x="245"/>
        <item x="246"/>
        <item x="247"/>
        <item x="248"/>
        <item x="249"/>
        <item x="250"/>
        <item x="40"/>
        <item x="41"/>
        <item x="42"/>
        <item x="43"/>
        <item x="44"/>
        <item x="45"/>
        <item x="46"/>
        <item x="47"/>
        <item x="48"/>
        <item x="49"/>
        <item x="50"/>
        <item x="51"/>
        <item x="52"/>
        <item x="53"/>
        <item x="54"/>
        <item x="55"/>
        <item x="56"/>
        <item x="57"/>
        <item x="58"/>
        <item x="59"/>
        <item x="71"/>
        <item x="72"/>
        <item x="73"/>
        <item x="74"/>
        <item x="75"/>
        <item x="76"/>
        <item x="77"/>
        <item x="78"/>
        <item x="79"/>
        <item x="80"/>
        <item x="81"/>
        <item x="82"/>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156"/>
        <item x="157"/>
        <item x="158"/>
        <item x="159"/>
        <item x="160"/>
        <item x="161"/>
        <item x="162"/>
        <item x="163"/>
        <item x="164"/>
        <item x="165"/>
        <item x="166"/>
        <item x="167"/>
        <item x="168"/>
        <item x="169"/>
        <item x="170"/>
      </items>
    </pivotField>
    <pivotField compact="0" outline="0" showAll="0" defaultSubtotal="0">
      <items count="5">
        <item x="1"/>
        <item x="3"/>
        <item x="2"/>
        <item x="0"/>
        <item m="1" x="4"/>
      </items>
    </pivotField>
    <pivotField compact="0" outline="0" showAll="0" defaultSubtotal="0">
      <items count="11">
        <item x="0"/>
        <item x="1"/>
        <item x="2"/>
        <item x="3"/>
        <item x="4"/>
        <item x="5"/>
        <item x="6"/>
        <item x="7"/>
        <item x="8"/>
        <item x="9"/>
        <item x="10"/>
      </items>
    </pivotField>
    <pivotField compact="0" numFmtId="14" outline="0" showAll="0" defaultSubtotal="0">
      <items count="11">
        <item x="3"/>
        <item x="4"/>
        <item x="5"/>
        <item x="6"/>
        <item x="7"/>
        <item x="8"/>
        <item x="0"/>
        <item x="1"/>
        <item x="2"/>
        <item x="9"/>
        <item x="10"/>
      </items>
    </pivotField>
    <pivotField compact="0" numFmtId="14" outline="0" showAll="0" defaultSubtotal="0">
      <items count="15">
        <item x="5"/>
        <item x="6"/>
        <item x="7"/>
        <item x="8"/>
        <item x="9"/>
        <item x="10"/>
        <item x="0"/>
        <item x="11"/>
        <item x="1"/>
        <item x="3"/>
        <item x="2"/>
        <item x="4"/>
        <item x="12"/>
        <item x="14"/>
        <item x="13"/>
      </items>
    </pivotField>
    <pivotField compact="0" numFmtId="14" outline="0" showAll="0" defaultSubtotal="0">
      <items count="11">
        <item x="3"/>
        <item x="4"/>
        <item x="5"/>
        <item x="6"/>
        <item x="7"/>
        <item x="8"/>
        <item x="0"/>
        <item x="1"/>
        <item x="2"/>
        <item x="9"/>
        <item x="10"/>
      </items>
    </pivotField>
    <pivotField compact="0" numFmtId="14" outline="0" showAll="0" defaultSubtotal="0">
      <items count="18">
        <item x="5"/>
        <item x="6"/>
        <item x="7"/>
        <item x="8"/>
        <item x="9"/>
        <item x="10"/>
        <item x="11"/>
        <item x="0"/>
        <item x="12"/>
        <item x="1"/>
        <item x="3"/>
        <item x="13"/>
        <item x="2"/>
        <item x="4"/>
        <item x="14"/>
        <item x="15"/>
        <item x="16"/>
        <item x="17"/>
      </items>
    </pivotField>
    <pivotField axis="axisRow" compact="0" outline="0" showAll="0" defaultSubtotal="0">
      <items count="361">
        <item x="50"/>
        <item x="14"/>
        <item x="118"/>
        <item x="9"/>
        <item x="185"/>
        <item x="7"/>
        <item x="115"/>
        <item x="17"/>
        <item x="155"/>
        <item x="86"/>
        <item x="49"/>
        <item x="33"/>
        <item x="218"/>
        <item x="180"/>
        <item x="77"/>
        <item x="108"/>
        <item x="217"/>
        <item x="243"/>
        <item x="128"/>
        <item x="104"/>
        <item x="205"/>
        <item x="106"/>
        <item x="78"/>
        <item x="38"/>
        <item x="151"/>
        <item x="219"/>
        <item x="220"/>
        <item x="159"/>
        <item x="37"/>
        <item x="204"/>
        <item x="177"/>
        <item x="169"/>
        <item x="213"/>
        <item x="130"/>
        <item x="188"/>
        <item x="240"/>
        <item m="1" x="359"/>
        <item x="27"/>
        <item x="44"/>
        <item x="53"/>
        <item x="92"/>
        <item x="85"/>
        <item x="134"/>
        <item x="143"/>
        <item x="189"/>
        <item x="11"/>
        <item x="145"/>
        <item x="196"/>
        <item x="228"/>
        <item x="172"/>
        <item x="18"/>
        <item x="235"/>
        <item x="236"/>
        <item x="103"/>
        <item x="30"/>
        <item m="1" x="351"/>
        <item x="71"/>
        <item x="121"/>
        <item x="32"/>
        <item x="47"/>
        <item x="15"/>
        <item x="200"/>
        <item x="244"/>
        <item x="140"/>
        <item x="114"/>
        <item x="24"/>
        <item x="206"/>
        <item x="68"/>
        <item x="136"/>
        <item x="41"/>
        <item x="154"/>
        <item x="81"/>
        <item x="138"/>
        <item x="120"/>
        <item x="156"/>
        <item x="129"/>
        <item x="132"/>
        <item x="105"/>
        <item x="231"/>
        <item x="39"/>
        <item x="83"/>
        <item x="6"/>
        <item x="165"/>
        <item x="207"/>
        <item x="69"/>
        <item x="166"/>
        <item x="70"/>
        <item x="40"/>
        <item x="199"/>
        <item x="153"/>
        <item x="91"/>
        <item x="19"/>
        <item x="93"/>
        <item x="66"/>
        <item x="12"/>
        <item x="36"/>
        <item x="3"/>
        <item x="163"/>
        <item x="45"/>
        <item x="149"/>
        <item x="210"/>
        <item x="67"/>
        <item x="183"/>
        <item x="192"/>
        <item x="226"/>
        <item x="42"/>
        <item x="117"/>
        <item x="247"/>
        <item x="52"/>
        <item x="51"/>
        <item x="146"/>
        <item x="10"/>
        <item x="21"/>
        <item x="8"/>
        <item x="202"/>
        <item x="173"/>
        <item x="227"/>
        <item x="127"/>
        <item x="2"/>
        <item x="157"/>
        <item x="62"/>
        <item x="148"/>
        <item x="158"/>
        <item x="84"/>
        <item x="113"/>
        <item x="137"/>
        <item x="209"/>
        <item x="48"/>
        <item x="90"/>
        <item x="16"/>
        <item x="87"/>
        <item x="112"/>
        <item x="28"/>
        <item x="147"/>
        <item x="212"/>
        <item x="194"/>
        <item x="131"/>
        <item x="203"/>
        <item x="89"/>
        <item x="110"/>
        <item x="238"/>
        <item x="57"/>
        <item x="72"/>
        <item x="13"/>
        <item x="55"/>
        <item x="74"/>
        <item m="1" x="344"/>
        <item x="31"/>
        <item x="116"/>
        <item x="101"/>
        <item x="179"/>
        <item x="107"/>
        <item x="4"/>
        <item x="125"/>
        <item x="193"/>
        <item x="88"/>
        <item x="79"/>
        <item x="95"/>
        <item m="1" x="342"/>
        <item m="1" x="360"/>
        <item x="100"/>
        <item x="178"/>
        <item x="94"/>
        <item x="232"/>
        <item x="233"/>
        <item x="109"/>
        <item x="234"/>
        <item x="162"/>
        <item x="175"/>
        <item x="222"/>
        <item x="20"/>
        <item x="171"/>
        <item x="245"/>
        <item x="221"/>
        <item x="59"/>
        <item x="250"/>
        <item x="111"/>
        <item x="187"/>
        <item x="43"/>
        <item x="186"/>
        <item x="99"/>
        <item x="56"/>
        <item x="168"/>
        <item x="46"/>
        <item x="119"/>
        <item x="98"/>
        <item x="34"/>
        <item x="22"/>
        <item x="211"/>
        <item x="237"/>
        <item x="23"/>
        <item x="75"/>
        <item x="25"/>
        <item x="174"/>
        <item x="241"/>
        <item x="133"/>
        <item x="190"/>
        <item x="195"/>
        <item x="215"/>
        <item x="150"/>
        <item x="54"/>
        <item x="160"/>
        <item x="29"/>
        <item x="152"/>
        <item x="0"/>
        <item x="64"/>
        <item x="167"/>
        <item x="216"/>
        <item x="102"/>
        <item x="242"/>
        <item x="1"/>
        <item x="142"/>
        <item x="181"/>
        <item x="58"/>
        <item x="229"/>
        <item x="248"/>
        <item x="198"/>
        <item x="230"/>
        <item x="208"/>
        <item x="197"/>
        <item x="249"/>
        <item x="124"/>
        <item x="82"/>
        <item x="191"/>
        <item x="184"/>
        <item x="176"/>
        <item x="239"/>
        <item x="214"/>
        <item x="139"/>
        <item x="26"/>
        <item x="97"/>
        <item x="223"/>
        <item x="122"/>
        <item x="224"/>
        <item x="35"/>
        <item x="141"/>
        <item x="76"/>
        <item x="201"/>
        <item x="126"/>
        <item x="161"/>
        <item x="144"/>
        <item x="135"/>
        <item x="246"/>
        <item x="225"/>
        <item x="182"/>
        <item x="96"/>
        <item x="80"/>
        <item x="164"/>
        <item x="5"/>
        <item x="170"/>
        <item x="123"/>
        <item x="60"/>
        <item x="61"/>
        <item x="63"/>
        <item x="65"/>
        <item x="251"/>
        <item x="252"/>
        <item m="1" x="346"/>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53"/>
        <item x="73"/>
        <item x="286"/>
        <item x="287"/>
        <item x="288"/>
        <item x="289"/>
        <item x="290"/>
        <item x="291"/>
        <item x="292"/>
        <item x="293"/>
        <item x="294"/>
        <item x="295"/>
        <item x="296"/>
        <item x="297"/>
        <item x="298"/>
        <item x="299"/>
        <item x="300"/>
        <item x="301"/>
        <item x="302"/>
        <item m="1" x="355"/>
        <item x="304"/>
        <item x="305"/>
        <item m="1" x="349"/>
        <item x="310"/>
        <item x="307"/>
        <item x="314"/>
        <item x="308"/>
        <item x="316"/>
        <item x="318"/>
        <item m="1" x="356"/>
        <item x="313"/>
        <item x="317"/>
        <item x="306"/>
        <item m="1" x="350"/>
        <item x="319"/>
        <item x="312"/>
        <item x="320"/>
        <item m="1" x="352"/>
        <item m="1" x="348"/>
        <item x="340"/>
        <item x="339"/>
        <item m="1" x="347"/>
        <item x="336"/>
        <item x="333"/>
        <item x="322"/>
        <item x="335"/>
        <item m="1" x="353"/>
        <item m="1" x="343"/>
        <item m="1" x="354"/>
        <item m="1" x="358"/>
        <item m="1" x="345"/>
        <item x="331"/>
        <item x="323"/>
        <item x="326"/>
        <item x="338"/>
        <item x="337"/>
        <item x="325"/>
        <item x="334"/>
        <item x="309"/>
        <item x="321"/>
        <item x="315"/>
        <item x="332"/>
        <item x="324"/>
        <item x="330"/>
        <item x="327"/>
        <item x="328"/>
        <item x="329"/>
        <item m="1" x="341"/>
        <item x="311"/>
        <item x="303"/>
        <item m="1" x="357"/>
      </items>
    </pivotField>
    <pivotField axis="axisRow" compact="0" outline="0" showAll="0" defaultSubtotal="0">
      <items count="301">
        <item x="84"/>
        <item x="159"/>
        <item x="119"/>
        <item x="20"/>
        <item x="160"/>
        <item x="161"/>
        <item x="162"/>
        <item x="21"/>
        <item x="40"/>
        <item x="163"/>
        <item x="22"/>
        <item x="71"/>
        <item x="0"/>
        <item x="23"/>
        <item x="164"/>
        <item x="120"/>
        <item x="99"/>
        <item x="121"/>
        <item x="24"/>
        <item x="1"/>
        <item x="41"/>
        <item x="122"/>
        <item x="42"/>
        <item x="139"/>
        <item x="43"/>
        <item x="62"/>
        <item x="85"/>
        <item x="165"/>
        <item x="2"/>
        <item x="3"/>
        <item x="100"/>
        <item x="86"/>
        <item x="4"/>
        <item x="166"/>
        <item x="5"/>
        <item x="6"/>
        <item x="44"/>
        <item x="7"/>
        <item x="140"/>
        <item x="101"/>
        <item x="72"/>
        <item x="25"/>
        <item x="73"/>
        <item x="26"/>
        <item x="102"/>
        <item x="74"/>
        <item x="103"/>
        <item x="8"/>
        <item x="45"/>
        <item x="87"/>
        <item x="141"/>
        <item x="9"/>
        <item x="97"/>
        <item x="142"/>
        <item x="46"/>
        <item x="167"/>
        <item x="27"/>
        <item x="28"/>
        <item x="104"/>
        <item x="105"/>
        <item x="106"/>
        <item x="168"/>
        <item x="75"/>
        <item x="143"/>
        <item x="88"/>
        <item x="169"/>
        <item x="10"/>
        <item x="47"/>
        <item x="29"/>
        <item x="64"/>
        <item x="95"/>
        <item x="48"/>
        <item x="30"/>
        <item x="144"/>
        <item x="31"/>
        <item x="76"/>
        <item x="170"/>
        <item x="32"/>
        <item x="107"/>
        <item x="145"/>
        <item x="11"/>
        <item x="146"/>
        <item x="33"/>
        <item x="147"/>
        <item x="148"/>
        <item x="108"/>
        <item x="34"/>
        <item x="123"/>
        <item x="12"/>
        <item x="171"/>
        <item x="77"/>
        <item x="13"/>
        <item x="78"/>
        <item x="49"/>
        <item x="14"/>
        <item x="35"/>
        <item x="172"/>
        <item x="15"/>
        <item x="89"/>
        <item x="109"/>
        <item x="50"/>
        <item x="173"/>
        <item x="149"/>
        <item m="1" x="280"/>
        <item x="16"/>
        <item x="150"/>
        <item x="110"/>
        <item x="111"/>
        <item x="124"/>
        <item x="36"/>
        <item x="112"/>
        <item x="113"/>
        <item x="151"/>
        <item x="152"/>
        <item x="153"/>
        <item x="79"/>
        <item x="125"/>
        <item x="126"/>
        <item x="127"/>
        <item x="52"/>
        <item x="90"/>
        <item x="66"/>
        <item x="174"/>
        <item x="53"/>
        <item x="91"/>
        <item x="128"/>
        <item x="80"/>
        <item x="83"/>
        <item x="154"/>
        <item x="175"/>
        <item x="129"/>
        <item x="130"/>
        <item x="67"/>
        <item x="131"/>
        <item x="98"/>
        <item x="92"/>
        <item x="17"/>
        <item x="54"/>
        <item x="61"/>
        <item x="114"/>
        <item x="55"/>
        <item x="132"/>
        <item x="56"/>
        <item x="37"/>
        <item x="133"/>
        <item x="155"/>
        <item x="156"/>
        <item x="57"/>
        <item x="115"/>
        <item x="157"/>
        <item x="58"/>
        <item x="134"/>
        <item x="135"/>
        <item x="60"/>
        <item x="116"/>
        <item x="82"/>
        <item x="176"/>
        <item x="158"/>
        <item x="65"/>
        <item x="63"/>
        <item x="177"/>
        <item x="38"/>
        <item x="68"/>
        <item x="178"/>
        <item x="18"/>
        <item x="39"/>
        <item x="117"/>
        <item x="96"/>
        <item x="81"/>
        <item x="136"/>
        <item x="59"/>
        <item x="93"/>
        <item x="69"/>
        <item x="118"/>
        <item x="94"/>
        <item x="137"/>
        <item x="138"/>
        <item x="19"/>
        <item x="70"/>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m="1" x="298"/>
        <item x="51"/>
        <item x="214"/>
        <item x="215"/>
        <item x="216"/>
        <item x="217"/>
        <item x="218"/>
        <item m="1" x="286"/>
        <item x="220"/>
        <item x="221"/>
        <item x="222"/>
        <item m="1" x="284"/>
        <item x="224"/>
        <item x="225"/>
        <item x="226"/>
        <item x="227"/>
        <item x="228"/>
        <item x="229"/>
        <item x="230"/>
        <item m="1" x="294"/>
        <item x="232"/>
        <item x="233"/>
        <item m="1" x="289"/>
        <item m="1" x="283"/>
        <item m="1" x="276"/>
        <item m="1" x="295"/>
        <item m="1" x="273"/>
        <item m="1" x="282"/>
        <item m="1" x="299"/>
        <item m="1" x="292"/>
        <item m="1" x="297"/>
        <item m="1" x="290"/>
        <item m="1" x="270"/>
        <item m="1" x="277"/>
        <item m="1" x="287"/>
        <item m="1" x="275"/>
        <item m="1" x="296"/>
        <item m="1" x="278"/>
        <item m="1" x="300"/>
        <item m="1" x="274"/>
        <item m="1" x="293"/>
        <item m="1" x="281"/>
        <item m="1" x="279"/>
        <item m="1" x="288"/>
        <item m="1" x="285"/>
        <item m="1" x="272"/>
        <item x="238"/>
        <item x="235"/>
        <item x="242"/>
        <item x="236"/>
        <item x="244"/>
        <item x="246"/>
        <item x="239"/>
        <item x="241"/>
        <item x="245"/>
        <item x="234"/>
        <item x="247"/>
        <item x="240"/>
        <item x="248"/>
        <item x="249"/>
        <item x="243"/>
        <item x="219"/>
        <item x="223"/>
        <item x="260"/>
        <item x="268"/>
        <item x="267"/>
        <item x="252"/>
        <item x="264"/>
        <item x="261"/>
        <item x="250"/>
        <item x="263"/>
        <item x="258"/>
        <item m="1" x="291"/>
        <item x="255"/>
        <item x="256"/>
        <item x="257"/>
        <item x="259"/>
        <item x="251"/>
        <item x="254"/>
        <item x="266"/>
        <item x="265"/>
        <item x="253"/>
        <item x="262"/>
        <item m="1" x="269"/>
        <item x="237"/>
        <item x="231"/>
        <item m="1" x="271"/>
      </items>
    </pivotField>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67">
        <item x="9"/>
        <item x="32"/>
        <item x="26"/>
        <item x="40"/>
        <item x="36"/>
        <item x="18"/>
        <item x="34"/>
        <item x="17"/>
        <item x="14"/>
        <item x="3"/>
        <item x="43"/>
        <item x="23"/>
        <item x="39"/>
        <item x="41"/>
        <item x="20"/>
        <item x="19"/>
        <item x="21"/>
        <item x="47"/>
        <item x="5"/>
        <item x="24"/>
        <item x="13"/>
        <item x="45"/>
        <item x="46"/>
        <item x="1"/>
        <item x="31"/>
        <item x="22"/>
        <item x="27"/>
        <item x="8"/>
        <item x="10"/>
        <item x="30"/>
        <item x="12"/>
        <item x="2"/>
        <item x="15"/>
        <item x="44"/>
        <item x="28"/>
        <item x="42"/>
        <item x="16"/>
        <item x="11"/>
        <item x="35"/>
        <item x="6"/>
        <item x="38"/>
        <item x="0"/>
        <item x="37"/>
        <item x="4"/>
        <item x="25"/>
        <item x="33"/>
        <item x="7"/>
        <item x="29"/>
        <item m="1" x="55"/>
        <item m="1" x="57"/>
        <item m="1" x="66"/>
        <item m="1" x="56"/>
        <item m="1" x="64"/>
        <item m="1" x="62"/>
        <item m="1" x="59"/>
        <item m="1" x="60"/>
        <item m="1" x="61"/>
        <item m="1" x="65"/>
        <item m="1" x="63"/>
        <item m="1" x="58"/>
        <item x="48"/>
        <item x="49"/>
        <item x="50"/>
        <item x="51"/>
        <item x="52"/>
        <item x="53"/>
        <item x="54"/>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6">
        <item x="0"/>
        <item x="2"/>
        <item x="1"/>
        <item x="3"/>
        <item x="4"/>
        <item m="1" x="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1"/>
        <item x="2"/>
        <item x="0"/>
        <item m="1" x="3"/>
      </items>
    </pivotField>
    <pivotField compact="0" outline="0" showAll="0" defaultSubtotal="0"/>
    <pivotField compact="0" outline="0" showAll="0" defaultSubtotal="0">
      <items count="16">
        <item x="5"/>
        <item x="6"/>
        <item x="8"/>
        <item x="9"/>
        <item x="10"/>
        <item x="11"/>
        <item x="12"/>
        <item x="13"/>
        <item x="14"/>
        <item x="0"/>
        <item x="15"/>
        <item x="1"/>
        <item x="3"/>
        <item x="2"/>
        <item x="4"/>
        <item x="7"/>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1"/>
        <item x="3"/>
        <item x="2"/>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84">
        <item m="1" x="52"/>
        <item x="38"/>
        <item x="43"/>
        <item x="25"/>
        <item x="10"/>
        <item x="35"/>
        <item x="13"/>
        <item x="36"/>
        <item x="42"/>
        <item x="33"/>
        <item x="40"/>
        <item x="9"/>
        <item x="11"/>
        <item m="1" x="57"/>
        <item x="18"/>
        <item x="27"/>
        <item m="1" x="81"/>
        <item x="32"/>
        <item x="1"/>
        <item x="17"/>
        <item x="7"/>
        <item x="37"/>
        <item x="0"/>
        <item x="19"/>
        <item m="1" x="47"/>
        <item m="1" x="51"/>
        <item x="5"/>
        <item x="3"/>
        <item x="4"/>
        <item x="14"/>
        <item m="1" x="75"/>
        <item x="2"/>
        <item x="6"/>
        <item x="39"/>
        <item x="20"/>
        <item x="34"/>
        <item x="31"/>
        <item x="44"/>
        <item m="1" x="55"/>
        <item x="15"/>
        <item x="28"/>
        <item m="1" x="59"/>
        <item x="21"/>
        <item x="24"/>
        <item m="1" x="62"/>
        <item m="1" x="66"/>
        <item x="26"/>
        <item m="1" x="46"/>
        <item x="12"/>
        <item x="23"/>
        <item x="22"/>
        <item x="41"/>
        <item x="30"/>
        <item x="16"/>
        <item x="8"/>
        <item x="29"/>
        <item m="1" x="70"/>
        <item m="1" x="58"/>
        <item m="1" x="53"/>
        <item m="1" x="73"/>
        <item m="1" x="67"/>
        <item m="1" x="60"/>
        <item m="1" x="64"/>
        <item m="1" x="54"/>
        <item m="1" x="63"/>
        <item m="1" x="78"/>
        <item m="1" x="69"/>
        <item m="1" x="49"/>
        <item m="1" x="79"/>
        <item m="1" x="76"/>
        <item m="1" x="48"/>
        <item m="1" x="50"/>
        <item m="1" x="83"/>
        <item m="1" x="71"/>
        <item m="1" x="80"/>
        <item m="1" x="74"/>
        <item m="1" x="61"/>
        <item m="1" x="82"/>
        <item m="1" x="68"/>
        <item m="1" x="77"/>
        <item m="1" x="56"/>
        <item m="1" x="72"/>
        <item m="1" x="65"/>
        <item m="1" x="4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56">
        <item x="30"/>
        <item x="29"/>
        <item x="33"/>
        <item x="32"/>
        <item x="31"/>
        <item x="2"/>
        <item x="34"/>
        <item x="1"/>
        <item x="4"/>
        <item x="3"/>
        <item x="8"/>
        <item x="5"/>
        <item x="23"/>
        <item x="7"/>
        <item x="35"/>
        <item x="22"/>
        <item x="19"/>
        <item x="21"/>
        <item x="20"/>
        <item x="12"/>
        <item x="11"/>
        <item x="10"/>
        <item m="1" x="54"/>
        <item x="0"/>
        <item x="26"/>
        <item x="52"/>
        <item x="15"/>
        <item m="1" x="55"/>
        <item x="51"/>
        <item x="18"/>
        <item x="9"/>
        <item x="14"/>
        <item x="16"/>
        <item x="28"/>
        <item x="25"/>
        <item x="13"/>
        <item x="27"/>
        <item x="24"/>
        <item x="17"/>
        <item x="45"/>
        <item x="37"/>
        <item x="41"/>
        <item m="1" x="53"/>
        <item x="39"/>
        <item x="38"/>
        <item x="36"/>
        <item x="40"/>
        <item x="44"/>
        <item x="43"/>
        <item x="42"/>
        <item x="46"/>
        <item x="50"/>
        <item x="48"/>
        <item x="49"/>
        <item x="47"/>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pivotField compact="0" outline="0" showAll="0"/>
    <pivotField compact="0" outline="0" showAll="0"/>
  </pivotFields>
  <rowFields count="5">
    <field x="0"/>
    <field x="7"/>
    <field x="8"/>
    <field x="13"/>
    <field x="20"/>
  </rowFields>
  <rowItems count="341">
    <i>
      <x/>
      <x v="80"/>
      <x v="127"/>
      <x v="38"/>
      <x/>
    </i>
    <i>
      <x v="1"/>
      <x v="123"/>
      <x v="127"/>
      <x v="38"/>
      <x v="2"/>
    </i>
    <i>
      <x v="2"/>
      <x v="41"/>
      <x v="127"/>
      <x v="24"/>
      <x/>
    </i>
    <i>
      <x v="3"/>
      <x v="9"/>
      <x v="127"/>
      <x v="24"/>
      <x/>
    </i>
    <i>
      <x v="4"/>
      <x v="130"/>
      <x v="127"/>
      <x v="38"/>
      <x/>
    </i>
    <i>
      <x v="5"/>
      <x v="155"/>
      <x v="127"/>
      <x v="45"/>
      <x v="2"/>
    </i>
    <i>
      <x v="6"/>
      <x v="138"/>
      <x v="127"/>
      <x v="4"/>
      <x v="2"/>
    </i>
    <i>
      <x v="7"/>
      <x v="128"/>
      <x v="127"/>
      <x v="6"/>
      <x/>
    </i>
    <i>
      <x v="8"/>
      <x v="90"/>
      <x v="127"/>
      <x v="6"/>
      <x v="2"/>
    </i>
    <i>
      <x v="9"/>
      <x v="40"/>
      <x v="127"/>
      <x v="42"/>
      <x/>
    </i>
    <i>
      <x v="10"/>
      <x v="92"/>
      <x v="127"/>
      <x v="4"/>
      <x/>
    </i>
    <i>
      <x v="11"/>
      <x v="162"/>
      <x v="127"/>
      <x v="24"/>
      <x v="2"/>
    </i>
    <i>
      <x v="12"/>
      <x v="157"/>
      <x v="127"/>
      <x v="45"/>
      <x/>
    </i>
    <i>
      <x v="13"/>
      <x v="245"/>
      <x v="127"/>
      <x v="14"/>
      <x v="2"/>
    </i>
    <i>
      <x v="14"/>
      <x v="230"/>
      <x v="127"/>
      <x v="6"/>
      <x v="2"/>
    </i>
    <i>
      <x v="15"/>
      <x v="185"/>
      <x v="127"/>
      <x v="6"/>
      <x/>
    </i>
    <i>
      <x v="16"/>
      <x v="180"/>
      <x v="127"/>
      <x v="40"/>
      <x/>
    </i>
    <i>
      <x v="17"/>
      <x v="160"/>
      <x v="127"/>
      <x v="40"/>
      <x v="2"/>
    </i>
    <i>
      <x v="18"/>
      <x v="149"/>
      <x v="127"/>
      <x v="42"/>
      <x v="2"/>
    </i>
    <i>
      <x v="19"/>
      <x v="208"/>
      <x v="127"/>
      <x v="40"/>
      <x v="2"/>
    </i>
    <i>
      <x v="20"/>
      <x v="53"/>
      <x v="127"/>
      <x v="40"/>
      <x/>
    </i>
    <i>
      <x v="21"/>
      <x v="19"/>
      <x v="127"/>
      <x v="37"/>
      <x/>
    </i>
    <i>
      <x v="22"/>
      <x v="77"/>
      <x v="127"/>
      <x v="24"/>
      <x v="2"/>
    </i>
    <i>
      <x v="23"/>
      <x v="21"/>
      <x v="127"/>
      <x v="24"/>
      <x/>
    </i>
    <i>
      <x v="24"/>
      <x v="151"/>
      <x v="127"/>
      <x v="24"/>
      <x/>
    </i>
    <i>
      <x v="25"/>
      <x v="15"/>
      <x v="127"/>
      <x v="18"/>
      <x v="2"/>
    </i>
    <i>
      <x v="26"/>
      <x v="165"/>
      <x v="127"/>
      <x v="14"/>
      <x v="2"/>
    </i>
    <i>
      <x v="27"/>
      <x v="139"/>
      <x v="127"/>
      <x v="14"/>
      <x v="2"/>
    </i>
    <i>
      <x v="28"/>
      <x v="176"/>
      <x v="127"/>
      <x v="12"/>
      <x v="2"/>
    </i>
    <i>
      <x v="29"/>
      <x v="131"/>
      <x v="127"/>
      <x v="6"/>
      <x/>
    </i>
    <i>
      <x v="30"/>
      <x v="124"/>
      <x v="127"/>
      <x v="6"/>
      <x/>
    </i>
    <i>
      <x v="31"/>
      <x v="64"/>
      <x v="127"/>
      <x v="12"/>
      <x/>
    </i>
    <i>
      <x v="32"/>
      <x v="6"/>
      <x v="127"/>
      <x v="3"/>
      <x/>
    </i>
    <i>
      <x v="33"/>
      <x v="148"/>
      <x v="127"/>
      <x v="2"/>
      <x/>
    </i>
    <i>
      <x v="34"/>
      <x v="106"/>
      <x v="127"/>
      <x v="39"/>
      <x v="2"/>
    </i>
    <i>
      <x v="35"/>
      <x v="2"/>
      <x v="127"/>
      <x v="2"/>
      <x/>
    </i>
    <i>
      <x v="36"/>
      <x v="184"/>
      <x v="127"/>
      <x v="4"/>
      <x v="2"/>
    </i>
    <i>
      <x v="37"/>
      <x v="73"/>
      <x v="127"/>
      <x v="4"/>
      <x/>
    </i>
    <i>
      <x v="38"/>
      <x v="57"/>
      <x v="127"/>
      <x v="4"/>
      <x/>
    </i>
    <i>
      <x v="39"/>
      <x v="232"/>
      <x v="127"/>
      <x v="6"/>
      <x/>
    </i>
    <i>
      <x v="40"/>
      <x v="250"/>
      <x v="127"/>
      <x v="6"/>
      <x/>
    </i>
    <i>
      <x v="41"/>
      <x v="221"/>
      <x v="127"/>
      <x v="6"/>
      <x v="4"/>
    </i>
    <i>
      <x v="42"/>
      <x v="153"/>
      <x v="127"/>
      <x v="6"/>
      <x v="2"/>
    </i>
    <i>
      <x v="43"/>
      <x v="238"/>
      <x v="127"/>
      <x v="6"/>
      <x v="2"/>
    </i>
    <i>
      <x v="44"/>
      <x v="117"/>
      <x v="127"/>
      <x v="13"/>
      <x/>
    </i>
    <i>
      <x v="45"/>
      <x v="18"/>
      <x v="127"/>
      <x v="13"/>
      <x v="2"/>
    </i>
    <i>
      <x v="46"/>
      <x v="75"/>
      <x v="127"/>
      <x v="24"/>
      <x/>
    </i>
    <i>
      <x v="47"/>
      <x v="33"/>
      <x v="127"/>
      <x v="24"/>
      <x v="2"/>
    </i>
    <i>
      <x v="48"/>
      <x v="136"/>
      <x v="127"/>
      <x v="24"/>
      <x/>
    </i>
    <i>
      <x v="49"/>
      <x v="76"/>
      <x v="127"/>
      <x v="35"/>
      <x v="2"/>
    </i>
    <i>
      <x v="50"/>
      <x v="195"/>
      <x v="127"/>
      <x v="35"/>
      <x/>
    </i>
    <i>
      <x v="51"/>
      <x v="42"/>
      <x v="127"/>
      <x v="37"/>
      <x v="2"/>
    </i>
    <i>
      <x v="52"/>
      <x v="241"/>
      <x v="127"/>
      <x v="38"/>
      <x v="2"/>
    </i>
    <i>
      <x v="53"/>
      <x v="68"/>
      <x v="127"/>
      <x v="38"/>
      <x/>
    </i>
    <i>
      <x v="54"/>
      <x v="125"/>
      <x v="127"/>
      <x v="38"/>
      <x v="2"/>
    </i>
    <i>
      <x v="55"/>
      <x v="72"/>
      <x v="127"/>
      <x v="14"/>
      <x v="2"/>
    </i>
    <i>
      <x v="56"/>
      <x v="228"/>
      <x v="127"/>
      <x v="5"/>
      <x v="2"/>
    </i>
    <i>
      <x v="57"/>
      <x v="63"/>
      <x v="127"/>
      <x v="24"/>
      <x v="2"/>
    </i>
    <i>
      <x v="58"/>
      <x v="235"/>
      <x v="127"/>
      <x v="6"/>
      <x/>
    </i>
    <i>
      <x v="59"/>
      <x v="211"/>
      <x v="127"/>
      <x v="10"/>
      <x v="2"/>
    </i>
    <i>
      <x v="60"/>
      <x v="43"/>
      <x v="127"/>
      <x v="37"/>
      <x/>
    </i>
    <i>
      <x v="61"/>
      <x v="240"/>
      <x v="127"/>
      <x v="38"/>
      <x/>
    </i>
    <i>
      <x v="62"/>
      <x v="46"/>
      <x v="127"/>
      <x v="38"/>
      <x/>
    </i>
    <i>
      <x v="63"/>
      <x v="110"/>
      <x v="127"/>
      <x v="33"/>
      <x v="2"/>
    </i>
    <i>
      <x v="64"/>
      <x v="133"/>
      <x v="127"/>
      <x v="33"/>
      <x v="2"/>
    </i>
    <i>
      <x v="65"/>
      <x v="121"/>
      <x v="127"/>
      <x v="6"/>
      <x v="2"/>
    </i>
    <i>
      <x v="66"/>
      <x v="99"/>
      <x v="127"/>
      <x v="35"/>
      <x/>
    </i>
    <i>
      <x v="67"/>
      <x v="199"/>
      <x v="127"/>
      <x v="44"/>
      <x/>
    </i>
    <i>
      <x v="68"/>
      <x v="24"/>
      <x v="127"/>
      <x v="44"/>
      <x v="2"/>
    </i>
    <i>
      <x v="69"/>
      <x v="203"/>
      <x v="127"/>
      <x v="44"/>
      <x v="2"/>
    </i>
    <i>
      <x v="70"/>
      <x v="89"/>
      <x v="127"/>
      <x v="6"/>
      <x v="2"/>
    </i>
    <i>
      <x v="71"/>
      <x v="70"/>
      <x v="127"/>
      <x v="2"/>
      <x/>
    </i>
    <i>
      <x v="72"/>
      <x v="8"/>
      <x v="127"/>
      <x v="3"/>
      <x/>
    </i>
    <i>
      <x v="73"/>
      <x v="171"/>
      <x v="16"/>
      <x v="42"/>
      <x/>
    </i>
    <i>
      <x v="74"/>
      <x v="49"/>
      <x v="30"/>
      <x v="6"/>
      <x v="2"/>
    </i>
    <i>
      <x v="75"/>
      <x v="115"/>
      <x v="39"/>
      <x v="5"/>
      <x/>
    </i>
    <i>
      <x v="76"/>
      <x v="193"/>
      <x v="44"/>
      <x v="29"/>
      <x v="2"/>
    </i>
    <i>
      <x v="77"/>
      <x v="168"/>
      <x v="46"/>
      <x v="27"/>
      <x v="2"/>
    </i>
    <i>
      <x v="78"/>
      <x v="225"/>
      <x v="58"/>
      <x v="7"/>
      <x v="2"/>
    </i>
    <i>
      <x v="79"/>
      <x v="30"/>
      <x v="59"/>
      <x v="24"/>
      <x/>
    </i>
    <i>
      <x v="80"/>
      <x v="161"/>
      <x v="60"/>
      <x v="24"/>
      <x v="2"/>
    </i>
    <i>
      <x v="81"/>
      <x v="150"/>
      <x v="78"/>
      <x v="14"/>
      <x/>
    </i>
    <i>
      <x v="82"/>
      <x v="13"/>
      <x v="85"/>
      <x v="14"/>
      <x/>
    </i>
    <i>
      <x v="83"/>
      <x v="212"/>
      <x v="99"/>
      <x v="10"/>
      <x/>
    </i>
    <i>
      <x v="84"/>
      <x v="244"/>
      <x v="106"/>
      <x v="6"/>
      <x/>
    </i>
    <i>
      <x v="85"/>
      <x v="102"/>
      <x v="107"/>
      <x v="6"/>
      <x v="2"/>
    </i>
    <i>
      <x v="86"/>
      <x v="224"/>
      <x v="110"/>
      <x v="33"/>
      <x v="2"/>
    </i>
    <i>
      <x v="87"/>
      <x v="4"/>
      <x v="111"/>
      <x v="29"/>
      <x/>
    </i>
    <i>
      <x v="88"/>
      <x v="179"/>
      <x v="139"/>
      <x v="38"/>
      <x v="2"/>
    </i>
    <i>
      <x v="89"/>
      <x v="177"/>
      <x v="148"/>
      <x v="40"/>
      <x v="2"/>
    </i>
    <i>
      <x v="90"/>
      <x v="34"/>
      <x v="154"/>
      <x v="27"/>
      <x v="2"/>
    </i>
    <i>
      <x v="91"/>
      <x v="44"/>
      <x v="166"/>
      <x v="21"/>
      <x/>
    </i>
    <i>
      <x v="92"/>
      <x v="196"/>
      <x v="173"/>
      <x v="8"/>
      <x v="2"/>
    </i>
    <i>
      <x v="93"/>
      <x v="223"/>
      <x v="2"/>
      <x v="24"/>
      <x v="2"/>
    </i>
    <i>
      <x v="94"/>
      <x v="103"/>
      <x v="15"/>
      <x v="32"/>
      <x v="2"/>
    </i>
    <i>
      <x v="95"/>
      <x v="154"/>
      <x v="17"/>
      <x v="7"/>
      <x v="2"/>
    </i>
    <i>
      <x v="96"/>
      <x v="135"/>
      <x v="21"/>
      <x v="29"/>
      <x/>
    </i>
    <i>
      <x v="97"/>
      <x v="197"/>
      <x v="87"/>
      <x v="8"/>
      <x v="2"/>
    </i>
    <i>
      <x v="98"/>
      <x v="47"/>
      <x v="108"/>
      <x v="6"/>
      <x/>
    </i>
    <i>
      <x v="99"/>
      <x v="219"/>
      <x v="116"/>
      <x v="45"/>
      <x v="2"/>
    </i>
    <i>
      <x v="100"/>
      <x v="216"/>
      <x v="117"/>
      <x v="45"/>
      <x v="2"/>
    </i>
    <i>
      <x v="101"/>
      <x v="88"/>
      <x v="118"/>
      <x v="45"/>
      <x/>
    </i>
    <i>
      <x v="102"/>
      <x v="61"/>
      <x v="125"/>
      <x v="14"/>
      <x v="2"/>
    </i>
    <i>
      <x v="103"/>
      <x v="237"/>
      <x v="130"/>
      <x v="6"/>
      <x v="2"/>
    </i>
    <i>
      <x v="104"/>
      <x v="114"/>
      <x v="131"/>
      <x v="24"/>
      <x v="2"/>
    </i>
    <i>
      <x v="105"/>
      <x v="137"/>
      <x v="133"/>
      <x v="33"/>
      <x v="2"/>
    </i>
    <i>
      <x v="106"/>
      <x v="29"/>
      <x v="141"/>
      <x v="7"/>
      <x v="2"/>
    </i>
    <i>
      <x v="107"/>
      <x v="20"/>
      <x v="144"/>
      <x v="3"/>
      <x/>
    </i>
    <i>
      <x v="108"/>
      <x v="66"/>
      <x v="151"/>
      <x v="13"/>
      <x v="2"/>
    </i>
    <i>
      <x v="109"/>
      <x v="83"/>
      <x v="152"/>
      <x v="29"/>
      <x v="2"/>
    </i>
    <i>
      <x v="110"/>
      <x v="218"/>
      <x v="169"/>
      <x v="21"/>
      <x/>
    </i>
    <i>
      <x v="111"/>
      <x v="126"/>
      <x v="175"/>
      <x v="5"/>
      <x v="2"/>
    </i>
    <i>
      <x v="112"/>
      <x v="100"/>
      <x v="176"/>
      <x v="6"/>
      <x v="2"/>
    </i>
    <i>
      <x v="113"/>
      <x v="204"/>
      <x v="12"/>
      <x v="41"/>
      <x/>
    </i>
    <i>
      <x v="114"/>
      <x v="210"/>
      <x v="19"/>
      <x v="23"/>
      <x/>
    </i>
    <i>
      <x v="115"/>
      <x v="118"/>
      <x v="28"/>
      <x v="31"/>
      <x v="2"/>
    </i>
    <i>
      <x v="116"/>
      <x v="96"/>
      <x v="29"/>
      <x v="9"/>
      <x v="2"/>
    </i>
    <i>
      <x v="117"/>
      <x v="152"/>
      <x v="32"/>
      <x v="43"/>
      <x/>
    </i>
    <i>
      <x v="118"/>
      <x v="248"/>
      <x v="34"/>
      <x v="18"/>
      <x v="2"/>
    </i>
    <i>
      <x v="119"/>
      <x v="81"/>
      <x v="35"/>
      <x v="39"/>
      <x/>
    </i>
    <i>
      <x v="120"/>
      <x v="5"/>
      <x v="37"/>
      <x v="46"/>
      <x/>
    </i>
    <i>
      <x v="121"/>
      <x v="113"/>
      <x v="47"/>
      <x v="27"/>
      <x v="2"/>
    </i>
    <i>
      <x v="122"/>
      <x v="3"/>
      <x v="51"/>
      <x/>
      <x/>
    </i>
    <i>
      <x v="123"/>
      <x v="111"/>
      <x v="66"/>
      <x v="28"/>
      <x v="2"/>
    </i>
    <i>
      <x v="124"/>
      <x v="45"/>
      <x v="80"/>
      <x v="37"/>
      <x v="2"/>
    </i>
    <i>
      <x v="125"/>
      <x v="94"/>
      <x v="88"/>
      <x v="30"/>
      <x/>
    </i>
    <i>
      <x v="126"/>
      <x v="143"/>
      <x v="91"/>
      <x v="20"/>
      <x/>
    </i>
    <i>
      <x v="127"/>
      <x v="1"/>
      <x v="94"/>
      <x v="8"/>
      <x/>
    </i>
    <i>
      <x v="128"/>
      <x v="60"/>
      <x v="97"/>
      <x v="32"/>
      <x/>
    </i>
    <i>
      <x v="129"/>
      <x v="129"/>
      <x v="104"/>
      <x v="36"/>
      <x v="2"/>
    </i>
    <i>
      <x v="130"/>
      <x v="7"/>
      <x v="136"/>
      <x v="7"/>
      <x/>
    </i>
    <i>
      <x v="131"/>
      <x v="50"/>
      <x v="164"/>
      <x v="5"/>
      <x v="2"/>
    </i>
    <i>
      <x v="132"/>
      <x v="91"/>
      <x v="177"/>
      <x v="15"/>
      <x/>
    </i>
    <i>
      <x v="133"/>
      <x v="188"/>
      <x v="23"/>
      <x v="14"/>
      <x v="2"/>
    </i>
    <i>
      <x v="134"/>
      <x v="134"/>
      <x v="38"/>
      <x v="8"/>
      <x/>
    </i>
    <i>
      <x v="135"/>
      <x v="32"/>
      <x v="50"/>
      <x v="24"/>
      <x/>
    </i>
    <i>
      <x v="136"/>
      <x v="227"/>
      <x v="53"/>
      <x v="5"/>
      <x/>
    </i>
    <i>
      <x v="137"/>
      <x v="198"/>
      <x v="63"/>
      <x v="40"/>
      <x/>
    </i>
    <i>
      <x v="138"/>
      <x v="207"/>
      <x v="73"/>
      <x v="5"/>
      <x v="2"/>
    </i>
    <i>
      <x v="139"/>
      <x v="16"/>
      <x v="79"/>
      <x v="13"/>
      <x v="2"/>
    </i>
    <i>
      <x v="140"/>
      <x v="12"/>
      <x v="81"/>
      <x v="29"/>
      <x/>
    </i>
    <i>
      <x v="141"/>
      <x v="25"/>
      <x v="83"/>
      <x v="22"/>
      <x v="2"/>
    </i>
    <i>
      <x v="142"/>
      <x v="26"/>
      <x v="84"/>
      <x v="8"/>
      <x v="2"/>
    </i>
    <i>
      <x v="143"/>
      <x v="173"/>
      <x v="102"/>
      <x v="24"/>
      <x v="2"/>
    </i>
    <i>
      <x v="144"/>
      <x v="169"/>
      <x v="105"/>
      <x v="14"/>
      <x/>
    </i>
    <i>
      <x v="145"/>
      <x v="231"/>
      <x v="112"/>
      <x v="6"/>
      <x/>
    </i>
    <i>
      <x v="146"/>
      <x v="233"/>
      <x v="113"/>
      <x v="27"/>
      <x v="2"/>
    </i>
    <i>
      <x v="147"/>
      <x v="243"/>
      <x v="114"/>
      <x v="40"/>
      <x/>
    </i>
    <i>
      <x v="148"/>
      <x v="104"/>
      <x v="128"/>
      <x v="7"/>
      <x/>
    </i>
    <i>
      <x v="149"/>
      <x v="116"/>
      <x v="145"/>
      <x v="28"/>
      <x/>
    </i>
    <i>
      <x v="150"/>
      <x v="48"/>
      <x v="146"/>
      <x v="19"/>
      <x v="2"/>
    </i>
    <i>
      <x v="151"/>
      <x v="214"/>
      <x v="149"/>
      <x v="27"/>
      <x v="2"/>
    </i>
    <i>
      <x v="152"/>
      <x v="217"/>
      <x v="157"/>
      <x v="45"/>
      <x v="2"/>
    </i>
    <i>
      <x v="153"/>
      <x v="170"/>
      <x v="3"/>
      <x v="43"/>
      <x v="2"/>
    </i>
    <i>
      <x v="154"/>
      <x v="112"/>
      <x v="7"/>
      <x v="20"/>
      <x v="2"/>
    </i>
    <i>
      <x v="155"/>
      <x v="187"/>
      <x v="10"/>
      <x v="28"/>
      <x/>
    </i>
    <i>
      <x v="156"/>
      <x v="190"/>
      <x v="13"/>
      <x v="41"/>
      <x/>
    </i>
    <i>
      <x v="157"/>
      <x v="65"/>
      <x v="18"/>
      <x v="14"/>
      <x v="2"/>
    </i>
    <i>
      <x v="158"/>
      <x v="192"/>
      <x v="41"/>
      <x v="16"/>
      <x v="2"/>
    </i>
    <i>
      <x v="159"/>
      <x v="229"/>
      <x v="43"/>
      <x v="8"/>
      <x/>
    </i>
    <i>
      <x v="160"/>
      <x v="37"/>
      <x v="56"/>
      <x v="32"/>
      <x/>
    </i>
    <i>
      <x v="161"/>
      <x v="132"/>
      <x v="57"/>
      <x v="25"/>
      <x v="2"/>
    </i>
    <i>
      <x v="162"/>
      <x v="202"/>
      <x v="68"/>
      <x v="27"/>
      <x v="2"/>
    </i>
    <i>
      <x v="163"/>
      <x v="54"/>
      <x v="72"/>
      <x v="28"/>
      <x/>
    </i>
    <i>
      <x v="164"/>
      <x v="147"/>
      <x v="74"/>
      <x/>
      <x/>
    </i>
    <i>
      <x v="165"/>
      <x v="58"/>
      <x v="77"/>
      <x v="11"/>
      <x/>
    </i>
    <i>
      <x v="166"/>
      <x v="11"/>
      <x v="82"/>
      <x v="15"/>
      <x v="2"/>
    </i>
    <i>
      <x v="167"/>
      <x v="186"/>
      <x v="86"/>
      <x v="32"/>
      <x v="2"/>
    </i>
    <i>
      <x v="168"/>
      <x v="234"/>
      <x v="95"/>
      <x v="19"/>
      <x/>
    </i>
    <i>
      <x v="169"/>
      <x v="95"/>
      <x v="109"/>
      <x v="36"/>
      <x/>
    </i>
    <i>
      <x v="170"/>
      <x v="28"/>
      <x v="143"/>
      <x v="44"/>
      <x/>
    </i>
    <i>
      <x v="171"/>
      <x v="23"/>
      <x v="161"/>
      <x v="30"/>
      <x/>
    </i>
    <i>
      <x v="172"/>
      <x v="79"/>
      <x v="165"/>
      <x v="39"/>
      <x/>
    </i>
    <i>
      <x v="173"/>
      <x v="251"/>
      <x v="153"/>
      <x v="45"/>
      <x v="2"/>
    </i>
    <i>
      <x v="174"/>
      <x v="252"/>
      <x v="138"/>
      <x v="45"/>
      <x/>
    </i>
    <i>
      <x v="175"/>
      <x v="120"/>
      <x v="25"/>
      <x v="5"/>
      <x v="2"/>
    </i>
    <i>
      <x v="176"/>
      <x v="253"/>
      <x v="159"/>
      <x v="45"/>
      <x v="2"/>
    </i>
    <i>
      <x v="177"/>
      <x v="205"/>
      <x v="69"/>
      <x v="5"/>
      <x/>
    </i>
    <i>
      <x v="178"/>
      <x v="254"/>
      <x v="158"/>
      <x v="45"/>
      <x v="2"/>
    </i>
    <i>
      <x v="179"/>
      <x v="93"/>
      <x v="121"/>
      <x v="14"/>
      <x/>
    </i>
    <i>
      <x v="180"/>
      <x v="101"/>
      <x v="132"/>
      <x v="6"/>
      <x v="2"/>
    </i>
    <i>
      <x v="181"/>
      <x v="67"/>
      <x v="162"/>
      <x v="7"/>
      <x/>
    </i>
    <i>
      <x v="182"/>
      <x v="84"/>
      <x v="172"/>
      <x v="6"/>
      <x/>
    </i>
    <i>
      <x v="183"/>
      <x v="86"/>
      <x v="178"/>
      <x v="1"/>
      <x/>
    </i>
    <i>
      <x v="184"/>
      <x v="78"/>
      <x v="1"/>
      <x v="24"/>
      <x v="2"/>
    </i>
    <i>
      <x v="185"/>
      <x v="163"/>
      <x v="4"/>
      <x v="14"/>
      <x/>
    </i>
    <i>
      <x v="186"/>
      <x v="164"/>
      <x v="5"/>
      <x v="29"/>
      <x/>
    </i>
    <i>
      <x v="187"/>
      <x v="166"/>
      <x v="6"/>
      <x v="40"/>
      <x/>
    </i>
    <i>
      <x v="188"/>
      <x v="51"/>
      <x v="9"/>
      <x v="33"/>
      <x/>
    </i>
    <i>
      <x v="189"/>
      <x v="52"/>
      <x v="14"/>
      <x v="34"/>
      <x/>
    </i>
    <i>
      <x v="190"/>
      <x v="189"/>
      <x v="27"/>
      <x v="17"/>
      <x v="2"/>
    </i>
    <i>
      <x v="191"/>
      <x v="140"/>
      <x v="33"/>
      <x v="27"/>
      <x v="2"/>
    </i>
    <i>
      <x v="192"/>
      <x v="226"/>
      <x v="55"/>
      <x v="21"/>
      <x v="2"/>
    </i>
    <i>
      <x v="193"/>
      <x v="35"/>
      <x v="61"/>
      <x v="28"/>
      <x/>
    </i>
    <i>
      <x v="194"/>
      <x v="194"/>
      <x v="65"/>
      <x v="40"/>
      <x v="2"/>
    </i>
    <i>
      <x v="195"/>
      <x v="209"/>
      <x v="76"/>
      <x v="30"/>
      <x/>
    </i>
    <i>
      <x v="196"/>
      <x v="17"/>
      <x v="89"/>
      <x v="33"/>
      <x v="2"/>
    </i>
    <i>
      <x v="197"/>
      <x v="62"/>
      <x v="96"/>
      <x v="24"/>
      <x/>
    </i>
    <i>
      <x v="198"/>
      <x v="172"/>
      <x v="101"/>
      <x v="29"/>
      <x/>
    </i>
    <i>
      <x v="199"/>
      <x v="242"/>
      <x v="122"/>
      <x v="6"/>
      <x v="2"/>
    </i>
    <i>
      <x v="200"/>
      <x v="107"/>
      <x v="129"/>
      <x v="14"/>
      <x/>
    </i>
    <i>
      <x v="201"/>
      <x v="215"/>
      <x v="156"/>
      <x v="45"/>
      <x v="2"/>
    </i>
    <i>
      <x v="202"/>
      <x v="220"/>
      <x v="160"/>
      <x v="6"/>
      <x v="2"/>
    </i>
    <i>
      <x v="203"/>
      <x v="175"/>
      <x v="163"/>
      <x v="5"/>
      <x/>
    </i>
    <i>
      <x v="204"/>
      <x v="87"/>
      <x v="8"/>
      <x v="27"/>
      <x v="2"/>
    </i>
    <i>
      <x v="205"/>
      <x v="69"/>
      <x v="20"/>
      <x v="2"/>
      <x v="2"/>
    </i>
    <i>
      <x v="206"/>
      <x v="105"/>
      <x v="22"/>
      <x v="26"/>
      <x/>
    </i>
    <i>
      <x v="207"/>
      <x v="178"/>
      <x v="24"/>
      <x v="37"/>
      <x/>
    </i>
    <i>
      <x v="208"/>
      <x v="38"/>
      <x v="36"/>
      <x v="41"/>
      <x/>
    </i>
    <i>
      <x v="209"/>
      <x v="98"/>
      <x v="48"/>
      <x v="34"/>
      <x/>
    </i>
    <i>
      <x v="210"/>
      <x v="183"/>
      <x v="54"/>
      <x v="47"/>
      <x v="2"/>
    </i>
    <i>
      <x v="211"/>
      <x v="59"/>
      <x v="67"/>
      <x v="8"/>
      <x/>
    </i>
    <i>
      <x v="212"/>
      <x v="127"/>
      <x v="71"/>
      <x v="36"/>
      <x v="2"/>
    </i>
    <i>
      <x v="213"/>
      <x v="10"/>
      <x v="93"/>
      <x v="8"/>
      <x v="2"/>
    </i>
    <i>
      <x v="214"/>
      <x/>
      <x v="100"/>
      <x v="29"/>
      <x/>
    </i>
    <i>
      <x v="215"/>
      <x v="109"/>
      <x v="215"/>
      <x v="32"/>
      <x/>
    </i>
    <i>
      <x v="216"/>
      <x v="108"/>
      <x v="119"/>
      <x v="43"/>
      <x/>
    </i>
    <i>
      <x v="217"/>
      <x v="39"/>
      <x v="123"/>
      <x v="31"/>
      <x v="2"/>
    </i>
    <i>
      <x v="218"/>
      <x v="200"/>
      <x v="137"/>
      <x v="5"/>
      <x/>
    </i>
    <i>
      <x v="219"/>
      <x v="144"/>
      <x v="140"/>
      <x v="24"/>
      <x v="2"/>
    </i>
    <i>
      <x v="220"/>
      <x v="181"/>
      <x v="142"/>
      <x v="28"/>
      <x/>
    </i>
    <i>
      <x v="221"/>
      <x v="141"/>
      <x v="147"/>
      <x v="19"/>
      <x v="2"/>
    </i>
    <i>
      <x v="222"/>
      <x v="213"/>
      <x v="150"/>
      <x v="27"/>
      <x v="2"/>
    </i>
    <i>
      <x v="223"/>
      <x v="174"/>
      <x v="170"/>
      <x v="1"/>
      <x/>
    </i>
    <i>
      <x v="224"/>
      <x v="56"/>
      <x v="11"/>
      <x v="5"/>
      <x/>
    </i>
    <i>
      <x v="225"/>
      <x v="142"/>
      <x v="40"/>
      <x v="1"/>
      <x v="2"/>
    </i>
    <i>
      <x v="226"/>
      <x v="291"/>
      <x v="42"/>
      <x v="2"/>
      <x v="1"/>
    </i>
    <i>
      <x v="227"/>
      <x v="145"/>
      <x v="45"/>
      <x v="1"/>
      <x/>
    </i>
    <i>
      <x v="228"/>
      <x v="191"/>
      <x v="62"/>
      <x v="27"/>
      <x/>
    </i>
    <i>
      <x v="229"/>
      <x v="236"/>
      <x v="75"/>
      <x v="6"/>
      <x v="2"/>
    </i>
    <i>
      <x v="230"/>
      <x v="14"/>
      <x v="90"/>
      <x v="14"/>
      <x/>
    </i>
    <i>
      <x v="231"/>
      <x v="22"/>
      <x v="92"/>
      <x v="27"/>
      <x/>
    </i>
    <i>
      <x v="232"/>
      <x v="156"/>
      <x v="115"/>
      <x v="45"/>
      <x v="2"/>
    </i>
    <i>
      <x v="233"/>
      <x v="246"/>
      <x v="126"/>
      <x v="6"/>
      <x v="3"/>
    </i>
    <i>
      <x v="234"/>
      <x v="71"/>
      <x v="168"/>
      <x v="14"/>
      <x/>
    </i>
    <i>
      <x v="235"/>
      <x v="222"/>
      <x v="155"/>
      <x v="45"/>
      <x/>
    </i>
    <i>
      <x v="236"/>
      <x v="255"/>
      <x v="179"/>
      <x v="10"/>
      <x/>
    </i>
    <i>
      <x v="237"/>
      <x v="256"/>
      <x v="180"/>
      <x v="8"/>
      <x v="2"/>
    </i>
    <i>
      <x v="238"/>
      <x v="290"/>
      <x v="181"/>
      <x v="24"/>
      <x/>
    </i>
    <i>
      <x v="239"/>
      <x v="258"/>
      <x v="182"/>
      <x v="24"/>
      <x v="2"/>
    </i>
    <i>
      <x v="240"/>
      <x v="259"/>
      <x v="183"/>
      <x v="1"/>
      <x/>
    </i>
    <i>
      <x v="241"/>
      <x v="260"/>
      <x v="184"/>
      <x v="5"/>
      <x/>
    </i>
    <i>
      <x v="242"/>
      <x v="261"/>
      <x v="185"/>
      <x v="60"/>
      <x v="2"/>
    </i>
    <i>
      <x v="243"/>
      <x v="262"/>
      <x v="186"/>
      <x v="29"/>
      <x v="2"/>
    </i>
    <i>
      <x v="244"/>
      <x v="263"/>
      <x v="187"/>
      <x v="20"/>
      <x v="2"/>
    </i>
    <i>
      <x v="245"/>
      <x v="264"/>
      <x v="188"/>
      <x v="34"/>
      <x/>
    </i>
    <i>
      <x v="246"/>
      <x v="265"/>
      <x v="189"/>
      <x v="10"/>
      <x v="2"/>
    </i>
    <i>
      <x v="247"/>
      <x v="266"/>
      <x v="190"/>
      <x v="45"/>
      <x v="2"/>
    </i>
    <i>
      <x v="248"/>
      <x v="267"/>
      <x v="191"/>
      <x v="61"/>
      <x/>
    </i>
    <i>
      <x v="249"/>
      <x v="268"/>
      <x v="192"/>
      <x v="1"/>
      <x v="2"/>
    </i>
    <i>
      <x v="250"/>
      <x v="269"/>
      <x v="193"/>
      <x v="24"/>
      <x/>
    </i>
    <i>
      <x v="251"/>
      <x v="270"/>
      <x v="194"/>
      <x v="62"/>
      <x/>
    </i>
    <i>
      <x v="252"/>
      <x v="271"/>
      <x v="195"/>
      <x v="33"/>
      <x v="2"/>
    </i>
    <i>
      <x v="253"/>
      <x v="272"/>
      <x v="196"/>
      <x v="6"/>
      <x/>
    </i>
    <i>
      <x v="254"/>
      <x v="273"/>
      <x v="197"/>
      <x v="28"/>
      <x/>
    </i>
    <i>
      <x v="255"/>
      <x v="274"/>
      <x v="198"/>
      <x v="19"/>
      <x/>
    </i>
    <i>
      <x v="256"/>
      <x v="275"/>
      <x v="199"/>
      <x v="32"/>
      <x v="2"/>
    </i>
    <i>
      <x v="257"/>
      <x v="276"/>
      <x v="200"/>
      <x v="40"/>
      <x v="2"/>
    </i>
    <i>
      <x v="258"/>
      <x v="277"/>
      <x v="201"/>
      <x v="63"/>
      <x v="2"/>
    </i>
    <i>
      <x v="259"/>
      <x v="278"/>
      <x v="202"/>
      <x v="5"/>
      <x/>
    </i>
    <i>
      <x v="260"/>
      <x v="279"/>
      <x v="203"/>
      <x v="45"/>
      <x v="2"/>
    </i>
    <i>
      <x v="261"/>
      <x v="280"/>
      <x v="204"/>
      <x v="2"/>
      <x v="2"/>
    </i>
    <i>
      <x v="262"/>
      <x v="281"/>
      <x v="205"/>
      <x v="5"/>
      <x/>
    </i>
    <i>
      <x v="263"/>
      <x v="282"/>
      <x v="206"/>
      <x v="19"/>
      <x/>
    </i>
    <i>
      <x v="264"/>
      <x v="283"/>
      <x v="207"/>
      <x v="14"/>
      <x/>
    </i>
    <i>
      <x v="265"/>
      <x v="284"/>
      <x v="208"/>
      <x v="27"/>
      <x/>
    </i>
    <i>
      <x v="266"/>
      <x v="285"/>
      <x v="209"/>
      <x v="37"/>
      <x v="2"/>
    </i>
    <i>
      <x v="267"/>
      <x v="286"/>
      <x v="210"/>
      <x v="45"/>
      <x/>
    </i>
    <i>
      <x v="268"/>
      <x v="287"/>
      <x v="211"/>
      <x v="45"/>
      <x v="2"/>
    </i>
    <i>
      <x v="269"/>
      <x v="288"/>
      <x v="212"/>
      <x v="14"/>
      <x/>
    </i>
    <i>
      <x v="270"/>
      <x v="289"/>
      <x v="213"/>
      <x v="8"/>
      <x/>
    </i>
    <i>
      <x v="271"/>
      <x v="292"/>
      <x v="216"/>
      <x v="6"/>
      <x/>
    </i>
    <i>
      <x v="272"/>
      <x v="293"/>
      <x v="217"/>
      <x v="42"/>
      <x v="2"/>
    </i>
    <i>
      <x v="273"/>
      <x v="294"/>
      <x v="218"/>
      <x v="14"/>
      <x v="2"/>
    </i>
    <i>
      <x v="274"/>
      <x v="295"/>
      <x v="219"/>
      <x v="37"/>
      <x/>
    </i>
    <i>
      <x v="275"/>
      <x v="296"/>
      <x v="220"/>
      <x v="5"/>
      <x/>
    </i>
    <i>
      <x v="276"/>
      <x v="297"/>
      <x v="275"/>
      <x v="27"/>
      <x/>
    </i>
    <i>
      <x v="277"/>
      <x v="298"/>
      <x v="222"/>
      <x v="24"/>
      <x v="2"/>
    </i>
    <i>
      <x v="278"/>
      <x v="299"/>
      <x v="223"/>
      <x v="10"/>
      <x v="2"/>
    </i>
    <i>
      <x v="279"/>
      <x v="300"/>
      <x v="224"/>
      <x v="64"/>
      <x v="2"/>
    </i>
    <i>
      <x v="280"/>
      <x v="301"/>
      <x v="276"/>
      <x v="33"/>
      <x/>
    </i>
    <i>
      <x v="281"/>
      <x v="302"/>
      <x v="226"/>
      <x v="65"/>
      <x/>
    </i>
    <i>
      <x v="282"/>
      <x v="303"/>
      <x v="227"/>
      <x v="10"/>
      <x/>
    </i>
    <i>
      <x v="283"/>
      <x v="304"/>
      <x v="228"/>
      <x v="29"/>
      <x/>
    </i>
    <i>
      <x v="284"/>
      <x v="305"/>
      <x v="229"/>
      <x v="44"/>
      <x/>
    </i>
    <i>
      <x v="285"/>
      <x v="306"/>
      <x v="230"/>
      <x v="46"/>
      <x v="2"/>
    </i>
    <i>
      <x v="286"/>
      <x v="307"/>
      <x v="231"/>
      <x v="66"/>
      <x/>
    </i>
    <i>
      <x v="287"/>
      <x v="308"/>
      <x v="232"/>
      <x v="34"/>
      <x/>
    </i>
    <i>
      <x v="288"/>
      <x v="359"/>
      <x v="299"/>
      <x v="5"/>
      <x v="2"/>
    </i>
    <i>
      <x v="289"/>
      <x v="310"/>
      <x v="234"/>
      <x v="27"/>
      <x v="2"/>
    </i>
    <i>
      <x v="290"/>
      <x v="311"/>
      <x v="235"/>
      <x v="6"/>
      <x/>
    </i>
    <i>
      <x v="291"/>
      <x v="322"/>
      <x v="269"/>
      <x v="14"/>
      <x v="2"/>
    </i>
    <i>
      <x v="292"/>
      <x v="314"/>
      <x v="261"/>
      <x v="14"/>
      <x/>
    </i>
    <i>
      <x v="293"/>
      <x v="316"/>
      <x v="263"/>
      <x v="2"/>
      <x/>
    </i>
    <i>
      <x v="294"/>
      <x v="348"/>
      <x v="298"/>
      <x v="7"/>
      <x v="2"/>
    </i>
    <i>
      <x v="295"/>
      <x v="313"/>
      <x v="260"/>
      <x v="2"/>
      <x/>
    </i>
    <i>
      <x v="296"/>
      <x v="358"/>
      <x v="266"/>
      <x v="21"/>
      <x v="2"/>
    </i>
    <i>
      <x v="297"/>
      <x v="325"/>
      <x v="271"/>
      <x v="40"/>
      <x v="2"/>
    </i>
    <i>
      <x v="298"/>
      <x v="320"/>
      <x v="267"/>
      <x v="21"/>
      <x/>
    </i>
    <i>
      <x v="299"/>
      <x v="315"/>
      <x v="262"/>
      <x v="5"/>
      <x/>
    </i>
    <i>
      <x v="300"/>
      <x v="350"/>
      <x v="274"/>
      <x v="62"/>
      <x/>
    </i>
    <i>
      <x v="301"/>
      <x v="317"/>
      <x v="264"/>
      <x v="19"/>
      <x/>
    </i>
    <i>
      <x v="302"/>
      <x v="321"/>
      <x v="268"/>
      <x v="6"/>
      <x/>
    </i>
    <i>
      <x v="303"/>
      <x v="318"/>
      <x v="265"/>
      <x v="32"/>
      <x v="2"/>
    </i>
    <i>
      <x v="304"/>
      <x v="324"/>
      <x v="270"/>
      <x v="10"/>
      <x/>
    </i>
    <i>
      <x v="305"/>
      <x v="326"/>
      <x v="272"/>
      <x v="66"/>
      <x/>
    </i>
    <i>
      <x v="306"/>
      <x v="349"/>
      <x v="273"/>
      <x v="6"/>
      <x v="2"/>
    </i>
    <i>
      <x v="307"/>
      <x v="334"/>
      <x v="283"/>
      <x v="2"/>
      <x v="2"/>
    </i>
    <i>
      <x v="308"/>
      <x v="342"/>
      <x v="291"/>
      <x v="14"/>
      <x v="2"/>
    </i>
    <i>
      <x v="309"/>
      <x v="352"/>
      <x v="280"/>
      <x v="14"/>
      <x/>
    </i>
    <i>
      <x v="310"/>
      <x v="346"/>
      <x v="295"/>
      <x v="39"/>
      <x/>
    </i>
    <i>
      <x v="311"/>
      <x v="343"/>
      <x v="292"/>
      <x v="5"/>
      <x/>
    </i>
    <i>
      <x v="312"/>
      <x v="354"/>
      <x v="287"/>
      <x v="10"/>
      <x/>
    </i>
    <i>
      <x v="313"/>
      <x v="355"/>
      <x v="288"/>
      <x v="44"/>
      <x/>
    </i>
    <i>
      <x v="314"/>
      <x v="356"/>
      <x v="289"/>
      <x v="39"/>
      <x/>
    </i>
    <i>
      <x v="315"/>
      <x v="353"/>
      <x v="285"/>
      <x v="37"/>
      <x/>
    </i>
    <i>
      <x v="316"/>
      <x v="341"/>
      <x v="290"/>
      <x v="14"/>
      <x/>
    </i>
    <i>
      <x v="317"/>
      <x v="351"/>
      <x v="277"/>
      <x v="29"/>
      <x/>
    </i>
    <i>
      <x v="318"/>
      <x v="333"/>
      <x v="282"/>
      <x v="27"/>
      <x v="2"/>
    </i>
    <i>
      <x v="319"/>
      <x v="347"/>
      <x v="296"/>
      <x v="65"/>
      <x v="2"/>
    </i>
    <i>
      <x v="320"/>
      <x v="335"/>
      <x v="284"/>
      <x v="4"/>
      <x/>
    </i>
    <i>
      <x v="321"/>
      <x v="332"/>
      <x v="281"/>
      <x v="24"/>
      <x v="2"/>
    </i>
    <i>
      <x v="322"/>
      <x v="345"/>
      <x v="294"/>
      <x v="19"/>
      <x/>
    </i>
    <i>
      <x v="323"/>
      <x v="344"/>
      <x v="293"/>
      <x v="5"/>
      <x v="2"/>
    </i>
    <i>
      <x v="324"/>
      <x v="330"/>
      <x v="279"/>
      <x v="21"/>
      <x v="2"/>
    </i>
    <i>
      <x v="325"/>
      <x v="329"/>
      <x v="278"/>
      <x v="28"/>
      <x/>
    </i>
    <i>
      <x v="326"/>
      <x v="74"/>
      <x/>
      <x v="24"/>
      <x/>
    </i>
    <i>
      <x v="327"/>
      <x v="119"/>
      <x v="26"/>
      <x v="5"/>
      <x v="2"/>
    </i>
    <i>
      <x v="328"/>
      <x v="122"/>
      <x v="31"/>
      <x v="38"/>
      <x/>
    </i>
    <i>
      <x v="329"/>
      <x v="27"/>
      <x v="49"/>
      <x v="33"/>
      <x v="2"/>
    </i>
    <i>
      <x v="330"/>
      <x v="201"/>
      <x v="64"/>
      <x v="35"/>
      <x/>
    </i>
    <i>
      <x v="331"/>
      <x v="239"/>
      <x v="98"/>
      <x v="6"/>
      <x/>
    </i>
    <i>
      <x v="332"/>
      <x v="167"/>
      <x v="120"/>
      <x v="24"/>
      <x/>
    </i>
    <i>
      <x v="333"/>
      <x v="97"/>
      <x v="124"/>
      <x v="40"/>
      <x/>
    </i>
    <i>
      <x v="334"/>
      <x v="247"/>
      <x v="135"/>
      <x v="6"/>
      <x v="2"/>
    </i>
    <i>
      <x v="335"/>
      <x v="82"/>
      <x v="171"/>
      <x v="6"/>
      <x v="2"/>
    </i>
    <i>
      <x v="336"/>
      <x v="85"/>
      <x v="174"/>
      <x v="5"/>
      <x v="2"/>
    </i>
    <i>
      <x v="337"/>
      <x v="206"/>
      <x v="70"/>
      <x v="5"/>
      <x/>
    </i>
    <i>
      <x v="338"/>
      <x v="182"/>
      <x v="167"/>
      <x v="5"/>
      <x v="2"/>
    </i>
    <i>
      <x v="339"/>
      <x v="31"/>
      <x v="52"/>
      <x v="24"/>
      <x v="2"/>
    </i>
    <i>
      <x v="340"/>
      <x v="249"/>
      <x v="134"/>
      <x v="6"/>
      <x/>
    </i>
  </rowItems>
  <colItems count="1">
    <i/>
  </colItem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피벗 테이블1" cacheId="0" applyNumberFormats="0" applyBorderFormats="0" applyFontFormats="0" applyPatternFormats="0" applyAlignmentFormats="0" applyWidthHeightFormats="1" dataCaption="값" updatedVersion="6" minRefreshableVersion="3" itemPrintTitles="1" createdVersion="5" indent="0" compact="0" compactData="0" multipleFieldFilters="0" chartFormat="5">
  <location ref="U12:Y98" firstHeaderRow="1" firstDataRow="1" firstDataCol="4"/>
  <pivotFields count="88">
    <pivotField compact="0" outline="0" showAll="0" defaultSubtotal="0"/>
    <pivotField compact="0" outline="0" showAll="0" defaultSubtotal="0">
      <items count="5">
        <item x="1"/>
        <item x="3"/>
        <item x="2"/>
        <item x="0"/>
        <item m="1" x="4"/>
      </items>
    </pivotField>
    <pivotField compact="0" outline="0" showAll="0" defaultSubtotal="0">
      <items count="11">
        <item x="0"/>
        <item x="1"/>
        <item x="2"/>
        <item x="3"/>
        <item x="4"/>
        <item x="5"/>
        <item x="6"/>
        <item x="7"/>
        <item x="8"/>
        <item x="9"/>
        <item x="10"/>
      </items>
    </pivotField>
    <pivotField compact="0" numFmtId="14" outline="0" showAll="0" defaultSubtotal="0">
      <items count="11">
        <item x="3"/>
        <item x="4"/>
        <item x="5"/>
        <item x="6"/>
        <item x="7"/>
        <item x="8"/>
        <item x="0"/>
        <item x="1"/>
        <item x="2"/>
        <item x="9"/>
        <item x="10"/>
      </items>
    </pivotField>
    <pivotField compact="0" numFmtId="14" outline="0" showAll="0" defaultSubtotal="0">
      <items count="15">
        <item x="5"/>
        <item x="6"/>
        <item x="7"/>
        <item x="8"/>
        <item x="9"/>
        <item x="10"/>
        <item x="0"/>
        <item x="11"/>
        <item x="1"/>
        <item x="3"/>
        <item x="2"/>
        <item x="4"/>
        <item x="12"/>
        <item x="14"/>
        <item x="13"/>
      </items>
    </pivotField>
    <pivotField compact="0" numFmtId="14" outline="0" showAll="0" defaultSubtotal="0">
      <items count="11">
        <item x="3"/>
        <item x="4"/>
        <item x="5"/>
        <item x="6"/>
        <item x="7"/>
        <item x="8"/>
        <item x="0"/>
        <item x="1"/>
        <item x="2"/>
        <item x="9"/>
        <item x="10"/>
      </items>
    </pivotField>
    <pivotField compact="0" numFmtId="14" outline="0" showAll="0" defaultSubtotal="0">
      <items count="18">
        <item x="5"/>
        <item x="6"/>
        <item x="7"/>
        <item x="8"/>
        <item x="9"/>
        <item x="10"/>
        <item x="11"/>
        <item x="0"/>
        <item x="12"/>
        <item x="1"/>
        <item x="3"/>
        <item x="13"/>
        <item x="2"/>
        <item x="4"/>
        <item x="14"/>
        <item x="15"/>
        <item x="16"/>
        <item x="17"/>
      </items>
    </pivotField>
    <pivotField dataField="1" compact="0" outline="0" showAll="0" defaultSubtotal="0">
      <items count="361">
        <item x="50"/>
        <item x="14"/>
        <item x="118"/>
        <item x="295"/>
        <item x="331"/>
        <item x="9"/>
        <item x="185"/>
        <item x="7"/>
        <item x="258"/>
        <item x="259"/>
        <item x="115"/>
        <item x="17"/>
        <item m="1" x="347"/>
        <item x="155"/>
        <item x="332"/>
        <item x="260"/>
        <item x="86"/>
        <item x="49"/>
        <item x="33"/>
        <item x="218"/>
        <item x="257"/>
        <item x="294"/>
        <item x="180"/>
        <item x="77"/>
        <item x="316"/>
        <item x="296"/>
        <item x="108"/>
        <item x="217"/>
        <item x="315"/>
        <item x="243"/>
        <item x="128"/>
        <item x="104"/>
        <item x="205"/>
        <item x="279"/>
        <item x="106"/>
        <item x="78"/>
        <item x="38"/>
        <item x="280"/>
        <item x="151"/>
        <item x="219"/>
        <item x="220"/>
        <item x="159"/>
        <item x="37"/>
        <item x="204"/>
        <item x="177"/>
        <item x="169"/>
        <item x="213"/>
        <item x="292"/>
        <item x="130"/>
        <item x="188"/>
        <item m="1" x="343"/>
        <item x="293"/>
        <item x="275"/>
        <item x="240"/>
        <item x="254"/>
        <item x="255"/>
        <item m="1" x="359"/>
        <item x="335"/>
        <item x="27"/>
        <item x="44"/>
        <item x="53"/>
        <item x="92"/>
        <item x="85"/>
        <item x="134"/>
        <item x="143"/>
        <item x="189"/>
        <item x="11"/>
        <item x="264"/>
        <item m="1" x="355"/>
        <item x="303"/>
        <item x="61"/>
        <item x="145"/>
        <item x="196"/>
        <item x="228"/>
        <item x="172"/>
        <item x="337"/>
        <item x="322"/>
        <item x="18"/>
        <item x="235"/>
        <item x="236"/>
        <item x="103"/>
        <item x="287"/>
        <item x="30"/>
        <item x="286"/>
        <item m="1" x="351"/>
        <item x="323"/>
        <item x="71"/>
        <item m="1" x="345"/>
        <item x="121"/>
        <item x="32"/>
        <item x="47"/>
        <item x="333"/>
        <item x="15"/>
        <item x="200"/>
        <item x="244"/>
        <item x="140"/>
        <item x="114"/>
        <item x="297"/>
        <item x="24"/>
        <item x="206"/>
        <item x="68"/>
        <item x="284"/>
        <item x="136"/>
        <item x="41"/>
        <item x="154"/>
        <item x="81"/>
        <item x="138"/>
        <item x="120"/>
        <item x="156"/>
        <item x="129"/>
        <item x="132"/>
        <item x="105"/>
        <item x="251"/>
        <item x="231"/>
        <item x="334"/>
        <item x="271"/>
        <item x="39"/>
        <item x="83"/>
        <item x="6"/>
        <item x="165"/>
        <item x="207"/>
        <item x="69"/>
        <item x="166"/>
        <item x="70"/>
        <item x="285"/>
        <item x="40"/>
        <item x="199"/>
        <item x="305"/>
        <item x="153"/>
        <item x="91"/>
        <item x="321"/>
        <item x="19"/>
        <item x="93"/>
        <item x="66"/>
        <item x="12"/>
        <item x="36"/>
        <item x="263"/>
        <item x="3"/>
        <item x="163"/>
        <item x="45"/>
        <item x="149"/>
        <item x="210"/>
        <item x="67"/>
        <item x="183"/>
        <item x="192"/>
        <item x="226"/>
        <item x="42"/>
        <item x="117"/>
        <item x="247"/>
        <item x="52"/>
        <item x="51"/>
        <item x="302"/>
        <item x="146"/>
        <item x="10"/>
        <item x="266"/>
        <item x="21"/>
        <item x="267"/>
        <item x="317"/>
        <item x="318"/>
        <item x="8"/>
        <item x="202"/>
        <item x="173"/>
        <item x="227"/>
        <item x="127"/>
        <item x="2"/>
        <item x="325"/>
        <item x="157"/>
        <item x="62"/>
        <item x="148"/>
        <item x="158"/>
        <item x="84"/>
        <item x="113"/>
        <item x="137"/>
        <item x="209"/>
        <item x="48"/>
        <item x="90"/>
        <item x="336"/>
        <item x="289"/>
        <item x="16"/>
        <item x="87"/>
        <item x="112"/>
        <item x="290"/>
        <item m="1" x="352"/>
        <item x="28"/>
        <item x="147"/>
        <item x="212"/>
        <item x="194"/>
        <item x="131"/>
        <item m="1" x="350"/>
        <item x="203"/>
        <item m="1" x="349"/>
        <item x="309"/>
        <item x="89"/>
        <item x="110"/>
        <item x="238"/>
        <item x="326"/>
        <item x="310"/>
        <item x="57"/>
        <item x="72"/>
        <item m="1" x="353"/>
        <item x="13"/>
        <item x="55"/>
        <item x="74"/>
        <item m="1" x="344"/>
        <item x="73"/>
        <item x="31"/>
        <item m="1" x="354"/>
        <item x="327"/>
        <item x="116"/>
        <item x="252"/>
        <item x="101"/>
        <item x="274"/>
        <item x="179"/>
        <item m="1" x="358"/>
        <item x="328"/>
        <item m="1" x="346"/>
        <item x="253"/>
        <item x="107"/>
        <item x="291"/>
        <item x="4"/>
        <item x="125"/>
        <item x="272"/>
        <item x="193"/>
        <item x="262"/>
        <item x="88"/>
        <item x="79"/>
        <item x="95"/>
        <item m="1" x="342"/>
        <item m="1" x="360"/>
        <item x="100"/>
        <item x="178"/>
        <item x="94"/>
        <item x="232"/>
        <item x="233"/>
        <item x="273"/>
        <item x="109"/>
        <item x="234"/>
        <item x="162"/>
        <item x="306"/>
        <item x="175"/>
        <item x="300"/>
        <item x="222"/>
        <item x="20"/>
        <item x="171"/>
        <item x="245"/>
        <item x="221"/>
        <item x="298"/>
        <item x="299"/>
        <item x="59"/>
        <item x="250"/>
        <item x="111"/>
        <item x="187"/>
        <item x="320"/>
        <item x="43"/>
        <item x="270"/>
        <item x="339"/>
        <item x="186"/>
        <item x="99"/>
        <item x="56"/>
        <item x="168"/>
        <item x="46"/>
        <item x="119"/>
        <item m="1" x="357"/>
        <item x="340"/>
        <item x="98"/>
        <item x="34"/>
        <item x="307"/>
        <item x="22"/>
        <item x="288"/>
        <item x="211"/>
        <item x="237"/>
        <item x="324"/>
        <item x="23"/>
        <item x="308"/>
        <item x="75"/>
        <item x="25"/>
        <item x="174"/>
        <item x="241"/>
        <item x="276"/>
        <item m="1" x="348"/>
        <item x="133"/>
        <item x="190"/>
        <item x="195"/>
        <item x="256"/>
        <item x="215"/>
        <item x="150"/>
        <item x="54"/>
        <item x="312"/>
        <item x="160"/>
        <item x="29"/>
        <item x="152"/>
        <item x="0"/>
        <item x="277"/>
        <item x="314"/>
        <item x="330"/>
        <item x="64"/>
        <item x="313"/>
        <item x="167"/>
        <item x="216"/>
        <item x="102"/>
        <item x="242"/>
        <item x="278"/>
        <item x="1"/>
        <item x="268"/>
        <item x="319"/>
        <item x="142"/>
        <item x="181"/>
        <item x="58"/>
        <item x="229"/>
        <item x="282"/>
        <item x="281"/>
        <item x="63"/>
        <item x="248"/>
        <item x="198"/>
        <item x="65"/>
        <item x="230"/>
        <item x="338"/>
        <item x="304"/>
        <item x="208"/>
        <item x="197"/>
        <item x="60"/>
        <item x="283"/>
        <item x="249"/>
        <item x="124"/>
        <item x="82"/>
        <item x="191"/>
        <item x="265"/>
        <item x="269"/>
        <item x="184"/>
        <item x="176"/>
        <item m="1" x="356"/>
        <item x="311"/>
        <item x="239"/>
        <item x="214"/>
        <item x="329"/>
        <item x="139"/>
        <item x="26"/>
        <item x="97"/>
        <item x="223"/>
        <item x="122"/>
        <item x="224"/>
        <item x="301"/>
        <item x="35"/>
        <item x="141"/>
        <item x="76"/>
        <item x="201"/>
        <item x="126"/>
        <item x="161"/>
        <item x="144"/>
        <item x="135"/>
        <item x="246"/>
        <item x="225"/>
        <item x="261"/>
        <item x="182"/>
        <item x="96"/>
        <item x="80"/>
        <item x="164"/>
        <item x="5"/>
        <item x="170"/>
        <item x="123"/>
        <item m="1" x="341"/>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67">
        <item x="9"/>
        <item x="32"/>
        <item m="1" x="66"/>
        <item x="26"/>
        <item m="1" x="63"/>
        <item x="40"/>
        <item x="36"/>
        <item m="1" x="58"/>
        <item x="18"/>
        <item x="34"/>
        <item m="1" x="59"/>
        <item x="17"/>
        <item x="54"/>
        <item x="14"/>
        <item x="3"/>
        <item x="43"/>
        <item x="48"/>
        <item x="23"/>
        <item x="39"/>
        <item m="1" x="62"/>
        <item x="41"/>
        <item x="20"/>
        <item x="19"/>
        <item m="1" x="61"/>
        <item x="21"/>
        <item x="47"/>
        <item x="5"/>
        <item x="24"/>
        <item x="13"/>
        <item x="45"/>
        <item x="46"/>
        <item x="1"/>
        <item x="51"/>
        <item m="1" x="57"/>
        <item x="31"/>
        <item x="22"/>
        <item x="27"/>
        <item x="8"/>
        <item m="1" x="60"/>
        <item m="1" x="65"/>
        <item x="10"/>
        <item x="30"/>
        <item x="12"/>
        <item x="53"/>
        <item x="49"/>
        <item x="2"/>
        <item x="15"/>
        <item m="1" x="64"/>
        <item x="44"/>
        <item m="1" x="56"/>
        <item x="28"/>
        <item x="42"/>
        <item x="52"/>
        <item x="16"/>
        <item x="11"/>
        <item x="35"/>
        <item x="6"/>
        <item x="38"/>
        <item x="0"/>
        <item x="50"/>
        <item x="37"/>
        <item x="4"/>
        <item x="25"/>
        <item x="33"/>
        <item x="7"/>
        <item x="29"/>
        <item m="1" x="5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1"/>
        <item x="2"/>
        <item x="0"/>
        <item m="1" x="3"/>
      </items>
    </pivotField>
    <pivotField compact="0" outline="0" showAll="0" defaultSubtotal="0"/>
    <pivotField compact="0" outline="0" showAll="0" defaultSubtotal="0">
      <items count="16">
        <item x="5"/>
        <item x="6"/>
        <item x="8"/>
        <item x="9"/>
        <item x="10"/>
        <item x="11"/>
        <item x="12"/>
        <item x="13"/>
        <item x="14"/>
        <item x="0"/>
        <item x="15"/>
        <item x="1"/>
        <item x="3"/>
        <item x="2"/>
        <item x="4"/>
        <item x="7"/>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1"/>
        <item x="3"/>
        <item x="2"/>
        <item x="0"/>
      </items>
    </pivotField>
    <pivotField compact="0" outline="0" showAll="0" defaultSubtotal="0"/>
    <pivotField compact="0" outline="0" showAll="0" defaultSubtotal="0"/>
    <pivotField compact="0" outline="0" showAll="0" defaultSubtotal="0"/>
    <pivotField compact="0" outline="0" showAll="0" defaultSubtotal="0"/>
    <pivotField name="인턴십1" compact="0" outline="0" showAll="0" defaultSubtotal="0">
      <items count="84">
        <item m="1" x="52"/>
        <item x="38"/>
        <item x="43"/>
        <item x="25"/>
        <item x="10"/>
        <item x="35"/>
        <item x="13"/>
        <item x="36"/>
        <item x="42"/>
        <item x="33"/>
        <item x="40"/>
        <item x="9"/>
        <item x="11"/>
        <item m="1" x="57"/>
        <item x="18"/>
        <item x="27"/>
        <item m="1" x="81"/>
        <item x="32"/>
        <item x="1"/>
        <item x="17"/>
        <item x="7"/>
        <item x="37"/>
        <item x="0"/>
        <item x="19"/>
        <item m="1" x="47"/>
        <item m="1" x="51"/>
        <item x="5"/>
        <item x="3"/>
        <item x="4"/>
        <item x="14"/>
        <item m="1" x="75"/>
        <item x="2"/>
        <item x="6"/>
        <item x="39"/>
        <item x="20"/>
        <item x="34"/>
        <item x="31"/>
        <item x="44"/>
        <item m="1" x="55"/>
        <item x="15"/>
        <item x="28"/>
        <item m="1" x="59"/>
        <item x="21"/>
        <item x="24"/>
        <item m="1" x="62"/>
        <item m="1" x="66"/>
        <item x="26"/>
        <item m="1" x="46"/>
        <item x="12"/>
        <item x="23"/>
        <item x="22"/>
        <item x="41"/>
        <item x="30"/>
        <item x="16"/>
        <item x="8"/>
        <item x="29"/>
        <item m="1" x="70"/>
        <item m="1" x="58"/>
        <item m="1" x="53"/>
        <item m="1" x="73"/>
        <item m="1" x="67"/>
        <item m="1" x="60"/>
        <item m="1" x="64"/>
        <item m="1" x="54"/>
        <item m="1" x="63"/>
        <item m="1" x="78"/>
        <item m="1" x="69"/>
        <item m="1" x="49"/>
        <item m="1" x="79"/>
        <item m="1" x="76"/>
        <item m="1" x="48"/>
        <item m="1" x="50"/>
        <item m="1" x="83"/>
        <item m="1" x="71"/>
        <item m="1" x="80"/>
        <item m="1" x="74"/>
        <item m="1" x="61"/>
        <item m="1" x="82"/>
        <item m="1" x="68"/>
        <item m="1" x="77"/>
        <item m="1" x="56"/>
        <item m="1" x="72"/>
        <item m="1" x="65"/>
        <item m="1" x="45"/>
      </items>
    </pivotField>
    <pivotField axis="axisRow" compact="0" outline="0" showAll="0" defaultSubtotal="0">
      <items count="50">
        <item sd="0" m="1" x="46"/>
        <item x="14"/>
        <item sd="0" m="1" x="45"/>
        <item h="1" x="8"/>
        <item sd="0" m="1" x="48"/>
        <item sd="0" m="1" x="49"/>
        <item x="13"/>
        <item x="20"/>
        <item x="4"/>
        <item x="6"/>
        <item sd="0" m="1" x="44"/>
        <item x="10"/>
        <item x="15"/>
        <item x="23"/>
        <item x="28"/>
        <item sd="0" m="1" x="43"/>
        <item sd="0" m="1" x="42"/>
        <item x="16"/>
        <item x="21"/>
        <item x="12"/>
        <item x="22"/>
        <item x="25"/>
        <item x="27"/>
        <item sd="0" m="1" x="47"/>
        <item x="7"/>
        <item x="5"/>
        <item x="1"/>
        <item x="0"/>
        <item x="19"/>
        <item x="3"/>
        <item x="2"/>
        <item x="17"/>
        <item x="11"/>
        <item x="9"/>
        <item m="1" x="41"/>
        <item x="18"/>
        <item x="30"/>
        <item x="29"/>
        <item x="31"/>
        <item x="32"/>
        <item x="33"/>
        <item x="34"/>
        <item x="35"/>
        <item x="36"/>
        <item x="37"/>
        <item x="38"/>
        <item x="39"/>
        <item x="40"/>
        <item x="24"/>
        <item x="26"/>
      </items>
      <extLst>
        <ext xmlns:x14="http://schemas.microsoft.com/office/spreadsheetml/2009/9/main" uri="{2946ED86-A175-432a-8AC1-64E0C546D7DE}">
          <x14:pivotField fillDownLabels="1"/>
        </ext>
      </extLst>
    </pivotField>
    <pivotField axis="axisRow" compact="0" outline="0" showAll="0" defaultSubtotal="0">
      <items count="4">
        <item x="1"/>
        <item x="0"/>
        <item x="3"/>
        <item x="2"/>
      </items>
    </pivotField>
    <pivotField axis="axisRow" compact="0" outline="0" showAll="0" defaultSubtotal="0">
      <items count="25">
        <item x="8"/>
        <item x="11"/>
        <item x="22"/>
        <item x="15"/>
        <item x="23"/>
        <item x="4"/>
        <item x="2"/>
        <item x="21"/>
        <item x="19"/>
        <item x="18"/>
        <item x="12"/>
        <item x="9"/>
        <item x="16"/>
        <item x="17"/>
        <item x="20"/>
        <item x="7"/>
        <item x="0"/>
        <item x="3"/>
        <item x="14"/>
        <item x="6"/>
        <item x="1"/>
        <item x="10"/>
        <item x="5"/>
        <item m="1" x="24"/>
        <item x="13"/>
      </items>
    </pivotField>
    <pivotField axis="axisRow" compact="0" outline="0" showAll="0" defaultSubtotal="0">
      <items count="55">
        <item x="16"/>
        <item x="43"/>
        <item x="48"/>
        <item x="6"/>
        <item x="44"/>
        <item x="38"/>
        <item x="47"/>
        <item x="42"/>
        <item x="14"/>
        <item x="8"/>
        <item x="39"/>
        <item x="10"/>
        <item x="40"/>
        <item x="25"/>
        <item x="24"/>
        <item x="21"/>
        <item x="23"/>
        <item x="34"/>
        <item x="19"/>
        <item x="33"/>
        <item x="9"/>
        <item x="4"/>
        <item x="31"/>
        <item x="12"/>
        <item x="36"/>
        <item x="7"/>
        <item x="11"/>
        <item x="37"/>
        <item x="22"/>
        <item x="17"/>
        <item x="41"/>
        <item x="5"/>
        <item x="54"/>
        <item x="50"/>
        <item x="13"/>
        <item x="53"/>
        <item x="18"/>
        <item x="1"/>
        <item x="3"/>
        <item x="20"/>
        <item x="46"/>
        <item x="32"/>
        <item x="26"/>
        <item x="30"/>
        <item x="15"/>
        <item x="45"/>
        <item x="27"/>
        <item x="28"/>
        <item x="52"/>
        <item x="2"/>
        <item x="29"/>
        <item x="51"/>
        <item x="49"/>
        <item x="35"/>
        <item x="0"/>
      </items>
    </pivotField>
    <pivotField compact="0" outline="0" showAll="0" defaultSubtotal="0">
      <items count="56">
        <item x="30"/>
        <item x="29"/>
        <item x="33"/>
        <item x="32"/>
        <item x="31"/>
        <item x="2"/>
        <item x="34"/>
        <item x="1"/>
        <item x="4"/>
        <item x="3"/>
        <item x="8"/>
        <item x="5"/>
        <item x="23"/>
        <item x="7"/>
        <item x="35"/>
        <item x="22"/>
        <item x="19"/>
        <item x="21"/>
        <item x="20"/>
        <item x="12"/>
        <item x="11"/>
        <item x="10"/>
        <item m="1" x="54"/>
        <item x="0"/>
        <item x="26"/>
        <item x="52"/>
        <item x="15"/>
        <item m="1" x="55"/>
        <item x="51"/>
        <item x="18"/>
        <item x="9"/>
        <item x="14"/>
        <item x="16"/>
        <item x="28"/>
        <item x="25"/>
        <item x="13"/>
        <item x="27"/>
        <item x="24"/>
        <item x="17"/>
        <item x="45"/>
        <item x="37"/>
        <item x="41"/>
        <item m="1" x="53"/>
        <item x="39"/>
        <item x="38"/>
        <item x="36"/>
        <item x="40"/>
        <item x="44"/>
        <item x="43"/>
        <item x="42"/>
        <item x="46"/>
        <item x="50"/>
        <item x="48"/>
        <item x="49"/>
        <item x="47"/>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pivotField compact="0" outline="0" showAll="0"/>
    <pivotField compact="0" outline="0" showAll="0"/>
  </pivotFields>
  <rowFields count="4">
    <field x="44"/>
    <field x="45"/>
    <field x="46"/>
    <field x="47"/>
  </rowFields>
  <rowItems count="86">
    <i>
      <x v="1"/>
      <x v="1"/>
      <x v="20"/>
      <x v="8"/>
    </i>
    <i r="3">
      <x v="23"/>
    </i>
    <i r="3">
      <x v="34"/>
    </i>
    <i>
      <x v="6"/>
      <x v="1"/>
      <x v="21"/>
      <x v="54"/>
    </i>
    <i>
      <x v="7"/>
      <x v="1"/>
      <x v="3"/>
      <x v="36"/>
    </i>
    <i r="3">
      <x v="54"/>
    </i>
    <i>
      <x v="8"/>
      <x v="1"/>
      <x v="6"/>
      <x v="2"/>
    </i>
    <i r="3">
      <x v="21"/>
    </i>
    <i r="3">
      <x v="54"/>
    </i>
    <i>
      <x v="9"/>
      <x v="1"/>
      <x v="17"/>
      <x v="20"/>
    </i>
    <i r="3">
      <x v="41"/>
    </i>
    <i>
      <x v="11"/>
      <x v="3"/>
      <x v="15"/>
      <x v="46"/>
    </i>
    <i r="3">
      <x v="54"/>
    </i>
    <i>
      <x v="12"/>
      <x v="3"/>
      <x v="1"/>
      <x v="4"/>
    </i>
    <i r="3">
      <x v="54"/>
    </i>
    <i>
      <x v="13"/>
      <x v="1"/>
      <x v="9"/>
      <x v="24"/>
    </i>
    <i r="3">
      <x v="54"/>
    </i>
    <i>
      <x v="14"/>
      <x v="1"/>
      <x v="7"/>
      <x v="5"/>
    </i>
    <i r="3">
      <x v="54"/>
    </i>
    <i>
      <x v="17"/>
      <x v="1"/>
      <x v="10"/>
      <x/>
    </i>
    <i r="3">
      <x v="54"/>
    </i>
    <i>
      <x v="18"/>
      <x v="1"/>
      <x v="12"/>
      <x v="10"/>
    </i>
    <i r="3">
      <x v="13"/>
    </i>
    <i r="3">
      <x v="14"/>
    </i>
    <i r="3">
      <x v="15"/>
    </i>
    <i r="3">
      <x v="16"/>
    </i>
    <i r="3">
      <x v="17"/>
    </i>
    <i r="3">
      <x v="18"/>
    </i>
    <i r="3">
      <x v="19"/>
    </i>
    <i r="3">
      <x v="27"/>
    </i>
    <i r="3">
      <x v="28"/>
    </i>
    <i r="3">
      <x v="39"/>
    </i>
    <i r="3">
      <x v="40"/>
    </i>
    <i r="3">
      <x v="42"/>
    </i>
    <i r="3">
      <x v="45"/>
    </i>
    <i r="3">
      <x v="47"/>
    </i>
    <i r="3">
      <x v="50"/>
    </i>
    <i r="3">
      <x v="53"/>
    </i>
    <i r="3">
      <x v="54"/>
    </i>
    <i>
      <x v="19"/>
      <x v="1"/>
      <x v="11"/>
      <x v="54"/>
    </i>
    <i>
      <x v="20"/>
      <x v="1"/>
      <x v="13"/>
      <x v="54"/>
    </i>
    <i>
      <x v="21"/>
      <x v="2"/>
      <x v="24"/>
      <x v="54"/>
    </i>
    <i>
      <x v="22"/>
      <x v="1"/>
      <x v="14"/>
      <x v="54"/>
    </i>
    <i>
      <x v="24"/>
      <x v="1"/>
      <x v="5"/>
      <x v="11"/>
    </i>
    <i r="3">
      <x v="54"/>
    </i>
    <i>
      <x v="25"/>
      <x v="1"/>
      <x v="6"/>
      <x v="25"/>
    </i>
    <i>
      <x v="26"/>
      <x v="1"/>
      <x v="20"/>
      <x v="3"/>
    </i>
    <i r="3">
      <x v="26"/>
    </i>
    <i r="3">
      <x v="31"/>
    </i>
    <i r="3">
      <x v="37"/>
    </i>
    <i r="3">
      <x v="54"/>
    </i>
    <i>
      <x v="27"/>
      <x v="1"/>
      <x v="16"/>
      <x v="54"/>
    </i>
    <i>
      <x v="28"/>
      <x v="1"/>
      <x v="18"/>
      <x v="54"/>
    </i>
    <i>
      <x v="29"/>
      <x v="1"/>
      <x v="16"/>
      <x v="9"/>
    </i>
    <i r="3">
      <x v="22"/>
    </i>
    <i r="3">
      <x v="38"/>
    </i>
    <i>
      <x v="30"/>
      <x v="1"/>
      <x v="20"/>
      <x v="49"/>
    </i>
    <i r="3">
      <x v="52"/>
    </i>
    <i>
      <x v="31"/>
      <x v="1"/>
      <x v="6"/>
      <x v="54"/>
    </i>
    <i>
      <x v="32"/>
      <x v="1"/>
      <x/>
      <x v="43"/>
    </i>
    <i r="3">
      <x v="44"/>
    </i>
    <i r="3">
      <x v="54"/>
    </i>
    <i>
      <x v="33"/>
      <x v="3"/>
      <x v="19"/>
      <x v="54"/>
    </i>
    <i>
      <x v="35"/>
      <x v="2"/>
      <x v="24"/>
      <x v="29"/>
    </i>
    <i>
      <x v="36"/>
      <x v="2"/>
      <x v="24"/>
      <x v="54"/>
    </i>
    <i>
      <x v="37"/>
      <x v="3"/>
      <x v="15"/>
      <x v="1"/>
    </i>
    <i r="3">
      <x v="48"/>
    </i>
    <i r="3">
      <x v="54"/>
    </i>
    <i>
      <x v="38"/>
      <x v="3"/>
      <x v="15"/>
      <x v="7"/>
    </i>
    <i>
      <x v="39"/>
      <x v="2"/>
      <x v="24"/>
      <x v="54"/>
    </i>
    <i>
      <x v="40"/>
      <x v="1"/>
      <x v="2"/>
      <x v="32"/>
    </i>
    <i r="3">
      <x v="33"/>
    </i>
    <i r="3">
      <x v="35"/>
    </i>
    <i>
      <x v="41"/>
      <x v="3"/>
      <x v="1"/>
      <x v="51"/>
    </i>
    <i>
      <x v="42"/>
      <x v="1"/>
      <x v="4"/>
      <x v="54"/>
    </i>
    <i>
      <x v="43"/>
      <x v="3"/>
      <x v="1"/>
      <x v="54"/>
    </i>
    <i>
      <x v="44"/>
      <x v="3"/>
      <x v="1"/>
      <x v="54"/>
    </i>
    <i>
      <x v="45"/>
      <x v="3"/>
      <x v="19"/>
      <x v="54"/>
    </i>
    <i>
      <x v="46"/>
      <x v="3"/>
      <x v="15"/>
      <x v="54"/>
    </i>
    <i>
      <x v="47"/>
      <x v="3"/>
      <x v="15"/>
      <x v="54"/>
    </i>
    <i>
      <x v="48"/>
      <x v="1"/>
      <x v="8"/>
      <x v="6"/>
    </i>
    <i r="3">
      <x v="12"/>
    </i>
    <i r="3">
      <x v="30"/>
    </i>
    <i r="3">
      <x v="54"/>
    </i>
    <i>
      <x v="49"/>
      <x v="1"/>
      <x v="8"/>
      <x v="54"/>
    </i>
    <i t="grand">
      <x/>
    </i>
  </rowItems>
  <colItems count="1">
    <i/>
  </colItems>
  <dataFields count="1">
    <dataField name="개수 : 성명" fld="7" subtotal="count" baseField="0" baseItem="0"/>
  </dataFields>
  <chartFormats count="1">
    <chartFormat chart="0" format="3" series="1">
      <pivotArea type="data" outline="0" fieldPosition="0">
        <references count="1">
          <reference field="4294967294" count="1" selected="0">
            <x v="0"/>
          </reference>
        </references>
      </pivotArea>
    </chartFormat>
  </chart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피벗 테이블3" cacheId="0" applyNumberFormats="0" applyBorderFormats="0" applyFontFormats="0" applyPatternFormats="0" applyAlignmentFormats="0" applyWidthHeightFormats="1" dataCaption="값" updatedVersion="6" minRefreshableVersion="3" itemPrintTitles="1" createdVersion="5" indent="0" compact="0" compactData="0" multipleFieldFilters="0" chartFormat="2">
  <location ref="AA12:AC68" firstHeaderRow="1" firstDataRow="1" firstDataCol="2"/>
  <pivotFields count="88">
    <pivotField compact="0" outline="0" showAll="0" defaultSubtotal="0"/>
    <pivotField compact="0" outline="0" showAll="0" defaultSubtotal="0">
      <items count="5">
        <item x="1"/>
        <item x="3"/>
        <item x="2"/>
        <item x="0"/>
        <item m="1" x="4"/>
      </items>
    </pivotField>
    <pivotField compact="0" outline="0" showAll="0" defaultSubtotal="0">
      <items count="11">
        <item x="0"/>
        <item x="1"/>
        <item x="2"/>
        <item x="3"/>
        <item x="4"/>
        <item x="5"/>
        <item x="6"/>
        <item x="7"/>
        <item x="8"/>
        <item x="9"/>
        <item x="10"/>
      </items>
    </pivotField>
    <pivotField compact="0" numFmtId="14" outline="0" showAll="0" defaultSubtotal="0">
      <items count="11">
        <item x="3"/>
        <item x="4"/>
        <item x="5"/>
        <item x="6"/>
        <item x="7"/>
        <item x="8"/>
        <item x="0"/>
        <item x="1"/>
        <item x="2"/>
        <item x="9"/>
        <item x="10"/>
      </items>
    </pivotField>
    <pivotField compact="0" numFmtId="14" outline="0" showAll="0" defaultSubtotal="0">
      <items count="15">
        <item x="5"/>
        <item x="6"/>
        <item x="7"/>
        <item x="8"/>
        <item x="9"/>
        <item x="10"/>
        <item x="0"/>
        <item x="11"/>
        <item x="1"/>
        <item x="3"/>
        <item x="2"/>
        <item x="4"/>
        <item x="12"/>
        <item x="14"/>
        <item x="13"/>
      </items>
    </pivotField>
    <pivotField compact="0" numFmtId="14" outline="0" showAll="0" defaultSubtotal="0">
      <items count="11">
        <item x="3"/>
        <item x="4"/>
        <item x="5"/>
        <item x="6"/>
        <item x="7"/>
        <item x="8"/>
        <item x="0"/>
        <item x="1"/>
        <item x="2"/>
        <item x="9"/>
        <item x="10"/>
      </items>
    </pivotField>
    <pivotField compact="0" numFmtId="14" outline="0" showAll="0" defaultSubtotal="0">
      <items count="18">
        <item x="5"/>
        <item x="6"/>
        <item x="7"/>
        <item x="8"/>
        <item x="9"/>
        <item x="10"/>
        <item x="11"/>
        <item x="0"/>
        <item x="12"/>
        <item x="1"/>
        <item x="3"/>
        <item x="13"/>
        <item x="2"/>
        <item x="4"/>
        <item x="14"/>
        <item x="15"/>
        <item x="16"/>
        <item x="17"/>
      </items>
    </pivotField>
    <pivotField dataField="1" compact="0" outline="0" showAll="0" defaultSubtotal="0">
      <items count="361">
        <item x="50"/>
        <item x="14"/>
        <item x="118"/>
        <item x="295"/>
        <item x="331"/>
        <item x="9"/>
        <item x="185"/>
        <item x="7"/>
        <item x="258"/>
        <item x="259"/>
        <item x="115"/>
        <item x="17"/>
        <item m="1" x="347"/>
        <item x="155"/>
        <item x="332"/>
        <item x="260"/>
        <item x="86"/>
        <item x="49"/>
        <item x="33"/>
        <item x="218"/>
        <item x="257"/>
        <item x="294"/>
        <item x="180"/>
        <item x="77"/>
        <item x="316"/>
        <item x="296"/>
        <item x="108"/>
        <item x="217"/>
        <item x="315"/>
        <item x="243"/>
        <item x="128"/>
        <item x="104"/>
        <item x="205"/>
        <item x="279"/>
        <item x="106"/>
        <item x="78"/>
        <item x="38"/>
        <item x="280"/>
        <item x="151"/>
        <item x="219"/>
        <item x="220"/>
        <item x="159"/>
        <item x="37"/>
        <item x="204"/>
        <item x="177"/>
        <item x="169"/>
        <item x="213"/>
        <item x="292"/>
        <item x="130"/>
        <item x="188"/>
        <item m="1" x="343"/>
        <item x="293"/>
        <item x="275"/>
        <item x="240"/>
        <item x="254"/>
        <item x="255"/>
        <item m="1" x="359"/>
        <item x="335"/>
        <item x="27"/>
        <item x="44"/>
        <item x="53"/>
        <item x="92"/>
        <item x="85"/>
        <item x="134"/>
        <item x="143"/>
        <item x="189"/>
        <item x="11"/>
        <item x="264"/>
        <item m="1" x="355"/>
        <item x="303"/>
        <item x="61"/>
        <item x="145"/>
        <item x="196"/>
        <item x="228"/>
        <item x="172"/>
        <item x="337"/>
        <item x="322"/>
        <item x="18"/>
        <item x="235"/>
        <item x="236"/>
        <item x="103"/>
        <item x="287"/>
        <item x="30"/>
        <item x="286"/>
        <item m="1" x="351"/>
        <item x="323"/>
        <item x="71"/>
        <item m="1" x="345"/>
        <item x="121"/>
        <item x="32"/>
        <item x="47"/>
        <item x="333"/>
        <item x="15"/>
        <item x="200"/>
        <item x="244"/>
        <item x="140"/>
        <item x="114"/>
        <item x="297"/>
        <item x="24"/>
        <item x="206"/>
        <item x="68"/>
        <item x="284"/>
        <item x="136"/>
        <item x="41"/>
        <item x="154"/>
        <item x="81"/>
        <item x="138"/>
        <item x="120"/>
        <item x="156"/>
        <item x="129"/>
        <item x="132"/>
        <item x="105"/>
        <item x="251"/>
        <item x="231"/>
        <item x="334"/>
        <item x="271"/>
        <item x="39"/>
        <item x="83"/>
        <item x="6"/>
        <item x="165"/>
        <item x="207"/>
        <item x="69"/>
        <item x="166"/>
        <item x="70"/>
        <item x="285"/>
        <item x="40"/>
        <item x="199"/>
        <item x="305"/>
        <item x="153"/>
        <item x="91"/>
        <item x="321"/>
        <item x="19"/>
        <item x="93"/>
        <item x="66"/>
        <item x="12"/>
        <item x="36"/>
        <item x="263"/>
        <item x="3"/>
        <item x="163"/>
        <item x="45"/>
        <item x="149"/>
        <item x="210"/>
        <item x="67"/>
        <item x="183"/>
        <item x="192"/>
        <item x="226"/>
        <item x="42"/>
        <item x="117"/>
        <item x="247"/>
        <item x="52"/>
        <item x="51"/>
        <item x="302"/>
        <item x="146"/>
        <item x="10"/>
        <item x="266"/>
        <item x="21"/>
        <item x="267"/>
        <item x="317"/>
        <item x="318"/>
        <item x="8"/>
        <item x="202"/>
        <item x="173"/>
        <item x="227"/>
        <item x="127"/>
        <item x="2"/>
        <item x="325"/>
        <item x="157"/>
        <item x="62"/>
        <item x="148"/>
        <item x="158"/>
        <item x="84"/>
        <item x="113"/>
        <item x="137"/>
        <item x="209"/>
        <item x="48"/>
        <item x="90"/>
        <item x="336"/>
        <item x="289"/>
        <item x="16"/>
        <item x="87"/>
        <item x="112"/>
        <item x="290"/>
        <item m="1" x="352"/>
        <item x="28"/>
        <item x="147"/>
        <item x="212"/>
        <item x="194"/>
        <item x="131"/>
        <item m="1" x="350"/>
        <item x="203"/>
        <item m="1" x="349"/>
        <item x="309"/>
        <item x="89"/>
        <item x="110"/>
        <item x="238"/>
        <item x="326"/>
        <item x="310"/>
        <item x="57"/>
        <item x="72"/>
        <item m="1" x="353"/>
        <item x="13"/>
        <item x="55"/>
        <item x="74"/>
        <item m="1" x="344"/>
        <item x="73"/>
        <item x="31"/>
        <item m="1" x="354"/>
        <item x="327"/>
        <item x="116"/>
        <item x="252"/>
        <item x="101"/>
        <item x="274"/>
        <item x="179"/>
        <item m="1" x="358"/>
        <item x="328"/>
        <item m="1" x="346"/>
        <item x="253"/>
        <item x="107"/>
        <item x="291"/>
        <item x="4"/>
        <item x="125"/>
        <item x="272"/>
        <item x="193"/>
        <item x="262"/>
        <item x="88"/>
        <item x="79"/>
        <item x="95"/>
        <item m="1" x="342"/>
        <item m="1" x="360"/>
        <item x="100"/>
        <item x="178"/>
        <item x="94"/>
        <item x="232"/>
        <item x="233"/>
        <item x="273"/>
        <item x="109"/>
        <item x="234"/>
        <item x="162"/>
        <item x="306"/>
        <item x="175"/>
        <item x="300"/>
        <item x="222"/>
        <item x="20"/>
        <item x="171"/>
        <item x="245"/>
        <item x="221"/>
        <item x="298"/>
        <item x="299"/>
        <item x="59"/>
        <item x="250"/>
        <item x="111"/>
        <item x="187"/>
        <item x="320"/>
        <item x="43"/>
        <item x="270"/>
        <item x="339"/>
        <item x="186"/>
        <item x="99"/>
        <item x="56"/>
        <item x="168"/>
        <item x="46"/>
        <item x="119"/>
        <item m="1" x="357"/>
        <item x="340"/>
        <item x="98"/>
        <item x="34"/>
        <item x="307"/>
        <item x="22"/>
        <item x="288"/>
        <item x="211"/>
        <item x="237"/>
        <item x="324"/>
        <item x="23"/>
        <item x="308"/>
        <item x="75"/>
        <item x="25"/>
        <item x="174"/>
        <item x="241"/>
        <item x="276"/>
        <item m="1" x="348"/>
        <item x="133"/>
        <item x="190"/>
        <item x="195"/>
        <item x="256"/>
        <item x="215"/>
        <item x="150"/>
        <item x="54"/>
        <item x="312"/>
        <item x="160"/>
        <item x="29"/>
        <item x="152"/>
        <item x="0"/>
        <item x="277"/>
        <item x="314"/>
        <item x="330"/>
        <item x="64"/>
        <item x="313"/>
        <item x="167"/>
        <item x="216"/>
        <item x="102"/>
        <item x="242"/>
        <item x="278"/>
        <item x="1"/>
        <item x="268"/>
        <item x="319"/>
        <item x="142"/>
        <item x="181"/>
        <item x="58"/>
        <item x="229"/>
        <item x="282"/>
        <item x="281"/>
        <item x="63"/>
        <item x="248"/>
        <item x="198"/>
        <item x="65"/>
        <item x="230"/>
        <item x="338"/>
        <item x="304"/>
        <item x="208"/>
        <item x="197"/>
        <item x="60"/>
        <item x="283"/>
        <item x="249"/>
        <item x="124"/>
        <item x="82"/>
        <item x="191"/>
        <item x="265"/>
        <item x="269"/>
        <item x="184"/>
        <item x="176"/>
        <item m="1" x="356"/>
        <item x="311"/>
        <item x="239"/>
        <item x="214"/>
        <item x="329"/>
        <item x="139"/>
        <item x="26"/>
        <item x="97"/>
        <item x="223"/>
        <item x="122"/>
        <item x="224"/>
        <item x="301"/>
        <item x="35"/>
        <item x="141"/>
        <item x="76"/>
        <item x="201"/>
        <item x="126"/>
        <item x="161"/>
        <item x="144"/>
        <item x="135"/>
        <item x="246"/>
        <item x="225"/>
        <item x="261"/>
        <item x="182"/>
        <item x="96"/>
        <item x="80"/>
        <item x="164"/>
        <item x="5"/>
        <item x="170"/>
        <item x="123"/>
        <item m="1" x="341"/>
      </items>
    </pivotField>
    <pivotField compact="0" outline="0" showAll="0" defaultSubtotal="0"/>
    <pivotField axis="axisRow" compact="0" outline="0" showAll="0" defaultSubtotal="0">
      <items count="6">
        <item x="1"/>
        <item x="2"/>
        <item x="0"/>
        <item x="4"/>
        <item x="3"/>
        <item m="1" x="5"/>
      </items>
    </pivotField>
    <pivotField compact="0" outline="0" showAll="0" defaultSubtotal="0"/>
    <pivotField compact="0" outline="0" showAll="0" defaultSubtotal="0"/>
    <pivotField compact="0" outline="0" showAll="0" defaultSubtotal="0"/>
    <pivotField axis="axisRow" compact="0" outline="0" showAll="0" defaultSubtotal="0">
      <items count="67">
        <item x="9"/>
        <item x="32"/>
        <item x="26"/>
        <item x="40"/>
        <item x="36"/>
        <item x="18"/>
        <item x="34"/>
        <item x="17"/>
        <item x="14"/>
        <item x="3"/>
        <item x="43"/>
        <item x="23"/>
        <item x="39"/>
        <item x="41"/>
        <item x="20"/>
        <item x="19"/>
        <item x="21"/>
        <item x="47"/>
        <item x="5"/>
        <item x="24"/>
        <item x="13"/>
        <item x="45"/>
        <item x="46"/>
        <item x="1"/>
        <item x="31"/>
        <item x="22"/>
        <item x="27"/>
        <item x="8"/>
        <item x="10"/>
        <item x="30"/>
        <item x="12"/>
        <item x="2"/>
        <item x="15"/>
        <item x="44"/>
        <item x="28"/>
        <item x="42"/>
        <item x="16"/>
        <item x="11"/>
        <item x="35"/>
        <item x="6"/>
        <item x="38"/>
        <item x="0"/>
        <item x="37"/>
        <item x="4"/>
        <item x="25"/>
        <item x="33"/>
        <item x="7"/>
        <item x="29"/>
        <item m="1" x="55"/>
        <item m="1" x="57"/>
        <item m="1" x="66"/>
        <item m="1" x="56"/>
        <item m="1" x="64"/>
        <item m="1" x="62"/>
        <item m="1" x="59"/>
        <item m="1" x="60"/>
        <item m="1" x="61"/>
        <item m="1" x="65"/>
        <item m="1" x="63"/>
        <item m="1" x="58"/>
        <item x="48"/>
        <item x="49"/>
        <item x="50"/>
        <item x="51"/>
        <item x="52"/>
        <item x="53"/>
        <item x="54"/>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1"/>
        <item x="2"/>
        <item x="0"/>
        <item m="1" x="3"/>
      </items>
    </pivotField>
    <pivotField compact="0" outline="0" showAll="0" defaultSubtotal="0"/>
    <pivotField compact="0" outline="0" showAll="0" defaultSubtotal="0">
      <items count="16">
        <item x="5"/>
        <item x="6"/>
        <item x="8"/>
        <item x="9"/>
        <item x="10"/>
        <item x="11"/>
        <item x="12"/>
        <item x="13"/>
        <item x="14"/>
        <item x="0"/>
        <item x="15"/>
        <item x="1"/>
        <item x="3"/>
        <item x="2"/>
        <item x="4"/>
        <item x="7"/>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1"/>
        <item x="3"/>
        <item x="2"/>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84">
        <item m="1" x="52"/>
        <item x="38"/>
        <item x="43"/>
        <item x="25"/>
        <item x="10"/>
        <item x="35"/>
        <item x="13"/>
        <item x="36"/>
        <item x="42"/>
        <item x="33"/>
        <item x="40"/>
        <item x="9"/>
        <item x="11"/>
        <item m="1" x="57"/>
        <item x="18"/>
        <item x="27"/>
        <item m="1" x="81"/>
        <item x="32"/>
        <item x="1"/>
        <item x="17"/>
        <item x="7"/>
        <item x="37"/>
        <item x="0"/>
        <item x="19"/>
        <item m="1" x="47"/>
        <item m="1" x="51"/>
        <item x="5"/>
        <item x="3"/>
        <item x="4"/>
        <item x="14"/>
        <item m="1" x="75"/>
        <item x="2"/>
        <item x="6"/>
        <item x="39"/>
        <item x="20"/>
        <item x="34"/>
        <item x="31"/>
        <item x="44"/>
        <item m="1" x="55"/>
        <item x="15"/>
        <item x="28"/>
        <item m="1" x="59"/>
        <item x="21"/>
        <item x="24"/>
        <item m="1" x="62"/>
        <item m="1" x="66"/>
        <item x="26"/>
        <item m="1" x="46"/>
        <item x="12"/>
        <item x="23"/>
        <item x="22"/>
        <item x="41"/>
        <item x="30"/>
        <item x="16"/>
        <item x="8"/>
        <item x="29"/>
        <item m="1" x="70"/>
        <item m="1" x="58"/>
        <item m="1" x="53"/>
        <item m="1" x="73"/>
        <item m="1" x="67"/>
        <item m="1" x="60"/>
        <item m="1" x="64"/>
        <item m="1" x="54"/>
        <item m="1" x="63"/>
        <item m="1" x="78"/>
        <item m="1" x="69"/>
        <item m="1" x="49"/>
        <item m="1" x="79"/>
        <item m="1" x="76"/>
        <item m="1" x="48"/>
        <item m="1" x="50"/>
        <item m="1" x="83"/>
        <item m="1" x="71"/>
        <item m="1" x="80"/>
        <item m="1" x="74"/>
        <item m="1" x="61"/>
        <item m="1" x="82"/>
        <item m="1" x="68"/>
        <item m="1" x="77"/>
        <item m="1" x="56"/>
        <item m="1" x="72"/>
        <item m="1" x="65"/>
        <item m="1" x="4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56">
        <item x="30"/>
        <item x="29"/>
        <item x="33"/>
        <item x="32"/>
        <item x="31"/>
        <item x="2"/>
        <item x="34"/>
        <item x="1"/>
        <item x="4"/>
        <item x="3"/>
        <item x="8"/>
        <item x="5"/>
        <item x="23"/>
        <item x="7"/>
        <item x="35"/>
        <item x="22"/>
        <item x="19"/>
        <item x="21"/>
        <item x="20"/>
        <item x="12"/>
        <item x="11"/>
        <item x="10"/>
        <item m="1" x="54"/>
        <item x="0"/>
        <item x="26"/>
        <item x="52"/>
        <item x="15"/>
        <item m="1" x="55"/>
        <item x="51"/>
        <item x="18"/>
        <item x="9"/>
        <item x="14"/>
        <item x="16"/>
        <item x="28"/>
        <item x="25"/>
        <item x="13"/>
        <item x="27"/>
        <item x="24"/>
        <item x="17"/>
        <item x="45"/>
        <item x="37"/>
        <item x="41"/>
        <item m="1" x="53"/>
        <item x="39"/>
        <item x="38"/>
        <item x="36"/>
        <item x="40"/>
        <item x="44"/>
        <item x="43"/>
        <item x="42"/>
        <item x="46"/>
        <item x="50"/>
        <item x="48"/>
        <item x="49"/>
        <item x="47"/>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pivotField compact="0" outline="0" showAll="0"/>
    <pivotField compact="0" outline="0" showAll="0"/>
  </pivotFields>
  <rowFields count="2">
    <field x="9"/>
    <field x="13"/>
  </rowFields>
  <rowItems count="56">
    <i>
      <x/>
      <x v="1"/>
    </i>
    <i r="1">
      <x v="8"/>
    </i>
    <i r="1">
      <x v="10"/>
    </i>
    <i r="1">
      <x v="11"/>
    </i>
    <i r="1">
      <x v="19"/>
    </i>
    <i r="1">
      <x v="22"/>
    </i>
    <i r="1">
      <x v="23"/>
    </i>
    <i r="1">
      <x v="25"/>
    </i>
    <i r="1">
      <x v="26"/>
    </i>
    <i r="1">
      <x v="29"/>
    </i>
    <i r="1">
      <x v="34"/>
    </i>
    <i r="1">
      <x v="35"/>
    </i>
    <i r="1">
      <x v="39"/>
    </i>
    <i r="1">
      <x v="43"/>
    </i>
    <i r="1">
      <x v="47"/>
    </i>
    <i r="1">
      <x v="62"/>
    </i>
    <i>
      <x v="1"/>
      <x v="4"/>
    </i>
    <i r="1">
      <x v="7"/>
    </i>
    <i r="1">
      <x v="9"/>
    </i>
    <i r="1">
      <x v="12"/>
    </i>
    <i r="1">
      <x v="16"/>
    </i>
    <i r="1">
      <x v="31"/>
    </i>
    <i r="1">
      <x v="65"/>
    </i>
    <i r="1">
      <x v="66"/>
    </i>
    <i>
      <x v="2"/>
      <x/>
    </i>
    <i r="1">
      <x v="2"/>
    </i>
    <i r="1">
      <x v="5"/>
    </i>
    <i r="1">
      <x v="6"/>
    </i>
    <i r="1">
      <x v="14"/>
    </i>
    <i r="1">
      <x v="15"/>
    </i>
    <i r="1">
      <x v="17"/>
    </i>
    <i r="1">
      <x v="18"/>
    </i>
    <i r="1">
      <x v="20"/>
    </i>
    <i r="1">
      <x v="21"/>
    </i>
    <i r="1">
      <x v="24"/>
    </i>
    <i r="1">
      <x v="27"/>
    </i>
    <i r="1">
      <x v="28"/>
    </i>
    <i r="1">
      <x v="30"/>
    </i>
    <i r="1">
      <x v="32"/>
    </i>
    <i r="1">
      <x v="37"/>
    </i>
    <i r="1">
      <x v="38"/>
    </i>
    <i r="1">
      <x v="40"/>
    </i>
    <i r="1">
      <x v="41"/>
    </i>
    <i r="1">
      <x v="42"/>
    </i>
    <i r="1">
      <x v="44"/>
    </i>
    <i r="1">
      <x v="45"/>
    </i>
    <i r="1">
      <x v="46"/>
    </i>
    <i r="1">
      <x v="63"/>
    </i>
    <i>
      <x v="3"/>
      <x v="3"/>
    </i>
    <i r="1">
      <x v="13"/>
    </i>
    <i r="1">
      <x v="33"/>
    </i>
    <i r="1">
      <x v="60"/>
    </i>
    <i r="1">
      <x v="64"/>
    </i>
    <i>
      <x v="4"/>
      <x v="36"/>
    </i>
    <i r="1">
      <x v="61"/>
    </i>
    <i t="grand">
      <x/>
    </i>
  </rowItems>
  <colItems count="1">
    <i/>
  </colItems>
  <dataFields count="1">
    <dataField name="개수 : 성명" fld="7" subtotal="count" baseField="0" baseItem="0"/>
  </dataFields>
  <chartFormats count="1">
    <chartFormat chart="0" format="3" series="1">
      <pivotArea type="data" outline="0" fieldPosition="0">
        <references count="1">
          <reference field="4294967294" count="1" selected="0">
            <x v="0"/>
          </reference>
        </references>
      </pivotArea>
    </chartFormat>
  </chart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피벗 테이블9" cacheId="0" applyNumberFormats="0" applyBorderFormats="0" applyFontFormats="0" applyPatternFormats="0" applyAlignmentFormats="0" applyWidthHeightFormats="1" dataCaption="값" updatedVersion="6" minRefreshableVersion="3" itemPrintTitles="1" createdVersion="5" indent="0" compact="0" compactData="0" multipleFieldFilters="0">
  <location ref="L12:Q99" firstHeaderRow="1" firstDataRow="1" firstDataCol="5"/>
  <pivotFields count="88">
    <pivotField compact="0" outline="0" showAll="0" defaultSubtotal="0"/>
    <pivotField compact="0" outline="0" showAll="0" defaultSubtotal="0">
      <items count="5">
        <item x="1"/>
        <item x="3"/>
        <item x="2"/>
        <item x="0"/>
        <item m="1" x="4"/>
      </items>
    </pivotField>
    <pivotField compact="0" outline="0" showAll="0" defaultSubtotal="0">
      <items count="11">
        <item x="0"/>
        <item x="1"/>
        <item x="2"/>
        <item x="3"/>
        <item x="4"/>
        <item x="5"/>
        <item x="6"/>
        <item x="7"/>
        <item x="8"/>
        <item x="9"/>
        <item x="10"/>
      </items>
    </pivotField>
    <pivotField compact="0" numFmtId="14" outline="0" showAll="0" defaultSubtotal="0">
      <items count="11">
        <item x="3"/>
        <item x="4"/>
        <item x="5"/>
        <item x="6"/>
        <item x="7"/>
        <item x="8"/>
        <item x="0"/>
        <item x="1"/>
        <item x="2"/>
        <item x="9"/>
        <item x="10"/>
      </items>
    </pivotField>
    <pivotField compact="0" numFmtId="14" outline="0" showAll="0" defaultSubtotal="0">
      <items count="15">
        <item x="5"/>
        <item x="6"/>
        <item x="7"/>
        <item x="8"/>
        <item x="9"/>
        <item x="10"/>
        <item x="0"/>
        <item x="11"/>
        <item x="1"/>
        <item x="3"/>
        <item x="2"/>
        <item x="4"/>
        <item x="12"/>
        <item x="14"/>
        <item x="13"/>
      </items>
    </pivotField>
    <pivotField compact="0" numFmtId="14" outline="0" showAll="0" defaultSubtotal="0">
      <items count="11">
        <item x="3"/>
        <item x="4"/>
        <item x="5"/>
        <item x="6"/>
        <item x="7"/>
        <item x="8"/>
        <item x="0"/>
        <item x="1"/>
        <item x="2"/>
        <item x="9"/>
        <item x="10"/>
      </items>
    </pivotField>
    <pivotField compact="0" numFmtId="14" outline="0" showAll="0" defaultSubtotal="0">
      <items count="18">
        <item x="5"/>
        <item x="6"/>
        <item x="7"/>
        <item x="8"/>
        <item x="9"/>
        <item x="10"/>
        <item x="11"/>
        <item x="0"/>
        <item x="12"/>
        <item x="1"/>
        <item x="3"/>
        <item x="13"/>
        <item x="2"/>
        <item x="4"/>
        <item x="14"/>
        <item x="15"/>
        <item x="16"/>
        <item x="17"/>
      </items>
    </pivotField>
    <pivotField dataField="1" compact="0" outline="0" showAll="0" defaultSubtotal="0">
      <items count="361">
        <item x="50"/>
        <item x="14"/>
        <item x="118"/>
        <item x="295"/>
        <item x="331"/>
        <item x="9"/>
        <item x="185"/>
        <item x="7"/>
        <item x="258"/>
        <item x="259"/>
        <item x="115"/>
        <item x="17"/>
        <item m="1" x="347"/>
        <item x="155"/>
        <item x="332"/>
        <item x="260"/>
        <item x="86"/>
        <item x="49"/>
        <item x="33"/>
        <item x="218"/>
        <item x="257"/>
        <item x="294"/>
        <item x="180"/>
        <item x="77"/>
        <item x="316"/>
        <item x="296"/>
        <item x="108"/>
        <item x="217"/>
        <item x="315"/>
        <item x="243"/>
        <item x="128"/>
        <item x="104"/>
        <item x="205"/>
        <item x="279"/>
        <item x="106"/>
        <item x="78"/>
        <item x="38"/>
        <item x="280"/>
        <item x="151"/>
        <item x="219"/>
        <item x="220"/>
        <item x="159"/>
        <item x="37"/>
        <item x="204"/>
        <item x="177"/>
        <item x="169"/>
        <item x="213"/>
        <item x="292"/>
        <item x="130"/>
        <item x="188"/>
        <item m="1" x="343"/>
        <item x="293"/>
        <item x="275"/>
        <item x="240"/>
        <item x="254"/>
        <item x="255"/>
        <item m="1" x="359"/>
        <item x="335"/>
        <item x="27"/>
        <item x="44"/>
        <item x="53"/>
        <item x="92"/>
        <item x="85"/>
        <item x="134"/>
        <item x="143"/>
        <item x="189"/>
        <item x="11"/>
        <item x="264"/>
        <item m="1" x="355"/>
        <item x="303"/>
        <item x="61"/>
        <item x="145"/>
        <item x="196"/>
        <item x="228"/>
        <item x="172"/>
        <item x="337"/>
        <item x="322"/>
        <item x="18"/>
        <item x="235"/>
        <item x="236"/>
        <item x="103"/>
        <item x="287"/>
        <item x="30"/>
        <item x="286"/>
        <item m="1" x="351"/>
        <item x="323"/>
        <item x="71"/>
        <item m="1" x="345"/>
        <item x="121"/>
        <item x="32"/>
        <item x="47"/>
        <item x="333"/>
        <item x="15"/>
        <item x="200"/>
        <item x="244"/>
        <item x="140"/>
        <item x="114"/>
        <item x="297"/>
        <item x="24"/>
        <item x="206"/>
        <item x="68"/>
        <item x="284"/>
        <item x="136"/>
        <item x="41"/>
        <item x="154"/>
        <item x="81"/>
        <item x="138"/>
        <item x="120"/>
        <item x="156"/>
        <item x="129"/>
        <item x="132"/>
        <item x="105"/>
        <item x="251"/>
        <item x="231"/>
        <item x="334"/>
        <item x="271"/>
        <item x="39"/>
        <item x="83"/>
        <item x="6"/>
        <item x="165"/>
        <item x="207"/>
        <item x="69"/>
        <item x="166"/>
        <item x="70"/>
        <item x="285"/>
        <item x="40"/>
        <item x="199"/>
        <item x="305"/>
        <item x="153"/>
        <item x="91"/>
        <item x="321"/>
        <item x="19"/>
        <item x="93"/>
        <item x="66"/>
        <item x="12"/>
        <item x="36"/>
        <item x="263"/>
        <item x="3"/>
        <item x="163"/>
        <item x="45"/>
        <item x="149"/>
        <item x="210"/>
        <item x="67"/>
        <item x="183"/>
        <item x="192"/>
        <item x="226"/>
        <item x="42"/>
        <item x="117"/>
        <item x="247"/>
        <item x="52"/>
        <item x="51"/>
        <item x="302"/>
        <item x="146"/>
        <item x="10"/>
        <item x="266"/>
        <item x="21"/>
        <item x="267"/>
        <item x="317"/>
        <item x="318"/>
        <item x="8"/>
        <item x="202"/>
        <item x="173"/>
        <item x="227"/>
        <item x="127"/>
        <item x="2"/>
        <item x="325"/>
        <item x="157"/>
        <item x="62"/>
        <item x="148"/>
        <item x="158"/>
        <item x="84"/>
        <item x="113"/>
        <item x="137"/>
        <item x="209"/>
        <item x="48"/>
        <item x="90"/>
        <item x="336"/>
        <item x="289"/>
        <item x="16"/>
        <item x="87"/>
        <item x="112"/>
        <item x="290"/>
        <item m="1" x="352"/>
        <item x="28"/>
        <item x="147"/>
        <item x="212"/>
        <item x="194"/>
        <item x="131"/>
        <item m="1" x="350"/>
        <item x="203"/>
        <item m="1" x="349"/>
        <item x="309"/>
        <item x="89"/>
        <item x="110"/>
        <item x="238"/>
        <item x="326"/>
        <item x="310"/>
        <item x="57"/>
        <item x="72"/>
        <item m="1" x="353"/>
        <item x="13"/>
        <item x="55"/>
        <item x="74"/>
        <item m="1" x="344"/>
        <item x="73"/>
        <item x="31"/>
        <item m="1" x="354"/>
        <item x="327"/>
        <item x="116"/>
        <item x="252"/>
        <item x="101"/>
        <item x="274"/>
        <item x="179"/>
        <item m="1" x="358"/>
        <item x="328"/>
        <item m="1" x="346"/>
        <item x="253"/>
        <item x="107"/>
        <item x="291"/>
        <item x="4"/>
        <item x="125"/>
        <item x="272"/>
        <item x="193"/>
        <item x="262"/>
        <item x="88"/>
        <item x="79"/>
        <item x="95"/>
        <item m="1" x="342"/>
        <item m="1" x="360"/>
        <item x="100"/>
        <item x="178"/>
        <item x="94"/>
        <item x="232"/>
        <item x="233"/>
        <item x="273"/>
        <item x="109"/>
        <item x="234"/>
        <item x="162"/>
        <item x="306"/>
        <item x="175"/>
        <item x="300"/>
        <item x="222"/>
        <item x="20"/>
        <item x="171"/>
        <item x="245"/>
        <item x="221"/>
        <item x="298"/>
        <item x="299"/>
        <item x="59"/>
        <item x="250"/>
        <item x="111"/>
        <item x="187"/>
        <item x="320"/>
        <item x="43"/>
        <item x="270"/>
        <item x="339"/>
        <item x="186"/>
        <item x="99"/>
        <item x="56"/>
        <item x="168"/>
        <item x="46"/>
        <item x="119"/>
        <item m="1" x="357"/>
        <item x="340"/>
        <item x="98"/>
        <item x="34"/>
        <item x="307"/>
        <item x="22"/>
        <item x="288"/>
        <item x="211"/>
        <item x="237"/>
        <item x="324"/>
        <item x="23"/>
        <item x="308"/>
        <item x="75"/>
        <item x="25"/>
        <item x="174"/>
        <item x="241"/>
        <item x="276"/>
        <item m="1" x="348"/>
        <item x="133"/>
        <item x="190"/>
        <item x="195"/>
        <item x="256"/>
        <item x="215"/>
        <item x="150"/>
        <item x="54"/>
        <item x="312"/>
        <item x="160"/>
        <item x="29"/>
        <item x="152"/>
        <item x="0"/>
        <item x="277"/>
        <item x="314"/>
        <item x="330"/>
        <item x="64"/>
        <item x="313"/>
        <item x="167"/>
        <item x="216"/>
        <item x="102"/>
        <item x="242"/>
        <item x="278"/>
        <item x="1"/>
        <item x="268"/>
        <item x="319"/>
        <item x="142"/>
        <item x="181"/>
        <item x="58"/>
        <item x="229"/>
        <item x="282"/>
        <item x="281"/>
        <item x="63"/>
        <item x="248"/>
        <item x="198"/>
        <item x="65"/>
        <item x="230"/>
        <item x="338"/>
        <item x="304"/>
        <item x="208"/>
        <item x="197"/>
        <item x="60"/>
        <item x="283"/>
        <item x="249"/>
        <item x="124"/>
        <item x="82"/>
        <item x="191"/>
        <item x="265"/>
        <item x="269"/>
        <item x="184"/>
        <item x="176"/>
        <item m="1" x="356"/>
        <item x="311"/>
        <item x="239"/>
        <item x="214"/>
        <item x="329"/>
        <item x="139"/>
        <item x="26"/>
        <item x="97"/>
        <item x="223"/>
        <item x="122"/>
        <item x="224"/>
        <item x="301"/>
        <item x="35"/>
        <item x="141"/>
        <item x="76"/>
        <item x="201"/>
        <item x="126"/>
        <item x="161"/>
        <item x="144"/>
        <item x="135"/>
        <item x="246"/>
        <item x="225"/>
        <item x="261"/>
        <item x="182"/>
        <item x="96"/>
        <item x="80"/>
        <item x="164"/>
        <item x="5"/>
        <item x="170"/>
        <item x="123"/>
        <item m="1" x="341"/>
      </items>
    </pivotField>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14">
        <item x="2"/>
        <item x="7"/>
        <item x="1"/>
        <item x="0"/>
        <item x="12"/>
        <item x="4"/>
        <item x="13"/>
        <item x="8"/>
        <item x="6"/>
        <item x="10"/>
        <item x="9"/>
        <item x="3"/>
        <item x="5"/>
        <item x="11"/>
      </items>
    </pivotField>
    <pivotField axis="axisRow" compact="0" outline="0" showAll="0" defaultSubtotal="0">
      <items count="67">
        <item x="9"/>
        <item x="32"/>
        <item m="1" x="66"/>
        <item x="26"/>
        <item m="1" x="63"/>
        <item x="40"/>
        <item x="36"/>
        <item m="1" x="58"/>
        <item x="18"/>
        <item x="34"/>
        <item m="1" x="59"/>
        <item x="17"/>
        <item x="54"/>
        <item x="14"/>
        <item x="3"/>
        <item x="43"/>
        <item x="48"/>
        <item x="23"/>
        <item x="39"/>
        <item m="1" x="62"/>
        <item x="41"/>
        <item x="20"/>
        <item x="19"/>
        <item m="1" x="61"/>
        <item x="21"/>
        <item x="47"/>
        <item x="5"/>
        <item x="24"/>
        <item x="13"/>
        <item x="45"/>
        <item x="46"/>
        <item x="1"/>
        <item x="51"/>
        <item m="1" x="57"/>
        <item x="31"/>
        <item x="22"/>
        <item x="27"/>
        <item x="8"/>
        <item m="1" x="60"/>
        <item m="1" x="65"/>
        <item x="10"/>
        <item x="30"/>
        <item x="12"/>
        <item x="53"/>
        <item x="49"/>
        <item x="2"/>
        <item x="15"/>
        <item m="1" x="64"/>
        <item x="44"/>
        <item m="1" x="56"/>
        <item x="28"/>
        <item x="42"/>
        <item x="52"/>
        <item x="16"/>
        <item x="11"/>
        <item x="35"/>
        <item x="6"/>
        <item x="38"/>
        <item x="0"/>
        <item x="50"/>
        <item x="37"/>
        <item x="4"/>
        <item x="25"/>
        <item x="33"/>
        <item x="7"/>
        <item x="29"/>
        <item m="1" x="55"/>
      </items>
    </pivotField>
    <pivotField axis="axisRow" compact="0" outline="0" showAll="0" defaultSubtotal="0">
      <items count="56">
        <item x="23"/>
        <item x="39"/>
        <item x="30"/>
        <item x="10"/>
        <item x="35"/>
        <item x="0"/>
        <item x="45"/>
        <item x="28"/>
        <item x="46"/>
        <item x="1"/>
        <item x="51"/>
        <item x="22"/>
        <item x="27"/>
        <item x="31"/>
        <item x="8"/>
        <item x="26"/>
        <item x="33"/>
        <item x="40"/>
        <item x="36"/>
        <item x="42"/>
        <item x="52"/>
        <item x="16"/>
        <item x="11"/>
        <item x="9"/>
        <item x="32"/>
        <item x="54"/>
        <item x="43"/>
        <item x="3"/>
        <item x="7"/>
        <item x="47"/>
        <item x="4"/>
        <item x="25"/>
        <item x="19"/>
        <item x="14"/>
        <item x="20"/>
        <item x="21"/>
        <item x="48"/>
        <item x="34"/>
        <item x="29"/>
        <item x="5"/>
        <item x="18"/>
        <item x="24"/>
        <item x="17"/>
        <item x="13"/>
        <item x="6"/>
        <item x="38"/>
        <item x="37"/>
        <item x="50"/>
        <item x="53"/>
        <item x="12"/>
        <item x="49"/>
        <item x="2"/>
        <item x="44"/>
        <item x="15"/>
        <item x="41"/>
        <item m="1" x="55"/>
      </items>
    </pivotField>
    <pivotField axis="axisRow" compact="0" outline="0" showAll="0" defaultSubtotal="0">
      <items count="86">
        <item x="36"/>
        <item x="25"/>
        <item x="54"/>
        <item x="80"/>
        <item x="67"/>
        <item x="38"/>
        <item x="66"/>
        <item x="58"/>
        <item x="1"/>
        <item x="5"/>
        <item x="19"/>
        <item x="47"/>
        <item x="76"/>
        <item x="41"/>
        <item x="78"/>
        <item x="13"/>
        <item x="17"/>
        <item x="51"/>
        <item x="23"/>
        <item x="14"/>
        <item x="24"/>
        <item x="60"/>
        <item x="75"/>
        <item x="11"/>
        <item x="52"/>
        <item x="61"/>
        <item x="6"/>
        <item x="56"/>
        <item x="42"/>
        <item x="0"/>
        <item x="70"/>
        <item x="49"/>
        <item x="48"/>
        <item x="39"/>
        <item x="35"/>
        <item x="22"/>
        <item x="16"/>
        <item x="62"/>
        <item x="73"/>
        <item x="72"/>
        <item x="12"/>
        <item x="46"/>
        <item x="40"/>
        <item x="83"/>
        <item x="82"/>
        <item x="57"/>
        <item x="9"/>
        <item x="53"/>
        <item x="4"/>
        <item x="10"/>
        <item x="20"/>
        <item x="65"/>
        <item x="34"/>
        <item x="30"/>
        <item x="21"/>
        <item x="2"/>
        <item x="15"/>
        <item x="33"/>
        <item x="50"/>
        <item x="29"/>
        <item x="27"/>
        <item x="8"/>
        <item x="79"/>
        <item x="18"/>
        <item m="1" x="85"/>
        <item x="69"/>
        <item x="74"/>
        <item x="81"/>
        <item x="26"/>
        <item x="3"/>
        <item x="7"/>
        <item x="45"/>
        <item x="43"/>
        <item x="84"/>
        <item x="32"/>
        <item x="44"/>
        <item x="28"/>
        <item x="68"/>
        <item x="64"/>
        <item x="71"/>
        <item x="37"/>
        <item x="59"/>
        <item x="55"/>
        <item x="77"/>
        <item x="31"/>
        <item x="63"/>
      </items>
    </pivotField>
    <pivotField axis="axisRow" compact="0" outline="0" showAll="0" defaultSubtotal="0">
      <items count="86">
        <item x="71"/>
        <item x="48"/>
        <item x="49"/>
        <item x="27"/>
        <item x="8"/>
        <item x="62"/>
        <item x="6"/>
        <item x="57"/>
        <item x="42"/>
        <item x="52"/>
        <item x="0"/>
        <item x="2"/>
        <item x="15"/>
        <item x="33"/>
        <item x="29"/>
        <item x="50"/>
        <item x="19"/>
        <item x="55"/>
        <item x="77"/>
        <item x="47"/>
        <item x="79"/>
        <item x="41"/>
        <item x="17"/>
        <item x="51"/>
        <item x="13"/>
        <item x="60"/>
        <item x="7"/>
        <item x="43"/>
        <item x="3"/>
        <item x="26"/>
        <item x="45"/>
        <item x="32"/>
        <item x="85"/>
        <item x="81"/>
        <item x="54"/>
        <item x="36"/>
        <item x="5"/>
        <item x="68"/>
        <item x="25"/>
        <item x="1"/>
        <item x="38"/>
        <item x="67"/>
        <item x="59"/>
        <item x="31"/>
        <item x="37"/>
        <item x="74"/>
        <item x="46"/>
        <item x="12"/>
        <item x="73"/>
        <item x="40"/>
        <item x="84"/>
        <item x="64"/>
        <item x="58"/>
        <item x="83"/>
        <item x="76"/>
        <item x="23"/>
        <item x="53"/>
        <item x="9"/>
        <item x="61"/>
        <item x="24"/>
        <item x="14"/>
        <item x="10"/>
        <item x="4"/>
        <item x="11"/>
        <item x="20"/>
        <item x="34"/>
        <item x="30"/>
        <item x="66"/>
        <item x="82"/>
        <item x="21"/>
        <item x="28"/>
        <item x="56"/>
        <item x="44"/>
        <item x="72"/>
        <item x="65"/>
        <item x="69"/>
        <item x="80"/>
        <item x="70"/>
        <item x="75"/>
        <item x="18"/>
        <item x="39"/>
        <item x="35"/>
        <item x="22"/>
        <item x="16"/>
        <item x="63"/>
        <item x="78"/>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1"/>
        <item x="2"/>
        <item x="0"/>
        <item m="1" x="3"/>
      </items>
    </pivotField>
    <pivotField compact="0" outline="0" showAll="0" defaultSubtotal="0"/>
    <pivotField compact="0" outline="0" showAll="0" defaultSubtotal="0">
      <items count="16">
        <item x="5"/>
        <item x="6"/>
        <item x="8"/>
        <item x="9"/>
        <item x="10"/>
        <item x="11"/>
        <item x="12"/>
        <item x="13"/>
        <item x="14"/>
        <item x="0"/>
        <item x="15"/>
        <item x="1"/>
        <item x="3"/>
        <item x="2"/>
        <item x="4"/>
        <item x="7"/>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1"/>
        <item x="3"/>
        <item x="2"/>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84">
        <item m="1" x="52"/>
        <item x="38"/>
        <item x="43"/>
        <item x="25"/>
        <item x="10"/>
        <item x="35"/>
        <item x="13"/>
        <item x="36"/>
        <item x="42"/>
        <item x="33"/>
        <item x="40"/>
        <item x="9"/>
        <item x="11"/>
        <item m="1" x="57"/>
        <item x="18"/>
        <item x="27"/>
        <item m="1" x="81"/>
        <item x="32"/>
        <item x="1"/>
        <item x="17"/>
        <item x="7"/>
        <item x="37"/>
        <item x="0"/>
        <item x="19"/>
        <item m="1" x="47"/>
        <item m="1" x="51"/>
        <item x="5"/>
        <item x="3"/>
        <item x="4"/>
        <item x="14"/>
        <item m="1" x="75"/>
        <item x="2"/>
        <item x="6"/>
        <item x="39"/>
        <item x="20"/>
        <item x="34"/>
        <item x="31"/>
        <item x="44"/>
        <item m="1" x="55"/>
        <item x="15"/>
        <item x="28"/>
        <item m="1" x="59"/>
        <item x="21"/>
        <item x="24"/>
        <item m="1" x="62"/>
        <item m="1" x="66"/>
        <item x="26"/>
        <item m="1" x="46"/>
        <item x="12"/>
        <item x="23"/>
        <item x="22"/>
        <item x="41"/>
        <item x="30"/>
        <item x="16"/>
        <item x="8"/>
        <item x="29"/>
        <item m="1" x="70"/>
        <item m="1" x="58"/>
        <item m="1" x="53"/>
        <item m="1" x="73"/>
        <item m="1" x="67"/>
        <item m="1" x="60"/>
        <item m="1" x="64"/>
        <item m="1" x="54"/>
        <item m="1" x="63"/>
        <item m="1" x="78"/>
        <item m="1" x="69"/>
        <item m="1" x="49"/>
        <item m="1" x="79"/>
        <item m="1" x="76"/>
        <item m="1" x="48"/>
        <item m="1" x="50"/>
        <item m="1" x="83"/>
        <item m="1" x="71"/>
        <item m="1" x="80"/>
        <item m="1" x="74"/>
        <item m="1" x="61"/>
        <item m="1" x="82"/>
        <item m="1" x="68"/>
        <item m="1" x="77"/>
        <item m="1" x="56"/>
        <item m="1" x="72"/>
        <item m="1" x="65"/>
        <item m="1" x="4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56">
        <item x="30"/>
        <item x="29"/>
        <item x="33"/>
        <item x="32"/>
        <item x="31"/>
        <item x="2"/>
        <item x="34"/>
        <item x="1"/>
        <item x="4"/>
        <item x="3"/>
        <item x="8"/>
        <item x="5"/>
        <item x="23"/>
        <item x="7"/>
        <item x="35"/>
        <item x="22"/>
        <item x="19"/>
        <item x="21"/>
        <item x="20"/>
        <item x="12"/>
        <item x="11"/>
        <item x="10"/>
        <item m="1" x="54"/>
        <item x="0"/>
        <item x="26"/>
        <item x="52"/>
        <item x="15"/>
        <item m="1" x="55"/>
        <item x="51"/>
        <item x="18"/>
        <item x="9"/>
        <item x="14"/>
        <item x="16"/>
        <item x="28"/>
        <item x="25"/>
        <item x="13"/>
        <item x="27"/>
        <item x="24"/>
        <item x="17"/>
        <item x="45"/>
        <item x="37"/>
        <item x="41"/>
        <item m="1" x="53"/>
        <item x="39"/>
        <item x="38"/>
        <item x="36"/>
        <item x="40"/>
        <item x="44"/>
        <item x="43"/>
        <item x="42"/>
        <item x="46"/>
        <item x="50"/>
        <item x="48"/>
        <item x="49"/>
        <item x="47"/>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pivotField compact="0" outline="0" showAll="0"/>
    <pivotField compact="0" outline="0" showAll="0"/>
  </pivotFields>
  <rowFields count="5">
    <field x="12"/>
    <field x="14"/>
    <field x="13"/>
    <field x="16"/>
    <field x="15"/>
  </rowFields>
  <rowItems count="87">
    <i>
      <x/>
      <x v="18"/>
      <x v="6"/>
      <x v="30"/>
      <x v="71"/>
    </i>
    <i r="1">
      <x v="25"/>
      <x v="12"/>
      <x v="68"/>
      <x v="67"/>
    </i>
    <i r="1">
      <x v="42"/>
      <x v="11"/>
      <x v="22"/>
      <x v="16"/>
    </i>
    <i r="1">
      <x v="51"/>
      <x v="45"/>
      <x v="11"/>
      <x v="55"/>
    </i>
    <i>
      <x v="1"/>
      <x v="3"/>
      <x v="40"/>
      <x v="48"/>
      <x v="39"/>
    </i>
    <i r="3">
      <x v="61"/>
      <x v="49"/>
    </i>
    <i r="1">
      <x v="15"/>
      <x v="3"/>
      <x v="8"/>
      <x v="28"/>
    </i>
    <i r="3">
      <x v="31"/>
      <x v="74"/>
    </i>
    <i r="3">
      <x v="54"/>
      <x v="22"/>
    </i>
    <i r="1">
      <x v="22"/>
      <x v="54"/>
      <x v="18"/>
      <x v="12"/>
    </i>
    <i r="3">
      <x v="56"/>
      <x v="47"/>
    </i>
    <i r="3">
      <x v="63"/>
      <x v="23"/>
    </i>
    <i r="3">
      <x v="85"/>
      <x v="83"/>
    </i>
    <i r="1">
      <x v="23"/>
      <x/>
      <x v="57"/>
      <x v="46"/>
    </i>
    <i r="1">
      <x v="49"/>
      <x v="42"/>
      <x v="14"/>
      <x v="59"/>
    </i>
    <i r="3">
      <x v="47"/>
      <x v="40"/>
    </i>
    <i>
      <x v="2"/>
      <x v="9"/>
      <x v="31"/>
      <x v="39"/>
      <x v="8"/>
    </i>
    <i r="1">
      <x v="12"/>
      <x v="36"/>
      <x v="13"/>
      <x v="57"/>
    </i>
    <i r="1">
      <x v="38"/>
      <x v="65"/>
      <x v="81"/>
      <x v="34"/>
    </i>
    <i>
      <x v="3"/>
      <x v="5"/>
      <x v="58"/>
      <x v="10"/>
      <x v="29"/>
    </i>
    <i r="1">
      <x v="6"/>
      <x v="29"/>
      <x v="25"/>
      <x v="81"/>
    </i>
    <i r="1">
      <x v="10"/>
      <x v="32"/>
      <x v="78"/>
      <x v="66"/>
    </i>
    <i r="1">
      <x v="14"/>
      <x v="37"/>
      <x v="4"/>
      <x v="61"/>
    </i>
    <i r="3">
      <x v="43"/>
      <x v="84"/>
    </i>
    <i r="1">
      <x v="16"/>
      <x v="63"/>
      <x v="5"/>
      <x v="25"/>
    </i>
    <i r="3">
      <x v="80"/>
      <x v="33"/>
    </i>
    <i r="3">
      <x v="84"/>
      <x v="37"/>
    </i>
    <i r="1">
      <x v="34"/>
      <x v="21"/>
      <x v="49"/>
      <x v="42"/>
    </i>
    <i r="3">
      <x v="64"/>
      <x v="50"/>
    </i>
    <i r="1">
      <x v="40"/>
      <x v="8"/>
      <x v="79"/>
      <x v="63"/>
    </i>
    <i r="1">
      <x v="45"/>
      <x v="57"/>
      <x v="19"/>
      <x v="11"/>
    </i>
    <i r="1">
      <x v="53"/>
      <x v="46"/>
      <x v="12"/>
      <x v="56"/>
    </i>
    <i r="3">
      <x v="29"/>
      <x v="68"/>
    </i>
    <i r="3">
      <x v="55"/>
      <x v="18"/>
    </i>
    <i r="3">
      <x v="58"/>
      <x v="21"/>
    </i>
    <i>
      <x v="4"/>
      <x v="4"/>
      <x v="55"/>
      <x v="72"/>
      <x v="75"/>
    </i>
    <i r="1">
      <x v="13"/>
      <x v="34"/>
      <x v="7"/>
      <x v="27"/>
    </i>
    <i r="3">
      <x v="44"/>
      <x v="80"/>
    </i>
    <i r="1">
      <x v="37"/>
      <x v="9"/>
      <x v="2"/>
      <x v="31"/>
    </i>
    <i r="3">
      <x v="21"/>
      <x v="13"/>
    </i>
    <i r="3">
      <x v="27"/>
      <x v="72"/>
    </i>
    <i r="3">
      <x v="32"/>
      <x v="73"/>
    </i>
    <i r="3">
      <x v="50"/>
      <x v="43"/>
    </i>
    <i r="3">
      <x v="51"/>
      <x v="85"/>
    </i>
    <i r="3">
      <x v="52"/>
      <x v="45"/>
    </i>
    <i r="3">
      <x v="53"/>
      <x v="44"/>
    </i>
    <i>
      <x v="5"/>
      <x v="26"/>
      <x v="15"/>
      <x v="34"/>
      <x v="2"/>
    </i>
    <i r="1">
      <x v="30"/>
      <x v="61"/>
      <x v="62"/>
      <x v="48"/>
    </i>
    <i r="1">
      <x v="41"/>
      <x v="27"/>
      <x v="3"/>
      <x v="60"/>
    </i>
    <i r="3">
      <x v="45"/>
      <x v="38"/>
    </i>
    <i r="3">
      <x v="67"/>
      <x v="51"/>
    </i>
    <i r="1">
      <x v="44"/>
      <x v="56"/>
      <x v="6"/>
      <x v="26"/>
    </i>
    <i r="3">
      <x v="66"/>
      <x v="53"/>
    </i>
    <i>
      <x v="6"/>
      <x v="17"/>
      <x v="5"/>
      <x v="15"/>
      <x v="58"/>
    </i>
    <i r="1">
      <x v="20"/>
      <x v="52"/>
      <x v="20"/>
      <x v="14"/>
    </i>
    <i r="1">
      <x v="36"/>
      <x v="16"/>
      <x v="75"/>
      <x v="77"/>
    </i>
    <i r="1">
      <x v="52"/>
      <x v="48"/>
      <x v="17"/>
      <x v="82"/>
    </i>
    <i r="1">
      <x v="54"/>
      <x v="20"/>
      <x v="23"/>
      <x v="17"/>
    </i>
    <i>
      <x v="7"/>
      <x v="8"/>
      <x v="30"/>
      <x v="74"/>
      <x v="78"/>
    </i>
    <i r="1">
      <x v="11"/>
      <x v="35"/>
      <x v="59"/>
      <x v="20"/>
    </i>
    <i r="1">
      <x v="24"/>
      <x v="1"/>
      <x/>
      <x v="30"/>
    </i>
    <i r="3">
      <x v="37"/>
      <x v="4"/>
    </i>
    <i r="3">
      <x v="40"/>
      <x v="5"/>
    </i>
    <i r="1">
      <x v="33"/>
      <x v="13"/>
      <x v="60"/>
      <x v="19"/>
    </i>
    <i r="3">
      <x v="82"/>
      <x v="35"/>
    </i>
    <i r="1">
      <x v="47"/>
      <x v="59"/>
      <x v="73"/>
      <x v="79"/>
    </i>
    <i>
      <x v="8"/>
      <x v="28"/>
      <x v="64"/>
      <x v="26"/>
      <x v="70"/>
    </i>
    <i r="3">
      <x v="33"/>
      <x v="3"/>
    </i>
    <i r="1">
      <x v="29"/>
      <x v="25"/>
      <x v="41"/>
      <x v="6"/>
    </i>
    <i r="1">
      <x v="32"/>
      <x v="22"/>
      <x v="16"/>
      <x v="10"/>
    </i>
    <i r="1">
      <x v="46"/>
      <x v="60"/>
      <x v="42"/>
      <x v="7"/>
    </i>
    <i r="3">
      <x v="46"/>
      <x v="41"/>
    </i>
    <i>
      <x v="9"/>
      <x/>
      <x v="17"/>
      <x v="38"/>
      <x v="1"/>
    </i>
    <i r="1">
      <x v="2"/>
      <x v="41"/>
      <x v="35"/>
      <x/>
    </i>
    <i r="1">
      <x v="19"/>
      <x v="51"/>
      <x v="9"/>
      <x v="24"/>
    </i>
    <i>
      <x v="10"/>
      <x v="21"/>
      <x v="53"/>
      <x v="83"/>
      <x v="36"/>
    </i>
    <i r="1">
      <x v="50"/>
      <x v="44"/>
      <x v="77"/>
      <x v="65"/>
    </i>
    <i>
      <x v="11"/>
      <x v="1"/>
      <x v="18"/>
      <x v="1"/>
      <x v="32"/>
    </i>
    <i r="1">
      <x v="27"/>
      <x v="14"/>
      <x v="28"/>
      <x v="69"/>
    </i>
    <i r="1">
      <x v="35"/>
      <x v="24"/>
      <x v="69"/>
      <x v="54"/>
    </i>
    <i r="1">
      <x v="48"/>
      <x v="43"/>
      <x v="76"/>
      <x v="62"/>
    </i>
    <i>
      <x v="12"/>
      <x v="31"/>
      <x v="62"/>
      <x v="70"/>
      <x v="76"/>
    </i>
    <i r="3">
      <x v="71"/>
      <x v="76"/>
    </i>
    <i r="1">
      <x v="39"/>
      <x v="26"/>
      <x v="36"/>
      <x v="9"/>
    </i>
    <i r="1">
      <x v="43"/>
      <x v="28"/>
      <x v="24"/>
      <x v="15"/>
    </i>
    <i>
      <x v="13"/>
      <x v="7"/>
      <x v="50"/>
      <x v="65"/>
      <x v="52"/>
    </i>
    <i t="grand">
      <x/>
    </i>
  </rowItems>
  <colItems count="1">
    <i/>
  </colItems>
  <dataFields count="1">
    <dataField name="개수 : 성명" fld="7" subtotal="count" baseField="0" baseItem="0"/>
  </dataField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피벗 테이블1" cacheId="0" applyNumberFormats="0" applyBorderFormats="0" applyFontFormats="0" applyPatternFormats="0" applyAlignmentFormats="0" applyWidthHeightFormats="1" dataCaption="값" updatedVersion="6" minRefreshableVersion="3" useAutoFormatting="1" itemPrintTitles="1" createdVersion="5" indent="0" outline="1" outlineData="1" multipleFieldFilters="0">
  <location ref="A3:Y66" firstHeaderRow="1" firstDataRow="3" firstDataCol="1"/>
  <pivotFields count="88">
    <pivotField showAll="0"/>
    <pivotField axis="axisCol" dataField="1" showAll="0" sortType="descending">
      <items count="6">
        <item m="1" x="4"/>
        <item x="0"/>
        <item x="2"/>
        <item x="3"/>
        <item x="1"/>
        <item t="default"/>
      </items>
    </pivotField>
    <pivotField axis="axisCol" showAll="0">
      <items count="12">
        <item x="0"/>
        <item x="1"/>
        <item x="2"/>
        <item x="3"/>
        <item x="4"/>
        <item x="5"/>
        <item x="6"/>
        <item x="7"/>
        <item x="8"/>
        <item x="9"/>
        <item x="10"/>
        <item t="default"/>
      </items>
    </pivotField>
    <pivotField numFmtId="14" showAll="0">
      <items count="12">
        <item x="3"/>
        <item x="4"/>
        <item x="5"/>
        <item x="6"/>
        <item x="7"/>
        <item x="8"/>
        <item x="0"/>
        <item x="1"/>
        <item x="2"/>
        <item x="9"/>
        <item x="10"/>
        <item t="default"/>
      </items>
    </pivotField>
    <pivotField numFmtId="14" showAll="0"/>
    <pivotField numFmtId="14" showAll="0"/>
    <pivotField numFmtId="14" showAll="0"/>
    <pivotField showAll="0"/>
    <pivotField showAll="0"/>
    <pivotField showAll="0"/>
    <pivotField axis="axisRow" showAll="0">
      <items count="7">
        <item x="2"/>
        <item x="0"/>
        <item x="1"/>
        <item x="3"/>
        <item x="4"/>
        <item m="1" x="5"/>
        <item t="default"/>
      </items>
    </pivotField>
    <pivotField showAll="0"/>
    <pivotField showAll="0"/>
    <pivotField showAll="0"/>
    <pivotField axis="axisRow" showAll="0">
      <items count="57">
        <item x="23"/>
        <item x="39"/>
        <item x="30"/>
        <item x="10"/>
        <item x="35"/>
        <item x="0"/>
        <item x="45"/>
        <item x="28"/>
        <item x="46"/>
        <item x="1"/>
        <item x="51"/>
        <item x="22"/>
        <item x="27"/>
        <item x="31"/>
        <item x="8"/>
        <item x="26"/>
        <item x="33"/>
        <item x="40"/>
        <item x="36"/>
        <item x="42"/>
        <item x="16"/>
        <item x="11"/>
        <item x="9"/>
        <item x="32"/>
        <item x="43"/>
        <item x="3"/>
        <item x="7"/>
        <item x="47"/>
        <item x="4"/>
        <item x="25"/>
        <item x="19"/>
        <item x="14"/>
        <item x="20"/>
        <item x="21"/>
        <item x="48"/>
        <item x="34"/>
        <item x="29"/>
        <item x="5"/>
        <item x="18"/>
        <item x="24"/>
        <item x="17"/>
        <item x="13"/>
        <item x="6"/>
        <item x="38"/>
        <item x="37"/>
        <item x="50"/>
        <item x="12"/>
        <item x="49"/>
        <item x="2"/>
        <item x="44"/>
        <item x="15"/>
        <item x="41"/>
        <item x="52"/>
        <item x="53"/>
        <item x="54"/>
        <item m="1" x="5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s>
  <rowFields count="2">
    <field x="10"/>
    <field x="14"/>
  </rowFields>
  <rowItems count="61">
    <i>
      <x/>
    </i>
    <i r="1">
      <x v="1"/>
    </i>
    <i r="1">
      <x v="18"/>
    </i>
    <i r="1">
      <x v="25"/>
    </i>
    <i r="1">
      <x v="33"/>
    </i>
    <i r="1">
      <x v="40"/>
    </i>
    <i r="1">
      <x v="48"/>
    </i>
    <i r="1">
      <x v="53"/>
    </i>
    <i r="1">
      <x v="54"/>
    </i>
    <i>
      <x v="1"/>
    </i>
    <i r="1">
      <x v="3"/>
    </i>
    <i r="1">
      <x v="4"/>
    </i>
    <i r="1">
      <x v="5"/>
    </i>
    <i r="1">
      <x v="6"/>
    </i>
    <i r="1">
      <x v="10"/>
    </i>
    <i r="1">
      <x v="13"/>
    </i>
    <i r="1">
      <x v="14"/>
    </i>
    <i r="1">
      <x v="15"/>
    </i>
    <i r="1">
      <x v="16"/>
    </i>
    <i r="1">
      <x v="21"/>
    </i>
    <i r="1">
      <x v="22"/>
    </i>
    <i r="1">
      <x v="26"/>
    </i>
    <i r="1">
      <x v="27"/>
    </i>
    <i r="1">
      <x v="29"/>
    </i>
    <i r="1">
      <x v="30"/>
    </i>
    <i r="1">
      <x v="32"/>
    </i>
    <i r="1">
      <x v="35"/>
    </i>
    <i r="1">
      <x v="37"/>
    </i>
    <i r="1">
      <x v="38"/>
    </i>
    <i r="1">
      <x v="41"/>
    </i>
    <i r="1">
      <x v="43"/>
    </i>
    <i r="1">
      <x v="44"/>
    </i>
    <i r="1">
      <x v="46"/>
    </i>
    <i r="1">
      <x v="50"/>
    </i>
    <i>
      <x v="2"/>
    </i>
    <i r="1">
      <x/>
    </i>
    <i r="1">
      <x v="2"/>
    </i>
    <i r="1">
      <x v="7"/>
    </i>
    <i r="1">
      <x v="8"/>
    </i>
    <i r="1">
      <x v="9"/>
    </i>
    <i r="1">
      <x v="11"/>
    </i>
    <i r="1">
      <x v="12"/>
    </i>
    <i r="1">
      <x v="19"/>
    </i>
    <i r="1">
      <x v="23"/>
    </i>
    <i r="1">
      <x v="24"/>
    </i>
    <i r="1">
      <x v="28"/>
    </i>
    <i r="1">
      <x v="31"/>
    </i>
    <i r="1">
      <x v="36"/>
    </i>
    <i r="1">
      <x v="39"/>
    </i>
    <i r="1">
      <x v="42"/>
    </i>
    <i r="1">
      <x v="45"/>
    </i>
    <i>
      <x v="3"/>
    </i>
    <i r="1">
      <x v="20"/>
    </i>
    <i r="1">
      <x v="47"/>
    </i>
    <i>
      <x v="4"/>
    </i>
    <i r="1">
      <x v="17"/>
    </i>
    <i r="1">
      <x v="34"/>
    </i>
    <i r="1">
      <x v="49"/>
    </i>
    <i r="1">
      <x v="51"/>
    </i>
    <i r="1">
      <x v="52"/>
    </i>
    <i t="grand">
      <x/>
    </i>
  </rowItems>
  <colFields count="2">
    <field x="1"/>
    <field x="2"/>
  </colFields>
  <colItems count="24">
    <i>
      <x v="1"/>
      <x/>
    </i>
    <i r="1">
      <x v="1"/>
    </i>
    <i r="1">
      <x v="2"/>
    </i>
    <i t="default">
      <x v="1"/>
    </i>
    <i>
      <x v="2"/>
      <x/>
    </i>
    <i r="1">
      <x v="1"/>
    </i>
    <i r="1">
      <x v="2"/>
    </i>
    <i r="1">
      <x v="3"/>
    </i>
    <i r="1">
      <x v="4"/>
    </i>
    <i r="1">
      <x v="5"/>
    </i>
    <i r="1">
      <x v="6"/>
    </i>
    <i r="1">
      <x v="7"/>
    </i>
    <i r="1">
      <x v="8"/>
    </i>
    <i r="1">
      <x v="9"/>
    </i>
    <i r="1">
      <x v="10"/>
    </i>
    <i t="default">
      <x v="2"/>
    </i>
    <i>
      <x v="3"/>
      <x/>
    </i>
    <i t="default">
      <x v="3"/>
    </i>
    <i>
      <x v="4"/>
      <x/>
    </i>
    <i r="1">
      <x v="1"/>
    </i>
    <i r="1">
      <x v="2"/>
    </i>
    <i r="1">
      <x v="3"/>
    </i>
    <i t="default">
      <x v="4"/>
    </i>
    <i t="grand">
      <x/>
    </i>
  </colItems>
  <dataFields count="1">
    <dataField name="개수 : 전공"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피벗 테이블2" cacheId="0" applyNumberFormats="0" applyBorderFormats="0" applyFontFormats="0" applyPatternFormats="0" applyAlignmentFormats="0" applyWidthHeightFormats="1" dataCaption="값" updatedVersion="6" minRefreshableVersion="3" useAutoFormatting="1" itemPrintTitles="1" createdVersion="5" indent="0" compact="0" compactData="0" multipleFieldFilters="0" rowHeaderCaption="연도" colHeaderCaption="전공">
  <location ref="A26:F35" firstHeaderRow="1" firstDataRow="2" firstDataCol="1"/>
  <pivotFields count="88">
    <pivotField compact="0" outline="0" showAll="0" defaultSubtotal="0"/>
    <pivotField axis="axisCol" compact="0" outline="0" showAll="0" defaultSubtotal="0">
      <items count="5">
        <item x="2"/>
        <item x="1"/>
        <item x="3"/>
        <item x="0"/>
        <item m="1" x="4"/>
      </items>
    </pivotField>
    <pivotField compact="0" outline="0" showAll="0" defaultSubtotal="0"/>
    <pivotField name="연도" axis="axisRow" compact="0" numFmtId="14" outline="0" showAll="0" defaultSubtotal="0">
      <items count="11">
        <item x="3"/>
        <item x="4"/>
        <item x="5"/>
        <item x="6"/>
        <item x="7"/>
        <item x="8"/>
        <item x="0"/>
        <item x="1"/>
        <item x="2"/>
        <item x="9"/>
        <item x="10"/>
      </items>
    </pivotField>
    <pivotField compact="0" numFmtId="14" outline="0" showAll="0" defaultSubtotal="0">
      <items count="15">
        <item h="1" x="5"/>
        <item h="1" x="6"/>
        <item h="1" x="7"/>
        <item h="1" x="8"/>
        <item x="9"/>
        <item x="10"/>
        <item x="0"/>
        <item x="11"/>
        <item x="1"/>
        <item x="3"/>
        <item x="2"/>
        <item x="4"/>
        <item x="12"/>
        <item x="14"/>
        <item x="13"/>
      </items>
    </pivotField>
    <pivotField compact="0" numFmtId="14" outline="0" showAll="0" defaultSubtotal="0"/>
    <pivotField compact="0" numFmtId="14"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1"/>
        <item x="2"/>
        <item x="0"/>
        <item m="1" x="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3"/>
  </rowFields>
  <rowItems count="8">
    <i>
      <x v="4"/>
    </i>
    <i>
      <x v="5"/>
    </i>
    <i>
      <x v="6"/>
    </i>
    <i>
      <x v="7"/>
    </i>
    <i>
      <x v="8"/>
    </i>
    <i>
      <x v="9"/>
    </i>
    <i>
      <x v="10"/>
    </i>
    <i t="grand">
      <x/>
    </i>
  </rowItems>
  <colFields count="1">
    <field x="1"/>
  </colFields>
  <colItems count="5">
    <i>
      <x/>
    </i>
    <i>
      <x v="1"/>
    </i>
    <i>
      <x v="2"/>
    </i>
    <i>
      <x v="3"/>
    </i>
    <i t="grand">
      <x/>
    </i>
  </colItems>
  <dataFields count="1">
    <dataField name="구분"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name="피벗 테이블5" cacheId="0" applyNumberFormats="0" applyBorderFormats="0" applyFontFormats="0" applyPatternFormats="0" applyAlignmentFormats="0" applyWidthHeightFormats="1" dataCaption="값" updatedVersion="6" minRefreshableVersion="3" useAutoFormatting="1" itemPrintTitles="1" createdVersion="5" indent="0" compact="0" compactData="0" multipleFieldFilters="0" rowHeaderCaption="연도" colHeaderCaption="전공">
  <location ref="A40:B73" firstHeaderRow="1" firstDataRow="1" firstDataCol="1"/>
  <pivotFields count="88">
    <pivotField compact="0" outline="0" showAll="0" defaultSubtotal="0"/>
    <pivotField compact="0" outline="0" showAll="0" defaultSubtotal="0"/>
    <pivotField compact="0" outline="0" showAll="0" defaultSubtotal="0"/>
    <pivotField name="연도" compact="0" numFmtId="14" outline="0" showAll="0" defaultSubtotal="0">
      <items count="11">
        <item x="3"/>
        <item x="4"/>
        <item x="5"/>
        <item x="6"/>
        <item x="7"/>
        <item x="8"/>
        <item x="0"/>
        <item x="1"/>
        <item x="2"/>
        <item x="9"/>
        <item x="10"/>
      </items>
    </pivotField>
    <pivotField compact="0" numFmtId="14" outline="0" showAll="0" defaultSubtotal="0">
      <items count="15">
        <item h="1" x="5"/>
        <item h="1" x="6"/>
        <item h="1" x="7"/>
        <item h="1" x="8"/>
        <item x="9"/>
        <item x="10"/>
        <item x="0"/>
        <item x="11"/>
        <item x="1"/>
        <item x="3"/>
        <item x="2"/>
        <item x="4"/>
        <item x="12"/>
        <item x="14"/>
        <item x="13"/>
      </items>
    </pivotField>
    <pivotField compact="0" numFmtId="14" outline="0" showAll="0" defaultSubtotal="0"/>
    <pivotField compact="0" numFmtId="14"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1"/>
        <item x="2"/>
        <item x="0"/>
        <item m="1" x="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dataField="1" compact="0" outline="0" showAll="0" defaultSubtotal="0">
      <items count="33">
        <item x="11"/>
        <item x="14"/>
        <item x="28"/>
        <item x="10"/>
        <item x="19"/>
        <item x="12"/>
        <item x="32"/>
        <item x="17"/>
        <item x="3"/>
        <item x="6"/>
        <item x="8"/>
        <item x="16"/>
        <item x="30"/>
        <item x="31"/>
        <item x="13"/>
        <item x="24"/>
        <item x="7"/>
        <item x="29"/>
        <item x="18"/>
        <item x="4"/>
        <item x="1"/>
        <item x="9"/>
        <item x="2"/>
        <item x="20"/>
        <item x="21"/>
        <item x="0"/>
        <item x="5"/>
        <item x="15"/>
        <item x="25"/>
        <item x="27"/>
        <item x="22"/>
        <item x="23"/>
        <item x="26"/>
      </items>
    </pivotField>
    <pivotField compact="0" outline="0" showAll="0" defaultSubtotal="0"/>
    <pivotField compact="0" outline="0" showAll="0" defaultSubtotal="0"/>
  </pivotFields>
  <rowFields count="1">
    <field x="85"/>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30"/>
    </i>
    <i>
      <x v="31"/>
    </i>
    <i>
      <x v="32"/>
    </i>
    <i t="grand">
      <x/>
    </i>
  </rowItems>
  <colItems count="1">
    <i/>
  </colItems>
  <dataFields count="1">
    <dataField name="개수 : 소속분류_Kor" fld="8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name="피벗 테이블1" cacheId="0" applyNumberFormats="0" applyBorderFormats="0" applyFontFormats="0" applyPatternFormats="0" applyAlignmentFormats="0" applyWidthHeightFormats="1" dataCaption="값" updatedVersion="6" minRefreshableVersion="5" useAutoFormatting="1" itemPrintTitles="1" createdVersion="5" indent="0" outline="1" outlineData="1" multipleFieldFilters="0" rowHeaderCaption="연도" colHeaderCaption="전공">
  <location ref="A9:F18" firstHeaderRow="1" firstDataRow="2" firstDataCol="1"/>
  <pivotFields count="88">
    <pivotField showAll="0"/>
    <pivotField axis="axisCol" showAll="0">
      <items count="6">
        <item x="2"/>
        <item x="1"/>
        <item x="3"/>
        <item x="0"/>
        <item m="1" x="4"/>
        <item t="default"/>
      </items>
    </pivotField>
    <pivotField showAll="0"/>
    <pivotField axis="axisRow" numFmtId="14" showAll="0">
      <items count="12">
        <item x="3"/>
        <item x="4"/>
        <item x="5"/>
        <item x="6"/>
        <item x="7"/>
        <item x="8"/>
        <item x="0"/>
        <item x="1"/>
        <item x="2"/>
        <item x="9"/>
        <item x="10"/>
        <item t="default"/>
      </items>
    </pivotField>
    <pivotField numFmtId="14" showAll="0">
      <items count="16">
        <item h="1" x="5"/>
        <item h="1" x="6"/>
        <item h="1" x="7"/>
        <item h="1" x="8"/>
        <item x="9"/>
        <item x="10"/>
        <item x="0"/>
        <item x="11"/>
        <item x="1"/>
        <item x="3"/>
        <item x="2"/>
        <item x="4"/>
        <item x="12"/>
        <item x="14"/>
        <item x="13"/>
        <item t="default"/>
      </items>
    </pivotField>
    <pivotField numFmtId="14" showAll="0"/>
    <pivotField numFmtId="14"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8">
    <i>
      <x v="4"/>
    </i>
    <i>
      <x v="5"/>
    </i>
    <i>
      <x v="6"/>
    </i>
    <i>
      <x v="7"/>
    </i>
    <i>
      <x v="8"/>
    </i>
    <i>
      <x v="9"/>
    </i>
    <i>
      <x v="10"/>
    </i>
    <i t="grand">
      <x/>
    </i>
  </rowItems>
  <colFields count="1">
    <field x="1"/>
  </colFields>
  <colItems count="5">
    <i>
      <x/>
    </i>
    <i>
      <x v="1"/>
    </i>
    <i>
      <x v="2"/>
    </i>
    <i>
      <x v="3"/>
    </i>
    <i t="grand">
      <x/>
    </i>
  </colItems>
  <dataFields count="1">
    <dataField name="구분"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슬라이서_전공" sourceName="전공">
  <pivotTables>
    <pivotTable tabId="5" name="피벗 테이블9"/>
    <pivotTable tabId="5" name="피벗 테이블1"/>
    <pivotTable tabId="5" name="피벗 테이블2"/>
    <pivotTable tabId="5" name="피벗 테이블3"/>
  </pivotTables>
  <data>
    <tabular pivotCacheId="1">
      <items count="5">
        <i x="1" s="1"/>
        <i x="3" s="1"/>
        <i x="2" s="1"/>
        <i x="0" s="1"/>
        <i x="4" s="1"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슬라이서_성명" sourceName="성명">
  <pivotTables>
    <pivotTable tabId="5" name="피벗 테이블2"/>
    <pivotTable tabId="5" name="피벗 테이블1"/>
    <pivotTable tabId="5" name="피벗 테이블9"/>
    <pivotTable tabId="5" name="피벗 테이블3"/>
  </pivotTables>
  <data>
    <tabular pivotCacheId="1">
      <items count="361">
        <i x="50" s="1"/>
        <i x="14" s="1"/>
        <i x="118" s="1"/>
        <i x="295" s="1"/>
        <i x="331" s="1"/>
        <i x="9" s="1"/>
        <i x="185" s="1"/>
        <i x="7" s="1"/>
        <i x="258" s="1"/>
        <i x="259" s="1"/>
        <i x="115" s="1"/>
        <i x="17" s="1"/>
        <i x="155" s="1"/>
        <i x="332" s="1"/>
        <i x="260" s="1"/>
        <i x="86" s="1"/>
        <i x="49" s="1"/>
        <i x="33" s="1"/>
        <i x="218" s="1"/>
        <i x="257" s="1"/>
        <i x="294" s="1"/>
        <i x="180" s="1"/>
        <i x="77" s="1"/>
        <i x="316" s="1"/>
        <i x="296" s="1"/>
        <i x="108" s="1"/>
        <i x="217" s="1"/>
        <i x="315" s="1"/>
        <i x="243" s="1"/>
        <i x="128" s="1"/>
        <i x="104" s="1"/>
        <i x="205" s="1"/>
        <i x="279" s="1"/>
        <i x="106" s="1"/>
        <i x="78" s="1"/>
        <i x="38" s="1"/>
        <i x="280" s="1"/>
        <i x="151" s="1"/>
        <i x="219" s="1"/>
        <i x="220" s="1"/>
        <i x="159" s="1"/>
        <i x="37" s="1"/>
        <i x="204" s="1"/>
        <i x="177" s="1"/>
        <i x="169" s="1"/>
        <i x="213" s="1"/>
        <i x="292" s="1"/>
        <i x="130" s="1"/>
        <i x="188" s="1"/>
        <i x="293" s="1"/>
        <i x="275" s="1"/>
        <i x="240" s="1"/>
        <i x="254" s="1"/>
        <i x="255" s="1"/>
        <i x="335" s="1"/>
        <i x="27" s="1"/>
        <i x="44" s="1"/>
        <i x="53" s="1"/>
        <i x="92" s="1"/>
        <i x="85" s="1"/>
        <i x="134" s="1"/>
        <i x="143" s="1"/>
        <i x="189" s="1"/>
        <i x="11" s="1"/>
        <i x="264" s="1"/>
        <i x="303" s="1"/>
        <i x="61" s="1"/>
        <i x="145" s="1"/>
        <i x="196" s="1"/>
        <i x="228" s="1"/>
        <i x="172" s="1"/>
        <i x="337" s="1"/>
        <i x="322" s="1"/>
        <i x="18" s="1"/>
        <i x="235" s="1"/>
        <i x="236" s="1"/>
        <i x="103" s="1"/>
        <i x="287" s="1"/>
        <i x="30" s="1"/>
        <i x="286" s="1"/>
        <i x="323" s="1"/>
        <i x="71" s="1"/>
        <i x="121" s="1"/>
        <i x="32" s="1"/>
        <i x="47" s="1"/>
        <i x="333" s="1"/>
        <i x="15" s="1"/>
        <i x="200" s="1"/>
        <i x="244" s="1"/>
        <i x="140" s="1"/>
        <i x="114" s="1"/>
        <i x="297" s="1"/>
        <i x="24" s="1"/>
        <i x="206" s="1"/>
        <i x="68" s="1"/>
        <i x="284" s="1"/>
        <i x="136" s="1"/>
        <i x="41" s="1"/>
        <i x="154" s="1"/>
        <i x="81" s="1"/>
        <i x="138" s="1"/>
        <i x="120" s="1"/>
        <i x="156" s="1"/>
        <i x="129" s="1"/>
        <i x="132" s="1"/>
        <i x="105" s="1"/>
        <i x="251" s="1"/>
        <i x="231" s="1"/>
        <i x="334" s="1"/>
        <i x="271" s="1"/>
        <i x="39" s="1"/>
        <i x="83" s="1"/>
        <i x="6" s="1"/>
        <i x="165" s="1"/>
        <i x="207" s="1"/>
        <i x="69" s="1"/>
        <i x="166" s="1"/>
        <i x="70" s="1"/>
        <i x="285" s="1"/>
        <i x="40" s="1"/>
        <i x="199" s="1"/>
        <i x="305" s="1"/>
        <i x="153" s="1"/>
        <i x="91" s="1"/>
        <i x="321" s="1"/>
        <i x="19" s="1"/>
        <i x="93" s="1"/>
        <i x="66" s="1"/>
        <i x="12" s="1"/>
        <i x="36" s="1"/>
        <i x="263" s="1"/>
        <i x="3" s="1"/>
        <i x="163" s="1"/>
        <i x="45" s="1"/>
        <i x="149" s="1"/>
        <i x="210" s="1"/>
        <i x="67" s="1"/>
        <i x="183" s="1"/>
        <i x="192" s="1"/>
        <i x="226" s="1"/>
        <i x="42" s="1"/>
        <i x="117" s="1"/>
        <i x="247" s="1"/>
        <i x="52" s="1"/>
        <i x="51" s="1"/>
        <i x="302" s="1"/>
        <i x="146" s="1"/>
        <i x="10" s="1"/>
        <i x="266" s="1"/>
        <i x="21" s="1"/>
        <i x="267" s="1"/>
        <i x="317" s="1"/>
        <i x="318" s="1"/>
        <i x="8" s="1"/>
        <i x="202" s="1"/>
        <i x="173" s="1"/>
        <i x="227" s="1"/>
        <i x="127" s="1"/>
        <i x="2" s="1"/>
        <i x="325" s="1"/>
        <i x="157" s="1"/>
        <i x="62" s="1"/>
        <i x="148" s="1"/>
        <i x="158" s="1"/>
        <i x="84" s="1"/>
        <i x="113" s="1"/>
        <i x="137" s="1"/>
        <i x="209" s="1"/>
        <i x="48" s="1"/>
        <i x="90" s="1"/>
        <i x="336" s="1"/>
        <i x="289" s="1"/>
        <i x="16" s="1"/>
        <i x="87" s="1"/>
        <i x="112" s="1"/>
        <i x="290" s="1"/>
        <i x="28" s="1"/>
        <i x="147" s="1"/>
        <i x="212" s="1"/>
        <i x="194" s="1"/>
        <i x="131" s="1"/>
        <i x="203" s="1"/>
        <i x="309" s="1"/>
        <i x="89" s="1"/>
        <i x="110" s="1"/>
        <i x="238" s="1"/>
        <i x="326" s="1"/>
        <i x="310" s="1"/>
        <i x="57" s="1"/>
        <i x="72" s="1"/>
        <i x="13" s="1"/>
        <i x="55" s="1"/>
        <i x="74" s="1"/>
        <i x="73" s="1"/>
        <i x="31" s="1"/>
        <i x="327" s="1"/>
        <i x="116" s="1"/>
        <i x="252" s="1"/>
        <i x="101" s="1"/>
        <i x="274" s="1"/>
        <i x="179" s="1"/>
        <i x="328" s="1"/>
        <i x="253" s="1"/>
        <i x="107" s="1"/>
        <i x="291" s="1"/>
        <i x="4" s="1"/>
        <i x="125" s="1"/>
        <i x="272" s="1"/>
        <i x="193" s="1"/>
        <i x="262" s="1"/>
        <i x="88" s="1"/>
        <i x="79" s="1"/>
        <i x="95" s="1"/>
        <i x="100" s="1"/>
        <i x="178" s="1"/>
        <i x="94" s="1"/>
        <i x="232" s="1"/>
        <i x="233" s="1"/>
        <i x="273" s="1"/>
        <i x="109" s="1"/>
        <i x="234" s="1"/>
        <i x="162" s="1"/>
        <i x="306" s="1"/>
        <i x="175" s="1"/>
        <i x="300" s="1"/>
        <i x="222" s="1"/>
        <i x="20" s="1"/>
        <i x="171" s="1"/>
        <i x="245" s="1"/>
        <i x="221" s="1"/>
        <i x="298" s="1"/>
        <i x="299" s="1"/>
        <i x="59" s="1"/>
        <i x="250" s="1"/>
        <i x="111" s="1"/>
        <i x="187" s="1"/>
        <i x="320" s="1"/>
        <i x="43" s="1"/>
        <i x="270" s="1"/>
        <i x="339" s="1"/>
        <i x="186" s="1"/>
        <i x="99" s="1"/>
        <i x="56" s="1"/>
        <i x="168" s="1"/>
        <i x="46" s="1"/>
        <i x="119" s="1"/>
        <i x="340" s="1"/>
        <i x="98" s="1"/>
        <i x="34" s="1"/>
        <i x="307" s="1"/>
        <i x="22" s="1"/>
        <i x="288" s="1"/>
        <i x="211" s="1"/>
        <i x="237" s="1"/>
        <i x="324" s="1"/>
        <i x="23" s="1"/>
        <i x="308" s="1"/>
        <i x="75" s="1"/>
        <i x="25" s="1"/>
        <i x="174" s="1"/>
        <i x="241" s="1"/>
        <i x="276" s="1"/>
        <i x="133" s="1"/>
        <i x="190" s="1"/>
        <i x="195" s="1"/>
        <i x="256" s="1"/>
        <i x="215" s="1"/>
        <i x="150" s="1"/>
        <i x="54" s="1"/>
        <i x="312" s="1"/>
        <i x="160" s="1"/>
        <i x="29" s="1"/>
        <i x="152" s="1"/>
        <i x="0" s="1"/>
        <i x="277" s="1"/>
        <i x="314" s="1"/>
        <i x="330" s="1"/>
        <i x="64" s="1"/>
        <i x="313" s="1"/>
        <i x="167" s="1"/>
        <i x="216" s="1"/>
        <i x="102" s="1"/>
        <i x="242" s="1"/>
        <i x="278" s="1"/>
        <i x="1" s="1"/>
        <i x="268" s="1"/>
        <i x="319" s="1"/>
        <i x="142" s="1"/>
        <i x="181" s="1"/>
        <i x="58" s="1"/>
        <i x="229" s="1"/>
        <i x="282" s="1"/>
        <i x="281" s="1"/>
        <i x="63" s="1"/>
        <i x="248" s="1"/>
        <i x="198" s="1"/>
        <i x="65" s="1"/>
        <i x="230" s="1"/>
        <i x="338" s="1"/>
        <i x="304" s="1"/>
        <i x="208" s="1"/>
        <i x="197" s="1"/>
        <i x="60" s="1"/>
        <i x="283" s="1"/>
        <i x="249" s="1"/>
        <i x="124" s="1"/>
        <i x="82" s="1"/>
        <i x="191" s="1"/>
        <i x="265" s="1"/>
        <i x="269" s="1"/>
        <i x="184" s="1"/>
        <i x="176" s="1"/>
        <i x="311" s="1"/>
        <i x="239" s="1"/>
        <i x="214" s="1"/>
        <i x="329" s="1"/>
        <i x="139" s="1"/>
        <i x="26" s="1"/>
        <i x="97" s="1"/>
        <i x="223" s="1"/>
        <i x="122" s="1"/>
        <i x="224" s="1"/>
        <i x="301" s="1"/>
        <i x="35" s="1"/>
        <i x="141" s="1"/>
        <i x="76" s="1"/>
        <i x="201" s="1"/>
        <i x="126" s="1"/>
        <i x="161" s="1"/>
        <i x="144" s="1"/>
        <i x="135" s="1"/>
        <i x="246" s="1"/>
        <i x="225" s="1"/>
        <i x="261" s="1"/>
        <i x="182" s="1"/>
        <i x="96" s="1"/>
        <i x="80" s="1"/>
        <i x="164" s="1"/>
        <i x="5" s="1"/>
        <i x="170" s="1"/>
        <i x="123" s="1"/>
        <i x="347" s="1" nd="1"/>
        <i x="343" s="1" nd="1"/>
        <i x="359" s="1" nd="1"/>
        <i x="355" s="1" nd="1"/>
        <i x="351" s="1" nd="1"/>
        <i x="345" s="1" nd="1"/>
        <i x="352" s="1" nd="1"/>
        <i x="350" s="1" nd="1"/>
        <i x="349" s="1" nd="1"/>
        <i x="353" s="1" nd="1"/>
        <i x="344" s="1" nd="1"/>
        <i x="354" s="1" nd="1"/>
        <i x="358" s="1" nd="1"/>
        <i x="346" s="1" nd="1"/>
        <i x="342" s="1" nd="1"/>
        <i x="360" s="1" nd="1"/>
        <i x="357" s="1" nd="1"/>
        <i x="348" s="1" nd="1"/>
        <i x="356" s="1" nd="1"/>
        <i x="341"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슬라이서_참가기간_종료" sourceName="참가기간(종료)">
  <pivotTables>
    <pivotTable tabId="5" name="피벗 테이블1"/>
    <pivotTable tabId="5" name="피벗 테이블2"/>
    <pivotTable tabId="5" name="피벗 테이블3"/>
    <pivotTable tabId="5" name="피벗 테이블9"/>
  </pivotTables>
  <data>
    <tabular pivotCacheId="1">
      <items count="15">
        <i x="5" s="1"/>
        <i x="6" s="1"/>
        <i x="7" s="1"/>
        <i x="8" s="1"/>
        <i x="9" s="1"/>
        <i x="10" s="1"/>
        <i x="0" s="1"/>
        <i x="11" s="1"/>
        <i x="1" s="1"/>
        <i x="3" s="1"/>
        <i x="2" s="1"/>
        <i x="4" s="1"/>
        <i x="12" s="1"/>
        <i x="14" s="1"/>
        <i x="13"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슬라이서_수" sourceName="수">
  <pivotTables>
    <pivotTable tabId="5" name="피벗 테이블2"/>
    <pivotTable tabId="5" name="피벗 테이블1"/>
    <pivotTable tabId="5" name="피벗 테이블3"/>
    <pivotTable tabId="5" name="피벗 테이블9"/>
  </pivotTables>
  <data>
    <tabular pivotCacheId="1">
      <items count="11">
        <i x="0" s="1"/>
        <i x="1" s="1"/>
        <i x="2" s="1"/>
        <i x="3" s="1"/>
        <i x="4" s="1"/>
        <i x="5" s="1"/>
        <i x="6" s="1"/>
        <i x="7" s="1"/>
        <i x="8" s="1"/>
        <i x="9" s="1"/>
        <i x="10"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mc:Ignorable="x" name="슬라이서_참가기간_종료1" sourceName="참가기간(종료)">
  <pivotTables>
    <pivotTable tabId="17" name="피벗 테이블2"/>
    <pivotTable tabId="17" name="피벗 테이블1"/>
    <pivotTable tabId="17" name="피벗 테이블5"/>
  </pivotTables>
  <data>
    <tabular pivotCacheId="1">
      <items count="15">
        <i x="5"/>
        <i x="6"/>
        <i x="7"/>
        <i x="8"/>
        <i x="9" s="1"/>
        <i x="10" s="1"/>
        <i x="0" s="1"/>
        <i x="11" s="1"/>
        <i x="1" s="1"/>
        <i x="3" s="1"/>
        <i x="2" s="1"/>
        <i x="4" s="1"/>
        <i x="12" s="1"/>
        <i x="14" s="1"/>
        <i x="13" s="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mc:Ignorable="x" name="슬라이서_학적1" sourceName="학적">
  <pivotTables>
    <pivotTable tabId="17" name="피벗 테이블2"/>
    <pivotTable tabId="17" name="피벗 테이블5"/>
  </pivotTables>
  <data>
    <tabular pivotCacheId="1">
      <items count="4">
        <i x="1" s="1"/>
        <i x="2" s="1"/>
        <i x="0" s="1"/>
        <i x="3" s="1" nd="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mc:Ignorable="x" name="슬라이서_소속분류_Kor" sourceName="소속분류_Kor">
  <pivotTables>
    <pivotTable tabId="17" name="피벗 테이블5"/>
  </pivotTables>
  <data>
    <tabular pivotCacheId="1">
      <items count="33">
        <i x="11" s="1"/>
        <i x="14" s="1"/>
        <i x="28" s="1"/>
        <i x="10" s="1"/>
        <i x="19" s="1"/>
        <i x="12" s="1"/>
        <i x="32" s="1"/>
        <i x="17" s="1"/>
        <i x="3" s="1"/>
        <i x="6" s="1"/>
        <i x="8" s="1"/>
        <i x="16" s="1"/>
        <i x="30" s="1"/>
        <i x="31" s="1"/>
        <i x="13" s="1"/>
        <i x="23" s="1"/>
        <i x="24" s="1"/>
        <i x="7" s="1"/>
        <i x="29" s="1"/>
        <i x="18" s="1"/>
        <i x="4" s="1"/>
        <i x="22" s="1"/>
        <i x="1" s="1"/>
        <i x="9" s="1"/>
        <i x="2" s="1"/>
        <i x="20" s="1"/>
        <i x="21" s="1"/>
        <i x="0" s="1"/>
        <i x="5" s="1"/>
        <i x="15" s="1"/>
        <i x="25" s="1"/>
        <i x="26" s="1"/>
        <i x="27" s="1" nd="1"/>
      </items>
    </tabular>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mc:Ignorable="x" name="슬라이서_참가기간_시작1" sourceName="참가기간(시작)">
  <pivotTables>
    <pivotTable tabId="5" name="피벗 테이블2"/>
    <pivotTable tabId="9" name="피벗 테이블1"/>
    <pivotTable tabId="17" name="피벗 테이블5"/>
    <pivotTable tabId="17" name="피벗 테이블1"/>
    <pivotTable tabId="17" name="피벗 테이블2"/>
    <pivotTable tabId="5" name="피벗 테이블1"/>
    <pivotTable tabId="5" name="피벗 테이블3"/>
    <pivotTable tabId="5" name="피벗 테이블9"/>
  </pivotTables>
  <data>
    <tabular pivotCacheId="1">
      <items count="11">
        <i x="3" s="1"/>
        <i x="4" s="1"/>
        <i x="5" s="1"/>
        <i x="6" s="1"/>
        <i x="7" s="1"/>
        <i x="8" s="1"/>
        <i x="0" s="1"/>
        <i x="1" s="1"/>
        <i x="2" s="1"/>
        <i x="9"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슬라이서_인턴십" sourceName="인턴십">
  <pivotTables>
    <pivotTable tabId="5" name="피벗 테이블1"/>
    <pivotTable tabId="5" name="피벗 테이블9"/>
    <pivotTable tabId="5" name="피벗 테이블2"/>
    <pivotTable tabId="5" name="피벗 테이블3"/>
  </pivotTables>
  <data>
    <tabular pivotCacheId="1">
      <items count="84">
        <i x="38" s="1"/>
        <i x="43" s="1"/>
        <i x="25" s="1"/>
        <i x="10" s="1"/>
        <i x="35" s="1"/>
        <i x="13" s="1"/>
        <i x="36" s="1"/>
        <i x="42" s="1"/>
        <i x="33" s="1"/>
        <i x="40" s="1"/>
        <i x="9" s="1"/>
        <i x="11" s="1"/>
        <i x="18" s="1"/>
        <i x="27" s="1"/>
        <i x="32" s="1"/>
        <i x="1" s="1"/>
        <i x="17" s="1"/>
        <i x="7" s="1"/>
        <i x="37" s="1"/>
        <i x="0" s="1"/>
        <i x="19" s="1"/>
        <i x="5" s="1"/>
        <i x="3" s="1"/>
        <i x="4" s="1"/>
        <i x="14" s="1"/>
        <i x="2" s="1"/>
        <i x="6" s="1"/>
        <i x="39" s="1"/>
        <i x="20" s="1"/>
        <i x="34" s="1"/>
        <i x="31" s="1"/>
        <i x="44" s="1"/>
        <i x="15" s="1"/>
        <i x="28" s="1"/>
        <i x="21" s="1"/>
        <i x="24" s="1"/>
        <i x="26" s="1"/>
        <i x="12" s="1"/>
        <i x="23" s="1"/>
        <i x="22" s="1"/>
        <i x="41" s="1"/>
        <i x="30" s="1"/>
        <i x="16" s="1"/>
        <i x="8" s="1"/>
        <i x="29" s="1"/>
        <i x="52" s="1" nd="1"/>
        <i x="57" s="1" nd="1"/>
        <i x="81" s="1" nd="1"/>
        <i x="47" s="1" nd="1"/>
        <i x="51" s="1" nd="1"/>
        <i x="75" s="1" nd="1"/>
        <i x="55" s="1" nd="1"/>
        <i x="59" s="1" nd="1"/>
        <i x="62" s="1" nd="1"/>
        <i x="66" s="1" nd="1"/>
        <i x="46" s="1" nd="1"/>
        <i x="70" s="1" nd="1"/>
        <i x="58" s="1" nd="1"/>
        <i x="53" s="1" nd="1"/>
        <i x="73" s="1" nd="1"/>
        <i x="67" s="1" nd="1"/>
        <i x="60" s="1" nd="1"/>
        <i x="64" s="1" nd="1"/>
        <i x="54" s="1" nd="1"/>
        <i x="63" s="1" nd="1"/>
        <i x="78" s="1" nd="1"/>
        <i x="69" s="1" nd="1"/>
        <i x="49" s="1" nd="1"/>
        <i x="79" s="1" nd="1"/>
        <i x="76" s="1" nd="1"/>
        <i x="48" s="1" nd="1"/>
        <i x="50" s="1" nd="1"/>
        <i x="83" s="1" nd="1"/>
        <i x="71" s="1" nd="1"/>
        <i x="80" s="1" nd="1"/>
        <i x="74" s="1" nd="1"/>
        <i x="61" s="1" nd="1"/>
        <i x="82" s="1" nd="1"/>
        <i x="68" s="1" nd="1"/>
        <i x="77" s="1" nd="1"/>
        <i x="56" s="1" nd="1"/>
        <i x="72" s="1" nd="1"/>
        <i x="65" s="1" nd="1"/>
        <i x="4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슬라이서_학적" sourceName="학적">
  <pivotTables>
    <pivotTable tabId="5" name="피벗 테이블9"/>
    <pivotTable tabId="5" name="피벗 테이블1"/>
    <pivotTable tabId="5" name="피벗 테이블2"/>
    <pivotTable tabId="5" name="피벗 테이블3"/>
  </pivotTables>
  <data>
    <tabular pivotCacheId="1">
      <items count="4">
        <i x="1" s="1"/>
        <i x="2" s="1"/>
        <i x="0" s="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슬라이서_체류기간_시작" sourceName="체류기간(시작)">
  <pivotTables>
    <pivotTable tabId="5" name="피벗 테이블9"/>
    <pivotTable tabId="5" name="피벗 테이블1"/>
    <pivotTable tabId="5" name="피벗 테이블2"/>
    <pivotTable tabId="5" name="피벗 테이블3"/>
  </pivotTables>
  <data>
    <tabular pivotCacheId="1">
      <items count="11">
        <i x="3" s="1"/>
        <i x="4" s="1"/>
        <i x="5" s="1"/>
        <i x="6" s="1"/>
        <i x="7" s="1"/>
        <i x="8" s="1"/>
        <i x="0" s="1"/>
        <i x="1" s="1"/>
        <i x="2" s="1"/>
        <i x="9" s="1"/>
        <i x="1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슬라이서_체류기간_종료" sourceName="체류기간(종료)">
  <pivotTables>
    <pivotTable tabId="5" name="피벗 테이블9"/>
    <pivotTable tabId="5" name="피벗 테이블1"/>
    <pivotTable tabId="5" name="피벗 테이블2"/>
    <pivotTable tabId="5" name="피벗 테이블3"/>
  </pivotTables>
  <data>
    <tabular pivotCacheId="1">
      <items count="18">
        <i x="5" s="1"/>
        <i x="6" s="1"/>
        <i x="7" s="1"/>
        <i x="8" s="1"/>
        <i x="9" s="1"/>
        <i x="10" s="1"/>
        <i x="11" s="1"/>
        <i x="0" s="1"/>
        <i x="12" s="1"/>
        <i x="1" s="1"/>
        <i x="3" s="1"/>
        <i x="13" s="1"/>
        <i x="2" s="1"/>
        <i x="4" s="1"/>
        <i x="14" s="1"/>
        <i x="15" s="1"/>
        <i x="16" s="1"/>
        <i x="17"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슬라이서_국가" sourceName="국가">
  <pivotTables>
    <pivotTable tabId="5" name="피벗 테이블2"/>
    <pivotTable tabId="5" name="피벗 테이블1"/>
    <pivotTable tabId="5" name="피벗 테이블9"/>
    <pivotTable tabId="5" name="피벗 테이블3"/>
  </pivotTables>
  <data>
    <tabular pivotCacheId="1">
      <items count="67">
        <i x="9" s="1"/>
        <i x="32" s="1"/>
        <i x="26" s="1"/>
        <i x="40" s="1"/>
        <i x="36" s="1"/>
        <i x="18" s="1"/>
        <i x="34" s="1"/>
        <i x="17" s="1"/>
        <i x="54" s="1"/>
        <i x="14" s="1"/>
        <i x="3" s="1"/>
        <i x="43" s="1"/>
        <i x="48" s="1"/>
        <i x="23" s="1"/>
        <i x="39" s="1"/>
        <i x="41" s="1"/>
        <i x="20" s="1"/>
        <i x="19" s="1"/>
        <i x="21" s="1"/>
        <i x="47" s="1"/>
        <i x="5" s="1"/>
        <i x="24" s="1"/>
        <i x="13" s="1"/>
        <i x="45" s="1"/>
        <i x="46" s="1"/>
        <i x="1" s="1"/>
        <i x="51" s="1"/>
        <i x="31" s="1"/>
        <i x="22" s="1"/>
        <i x="27" s="1"/>
        <i x="8" s="1"/>
        <i x="10" s="1"/>
        <i x="30" s="1"/>
        <i x="12" s="1"/>
        <i x="53" s="1"/>
        <i x="49" s="1"/>
        <i x="2" s="1"/>
        <i x="15" s="1"/>
        <i x="44" s="1"/>
        <i x="28" s="1"/>
        <i x="42" s="1"/>
        <i x="52" s="1"/>
        <i x="16" s="1"/>
        <i x="11" s="1"/>
        <i x="35" s="1"/>
        <i x="6" s="1"/>
        <i x="38" s="1"/>
        <i x="0" s="1"/>
        <i x="50" s="1"/>
        <i x="37" s="1"/>
        <i x="4" s="1"/>
        <i x="25" s="1"/>
        <i x="33" s="1"/>
        <i x="7" s="1"/>
        <i x="29" s="1"/>
        <i x="66" s="1" nd="1"/>
        <i x="63" s="1" nd="1"/>
        <i x="58" s="1" nd="1"/>
        <i x="59" s="1" nd="1"/>
        <i x="62" s="1" nd="1"/>
        <i x="61" s="1" nd="1"/>
        <i x="57" s="1" nd="1"/>
        <i x="60" s="1" nd="1"/>
        <i x="65" s="1" nd="1"/>
        <i x="64" s="1" nd="1"/>
        <i x="56" s="1" nd="1"/>
        <i x="55"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슬라이서_졸업일" sourceName="졸업일">
  <pivotTables>
    <pivotTable tabId="5" name="피벗 테이블2"/>
    <pivotTable tabId="5" name="피벗 테이블1"/>
    <pivotTable tabId="5" name="피벗 테이블9"/>
    <pivotTable tabId="5" name="피벗 테이블3"/>
  </pivotTables>
  <data>
    <tabular pivotCacheId="1">
      <items count="16">
        <i x="5" s="1"/>
        <i x="6" s="1"/>
        <i x="8" s="1"/>
        <i x="9" s="1"/>
        <i x="10" s="1"/>
        <i x="11" s="1"/>
        <i x="12" s="1"/>
        <i x="13" s="1"/>
        <i x="14" s="1"/>
        <i x="0" s="1"/>
        <i x="15" s="1"/>
        <i x="1" s="1"/>
        <i x="3" s="1"/>
        <i x="2" s="1"/>
        <i x="4" s="1"/>
        <i x="7"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슬라이서_인턴십_기간_시작" sourceName="인턴십 기간(시작)">
  <pivotTables>
    <pivotTable tabId="5" name="피벗 테이블9"/>
    <pivotTable tabId="5" name="피벗 테이블1"/>
    <pivotTable tabId="5" name="피벗 테이블2"/>
    <pivotTable tabId="5" name="피벗 테이블3"/>
  </pivotTables>
  <data>
    <tabular pivotCacheId="1">
      <items count="56">
        <i x="30" s="1"/>
        <i x="29" s="1"/>
        <i x="33" s="1"/>
        <i x="32" s="1"/>
        <i x="31" s="1"/>
        <i x="2" s="1"/>
        <i x="34" s="1"/>
        <i x="1" s="1"/>
        <i x="4" s="1"/>
        <i x="3" s="1"/>
        <i x="8" s="1"/>
        <i x="5" s="1"/>
        <i x="23" s="1"/>
        <i x="7" s="1"/>
        <i x="35" s="1"/>
        <i x="22" s="1"/>
        <i x="19" s="1"/>
        <i x="21" s="1"/>
        <i x="20" s="1"/>
        <i x="12" s="1"/>
        <i x="11" s="1"/>
        <i x="10" s="1"/>
        <i x="0" s="1"/>
        <i x="26" s="1"/>
        <i x="52" s="1"/>
        <i x="15" s="1"/>
        <i x="51" s="1"/>
        <i x="18" s="1"/>
        <i x="9" s="1"/>
        <i x="14" s="1"/>
        <i x="16" s="1"/>
        <i x="28" s="1"/>
        <i x="25" s="1"/>
        <i x="13" s="1"/>
        <i x="27" s="1"/>
        <i x="24" s="1"/>
        <i x="17" s="1"/>
        <i x="45" s="1"/>
        <i x="37" s="1"/>
        <i x="41" s="1"/>
        <i x="39" s="1"/>
        <i x="38" s="1"/>
        <i x="36" s="1"/>
        <i x="40" s="1"/>
        <i x="44" s="1"/>
        <i x="43" s="1"/>
        <i x="42" s="1"/>
        <i x="46" s="1"/>
        <i x="50" s="1"/>
        <i x="48" s="1"/>
        <i x="49" s="1"/>
        <i x="47" s="1"/>
        <i x="6" s="1"/>
        <i x="54" s="1" nd="1"/>
        <i x="55" s="1" nd="1"/>
        <i x="53"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슬라이서_대표" sourceName="대표">
  <pivotTables>
    <pivotTable tabId="5" name="피벗 테이블2"/>
    <pivotTable tabId="5" name="피벗 테이블1"/>
    <pivotTable tabId="5" name="피벗 테이블9"/>
    <pivotTable tabId="5" name="피벗 테이블3"/>
  </pivotTables>
  <data>
    <tabular pivotCacheId="1">
      <items count="4">
        <i x="1"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전공" cache="슬라이서_전공" caption="전공" rowHeight="273050"/>
  <slicer name="인턴십" cache="슬라이서_인턴십" caption="인턴십" rowHeight="241300"/>
  <slicer name="학적" cache="슬라이서_학적" caption="학적" rowHeight="241300"/>
  <slicer name="체류기간(시작)" cache="슬라이서_체류기간_시작" caption="체류기간(시작)" startItem="6" rowHeight="273050"/>
  <slicer name="체류기간(종료)" cache="슬라이서_체류기간_종료" caption="체류기간(종료)" rowHeight="273050"/>
  <slicer name="국가" cache="슬라이서_국가" caption="국가" rowHeight="273050"/>
  <slicer name="졸업일" cache="슬라이서_졸업일" caption="졸업일" startItem="7" rowHeight="273050"/>
  <slicer name="인턴십 기간(시작)" cache="슬라이서_인턴십_기간_시작" caption="인턴십 기간(시작)" startItem="7" rowHeight="273050"/>
  <slicer name="대표" cache="슬라이서_대표" caption="대표" rowHeight="273050"/>
  <slicer name="성명" cache="슬라이서_성명" caption="성명" rowHeight="273050"/>
  <slicer name="참가기간(종료)" cache="슬라이서_참가기간_종료" caption="참가기간(종료)" rowHeight="241300"/>
  <slicer name="수" cache="슬라이서_수" caption="수" startItem="8" rowHeight="241300"/>
  <slicer name="참가기간(시작) 1" cache="슬라이서_참가기간_시작1" caption="참가기간(시작)"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참가기간(종료) 1" cache="슬라이서_참가기간_종료1" caption="참가기간(종료)" startItem="7" rowHeight="280988"/>
  <slicer name="학적 1" cache="슬라이서_학적1" caption="학적" rowHeight="280988"/>
  <slicer name="소속분류_Kor" cache="슬라이서_소속분류_Kor" caption="소속분류_Kor" startItem="8" rowHeight="280988"/>
  <slicer name="참가기간(시작)" cache="슬라이서_참가기간_시작1" caption="참가기간(시작)" rowHeight="280988"/>
</slicers>
</file>

<file path=xl/tables/table1.xml><?xml version="1.0" encoding="utf-8"?>
<table xmlns="http://schemas.openxmlformats.org/spreadsheetml/2006/main" id="1" name="StuInfo" displayName="StuInfo" ref="A1:CJ342" totalsRowShown="0" headerRowDxfId="263" dataDxfId="261" headerRowBorderDxfId="262" tableBorderDxfId="260">
  <autoFilter ref="A1:CJ342"/>
  <tableColumns count="88">
    <tableColumn id="1" name="학번" dataDxfId="259" totalsRowDxfId="258"/>
    <tableColumn id="2" name="전공" dataDxfId="257" totalsRowDxfId="256"/>
    <tableColumn id="3" name="수" dataDxfId="255" totalsRowDxfId="254"/>
    <tableColumn id="4" name="참가기간(시작)" dataDxfId="253" totalsRowDxfId="252"/>
    <tableColumn id="5" name="참가기간(종료)" dataDxfId="251" totalsRowDxfId="250"/>
    <tableColumn id="6" name="체류기간(시작)" dataDxfId="249" totalsRowDxfId="248"/>
    <tableColumn id="7" name="체류기간(종료)" dataDxfId="247" totalsRowDxfId="246"/>
    <tableColumn id="8" name="성명" dataDxfId="245" totalsRowDxfId="244"/>
    <tableColumn id="9" name="성명_국문" dataDxfId="243" totalsRowDxfId="242"/>
    <tableColumn id="71" name="대륙" dataDxfId="241" totalsRowDxfId="240"/>
    <tableColumn id="73" name="대륙_국문" dataDxfId="239" totalsRowDxfId="238"/>
    <tableColumn id="10" name="대륙2" dataDxfId="237" totalsRowDxfId="236"/>
    <tableColumn id="72" name="대륙2_국문" dataDxfId="235" totalsRowDxfId="234"/>
    <tableColumn id="11" name="국가" dataDxfId="233" totalsRowDxfId="232"/>
    <tableColumn id="13" name="국가_국문" dataDxfId="231" totalsRowDxfId="230"/>
    <tableColumn id="12" name="도시" dataDxfId="229" totalsRowDxfId="228"/>
    <tableColumn id="14" name="도시_국문" dataDxfId="227" totalsRowDxfId="226"/>
    <tableColumn id="15" name="기관분류" dataDxfId="225" totalsRowDxfId="224"/>
    <tableColumn id="16" name="생년월일" dataDxfId="223" totalsRowDxfId="222"/>
    <tableColumn id="17" name="주민번호" dataDxfId="221" totalsRowDxfId="220"/>
    <tableColumn id="18" name="성별" dataDxfId="219" totalsRowDxfId="218"/>
    <tableColumn id="19" name="소속" dataDxfId="217"/>
    <tableColumn id="20" name="직위" dataDxfId="216"/>
    <tableColumn id="21" name="자국내 주소" dataDxfId="215"/>
    <tableColumn id="22" name="이메일" dataDxfId="214"/>
    <tableColumn id="23" name="연락처(자국)" dataDxfId="213"/>
    <tableColumn id="24" name="핸드폰" dataDxfId="212"/>
    <tableColumn id="25" name="기숙사번호" dataDxfId="211" totalsRowDxfId="210"/>
    <tableColumn id="26" name="포털아이디" dataDxfId="209" totalsRowDxfId="208"/>
    <tableColumn id="27" name="비번" dataDxfId="207" totalsRowDxfId="206"/>
    <tableColumn id="28" name="학적" dataDxfId="205" totalsRowDxfId="204"/>
    <tableColumn id="74" name="학적2" dataDxfId="203" totalsRowDxfId="202"/>
    <tableColumn id="29" name="졸업일" dataDxfId="201" totalsRowDxfId="200"/>
    <tableColumn id="30" name="은행" dataDxfId="199" totalsRowDxfId="198"/>
    <tableColumn id="31" name="계좌" dataDxfId="197" totalsRowDxfId="196"/>
    <tableColumn id="32" name="계좌주" dataDxfId="195" totalsRowDxfId="194"/>
    <tableColumn id="78" name="외국인등록증 만료일" dataDxfId="193" totalsRowDxfId="192"/>
    <tableColumn id="33" name="기피음식" dataDxfId="191" totalsRowDxfId="190"/>
    <tableColumn id="34" name="대표" dataDxfId="189" totalsRowDxfId="188"/>
    <tableColumn id="35" name="세부전공" dataDxfId="187" totalsRowDxfId="186"/>
    <tableColumn id="36" name="총평균평점" dataDxfId="185" totalsRowDxfId="184"/>
    <tableColumn id="37" name="논문제목" dataDxfId="183" totalsRowDxfId="182"/>
    <tableColumn id="38" name="지도교수" dataDxfId="181" totalsRowDxfId="180"/>
    <tableColumn id="39" name="인턴십" dataDxfId="179" totalsRowDxfId="178"/>
    <tableColumn id="75" name="인턴십_국문" dataDxfId="177" totalsRowDxfId="176"/>
    <tableColumn id="87" name="인턴십 기관분류" dataDxfId="175" totalsRowDxfId="174"/>
    <tableColumn id="88" name="인턴십 세분류" dataDxfId="173" totalsRowDxfId="172"/>
    <tableColumn id="40" name="배치부서" dataDxfId="171" totalsRowDxfId="170"/>
    <tableColumn id="41" name="인턴십 기간(시작)" dataDxfId="169" totalsRowDxfId="168"/>
    <tableColumn id="42" name="인턴십 기간(종료)" dataDxfId="167" totalsRowDxfId="166"/>
    <tableColumn id="43" name="인턴십 비고" dataDxfId="165" totalsRowDxfId="164"/>
    <tableColumn id="44" name="인턴십2" dataDxfId="163" totalsRowDxfId="162"/>
    <tableColumn id="76" name="인턴십_국문2" dataDxfId="161" totalsRowDxfId="160"/>
    <tableColumn id="45" name="배치부서2" dataDxfId="159" totalsRowDxfId="158"/>
    <tableColumn id="46" name="인턴십 기간2(시작)" dataDxfId="157" totalsRowDxfId="156"/>
    <tableColumn id="47" name="인턴십 기간2(종료)" dataDxfId="155" totalsRowDxfId="154"/>
    <tableColumn id="48" name="인턴십 비고2" dataDxfId="153" totalsRowDxfId="152"/>
    <tableColumn id="49" name="인턴십3" dataDxfId="151" totalsRowDxfId="150"/>
    <tableColumn id="77" name="인턴십_국문3" dataDxfId="149" totalsRowDxfId="148"/>
    <tableColumn id="50" name="배치부서3" dataDxfId="147" totalsRowDxfId="146"/>
    <tableColumn id="51" name="인턴십 기간3(시작)" dataDxfId="145" totalsRowDxfId="144"/>
    <tableColumn id="52" name="인턴십 기간3(종료)" dataDxfId="143" totalsRowDxfId="142"/>
    <tableColumn id="53" name="인턴십 비고3" dataDxfId="141" totalsRowDxfId="140"/>
    <tableColumn id="54" name="국외여행1-1" dataDxfId="139" totalsRowDxfId="138"/>
    <tableColumn id="55" name="국외여행1-2" dataDxfId="137" totalsRowDxfId="136"/>
    <tableColumn id="56" name="행선지1" dataDxfId="135" totalsRowDxfId="134"/>
    <tableColumn id="57" name="국외여행일수1" dataDxfId="133" totalsRowDxfId="132"/>
    <tableColumn id="58" name="국외여행2-1" dataDxfId="131" totalsRowDxfId="130"/>
    <tableColumn id="59" name="국외여행2-2" dataDxfId="129" totalsRowDxfId="128"/>
    <tableColumn id="60" name="행선지2" dataDxfId="127" totalsRowDxfId="126"/>
    <tableColumn id="61" name="국외여행일수2" dataDxfId="125" totalsRowDxfId="124"/>
    <tableColumn id="62" name="국외여행3-1" dataDxfId="123" totalsRowDxfId="122"/>
    <tableColumn id="63" name="국외여행3-2" dataDxfId="121" totalsRowDxfId="120"/>
    <tableColumn id="64" name="행선지3" dataDxfId="119" totalsRowDxfId="118"/>
    <tableColumn id="65" name="국외여행일수3" dataDxfId="117" totalsRowDxfId="116"/>
    <tableColumn id="66" name="국외여행4-1" dataDxfId="115" totalsRowDxfId="114"/>
    <tableColumn id="67" name="국외여행4-2" dataDxfId="113" totalsRowDxfId="112"/>
    <tableColumn id="68" name="행선지4" dataDxfId="111" totalsRowDxfId="110"/>
    <tableColumn id="69" name="국외여행일수4" dataDxfId="109" totalsRowDxfId="108"/>
    <tableColumn id="70" name="국외여행합계" dataDxfId="107" totalsRowDxfId="106"/>
    <tableColumn id="79" name="논문분야" dataDxfId="105"/>
    <tableColumn id="80" name="논문평점" dataDxfId="104" totalsRowDxfId="103"/>
    <tableColumn id="81" name="소속분류" dataDxfId="102" totalsRowDxfId="101"/>
    <tableColumn id="82" name="소속분류2" dataDxfId="100" totalsRowDxfId="99"/>
    <tableColumn id="83" name="소속분류3" dataDxfId="98" totalsRowDxfId="97"/>
    <tableColumn id="84" name="소속분류_Kor" dataDxfId="96" totalsRowDxfId="95"/>
    <tableColumn id="85" name="소속분류2_Kor" dataDxfId="94"/>
    <tableColumn id="86" name="소속분류3_Kor" dataDxfId="93"/>
  </tableColumns>
  <tableStyleInfo showFirstColumn="0" showLastColumn="0" showRowStripes="1" showColumnStripes="0"/>
</table>
</file>

<file path=xl/tables/table2.xml><?xml version="1.0" encoding="utf-8"?>
<table xmlns="http://schemas.openxmlformats.org/spreadsheetml/2006/main" id="2" name="표2" displayName="표2" ref="A1:CJ259" totalsRowShown="0" headerRowDxfId="92" dataDxfId="90" headerRowBorderDxfId="91" tableBorderDxfId="89" totalsRowBorderDxfId="88">
  <autoFilter ref="A1:CJ259"/>
  <sortState ref="A2:CJ224">
    <sortCondition ref="A1:A224"/>
  </sortState>
  <tableColumns count="88">
    <tableColumn id="1" name="학번" dataDxfId="87"/>
    <tableColumn id="2" name="전공" dataDxfId="86"/>
    <tableColumn id="3" name="수" dataDxfId="85"/>
    <tableColumn id="4" name="참가기간(시작)" dataDxfId="84"/>
    <tableColumn id="5" name="참가기간(종료)" dataDxfId="83"/>
    <tableColumn id="6" name="체류기간(시작)" dataDxfId="82"/>
    <tableColumn id="7" name="체류기간(종료)" dataDxfId="81"/>
    <tableColumn id="8" name="성명" dataDxfId="80"/>
    <tableColumn id="9" name="성명_국문" dataDxfId="79"/>
    <tableColumn id="10" name="대륙" dataDxfId="78"/>
    <tableColumn id="11" name="대륙2" dataDxfId="77"/>
    <tableColumn id="12" name="대륙_국문" dataDxfId="76"/>
    <tableColumn id="13" name="도시_국문" dataDxfId="75"/>
    <tableColumn id="14" name="대륙2_국문" dataDxfId="74"/>
    <tableColumn id="15" name="국가" dataDxfId="73"/>
    <tableColumn id="16" name="도시" dataDxfId="72"/>
    <tableColumn id="17" name="국가_국문" dataDxfId="71"/>
    <tableColumn id="18" name="기관분류" dataDxfId="70"/>
    <tableColumn id="19" name="생년월일" dataDxfId="69"/>
    <tableColumn id="20" name="주민번호" dataDxfId="68"/>
    <tableColumn id="21" name="성별" dataDxfId="67"/>
    <tableColumn id="22" name="소속" dataDxfId="66"/>
    <tableColumn id="23" name="직위" dataDxfId="65"/>
    <tableColumn id="24" name="자국내 주소" dataDxfId="64"/>
    <tableColumn id="25" name="이메일" dataDxfId="63"/>
    <tableColumn id="26" name="연락처(자국)" dataDxfId="62"/>
    <tableColumn id="27" name="핸드폰" dataDxfId="61"/>
    <tableColumn id="28" name="기숙사번호" dataDxfId="60"/>
    <tableColumn id="29" name="포털아이디" dataDxfId="59"/>
    <tableColumn id="30" name="비번" dataDxfId="58"/>
    <tableColumn id="31" name="학적" dataDxfId="57"/>
    <tableColumn id="32" name="학적2" dataDxfId="56"/>
    <tableColumn id="33" name="졸업일" dataDxfId="55"/>
    <tableColumn id="34" name="은행" dataDxfId="54"/>
    <tableColumn id="35" name="계좌" dataDxfId="53"/>
    <tableColumn id="36" name="계좌주" dataDxfId="52"/>
    <tableColumn id="37" name="외국인등록증 만료일" dataDxfId="51"/>
    <tableColumn id="38" name="기피음식" dataDxfId="50"/>
    <tableColumn id="39" name="대표" dataDxfId="49"/>
    <tableColumn id="40" name="세부전공" dataDxfId="48"/>
    <tableColumn id="41" name="총평균평점" dataDxfId="47"/>
    <tableColumn id="42" name="논문제목" dataDxfId="46"/>
    <tableColumn id="43" name="지도교수" dataDxfId="45"/>
    <tableColumn id="44" name="인턴십" dataDxfId="44"/>
    <tableColumn id="45" name="인턴십_국문" dataDxfId="43"/>
    <tableColumn id="46" name="인턴십 기관분류" dataDxfId="42"/>
    <tableColumn id="47" name="인턴십 세분류" dataDxfId="41"/>
    <tableColumn id="48" name="배치부서" dataDxfId="40"/>
    <tableColumn id="49" name="인턴십 기간(시작)" dataDxfId="39"/>
    <tableColumn id="50" name="인턴십 기간(종료)" dataDxfId="38"/>
    <tableColumn id="51" name="인턴십 비고" dataDxfId="37"/>
    <tableColumn id="52" name="인턴십2" dataDxfId="36"/>
    <tableColumn id="53" name="인턴십_국문2" dataDxfId="35"/>
    <tableColumn id="54" name="배치부서2" dataDxfId="34"/>
    <tableColumn id="55" name="인턴십 기간2(시작)" dataDxfId="33"/>
    <tableColumn id="56" name="인턴십 기간2(종료)" dataDxfId="32"/>
    <tableColumn id="57" name="인턴십 비고2" dataDxfId="31"/>
    <tableColumn id="58" name="인턴십3" dataDxfId="30"/>
    <tableColumn id="59" name="인턴십_국문3" dataDxfId="29"/>
    <tableColumn id="60" name="배치부서3" dataDxfId="28"/>
    <tableColumn id="61" name="인턴십 기간3(시작)" dataDxfId="27"/>
    <tableColumn id="62" name="인턴십 기간3(종료)" dataDxfId="26"/>
    <tableColumn id="63" name="인턴십 비고3" dataDxfId="25"/>
    <tableColumn id="64" name="국외여행1-1" dataDxfId="24"/>
    <tableColumn id="65" name="국외여행1-2" dataDxfId="23"/>
    <tableColumn id="66" name="행선지1" dataDxfId="22"/>
    <tableColumn id="67" name="국외여행일수1" dataDxfId="21"/>
    <tableColumn id="68" name="국외여행2-1" dataDxfId="20"/>
    <tableColumn id="69" name="국외여행2-2" dataDxfId="19"/>
    <tableColumn id="70" name="행선지2" dataDxfId="18"/>
    <tableColumn id="71" name="국외여행일수2" dataDxfId="17"/>
    <tableColumn id="72" name="국외여행3-1" dataDxfId="16"/>
    <tableColumn id="73" name="국외여행3-2" dataDxfId="15"/>
    <tableColumn id="74" name="행선지3" dataDxfId="14"/>
    <tableColumn id="75" name="국외여행일수3" dataDxfId="13"/>
    <tableColumn id="76" name="국외여행4-1" dataDxfId="12"/>
    <tableColumn id="77" name="국외여행4-2" dataDxfId="11"/>
    <tableColumn id="78" name="행선지4" dataDxfId="10"/>
    <tableColumn id="79" name="국외여행일수4" dataDxfId="9"/>
    <tableColumn id="80" name="국외여행합계" dataDxfId="8"/>
    <tableColumn id="81" name="논문분야" dataDxfId="7"/>
    <tableColumn id="82" name="논문평점" dataDxfId="6"/>
    <tableColumn id="83" name="소속분류" dataDxfId="5"/>
    <tableColumn id="84" name="소속분류2" dataDxfId="4"/>
    <tableColumn id="85" name="소속분류3" dataDxfId="3"/>
    <tableColumn id="86" name="소속분류_Kor" dataDxfId="2"/>
    <tableColumn id="87" name="소속분류2_Kor" dataDxfId="1"/>
    <tableColumn id="88" name="소속분류3_Kor" dataDxfId="0"/>
  </tableColumns>
  <tableStyleInfo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참가기간_시작" sourceName="참가기간(시작)">
  <pivotTables>
    <pivotTable tabId="17" name="피벗 테이블1"/>
  </pivotTables>
  <state minimalRefreshVersion="6" lastRefreshVersion="6" pivotCacheId="1" filterType="unknown">
    <bounds startDate="2008-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참가기간(시작) 2" cache="NativeTimeline_참가기간_시작" caption="참가기간(시작)" level="0" selectionLevel="0" scrollPosition="2011-12-15T00:00:00"/>
</timelines>
</file>

<file path=xl/worksheets/_rels/sheet1.xml.rels><?xml version="1.0" encoding="UTF-8" standalone="yes"?>
<Relationships xmlns="http://schemas.openxmlformats.org/package/2006/relationships"><Relationship Id="rId13" Type="http://schemas.openxmlformats.org/officeDocument/2006/relationships/hyperlink" Target="mailto:sandab.khim@gmail.com" TargetMode="External"/><Relationship Id="rId18" Type="http://schemas.openxmlformats.org/officeDocument/2006/relationships/hyperlink" Target="mailto:aizada.isakova1988@gmail.com" TargetMode="External"/><Relationship Id="rId26" Type="http://schemas.openxmlformats.org/officeDocument/2006/relationships/hyperlink" Target="mailto:patricklee821228@foxmail.com" TargetMode="External"/><Relationship Id="rId39" Type="http://schemas.openxmlformats.org/officeDocument/2006/relationships/hyperlink" Target="mailto:nistin9@gmail.com" TargetMode="External"/><Relationship Id="rId3" Type="http://schemas.openxmlformats.org/officeDocument/2006/relationships/hyperlink" Target="mailto:prabuddha.bhattarai01@gmail.com" TargetMode="External"/><Relationship Id="rId21" Type="http://schemas.openxmlformats.org/officeDocument/2006/relationships/hyperlink" Target="mailto:myiga2002@hotmail.com" TargetMode="External"/><Relationship Id="rId34" Type="http://schemas.openxmlformats.org/officeDocument/2006/relationships/hyperlink" Target="mailto:Forest_nyoman@yahoo.co.id" TargetMode="External"/><Relationship Id="rId42" Type="http://schemas.openxmlformats.org/officeDocument/2006/relationships/hyperlink" Target="mailto:andrew_24_94@hotmail.com" TargetMode="External"/><Relationship Id="rId47" Type="http://schemas.openxmlformats.org/officeDocument/2006/relationships/hyperlink" Target="mailto:esa.mglep4@gmail.com" TargetMode="External"/><Relationship Id="rId50" Type="http://schemas.openxmlformats.org/officeDocument/2006/relationships/hyperlink" Target="mailto:daliladphe@gmail.com" TargetMode="External"/><Relationship Id="rId7" Type="http://schemas.openxmlformats.org/officeDocument/2006/relationships/hyperlink" Target="mailto:souadchehma@gmail.com" TargetMode="External"/><Relationship Id="rId12" Type="http://schemas.openxmlformats.org/officeDocument/2006/relationships/hyperlink" Target="mailto:anna.gulisashvili@gmail.com" TargetMode="External"/><Relationship Id="rId17" Type="http://schemas.openxmlformats.org/officeDocument/2006/relationships/hyperlink" Target="mailto:monatalaat.13@hotmail.com" TargetMode="External"/><Relationship Id="rId25" Type="http://schemas.openxmlformats.org/officeDocument/2006/relationships/hyperlink" Target="mailto:masikah2005@yahoo.com" TargetMode="External"/><Relationship Id="rId33" Type="http://schemas.openxmlformats.org/officeDocument/2006/relationships/hyperlink" Target="mailto:thinlaethazin19@gmail.com" TargetMode="External"/><Relationship Id="rId38" Type="http://schemas.openxmlformats.org/officeDocument/2006/relationships/hyperlink" Target="mailto:va.vanidal@gmail.com" TargetMode="External"/><Relationship Id="rId46" Type="http://schemas.openxmlformats.org/officeDocument/2006/relationships/hyperlink" Target="mailto:zaya0513@yahoo.com" TargetMode="External"/><Relationship Id="rId2" Type="http://schemas.openxmlformats.org/officeDocument/2006/relationships/hyperlink" Target="mailto:gitauthabanjan@gmail.com;gitauthabanjan@yahoo.com" TargetMode="External"/><Relationship Id="rId16" Type="http://schemas.openxmlformats.org/officeDocument/2006/relationships/hyperlink" Target="mailto:munjigai@gmail.com" TargetMode="External"/><Relationship Id="rId20" Type="http://schemas.openxmlformats.org/officeDocument/2006/relationships/hyperlink" Target="mailto:katarzyna.zienkiewicz01@gmail.com" TargetMode="External"/><Relationship Id="rId29" Type="http://schemas.openxmlformats.org/officeDocument/2006/relationships/hyperlink" Target="mailto:esay_2000@yahoo.com" TargetMode="External"/><Relationship Id="rId41" Type="http://schemas.openxmlformats.org/officeDocument/2006/relationships/hyperlink" Target="mailto:catacastaneda@gmail.com" TargetMode="External"/><Relationship Id="rId54" Type="http://schemas.openxmlformats.org/officeDocument/2006/relationships/table" Target="../tables/table1.xml"/><Relationship Id="rId1" Type="http://schemas.openxmlformats.org/officeDocument/2006/relationships/hyperlink" Target="mailto:gliezaeroycacerrs@gmail.com" TargetMode="External"/><Relationship Id="rId6" Type="http://schemas.openxmlformats.org/officeDocument/2006/relationships/hyperlink" Target="mailto:tsogoo_sss@yahoo.com" TargetMode="External"/><Relationship Id="rId11" Type="http://schemas.openxmlformats.org/officeDocument/2006/relationships/hyperlink" Target="mailto:kingimoha@gmail.com;kingimoha@yahoo.com" TargetMode="External"/><Relationship Id="rId24" Type="http://schemas.openxmlformats.org/officeDocument/2006/relationships/hyperlink" Target="mailto:phaldana@yahoo.com" TargetMode="External"/><Relationship Id="rId32" Type="http://schemas.openxmlformats.org/officeDocument/2006/relationships/hyperlink" Target="mailto:otabek7790fayazov@gmail.com" TargetMode="External"/><Relationship Id="rId37" Type="http://schemas.openxmlformats.org/officeDocument/2006/relationships/hyperlink" Target="mailto:ana.lzvc@gmail.com" TargetMode="External"/><Relationship Id="rId40" Type="http://schemas.openxmlformats.org/officeDocument/2006/relationships/hyperlink" Target="mailto:harun.rs83@doe.gov.bd" TargetMode="External"/><Relationship Id="rId45" Type="http://schemas.openxmlformats.org/officeDocument/2006/relationships/hyperlink" Target="mailto:khanlyna@gmail.com" TargetMode="External"/><Relationship Id="rId53" Type="http://schemas.openxmlformats.org/officeDocument/2006/relationships/printerSettings" Target="../printerSettings/printerSettings1.bin"/><Relationship Id="rId5" Type="http://schemas.openxmlformats.org/officeDocument/2006/relationships/hyperlink" Target="mailto:kamelkahouly@gmail.com" TargetMode="External"/><Relationship Id="rId15" Type="http://schemas.openxmlformats.org/officeDocument/2006/relationships/hyperlink" Target="mailto:re.bolormaa@gmail.com" TargetMode="External"/><Relationship Id="rId23" Type="http://schemas.openxmlformats.org/officeDocument/2006/relationships/hyperlink" Target="mailto:miki7111111@gmail.com" TargetMode="External"/><Relationship Id="rId28" Type="http://schemas.openxmlformats.org/officeDocument/2006/relationships/hyperlink" Target="mailto:1uvsino@sina.com" TargetMode="External"/><Relationship Id="rId36" Type="http://schemas.openxmlformats.org/officeDocument/2006/relationships/hyperlink" Target="mailto:ngetsina@gmail.com" TargetMode="External"/><Relationship Id="rId49" Type="http://schemas.openxmlformats.org/officeDocument/2006/relationships/hyperlink" Target="mailto:resfaniartoindraka@gmail.com" TargetMode="External"/><Relationship Id="rId10" Type="http://schemas.openxmlformats.org/officeDocument/2006/relationships/hyperlink" Target="mailto:nshimaloba@gmail.com" TargetMode="External"/><Relationship Id="rId19" Type="http://schemas.openxmlformats.org/officeDocument/2006/relationships/hyperlink" Target="mailto:nipakutubu8@gmail.com" TargetMode="External"/><Relationship Id="rId31" Type="http://schemas.openxmlformats.org/officeDocument/2006/relationships/hyperlink" Target="mailto:obasogieuyi@gmail.com" TargetMode="External"/><Relationship Id="rId44" Type="http://schemas.openxmlformats.org/officeDocument/2006/relationships/hyperlink" Target="mailto:wladidltr@gmail.com" TargetMode="External"/><Relationship Id="rId52" Type="http://schemas.openxmlformats.org/officeDocument/2006/relationships/hyperlink" Target="mailto:73Bce@064!!!" TargetMode="External"/><Relationship Id="rId4" Type="http://schemas.openxmlformats.org/officeDocument/2006/relationships/hyperlink" Target="mailto:litao@bjfao.gov.cn" TargetMode="External"/><Relationship Id="rId9" Type="http://schemas.openxmlformats.org/officeDocument/2006/relationships/hyperlink" Target="mailto:jorjii.yordi@gmail.com" TargetMode="External"/><Relationship Id="rId14" Type="http://schemas.openxmlformats.org/officeDocument/2006/relationships/hyperlink" Target="mailto:aissa5@hotmail.com" TargetMode="External"/><Relationship Id="rId22" Type="http://schemas.openxmlformats.org/officeDocument/2006/relationships/hyperlink" Target="mailto:ayafaridyassin1@gmail.com" TargetMode="External"/><Relationship Id="rId27" Type="http://schemas.openxmlformats.org/officeDocument/2006/relationships/hyperlink" Target="mailto:carmen.zana.c@gmail.com" TargetMode="External"/><Relationship Id="rId30" Type="http://schemas.openxmlformats.org/officeDocument/2006/relationships/hyperlink" Target="mailto:manoj@slida.lk" TargetMode="External"/><Relationship Id="rId35" Type="http://schemas.openxmlformats.org/officeDocument/2006/relationships/hyperlink" Target="mailto:Boon_khmmu@hotmail.com" TargetMode="External"/><Relationship Id="rId43" Type="http://schemas.openxmlformats.org/officeDocument/2006/relationships/hyperlink" Target="mailto:pedromiranda88@hotmail.com" TargetMode="External"/><Relationship Id="rId48" Type="http://schemas.openxmlformats.org/officeDocument/2006/relationships/hyperlink" Target="mailto:a@861222#" TargetMode="External"/><Relationship Id="rId8" Type="http://schemas.openxmlformats.org/officeDocument/2006/relationships/hyperlink" Target="mailto:tranphuongnga12@gmail.com" TargetMode="External"/><Relationship Id="rId51" Type="http://schemas.openxmlformats.org/officeDocument/2006/relationships/hyperlink" Target="mailto:eiei.seoul2018@gmail.com"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mailto:limdongsu@seoul.go.kr" TargetMode="Externa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8" Type="http://schemas.openxmlformats.org/officeDocument/2006/relationships/hyperlink" Target="mailto:aissa5@hotmail.com" TargetMode="External"/><Relationship Id="rId13" Type="http://schemas.openxmlformats.org/officeDocument/2006/relationships/hyperlink" Target="mailto:jorjii.yordi@gmail.com" TargetMode="External"/><Relationship Id="rId18" Type="http://schemas.openxmlformats.org/officeDocument/2006/relationships/hyperlink" Target="mailto:litao@bjfao.gov.cn" TargetMode="External"/><Relationship Id="rId3" Type="http://schemas.openxmlformats.org/officeDocument/2006/relationships/hyperlink" Target="mailto:nipakutubu8@gmail.com" TargetMode="External"/><Relationship Id="rId21" Type="http://schemas.openxmlformats.org/officeDocument/2006/relationships/printerSettings" Target="../printerSettings/printerSettings4.bin"/><Relationship Id="rId7" Type="http://schemas.openxmlformats.org/officeDocument/2006/relationships/hyperlink" Target="mailto:re.bolormaa@gmail.com" TargetMode="External"/><Relationship Id="rId12" Type="http://schemas.openxmlformats.org/officeDocument/2006/relationships/hyperlink" Target="mailto:nshimaloba@gmail.com" TargetMode="External"/><Relationship Id="rId17" Type="http://schemas.openxmlformats.org/officeDocument/2006/relationships/hyperlink" Target="mailto:kamelkahouly@gmail.com" TargetMode="External"/><Relationship Id="rId2" Type="http://schemas.openxmlformats.org/officeDocument/2006/relationships/hyperlink" Target="mailto:katarzyna.zienkiewicz01@gmail.com" TargetMode="External"/><Relationship Id="rId16" Type="http://schemas.openxmlformats.org/officeDocument/2006/relationships/hyperlink" Target="mailto:tsogoo_sss@yahoo.com" TargetMode="External"/><Relationship Id="rId20" Type="http://schemas.openxmlformats.org/officeDocument/2006/relationships/hyperlink" Target="mailto:gitauthabanjan@yahoo.com" TargetMode="External"/><Relationship Id="rId1" Type="http://schemas.openxmlformats.org/officeDocument/2006/relationships/hyperlink" Target="mailto:gliezaeroycacerrs@gmail.com" TargetMode="External"/><Relationship Id="rId6" Type="http://schemas.openxmlformats.org/officeDocument/2006/relationships/hyperlink" Target="mailto:munjigai@gmail.com" TargetMode="External"/><Relationship Id="rId11" Type="http://schemas.openxmlformats.org/officeDocument/2006/relationships/hyperlink" Target="mailto:kingimoha@yahoo.com" TargetMode="External"/><Relationship Id="rId5" Type="http://schemas.openxmlformats.org/officeDocument/2006/relationships/hyperlink" Target="mailto:monatalaat.13@hotmail.com" TargetMode="External"/><Relationship Id="rId15" Type="http://schemas.openxmlformats.org/officeDocument/2006/relationships/hyperlink" Target="mailto:souadchehma@gmail.com" TargetMode="External"/><Relationship Id="rId10" Type="http://schemas.openxmlformats.org/officeDocument/2006/relationships/hyperlink" Target="mailto:anna.gulisashvili@gmail.com" TargetMode="External"/><Relationship Id="rId19" Type="http://schemas.openxmlformats.org/officeDocument/2006/relationships/hyperlink" Target="mailto:prabuddha.bhattarai01@gmail.com" TargetMode="External"/><Relationship Id="rId4" Type="http://schemas.openxmlformats.org/officeDocument/2006/relationships/hyperlink" Target="mailto:aizada.isakova1988@gmail.com" TargetMode="External"/><Relationship Id="rId9" Type="http://schemas.openxmlformats.org/officeDocument/2006/relationships/hyperlink" Target="mailto:sandab.khim@gmail.com" TargetMode="External"/><Relationship Id="rId14" Type="http://schemas.openxmlformats.org/officeDocument/2006/relationships/hyperlink" Target="mailto:tranphuongnga12@gmail.com" TargetMode="Externa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8.xml"/><Relationship Id="rId7" Type="http://schemas.microsoft.com/office/2011/relationships/timeline" Target="../timelines/timeline1.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J342"/>
  <sheetViews>
    <sheetView tabSelected="1" zoomScale="85" zoomScaleNormal="85" workbookViewId="0">
      <selection activeCell="AD311" sqref="AD311"/>
    </sheetView>
  </sheetViews>
  <sheetFormatPr defaultColWidth="9" defaultRowHeight="16.5" x14ac:dyDescent="0.3"/>
  <cols>
    <col min="1" max="1" width="12.375" bestFit="1" customWidth="1"/>
    <col min="2" max="2" width="9" customWidth="1"/>
    <col min="3" max="3" width="7.875" customWidth="1"/>
    <col min="4" max="7" width="14.375" customWidth="1"/>
    <col min="8" max="8" width="42.25" customWidth="1"/>
    <col min="9" max="9" width="45.625" customWidth="1"/>
    <col min="10" max="17" width="9" customWidth="1"/>
    <col min="18" max="18" width="9.125" customWidth="1"/>
    <col min="19" max="19" width="11.625" customWidth="1"/>
    <col min="20" max="20" width="18.125" customWidth="1"/>
    <col min="21" max="21" width="13.25" customWidth="1"/>
    <col min="22" max="22" width="80.375" customWidth="1"/>
    <col min="23" max="23" width="52.375" customWidth="1"/>
    <col min="24" max="24" width="23.625" customWidth="1"/>
    <col min="25" max="25" width="37.625" customWidth="1"/>
    <col min="26" max="26" width="9" customWidth="1"/>
    <col min="27" max="27" width="31.375" customWidth="1"/>
    <col min="28" max="28" width="15" customWidth="1"/>
    <col min="29" max="29" width="11.625" customWidth="1"/>
    <col min="30" max="30" width="17.375" customWidth="1"/>
    <col min="31" max="31" width="9" customWidth="1"/>
    <col min="32" max="32" width="11.875" customWidth="1"/>
    <col min="33" max="33" width="11.625" customWidth="1"/>
    <col min="34" max="34" width="9" customWidth="1"/>
    <col min="35" max="35" width="18" customWidth="1"/>
    <col min="36" max="36" width="12.25" customWidth="1"/>
    <col min="37" max="37" width="16.375" customWidth="1"/>
    <col min="38" max="38" width="12.875" customWidth="1"/>
    <col min="39" max="39" width="8.375" customWidth="1"/>
    <col min="40" max="43" width="9" customWidth="1"/>
    <col min="44" max="44" width="37" customWidth="1"/>
    <col min="45" max="45" width="34" bestFit="1" customWidth="1"/>
    <col min="46" max="46" width="23.625" customWidth="1"/>
    <col min="47" max="47" width="22.75" customWidth="1"/>
    <col min="48" max="50" width="17.375" customWidth="1"/>
    <col min="51" max="51" width="15.375" customWidth="1"/>
    <col min="52" max="52" width="15.875" customWidth="1"/>
    <col min="53" max="53" width="12.375" customWidth="1"/>
    <col min="54" max="57" width="11.625" customWidth="1"/>
    <col min="58" max="80" width="9" customWidth="1"/>
    <col min="81" max="81" width="11.625" customWidth="1"/>
    <col min="84" max="84" width="14.125" customWidth="1"/>
  </cols>
  <sheetData>
    <row r="1" spans="1:88" ht="18" customHeight="1" x14ac:dyDescent="0.3">
      <c r="A1" s="3" t="s">
        <v>0</v>
      </c>
      <c r="B1" s="9" t="s">
        <v>1</v>
      </c>
      <c r="C1" s="9" t="s">
        <v>2</v>
      </c>
      <c r="D1" s="9" t="s">
        <v>3</v>
      </c>
      <c r="E1" s="9" t="s">
        <v>4</v>
      </c>
      <c r="F1" s="9" t="s">
        <v>5</v>
      </c>
      <c r="G1" s="57" t="s">
        <v>6</v>
      </c>
      <c r="H1" s="9" t="s">
        <v>7</v>
      </c>
      <c r="I1" s="9" t="s">
        <v>8</v>
      </c>
      <c r="J1" s="9" t="s">
        <v>9</v>
      </c>
      <c r="K1" s="9" t="s">
        <v>10</v>
      </c>
      <c r="L1" s="9" t="s">
        <v>11</v>
      </c>
      <c r="M1" s="9" t="s">
        <v>12</v>
      </c>
      <c r="N1" s="9" t="s">
        <v>13</v>
      </c>
      <c r="O1" s="9" t="s">
        <v>14</v>
      </c>
      <c r="P1" s="9" t="s">
        <v>15</v>
      </c>
      <c r="Q1" s="9" t="s">
        <v>16</v>
      </c>
      <c r="R1" s="9" t="s">
        <v>17</v>
      </c>
      <c r="S1" s="9" t="s">
        <v>18</v>
      </c>
      <c r="T1" s="9" t="s">
        <v>19</v>
      </c>
      <c r="U1" s="9" t="s">
        <v>20</v>
      </c>
      <c r="V1" s="9" t="s">
        <v>21</v>
      </c>
      <c r="W1" s="9" t="s">
        <v>22</v>
      </c>
      <c r="X1" s="9" t="s">
        <v>23</v>
      </c>
      <c r="Y1" s="9" t="s">
        <v>24</v>
      </c>
      <c r="Z1" s="9" t="s">
        <v>25</v>
      </c>
      <c r="AA1" s="9" t="s">
        <v>26</v>
      </c>
      <c r="AB1" s="9" t="s">
        <v>27</v>
      </c>
      <c r="AC1" s="8" t="s">
        <v>28</v>
      </c>
      <c r="AD1" s="8" t="s">
        <v>29</v>
      </c>
      <c r="AE1" s="8" t="s">
        <v>30</v>
      </c>
      <c r="AF1" s="8" t="s">
        <v>31</v>
      </c>
      <c r="AG1" s="8" t="s">
        <v>32</v>
      </c>
      <c r="AH1" s="8" t="s">
        <v>33</v>
      </c>
      <c r="AI1" s="8" t="s">
        <v>34</v>
      </c>
      <c r="AJ1" s="8" t="s">
        <v>35</v>
      </c>
      <c r="AK1" s="8" t="s">
        <v>36</v>
      </c>
      <c r="AL1" s="8" t="s">
        <v>37</v>
      </c>
      <c r="AM1" s="8" t="s">
        <v>38</v>
      </c>
      <c r="AN1" s="8" t="s">
        <v>39</v>
      </c>
      <c r="AO1" s="9" t="s">
        <v>40</v>
      </c>
      <c r="AP1" s="58" t="s">
        <v>41</v>
      </c>
      <c r="AQ1" s="58" t="s">
        <v>42</v>
      </c>
      <c r="AR1" s="8" t="s">
        <v>43</v>
      </c>
      <c r="AS1" s="8" t="s">
        <v>44</v>
      </c>
      <c r="AT1" s="8" t="s">
        <v>45</v>
      </c>
      <c r="AU1" s="8" t="s">
        <v>46</v>
      </c>
      <c r="AV1" s="8" t="s">
        <v>47</v>
      </c>
      <c r="AW1" s="130" t="s">
        <v>48</v>
      </c>
      <c r="AX1" s="130" t="s">
        <v>49</v>
      </c>
      <c r="AY1" s="8" t="s">
        <v>50</v>
      </c>
      <c r="AZ1" s="8" t="s">
        <v>51</v>
      </c>
      <c r="BA1" s="8" t="s">
        <v>52</v>
      </c>
      <c r="BB1" s="8" t="s">
        <v>53</v>
      </c>
      <c r="BC1" s="8" t="s">
        <v>54</v>
      </c>
      <c r="BD1" s="8" t="s">
        <v>55</v>
      </c>
      <c r="BE1" s="8" t="s">
        <v>56</v>
      </c>
      <c r="BF1" s="8" t="s">
        <v>57</v>
      </c>
      <c r="BG1" s="8" t="s">
        <v>58</v>
      </c>
      <c r="BH1" s="8" t="s">
        <v>59</v>
      </c>
      <c r="BI1" s="8" t="s">
        <v>60</v>
      </c>
      <c r="BJ1" s="8" t="s">
        <v>61</v>
      </c>
      <c r="BK1" s="8" t="s">
        <v>62</v>
      </c>
      <c r="BL1" s="8" t="s">
        <v>63</v>
      </c>
      <c r="BM1" s="8" t="s">
        <v>64</v>
      </c>
      <c r="BN1" s="8" t="s">
        <v>65</v>
      </c>
      <c r="BO1" s="8" t="s">
        <v>66</v>
      </c>
      <c r="BP1" s="8" t="s">
        <v>67</v>
      </c>
      <c r="BQ1" s="8" t="s">
        <v>68</v>
      </c>
      <c r="BR1" s="8" t="s">
        <v>69</v>
      </c>
      <c r="BS1" s="8" t="s">
        <v>70</v>
      </c>
      <c r="BT1" s="8" t="s">
        <v>71</v>
      </c>
      <c r="BU1" s="8" t="s">
        <v>72</v>
      </c>
      <c r="BV1" s="8" t="s">
        <v>73</v>
      </c>
      <c r="BW1" s="8" t="s">
        <v>74</v>
      </c>
      <c r="BX1" s="8" t="s">
        <v>75</v>
      </c>
      <c r="BY1" s="8" t="s">
        <v>76</v>
      </c>
      <c r="BZ1" s="8" t="s">
        <v>77</v>
      </c>
      <c r="CA1" s="8" t="s">
        <v>78</v>
      </c>
      <c r="CB1" s="59" t="s">
        <v>79</v>
      </c>
      <c r="CC1" s="66" t="s">
        <v>80</v>
      </c>
      <c r="CD1" s="8" t="s">
        <v>81</v>
      </c>
      <c r="CE1" s="8" t="s">
        <v>82</v>
      </c>
      <c r="CF1" s="8" t="s">
        <v>83</v>
      </c>
      <c r="CG1" s="8" t="s">
        <v>84</v>
      </c>
      <c r="CH1" s="8" t="s">
        <v>85</v>
      </c>
      <c r="CI1" s="66" t="s">
        <v>86</v>
      </c>
      <c r="CJ1" s="66" t="s">
        <v>87</v>
      </c>
    </row>
    <row r="2" spans="1:88" ht="16.5" customHeight="1" x14ac:dyDescent="0.3">
      <c r="A2" s="109" t="s">
        <v>88</v>
      </c>
      <c r="B2" s="131" t="s">
        <v>89</v>
      </c>
      <c r="C2" s="131">
        <v>1</v>
      </c>
      <c r="D2" s="132">
        <v>41852</v>
      </c>
      <c r="E2" s="132">
        <v>42429</v>
      </c>
      <c r="F2" s="132">
        <v>41852</v>
      </c>
      <c r="G2" s="132">
        <v>42369</v>
      </c>
      <c r="H2" s="131" t="s">
        <v>90</v>
      </c>
      <c r="I2" s="131" t="s">
        <v>91</v>
      </c>
      <c r="J2" s="131" t="s">
        <v>92</v>
      </c>
      <c r="K2" s="131" t="s">
        <v>93</v>
      </c>
      <c r="L2" s="131" t="s">
        <v>94</v>
      </c>
      <c r="M2" s="131" t="s">
        <v>95</v>
      </c>
      <c r="N2" s="131" t="s">
        <v>96</v>
      </c>
      <c r="O2" s="131" t="s">
        <v>97</v>
      </c>
      <c r="P2" s="131" t="s">
        <v>98</v>
      </c>
      <c r="Q2" s="131" t="s">
        <v>99</v>
      </c>
      <c r="R2" s="133" t="s">
        <v>100</v>
      </c>
      <c r="S2" s="132" t="s">
        <v>101</v>
      </c>
      <c r="T2" s="133" t="s">
        <v>102</v>
      </c>
      <c r="U2" s="131" t="s">
        <v>103</v>
      </c>
      <c r="V2" s="131" t="s">
        <v>104</v>
      </c>
      <c r="W2" s="131" t="s">
        <v>105</v>
      </c>
      <c r="X2" s="131" t="s">
        <v>106</v>
      </c>
      <c r="Y2" s="131" t="s">
        <v>107</v>
      </c>
      <c r="Z2" s="131" t="s">
        <v>106</v>
      </c>
      <c r="AA2" s="131" t="s">
        <v>108</v>
      </c>
      <c r="AB2" s="131" t="s">
        <v>109</v>
      </c>
      <c r="AC2" s="131" t="s">
        <v>110</v>
      </c>
      <c r="AD2" s="131" t="s">
        <v>111</v>
      </c>
      <c r="AE2" s="131" t="s">
        <v>112</v>
      </c>
      <c r="AF2" s="131" t="s">
        <v>113</v>
      </c>
      <c r="AG2" s="131" t="s">
        <v>114</v>
      </c>
      <c r="AH2" s="131" t="s">
        <v>115</v>
      </c>
      <c r="AI2" s="133" t="s">
        <v>116</v>
      </c>
      <c r="AJ2" s="134" t="s">
        <v>106</v>
      </c>
      <c r="AK2" s="134"/>
      <c r="AL2" s="131" t="s">
        <v>117</v>
      </c>
      <c r="AM2" s="131"/>
      <c r="AN2" s="131" t="s">
        <v>117</v>
      </c>
      <c r="AO2" s="131" t="s">
        <v>118</v>
      </c>
      <c r="AP2" s="131" t="s">
        <v>119</v>
      </c>
      <c r="AQ2" s="131" t="s">
        <v>120</v>
      </c>
      <c r="AR2" s="131" t="s">
        <v>121</v>
      </c>
      <c r="AS2" s="131" t="s">
        <v>122</v>
      </c>
      <c r="AT2" s="135" t="s">
        <v>123</v>
      </c>
      <c r="AU2" s="135" t="s">
        <v>124</v>
      </c>
      <c r="AV2" s="131"/>
      <c r="AW2" s="132">
        <v>42248</v>
      </c>
      <c r="AX2" s="132">
        <v>42338</v>
      </c>
      <c r="AY2" s="131"/>
      <c r="AZ2" s="131"/>
      <c r="BA2" s="131"/>
      <c r="BB2" s="131"/>
      <c r="BC2" s="131"/>
      <c r="BD2" s="131"/>
      <c r="BE2" s="131"/>
      <c r="BF2" s="131"/>
      <c r="BG2" s="131"/>
      <c r="BH2" s="131"/>
      <c r="BI2" s="131"/>
      <c r="BJ2" s="131"/>
      <c r="BK2" s="131"/>
      <c r="BL2" s="131"/>
      <c r="BM2" s="131"/>
      <c r="BN2" s="131"/>
      <c r="BO2" s="131"/>
      <c r="BP2" s="131"/>
      <c r="BQ2" s="131"/>
      <c r="BR2" s="131"/>
      <c r="BS2" s="131"/>
      <c r="BT2" s="131"/>
      <c r="BU2" s="131"/>
      <c r="BV2" s="131"/>
      <c r="BW2" s="131"/>
      <c r="BX2" s="131"/>
      <c r="BY2" s="131"/>
      <c r="BZ2" s="131"/>
      <c r="CA2" s="131"/>
      <c r="CB2" s="110"/>
      <c r="CC2" s="65"/>
      <c r="CD2" s="71"/>
      <c r="CE2" s="136" t="s">
        <v>125</v>
      </c>
      <c r="CF2" s="136"/>
      <c r="CG2" s="136"/>
      <c r="CH2" s="137" t="s">
        <v>126</v>
      </c>
      <c r="CI2" s="138"/>
      <c r="CJ2" s="138"/>
    </row>
    <row r="3" spans="1:88" ht="16.5" customHeight="1" x14ac:dyDescent="0.3">
      <c r="A3" s="109" t="s">
        <v>127</v>
      </c>
      <c r="B3" s="131" t="s">
        <v>89</v>
      </c>
      <c r="C3" s="131">
        <v>1</v>
      </c>
      <c r="D3" s="132">
        <v>41852</v>
      </c>
      <c r="E3" s="132">
        <v>42429</v>
      </c>
      <c r="F3" s="132">
        <v>41852</v>
      </c>
      <c r="G3" s="132">
        <v>42369</v>
      </c>
      <c r="H3" s="131" t="s">
        <v>128</v>
      </c>
      <c r="I3" s="131" t="s">
        <v>129</v>
      </c>
      <c r="J3" s="131" t="s">
        <v>130</v>
      </c>
      <c r="K3" s="131" t="s">
        <v>131</v>
      </c>
      <c r="L3" s="131" t="s">
        <v>132</v>
      </c>
      <c r="M3" s="131" t="s">
        <v>133</v>
      </c>
      <c r="N3" s="131" t="s">
        <v>134</v>
      </c>
      <c r="O3" s="131" t="s">
        <v>135</v>
      </c>
      <c r="P3" s="131" t="s">
        <v>136</v>
      </c>
      <c r="Q3" s="131" t="s">
        <v>137</v>
      </c>
      <c r="R3" s="133" t="s">
        <v>100</v>
      </c>
      <c r="S3" s="132" t="s">
        <v>138</v>
      </c>
      <c r="T3" s="133" t="s">
        <v>139</v>
      </c>
      <c r="U3" s="131" t="s">
        <v>103</v>
      </c>
      <c r="V3" s="131" t="s">
        <v>140</v>
      </c>
      <c r="W3" s="131" t="s">
        <v>141</v>
      </c>
      <c r="X3" s="131" t="s">
        <v>106</v>
      </c>
      <c r="Y3" s="131" t="s">
        <v>142</v>
      </c>
      <c r="Z3" s="131" t="s">
        <v>106</v>
      </c>
      <c r="AA3" s="131" t="s">
        <v>143</v>
      </c>
      <c r="AB3" s="131" t="s">
        <v>144</v>
      </c>
      <c r="AC3" s="131" t="s">
        <v>145</v>
      </c>
      <c r="AD3" s="131" t="s">
        <v>146</v>
      </c>
      <c r="AE3" s="131" t="s">
        <v>112</v>
      </c>
      <c r="AF3" s="131" t="s">
        <v>113</v>
      </c>
      <c r="AG3" s="131" t="s">
        <v>114</v>
      </c>
      <c r="AH3" s="131" t="s">
        <v>115</v>
      </c>
      <c r="AI3" s="133" t="s">
        <v>147</v>
      </c>
      <c r="AJ3" s="134" t="s">
        <v>106</v>
      </c>
      <c r="AK3" s="134"/>
      <c r="AL3" s="131" t="s">
        <v>117</v>
      </c>
      <c r="AM3" s="131"/>
      <c r="AN3" s="131" t="s">
        <v>117</v>
      </c>
      <c r="AO3" s="131" t="s">
        <v>118</v>
      </c>
      <c r="AP3" s="131" t="s">
        <v>148</v>
      </c>
      <c r="AQ3" s="131" t="s">
        <v>149</v>
      </c>
      <c r="AR3" s="131" t="s">
        <v>150</v>
      </c>
      <c r="AS3" s="131" t="s">
        <v>151</v>
      </c>
      <c r="AT3" s="135" t="s">
        <v>123</v>
      </c>
      <c r="AU3" s="135" t="s">
        <v>152</v>
      </c>
      <c r="AV3" s="131" t="s">
        <v>153</v>
      </c>
      <c r="AW3" s="131" t="s">
        <v>154</v>
      </c>
      <c r="AX3" s="131" t="s">
        <v>155</v>
      </c>
      <c r="AY3" s="131"/>
      <c r="AZ3" s="131"/>
      <c r="BA3" s="131"/>
      <c r="BB3" s="131"/>
      <c r="BC3" s="131"/>
      <c r="BD3" s="131"/>
      <c r="BE3" s="131"/>
      <c r="BF3" s="131"/>
      <c r="BG3" s="131"/>
      <c r="BH3" s="131"/>
      <c r="BI3" s="131"/>
      <c r="BJ3" s="131"/>
      <c r="BK3" s="131"/>
      <c r="BL3" s="131"/>
      <c r="BM3" s="131"/>
      <c r="BN3" s="131"/>
      <c r="BO3" s="131"/>
      <c r="BP3" s="131"/>
      <c r="BQ3" s="131"/>
      <c r="BR3" s="131"/>
      <c r="BS3" s="131"/>
      <c r="BT3" s="131"/>
      <c r="BU3" s="131"/>
      <c r="BV3" s="131"/>
      <c r="BW3" s="131"/>
      <c r="BX3" s="131"/>
      <c r="BY3" s="131"/>
      <c r="BZ3" s="131"/>
      <c r="CA3" s="131"/>
      <c r="CB3" s="110"/>
      <c r="CC3" s="139"/>
      <c r="CD3" s="140"/>
      <c r="CE3" s="136" t="s">
        <v>125</v>
      </c>
      <c r="CF3" s="138"/>
      <c r="CG3" s="136"/>
      <c r="CH3" s="137" t="s">
        <v>126</v>
      </c>
      <c r="CI3" s="138"/>
      <c r="CJ3" s="138"/>
    </row>
    <row r="4" spans="1:88" ht="16.5" customHeight="1" x14ac:dyDescent="0.3">
      <c r="A4" s="109" t="s">
        <v>156</v>
      </c>
      <c r="B4" s="131" t="s">
        <v>89</v>
      </c>
      <c r="C4" s="131">
        <v>1</v>
      </c>
      <c r="D4" s="132">
        <v>41852</v>
      </c>
      <c r="E4" s="132">
        <v>42429</v>
      </c>
      <c r="F4" s="132">
        <v>41852</v>
      </c>
      <c r="G4" s="132">
        <v>42369</v>
      </c>
      <c r="H4" s="131" t="s">
        <v>157</v>
      </c>
      <c r="I4" s="131" t="s">
        <v>158</v>
      </c>
      <c r="J4" s="131" t="s">
        <v>159</v>
      </c>
      <c r="K4" s="131" t="s">
        <v>160</v>
      </c>
      <c r="L4" s="131" t="s">
        <v>161</v>
      </c>
      <c r="M4" s="131" t="s">
        <v>162</v>
      </c>
      <c r="N4" s="131" t="s">
        <v>163</v>
      </c>
      <c r="O4" s="131" t="s">
        <v>164</v>
      </c>
      <c r="P4" s="131" t="s">
        <v>165</v>
      </c>
      <c r="Q4" s="131" t="s">
        <v>166</v>
      </c>
      <c r="R4" s="133" t="s">
        <v>100</v>
      </c>
      <c r="S4" s="132" t="s">
        <v>167</v>
      </c>
      <c r="T4" s="133" t="s">
        <v>168</v>
      </c>
      <c r="U4" s="131" t="s">
        <v>169</v>
      </c>
      <c r="V4" s="131" t="s">
        <v>170</v>
      </c>
      <c r="W4" s="131" t="s">
        <v>171</v>
      </c>
      <c r="X4" s="131" t="s">
        <v>106</v>
      </c>
      <c r="Y4" s="131" t="s">
        <v>172</v>
      </c>
      <c r="Z4" s="131" t="s">
        <v>106</v>
      </c>
      <c r="AA4" s="131" t="s">
        <v>173</v>
      </c>
      <c r="AB4" s="131" t="s">
        <v>174</v>
      </c>
      <c r="AC4" s="131" t="s">
        <v>175</v>
      </c>
      <c r="AD4" s="131" t="s">
        <v>176</v>
      </c>
      <c r="AE4" s="131" t="s">
        <v>112</v>
      </c>
      <c r="AF4" s="131" t="s">
        <v>113</v>
      </c>
      <c r="AG4" s="131" t="s">
        <v>114</v>
      </c>
      <c r="AH4" s="131" t="s">
        <v>115</v>
      </c>
      <c r="AI4" s="133" t="s">
        <v>177</v>
      </c>
      <c r="AJ4" s="134" t="s">
        <v>106</v>
      </c>
      <c r="AK4" s="134"/>
      <c r="AL4" s="131" t="s">
        <v>117</v>
      </c>
      <c r="AM4" s="131" t="s">
        <v>178</v>
      </c>
      <c r="AN4" s="131" t="s">
        <v>117</v>
      </c>
      <c r="AO4" s="131" t="s">
        <v>118</v>
      </c>
      <c r="AP4" s="131" t="s">
        <v>179</v>
      </c>
      <c r="AQ4" s="131" t="s">
        <v>180</v>
      </c>
      <c r="AR4" s="131" t="s">
        <v>181</v>
      </c>
      <c r="AS4" s="131" t="s">
        <v>182</v>
      </c>
      <c r="AT4" s="135" t="s">
        <v>123</v>
      </c>
      <c r="AU4" s="135" t="s">
        <v>152</v>
      </c>
      <c r="AV4" s="131" t="s">
        <v>183</v>
      </c>
      <c r="AW4" s="131" t="s">
        <v>154</v>
      </c>
      <c r="AX4" s="131" t="s">
        <v>184</v>
      </c>
      <c r="AY4" s="131"/>
      <c r="AZ4" s="131"/>
      <c r="BA4" s="131"/>
      <c r="BB4" s="131"/>
      <c r="BC4" s="131"/>
      <c r="BD4" s="131"/>
      <c r="BE4" s="131"/>
      <c r="BF4" s="131"/>
      <c r="BG4" s="131"/>
      <c r="BH4" s="131"/>
      <c r="BI4" s="131"/>
      <c r="BJ4" s="131"/>
      <c r="BK4" s="131"/>
      <c r="BL4" s="131"/>
      <c r="BM4" s="131"/>
      <c r="BN4" s="131"/>
      <c r="BO4" s="131"/>
      <c r="BP4" s="131"/>
      <c r="BQ4" s="131"/>
      <c r="BR4" s="131"/>
      <c r="BS4" s="131"/>
      <c r="BT4" s="131"/>
      <c r="BU4" s="131"/>
      <c r="BV4" s="131"/>
      <c r="BW4" s="131"/>
      <c r="BX4" s="131"/>
      <c r="BY4" s="131"/>
      <c r="BZ4" s="131"/>
      <c r="CA4" s="131"/>
      <c r="CB4" s="110"/>
      <c r="CC4" s="139"/>
      <c r="CD4" s="140"/>
      <c r="CE4" s="136" t="s">
        <v>125</v>
      </c>
      <c r="CF4" s="138"/>
      <c r="CG4" s="136"/>
      <c r="CH4" s="137" t="s">
        <v>126</v>
      </c>
      <c r="CI4" s="138"/>
      <c r="CJ4" s="138"/>
    </row>
    <row r="5" spans="1:88" ht="16.5" customHeight="1" x14ac:dyDescent="0.3">
      <c r="A5" s="109" t="s">
        <v>185</v>
      </c>
      <c r="B5" s="131" t="s">
        <v>89</v>
      </c>
      <c r="C5" s="131">
        <v>1</v>
      </c>
      <c r="D5" s="132">
        <v>41852</v>
      </c>
      <c r="E5" s="132">
        <v>42429</v>
      </c>
      <c r="F5" s="132">
        <v>41852</v>
      </c>
      <c r="G5" s="132">
        <v>42369</v>
      </c>
      <c r="H5" s="131" t="s">
        <v>186</v>
      </c>
      <c r="I5" s="131" t="s">
        <v>187</v>
      </c>
      <c r="J5" s="131" t="s">
        <v>159</v>
      </c>
      <c r="K5" s="131" t="s">
        <v>160</v>
      </c>
      <c r="L5" s="131" t="s">
        <v>188</v>
      </c>
      <c r="M5" s="131" t="s">
        <v>189</v>
      </c>
      <c r="N5" s="131" t="s">
        <v>190</v>
      </c>
      <c r="O5" s="131" t="s">
        <v>191</v>
      </c>
      <c r="P5" s="131" t="s">
        <v>192</v>
      </c>
      <c r="Q5" s="131" t="s">
        <v>193</v>
      </c>
      <c r="R5" s="133" t="s">
        <v>100</v>
      </c>
      <c r="S5" s="132" t="s">
        <v>194</v>
      </c>
      <c r="T5" s="133" t="s">
        <v>195</v>
      </c>
      <c r="U5" s="131" t="s">
        <v>169</v>
      </c>
      <c r="V5" s="131" t="s">
        <v>196</v>
      </c>
      <c r="W5" s="131" t="s">
        <v>197</v>
      </c>
      <c r="X5" s="131" t="s">
        <v>198</v>
      </c>
      <c r="Y5" s="131" t="s">
        <v>199</v>
      </c>
      <c r="Z5" s="131" t="s">
        <v>106</v>
      </c>
      <c r="AA5" s="131" t="s">
        <v>200</v>
      </c>
      <c r="AB5" s="131" t="s">
        <v>201</v>
      </c>
      <c r="AC5" s="131" t="s">
        <v>202</v>
      </c>
      <c r="AD5" s="131" t="s">
        <v>203</v>
      </c>
      <c r="AE5" s="131" t="s">
        <v>112</v>
      </c>
      <c r="AF5" s="131" t="s">
        <v>113</v>
      </c>
      <c r="AG5" s="131" t="s">
        <v>114</v>
      </c>
      <c r="AH5" s="131" t="s">
        <v>115</v>
      </c>
      <c r="AI5" s="133" t="s">
        <v>204</v>
      </c>
      <c r="AJ5" s="134" t="s">
        <v>106</v>
      </c>
      <c r="AK5" s="134"/>
      <c r="AL5" s="131" t="s">
        <v>117</v>
      </c>
      <c r="AM5" s="131"/>
      <c r="AN5" s="131" t="s">
        <v>117</v>
      </c>
      <c r="AO5" s="131" t="s">
        <v>118</v>
      </c>
      <c r="AP5" s="131" t="s">
        <v>205</v>
      </c>
      <c r="AQ5" s="131" t="s">
        <v>206</v>
      </c>
      <c r="AR5" s="131" t="s">
        <v>207</v>
      </c>
      <c r="AS5" s="131" t="s">
        <v>208</v>
      </c>
      <c r="AT5" s="135" t="s">
        <v>123</v>
      </c>
      <c r="AU5" s="135" t="s">
        <v>124</v>
      </c>
      <c r="AV5" s="131" t="s">
        <v>209</v>
      </c>
      <c r="AW5" s="131" t="s">
        <v>210</v>
      </c>
      <c r="AX5" s="131" t="s">
        <v>211</v>
      </c>
      <c r="AY5" s="131"/>
      <c r="AZ5" s="131"/>
      <c r="BA5" s="131"/>
      <c r="BB5" s="131"/>
      <c r="BC5" s="131"/>
      <c r="BD5" s="131"/>
      <c r="BE5" s="131"/>
      <c r="BF5" s="131"/>
      <c r="BG5" s="131"/>
      <c r="BH5" s="131"/>
      <c r="BI5" s="131"/>
      <c r="BJ5" s="131"/>
      <c r="BK5" s="131"/>
      <c r="BL5" s="131"/>
      <c r="BM5" s="131"/>
      <c r="BN5" s="131"/>
      <c r="BO5" s="131"/>
      <c r="BP5" s="131"/>
      <c r="BQ5" s="131"/>
      <c r="BR5" s="131"/>
      <c r="BS5" s="131"/>
      <c r="BT5" s="131"/>
      <c r="BU5" s="131"/>
      <c r="BV5" s="131"/>
      <c r="BW5" s="131"/>
      <c r="BX5" s="131"/>
      <c r="BY5" s="131"/>
      <c r="BZ5" s="131"/>
      <c r="CA5" s="131"/>
      <c r="CB5" s="110"/>
      <c r="CC5" s="139"/>
      <c r="CD5" s="140"/>
      <c r="CE5" s="136" t="s">
        <v>212</v>
      </c>
      <c r="CF5" s="138"/>
      <c r="CG5" s="136"/>
      <c r="CH5" s="137" t="s">
        <v>213</v>
      </c>
      <c r="CI5" s="138"/>
      <c r="CJ5" s="138"/>
    </row>
    <row r="6" spans="1:88" ht="16.5" customHeight="1" x14ac:dyDescent="0.3">
      <c r="A6" s="109" t="s">
        <v>214</v>
      </c>
      <c r="B6" s="131" t="s">
        <v>89</v>
      </c>
      <c r="C6" s="131">
        <v>1</v>
      </c>
      <c r="D6" s="132">
        <v>41852</v>
      </c>
      <c r="E6" s="132">
        <v>42429</v>
      </c>
      <c r="F6" s="132">
        <v>41852</v>
      </c>
      <c r="G6" s="132">
        <v>42369</v>
      </c>
      <c r="H6" s="131" t="s">
        <v>215</v>
      </c>
      <c r="I6" s="131" t="s">
        <v>216</v>
      </c>
      <c r="J6" s="131" t="s">
        <v>130</v>
      </c>
      <c r="K6" s="131" t="s">
        <v>131</v>
      </c>
      <c r="L6" s="131" t="s">
        <v>217</v>
      </c>
      <c r="M6" s="131" t="s">
        <v>218</v>
      </c>
      <c r="N6" s="131" t="s">
        <v>219</v>
      </c>
      <c r="O6" s="131" t="s">
        <v>220</v>
      </c>
      <c r="P6" s="131" t="s">
        <v>221</v>
      </c>
      <c r="Q6" s="131" t="s">
        <v>222</v>
      </c>
      <c r="R6" s="133" t="s">
        <v>100</v>
      </c>
      <c r="S6" s="132" t="s">
        <v>223</v>
      </c>
      <c r="T6" s="133" t="s">
        <v>224</v>
      </c>
      <c r="U6" s="131" t="s">
        <v>103</v>
      </c>
      <c r="V6" s="131" t="s">
        <v>225</v>
      </c>
      <c r="W6" s="131" t="s">
        <v>226</v>
      </c>
      <c r="X6" s="131" t="s">
        <v>106</v>
      </c>
      <c r="Y6" s="141" t="s">
        <v>227</v>
      </c>
      <c r="Z6" s="142" t="s">
        <v>106</v>
      </c>
      <c r="AA6" s="131" t="s">
        <v>228</v>
      </c>
      <c r="AB6" s="131" t="s">
        <v>229</v>
      </c>
      <c r="AC6" s="131" t="s">
        <v>230</v>
      </c>
      <c r="AD6" s="131" t="s">
        <v>231</v>
      </c>
      <c r="AE6" s="131" t="s">
        <v>112</v>
      </c>
      <c r="AF6" s="131" t="s">
        <v>113</v>
      </c>
      <c r="AG6" s="131" t="s">
        <v>114</v>
      </c>
      <c r="AH6" s="131" t="s">
        <v>115</v>
      </c>
      <c r="AI6" s="133" t="s">
        <v>232</v>
      </c>
      <c r="AJ6" s="134" t="s">
        <v>106</v>
      </c>
      <c r="AK6" s="134"/>
      <c r="AL6" s="131" t="s">
        <v>117</v>
      </c>
      <c r="AM6" s="131"/>
      <c r="AN6" s="131" t="s">
        <v>117</v>
      </c>
      <c r="AO6" s="131" t="s">
        <v>118</v>
      </c>
      <c r="AP6" s="131" t="s">
        <v>233</v>
      </c>
      <c r="AQ6" s="131" t="s">
        <v>234</v>
      </c>
      <c r="AR6" s="131" t="s">
        <v>235</v>
      </c>
      <c r="AS6" s="131" t="s">
        <v>236</v>
      </c>
      <c r="AT6" s="135" t="s">
        <v>123</v>
      </c>
      <c r="AU6" s="135" t="s">
        <v>237</v>
      </c>
      <c r="AV6" s="131" t="s">
        <v>238</v>
      </c>
      <c r="AW6" s="131" t="s">
        <v>210</v>
      </c>
      <c r="AX6" s="131" t="s">
        <v>239</v>
      </c>
      <c r="AY6" s="131"/>
      <c r="AZ6" s="131"/>
      <c r="BA6" s="131"/>
      <c r="BB6" s="131"/>
      <c r="BC6" s="131"/>
      <c r="BD6" s="131"/>
      <c r="BE6" s="131"/>
      <c r="BF6" s="131"/>
      <c r="BG6" s="131"/>
      <c r="BH6" s="131"/>
      <c r="BI6" s="131"/>
      <c r="BJ6" s="131"/>
      <c r="BK6" s="131"/>
      <c r="BL6" s="131"/>
      <c r="BM6" s="131"/>
      <c r="BN6" s="131"/>
      <c r="BO6" s="131"/>
      <c r="BP6" s="131"/>
      <c r="BQ6" s="131"/>
      <c r="BR6" s="131"/>
      <c r="BS6" s="131"/>
      <c r="BT6" s="131"/>
      <c r="BU6" s="131"/>
      <c r="BV6" s="131"/>
      <c r="BW6" s="131"/>
      <c r="BX6" s="131"/>
      <c r="BY6" s="131"/>
      <c r="BZ6" s="131"/>
      <c r="CA6" s="131"/>
      <c r="CB6" s="110"/>
      <c r="CC6" s="139"/>
      <c r="CD6" s="140"/>
      <c r="CE6" s="136" t="s">
        <v>240</v>
      </c>
      <c r="CF6" s="138" t="s">
        <v>241</v>
      </c>
      <c r="CG6" s="136"/>
      <c r="CH6" s="137" t="s">
        <v>242</v>
      </c>
      <c r="CI6" s="138" t="s">
        <v>243</v>
      </c>
      <c r="CJ6" s="138" t="s">
        <v>243</v>
      </c>
    </row>
    <row r="7" spans="1:88" ht="16.5" customHeight="1" x14ac:dyDescent="0.3">
      <c r="A7" s="109" t="s">
        <v>244</v>
      </c>
      <c r="B7" s="131" t="s">
        <v>89</v>
      </c>
      <c r="C7" s="131">
        <v>1</v>
      </c>
      <c r="D7" s="132">
        <v>41852</v>
      </c>
      <c r="E7" s="132">
        <v>42429</v>
      </c>
      <c r="F7" s="132">
        <v>41852</v>
      </c>
      <c r="G7" s="132">
        <v>42369</v>
      </c>
      <c r="H7" s="131" t="s">
        <v>245</v>
      </c>
      <c r="I7" s="131" t="s">
        <v>246</v>
      </c>
      <c r="J7" s="131" t="s">
        <v>92</v>
      </c>
      <c r="K7" s="131" t="s">
        <v>93</v>
      </c>
      <c r="L7" s="131" t="s">
        <v>247</v>
      </c>
      <c r="M7" s="131" t="s">
        <v>248</v>
      </c>
      <c r="N7" s="131" t="s">
        <v>249</v>
      </c>
      <c r="O7" s="131" t="s">
        <v>250</v>
      </c>
      <c r="P7" s="131" t="s">
        <v>251</v>
      </c>
      <c r="Q7" s="131" t="s">
        <v>252</v>
      </c>
      <c r="R7" s="133" t="s">
        <v>100</v>
      </c>
      <c r="S7" s="132" t="s">
        <v>253</v>
      </c>
      <c r="T7" s="133" t="s">
        <v>254</v>
      </c>
      <c r="U7" s="131" t="s">
        <v>169</v>
      </c>
      <c r="V7" s="131" t="s">
        <v>255</v>
      </c>
      <c r="W7" s="131" t="s">
        <v>256</v>
      </c>
      <c r="X7" s="131" t="s">
        <v>106</v>
      </c>
      <c r="Y7" s="131" t="s">
        <v>257</v>
      </c>
      <c r="Z7" s="131" t="s">
        <v>106</v>
      </c>
      <c r="AA7" s="131" t="s">
        <v>258</v>
      </c>
      <c r="AB7" s="131" t="s">
        <v>259</v>
      </c>
      <c r="AC7" s="131" t="s">
        <v>244</v>
      </c>
      <c r="AD7" s="131" t="s">
        <v>260</v>
      </c>
      <c r="AE7" s="131" t="s">
        <v>112</v>
      </c>
      <c r="AF7" s="131" t="s">
        <v>113</v>
      </c>
      <c r="AG7" s="131" t="s">
        <v>114</v>
      </c>
      <c r="AH7" s="131" t="s">
        <v>115</v>
      </c>
      <c r="AI7" s="133" t="s">
        <v>261</v>
      </c>
      <c r="AJ7" s="134" t="s">
        <v>106</v>
      </c>
      <c r="AK7" s="134"/>
      <c r="AL7" s="131" t="s">
        <v>117</v>
      </c>
      <c r="AM7" s="131"/>
      <c r="AN7" s="131" t="s">
        <v>117</v>
      </c>
      <c r="AO7" s="131" t="s">
        <v>118</v>
      </c>
      <c r="AP7" s="131" t="s">
        <v>262</v>
      </c>
      <c r="AQ7" s="131" t="s">
        <v>149</v>
      </c>
      <c r="AR7" s="131" t="s">
        <v>181</v>
      </c>
      <c r="AS7" s="131" t="s">
        <v>263</v>
      </c>
      <c r="AT7" s="135" t="s">
        <v>123</v>
      </c>
      <c r="AU7" s="135" t="s">
        <v>152</v>
      </c>
      <c r="AV7" s="131" t="s">
        <v>183</v>
      </c>
      <c r="AW7" s="131" t="s">
        <v>154</v>
      </c>
      <c r="AX7" s="131" t="s">
        <v>184</v>
      </c>
      <c r="AY7" s="131"/>
      <c r="AZ7" s="131"/>
      <c r="BA7" s="131"/>
      <c r="BB7" s="131"/>
      <c r="BC7" s="131"/>
      <c r="BD7" s="131"/>
      <c r="BE7" s="131"/>
      <c r="BF7" s="131"/>
      <c r="BG7" s="131"/>
      <c r="BH7" s="131"/>
      <c r="BI7" s="131"/>
      <c r="BJ7" s="131"/>
      <c r="BK7" s="131"/>
      <c r="BL7" s="131"/>
      <c r="BM7" s="131"/>
      <c r="BN7" s="131"/>
      <c r="BO7" s="131"/>
      <c r="BP7" s="131"/>
      <c r="BQ7" s="131"/>
      <c r="BR7" s="131"/>
      <c r="BS7" s="131"/>
      <c r="BT7" s="131"/>
      <c r="BU7" s="131"/>
      <c r="BV7" s="131"/>
      <c r="BW7" s="131"/>
      <c r="BX7" s="131"/>
      <c r="BY7" s="131"/>
      <c r="BZ7" s="131"/>
      <c r="CA7" s="131"/>
      <c r="CB7" s="110"/>
      <c r="CC7" s="139"/>
      <c r="CD7" s="140"/>
      <c r="CE7" s="136" t="s">
        <v>125</v>
      </c>
      <c r="CF7" s="138"/>
      <c r="CG7" s="136"/>
      <c r="CH7" s="137" t="s">
        <v>126</v>
      </c>
      <c r="CI7" s="138"/>
      <c r="CJ7" s="138"/>
    </row>
    <row r="8" spans="1:88" ht="16.5" customHeight="1" x14ac:dyDescent="0.3">
      <c r="A8" s="109" t="s">
        <v>264</v>
      </c>
      <c r="B8" s="131" t="s">
        <v>89</v>
      </c>
      <c r="C8" s="131">
        <v>1</v>
      </c>
      <c r="D8" s="132">
        <v>41852</v>
      </c>
      <c r="E8" s="132">
        <v>42429</v>
      </c>
      <c r="F8" s="132">
        <v>41852</v>
      </c>
      <c r="G8" s="132">
        <v>42369</v>
      </c>
      <c r="H8" s="131" t="s">
        <v>265</v>
      </c>
      <c r="I8" s="131" t="s">
        <v>266</v>
      </c>
      <c r="J8" s="131" t="s">
        <v>130</v>
      </c>
      <c r="K8" s="131" t="s">
        <v>131</v>
      </c>
      <c r="L8" s="131" t="s">
        <v>217</v>
      </c>
      <c r="M8" s="131" t="s">
        <v>218</v>
      </c>
      <c r="N8" s="139" t="s">
        <v>267</v>
      </c>
      <c r="O8" s="139" t="s">
        <v>268</v>
      </c>
      <c r="P8" s="139" t="s">
        <v>269</v>
      </c>
      <c r="Q8" s="139" t="s">
        <v>270</v>
      </c>
      <c r="R8" s="133" t="s">
        <v>100</v>
      </c>
      <c r="S8" s="132" t="s">
        <v>271</v>
      </c>
      <c r="T8" s="133" t="s">
        <v>272</v>
      </c>
      <c r="U8" s="131" t="s">
        <v>103</v>
      </c>
      <c r="V8" s="131" t="s">
        <v>273</v>
      </c>
      <c r="W8" s="131" t="s">
        <v>274</v>
      </c>
      <c r="X8" s="131" t="s">
        <v>106</v>
      </c>
      <c r="Y8" s="135" t="s">
        <v>275</v>
      </c>
      <c r="Z8" s="131" t="s">
        <v>106</v>
      </c>
      <c r="AA8" s="143" t="s">
        <v>276</v>
      </c>
      <c r="AB8" s="131" t="s">
        <v>277</v>
      </c>
      <c r="AC8" s="131" t="s">
        <v>278</v>
      </c>
      <c r="AD8" s="131" t="s">
        <v>279</v>
      </c>
      <c r="AE8" s="131" t="s">
        <v>112</v>
      </c>
      <c r="AF8" s="131" t="s">
        <v>113</v>
      </c>
      <c r="AG8" s="131" t="s">
        <v>114</v>
      </c>
      <c r="AH8" s="131" t="s">
        <v>115</v>
      </c>
      <c r="AI8" s="133" t="s">
        <v>280</v>
      </c>
      <c r="AJ8" s="134" t="s">
        <v>106</v>
      </c>
      <c r="AK8" s="134"/>
      <c r="AL8" s="131" t="s">
        <v>117</v>
      </c>
      <c r="AM8" s="131"/>
      <c r="AN8" s="131" t="s">
        <v>117</v>
      </c>
      <c r="AO8" s="131" t="s">
        <v>118</v>
      </c>
      <c r="AP8" s="131" t="s">
        <v>281</v>
      </c>
      <c r="AQ8" s="131" t="s">
        <v>234</v>
      </c>
      <c r="AR8" s="131" t="s">
        <v>150</v>
      </c>
      <c r="AS8" s="131" t="s">
        <v>151</v>
      </c>
      <c r="AT8" s="135" t="s">
        <v>123</v>
      </c>
      <c r="AU8" s="135" t="s">
        <v>152</v>
      </c>
      <c r="AV8" s="131" t="s">
        <v>282</v>
      </c>
      <c r="AW8" s="131" t="s">
        <v>154</v>
      </c>
      <c r="AX8" s="131" t="s">
        <v>155</v>
      </c>
      <c r="AY8" s="131"/>
      <c r="AZ8" s="131"/>
      <c r="BA8" s="131"/>
      <c r="BB8" s="131"/>
      <c r="BC8" s="131"/>
      <c r="BD8" s="131"/>
      <c r="BE8" s="131"/>
      <c r="BF8" s="131"/>
      <c r="BG8" s="131"/>
      <c r="BH8" s="131"/>
      <c r="BI8" s="131"/>
      <c r="BJ8" s="131"/>
      <c r="BK8" s="131"/>
      <c r="BL8" s="131"/>
      <c r="BM8" s="131"/>
      <c r="BN8" s="131"/>
      <c r="BO8" s="131"/>
      <c r="BP8" s="131"/>
      <c r="BQ8" s="131"/>
      <c r="BR8" s="131"/>
      <c r="BS8" s="131"/>
      <c r="BT8" s="131"/>
      <c r="BU8" s="131"/>
      <c r="BV8" s="131"/>
      <c r="BW8" s="131"/>
      <c r="BX8" s="131"/>
      <c r="BY8" s="131"/>
      <c r="BZ8" s="131"/>
      <c r="CA8" s="131"/>
      <c r="CB8" s="110"/>
      <c r="CC8" s="139"/>
      <c r="CD8" s="140"/>
      <c r="CE8" s="136" t="s">
        <v>125</v>
      </c>
      <c r="CF8" s="138"/>
      <c r="CG8" s="136"/>
      <c r="CH8" s="137" t="s">
        <v>126</v>
      </c>
      <c r="CI8" s="138"/>
      <c r="CJ8" s="138"/>
    </row>
    <row r="9" spans="1:88" ht="16.5" customHeight="1" x14ac:dyDescent="0.3">
      <c r="A9" s="109" t="s">
        <v>283</v>
      </c>
      <c r="B9" s="131" t="s">
        <v>89</v>
      </c>
      <c r="C9" s="131">
        <v>1</v>
      </c>
      <c r="D9" s="132">
        <v>41852</v>
      </c>
      <c r="E9" s="132">
        <v>42429</v>
      </c>
      <c r="F9" s="132">
        <v>41852</v>
      </c>
      <c r="G9" s="132">
        <v>42369</v>
      </c>
      <c r="H9" s="131" t="s">
        <v>284</v>
      </c>
      <c r="I9" s="131" t="s">
        <v>285</v>
      </c>
      <c r="J9" s="131" t="s">
        <v>92</v>
      </c>
      <c r="K9" s="131" t="s">
        <v>93</v>
      </c>
      <c r="L9" s="131" t="s">
        <v>286</v>
      </c>
      <c r="M9" s="131" t="s">
        <v>287</v>
      </c>
      <c r="N9" s="131" t="s">
        <v>288</v>
      </c>
      <c r="O9" s="131" t="s">
        <v>289</v>
      </c>
      <c r="P9" s="131" t="s">
        <v>290</v>
      </c>
      <c r="Q9" s="131" t="s">
        <v>291</v>
      </c>
      <c r="R9" s="133" t="s">
        <v>100</v>
      </c>
      <c r="S9" s="132" t="s">
        <v>292</v>
      </c>
      <c r="T9" s="133" t="s">
        <v>293</v>
      </c>
      <c r="U9" s="131" t="s">
        <v>103</v>
      </c>
      <c r="V9" s="144" t="s">
        <v>294</v>
      </c>
      <c r="W9" s="131" t="s">
        <v>295</v>
      </c>
      <c r="X9" s="131" t="s">
        <v>106</v>
      </c>
      <c r="Y9" s="131" t="s">
        <v>296</v>
      </c>
      <c r="Z9" s="131" t="s">
        <v>106</v>
      </c>
      <c r="AA9" s="131" t="s">
        <v>297</v>
      </c>
      <c r="AB9" s="131" t="s">
        <v>298</v>
      </c>
      <c r="AC9" s="131" t="s">
        <v>299</v>
      </c>
      <c r="AD9" s="131" t="s">
        <v>300</v>
      </c>
      <c r="AE9" s="131" t="s">
        <v>112</v>
      </c>
      <c r="AF9" s="131" t="s">
        <v>113</v>
      </c>
      <c r="AG9" s="131" t="s">
        <v>114</v>
      </c>
      <c r="AH9" s="131" t="s">
        <v>115</v>
      </c>
      <c r="AI9" s="133" t="s">
        <v>301</v>
      </c>
      <c r="AJ9" s="134" t="s">
        <v>106</v>
      </c>
      <c r="AK9" s="134"/>
      <c r="AL9" s="131" t="s">
        <v>117</v>
      </c>
      <c r="AM9" s="131"/>
      <c r="AN9" s="131" t="s">
        <v>117</v>
      </c>
      <c r="AO9" s="131" t="s">
        <v>118</v>
      </c>
      <c r="AP9" s="131" t="s">
        <v>302</v>
      </c>
      <c r="AQ9" s="131" t="s">
        <v>234</v>
      </c>
      <c r="AR9" s="131" t="s">
        <v>150</v>
      </c>
      <c r="AS9" s="131" t="s">
        <v>151</v>
      </c>
      <c r="AT9" s="135" t="s">
        <v>123</v>
      </c>
      <c r="AU9" s="135" t="s">
        <v>152</v>
      </c>
      <c r="AV9" s="131" t="s">
        <v>303</v>
      </c>
      <c r="AW9" s="131" t="s">
        <v>154</v>
      </c>
      <c r="AX9" s="131" t="s">
        <v>155</v>
      </c>
      <c r="AY9" s="131"/>
      <c r="AZ9" s="131" t="s">
        <v>121</v>
      </c>
      <c r="BA9" s="131" t="s">
        <v>122</v>
      </c>
      <c r="BB9" s="131"/>
      <c r="BC9" s="131"/>
      <c r="BD9" s="131"/>
      <c r="BE9" s="131"/>
      <c r="BF9" s="131"/>
      <c r="BG9" s="131"/>
      <c r="BH9" s="131"/>
      <c r="BI9" s="131"/>
      <c r="BJ9" s="131"/>
      <c r="BK9" s="131"/>
      <c r="BL9" s="131"/>
      <c r="BM9" s="131"/>
      <c r="BN9" s="131"/>
      <c r="BO9" s="131"/>
      <c r="BP9" s="131"/>
      <c r="BQ9" s="131"/>
      <c r="BR9" s="131"/>
      <c r="BS9" s="131"/>
      <c r="BT9" s="131"/>
      <c r="BU9" s="131"/>
      <c r="BV9" s="131"/>
      <c r="BW9" s="131"/>
      <c r="BX9" s="131"/>
      <c r="BY9" s="131"/>
      <c r="BZ9" s="131"/>
      <c r="CA9" s="131"/>
      <c r="CB9" s="110"/>
      <c r="CC9" s="139"/>
      <c r="CD9" s="140"/>
      <c r="CE9" s="136" t="s">
        <v>304</v>
      </c>
      <c r="CF9" s="138"/>
      <c r="CG9" s="136"/>
      <c r="CH9" s="137" t="s">
        <v>305</v>
      </c>
      <c r="CI9" s="138"/>
      <c r="CJ9" s="138"/>
    </row>
    <row r="10" spans="1:88" ht="16.5" customHeight="1" x14ac:dyDescent="0.3">
      <c r="A10" s="109" t="s">
        <v>306</v>
      </c>
      <c r="B10" s="131" t="s">
        <v>89</v>
      </c>
      <c r="C10" s="131">
        <v>1</v>
      </c>
      <c r="D10" s="132">
        <v>41852</v>
      </c>
      <c r="E10" s="132">
        <v>42429</v>
      </c>
      <c r="F10" s="132">
        <v>41852</v>
      </c>
      <c r="G10" s="132">
        <v>42369</v>
      </c>
      <c r="H10" s="131" t="s">
        <v>307</v>
      </c>
      <c r="I10" s="131" t="s">
        <v>308</v>
      </c>
      <c r="J10" s="131" t="s">
        <v>92</v>
      </c>
      <c r="K10" s="131" t="s">
        <v>93</v>
      </c>
      <c r="L10" s="131" t="s">
        <v>94</v>
      </c>
      <c r="M10" s="131" t="s">
        <v>95</v>
      </c>
      <c r="N10" s="131" t="s">
        <v>309</v>
      </c>
      <c r="O10" s="131" t="s">
        <v>310</v>
      </c>
      <c r="P10" s="131" t="s">
        <v>311</v>
      </c>
      <c r="Q10" s="131" t="s">
        <v>312</v>
      </c>
      <c r="R10" s="133" t="s">
        <v>100</v>
      </c>
      <c r="S10" s="132" t="s">
        <v>313</v>
      </c>
      <c r="T10" s="133" t="s">
        <v>314</v>
      </c>
      <c r="U10" s="131" t="s">
        <v>169</v>
      </c>
      <c r="V10" t="s">
        <v>315</v>
      </c>
      <c r="W10" s="131" t="s">
        <v>316</v>
      </c>
      <c r="X10" s="131" t="s">
        <v>106</v>
      </c>
      <c r="Y10" s="131" t="s">
        <v>317</v>
      </c>
      <c r="Z10" s="131" t="s">
        <v>106</v>
      </c>
      <c r="AA10" s="131" t="s">
        <v>318</v>
      </c>
      <c r="AB10" s="131" t="s">
        <v>319</v>
      </c>
      <c r="AC10" s="131" t="s">
        <v>320</v>
      </c>
      <c r="AD10" s="131" t="s">
        <v>321</v>
      </c>
      <c r="AE10" s="131" t="s">
        <v>112</v>
      </c>
      <c r="AF10" s="131" t="s">
        <v>113</v>
      </c>
      <c r="AG10" s="131" t="s">
        <v>114</v>
      </c>
      <c r="AH10" s="131" t="s">
        <v>115</v>
      </c>
      <c r="AI10" s="133" t="s">
        <v>322</v>
      </c>
      <c r="AJ10" s="134" t="s">
        <v>106</v>
      </c>
      <c r="AK10" s="134"/>
      <c r="AL10" s="131" t="s">
        <v>117</v>
      </c>
      <c r="AM10" s="131"/>
      <c r="AN10" s="131" t="s">
        <v>117</v>
      </c>
      <c r="AO10" s="131" t="s">
        <v>118</v>
      </c>
      <c r="AP10" s="131" t="s">
        <v>323</v>
      </c>
      <c r="AQ10" s="131" t="s">
        <v>234</v>
      </c>
      <c r="AR10" s="131" t="s">
        <v>324</v>
      </c>
      <c r="AS10" s="131" t="s">
        <v>325</v>
      </c>
      <c r="AT10" s="135" t="s">
        <v>123</v>
      </c>
      <c r="AU10" s="131" t="s">
        <v>237</v>
      </c>
      <c r="AV10" s="131" t="s">
        <v>326</v>
      </c>
      <c r="AW10" s="131" t="s">
        <v>327</v>
      </c>
      <c r="AX10" s="131" t="s">
        <v>184</v>
      </c>
      <c r="AY10" s="131"/>
      <c r="AZ10" s="131"/>
      <c r="BA10" s="131"/>
      <c r="BB10" s="131"/>
      <c r="BC10" s="131"/>
      <c r="BD10" s="131"/>
      <c r="BE10" s="131"/>
      <c r="BF10" s="131"/>
      <c r="BG10" s="131"/>
      <c r="BH10" s="131"/>
      <c r="BI10" s="131"/>
      <c r="BJ10" s="131"/>
      <c r="BK10" s="131"/>
      <c r="BL10" s="131"/>
      <c r="BM10" s="131"/>
      <c r="BN10" s="131"/>
      <c r="BO10" s="131"/>
      <c r="BP10" s="131"/>
      <c r="BQ10" s="131"/>
      <c r="BR10" s="131"/>
      <c r="BS10" s="131"/>
      <c r="BT10" s="131"/>
      <c r="BU10" s="131"/>
      <c r="BV10" s="131"/>
      <c r="BW10" s="131"/>
      <c r="BX10" s="131"/>
      <c r="BY10" s="131"/>
      <c r="BZ10" s="131"/>
      <c r="CA10" s="131"/>
      <c r="CB10" s="110"/>
      <c r="CC10" s="139"/>
      <c r="CD10" s="140"/>
      <c r="CE10" s="136" t="s">
        <v>328</v>
      </c>
      <c r="CF10" s="138"/>
      <c r="CG10" s="136"/>
      <c r="CH10" s="137" t="s">
        <v>329</v>
      </c>
      <c r="CI10" s="138"/>
      <c r="CJ10" s="138"/>
    </row>
    <row r="11" spans="1:88" ht="16.5" customHeight="1" x14ac:dyDescent="0.3">
      <c r="A11" s="109" t="s">
        <v>330</v>
      </c>
      <c r="B11" s="131" t="s">
        <v>89</v>
      </c>
      <c r="C11" s="131">
        <v>1</v>
      </c>
      <c r="D11" s="132">
        <v>41852</v>
      </c>
      <c r="E11" s="132">
        <v>42429</v>
      </c>
      <c r="F11" s="132">
        <v>41852</v>
      </c>
      <c r="G11" s="132">
        <v>42369</v>
      </c>
      <c r="H11" s="131" t="s">
        <v>331</v>
      </c>
      <c r="I11" s="131" t="s">
        <v>332</v>
      </c>
      <c r="J11" s="131" t="s">
        <v>92</v>
      </c>
      <c r="K11" s="131" t="s">
        <v>93</v>
      </c>
      <c r="L11" s="131" t="s">
        <v>333</v>
      </c>
      <c r="M11" s="131" t="s">
        <v>334</v>
      </c>
      <c r="N11" s="131" t="s">
        <v>335</v>
      </c>
      <c r="O11" s="131" t="s">
        <v>336</v>
      </c>
      <c r="P11" s="131" t="s">
        <v>337</v>
      </c>
      <c r="Q11" s="131" t="s">
        <v>338</v>
      </c>
      <c r="R11" s="133" t="s">
        <v>100</v>
      </c>
      <c r="S11" s="132" t="s">
        <v>339</v>
      </c>
      <c r="T11" s="133" t="s">
        <v>340</v>
      </c>
      <c r="U11" s="131" t="s">
        <v>103</v>
      </c>
      <c r="V11" s="131" t="s">
        <v>341</v>
      </c>
      <c r="W11" s="131" t="s">
        <v>342</v>
      </c>
      <c r="X11" s="131" t="s">
        <v>106</v>
      </c>
      <c r="Y11" s="131" t="s">
        <v>343</v>
      </c>
      <c r="Z11" s="131" t="s">
        <v>106</v>
      </c>
      <c r="AA11" s="131" t="s">
        <v>344</v>
      </c>
      <c r="AB11" s="131" t="s">
        <v>345</v>
      </c>
      <c r="AC11" s="131" t="s">
        <v>330</v>
      </c>
      <c r="AD11" s="131" t="s">
        <v>346</v>
      </c>
      <c r="AE11" s="131" t="s">
        <v>112</v>
      </c>
      <c r="AF11" s="131" t="s">
        <v>113</v>
      </c>
      <c r="AG11" s="131" t="s">
        <v>114</v>
      </c>
      <c r="AH11" s="131" t="s">
        <v>115</v>
      </c>
      <c r="AI11" s="133" t="s">
        <v>347</v>
      </c>
      <c r="AJ11" s="134" t="s">
        <v>118</v>
      </c>
      <c r="AK11" s="134"/>
      <c r="AL11" s="131" t="s">
        <v>117</v>
      </c>
      <c r="AM11" s="131"/>
      <c r="AN11" s="131" t="s">
        <v>117</v>
      </c>
      <c r="AO11" s="131" t="s">
        <v>118</v>
      </c>
      <c r="AP11" s="131" t="s">
        <v>348</v>
      </c>
      <c r="AQ11" s="131" t="s">
        <v>180</v>
      </c>
      <c r="AR11" s="131" t="s">
        <v>235</v>
      </c>
      <c r="AS11" s="131" t="s">
        <v>236</v>
      </c>
      <c r="AT11" s="135" t="s">
        <v>123</v>
      </c>
      <c r="AU11" s="135" t="s">
        <v>237</v>
      </c>
      <c r="AV11" s="131" t="s">
        <v>238</v>
      </c>
      <c r="AW11" s="131" t="s">
        <v>210</v>
      </c>
      <c r="AX11" s="131" t="s">
        <v>239</v>
      </c>
      <c r="AY11" s="131"/>
      <c r="AZ11" s="131"/>
      <c r="BA11" s="131"/>
      <c r="BB11" s="131"/>
      <c r="BC11" s="131"/>
      <c r="BD11" s="131"/>
      <c r="BE11" s="131"/>
      <c r="BF11" s="131"/>
      <c r="BG11" s="131"/>
      <c r="BH11" s="131"/>
      <c r="BI11" s="131"/>
      <c r="BJ11" s="131"/>
      <c r="BK11" s="131"/>
      <c r="BL11" s="131"/>
      <c r="BM11" s="131"/>
      <c r="BN11" s="131"/>
      <c r="BO11" s="131"/>
      <c r="BP11" s="131"/>
      <c r="BQ11" s="131"/>
      <c r="BR11" s="131"/>
      <c r="BS11" s="131"/>
      <c r="BT11" s="131"/>
      <c r="BU11" s="131"/>
      <c r="BV11" s="131"/>
      <c r="BW11" s="131"/>
      <c r="BX11" s="131"/>
      <c r="BY11" s="131"/>
      <c r="BZ11" s="131"/>
      <c r="CA11" s="131"/>
      <c r="CB11" s="110"/>
      <c r="CC11" s="139"/>
      <c r="CD11" s="140"/>
      <c r="CE11" s="136" t="s">
        <v>349</v>
      </c>
      <c r="CF11" s="145" t="s">
        <v>350</v>
      </c>
      <c r="CG11" s="136"/>
      <c r="CH11" s="137" t="s">
        <v>351</v>
      </c>
      <c r="CI11" s="138" t="s">
        <v>352</v>
      </c>
      <c r="CJ11" s="138" t="s">
        <v>352</v>
      </c>
    </row>
    <row r="12" spans="1:88" ht="16.5" customHeight="1" x14ac:dyDescent="0.3">
      <c r="A12" s="109" t="s">
        <v>353</v>
      </c>
      <c r="B12" s="131" t="s">
        <v>89</v>
      </c>
      <c r="C12" s="131">
        <v>1</v>
      </c>
      <c r="D12" s="132">
        <v>41852</v>
      </c>
      <c r="E12" s="132">
        <v>42429</v>
      </c>
      <c r="F12" s="132">
        <v>41852</v>
      </c>
      <c r="G12" s="132">
        <v>42369</v>
      </c>
      <c r="H12" s="131" t="s">
        <v>354</v>
      </c>
      <c r="I12" s="131" t="s">
        <v>355</v>
      </c>
      <c r="J12" s="131" t="s">
        <v>92</v>
      </c>
      <c r="K12" s="131" t="s">
        <v>93</v>
      </c>
      <c r="L12" s="131" t="s">
        <v>333</v>
      </c>
      <c r="M12" s="131" t="s">
        <v>334</v>
      </c>
      <c r="N12" s="131" t="s">
        <v>356</v>
      </c>
      <c r="O12" s="131" t="s">
        <v>357</v>
      </c>
      <c r="P12" s="131" t="s">
        <v>358</v>
      </c>
      <c r="Q12" s="131" t="s">
        <v>359</v>
      </c>
      <c r="R12" s="133" t="s">
        <v>100</v>
      </c>
      <c r="S12" s="132" t="s">
        <v>360</v>
      </c>
      <c r="T12" s="133" t="s">
        <v>361</v>
      </c>
      <c r="U12" s="131" t="s">
        <v>169</v>
      </c>
      <c r="V12" s="131" t="s">
        <v>362</v>
      </c>
      <c r="W12" s="131" t="s">
        <v>363</v>
      </c>
      <c r="X12" s="131" t="s">
        <v>364</v>
      </c>
      <c r="Y12" s="131" t="s">
        <v>365</v>
      </c>
      <c r="Z12" s="131" t="s">
        <v>106</v>
      </c>
      <c r="AA12" s="131" t="s">
        <v>366</v>
      </c>
      <c r="AB12" s="131" t="s">
        <v>367</v>
      </c>
      <c r="AC12" s="131" t="s">
        <v>353</v>
      </c>
      <c r="AD12" s="131" t="s">
        <v>368</v>
      </c>
      <c r="AE12" s="131" t="s">
        <v>112</v>
      </c>
      <c r="AF12" s="131" t="s">
        <v>113</v>
      </c>
      <c r="AG12" s="131" t="s">
        <v>114</v>
      </c>
      <c r="AH12" s="131" t="s">
        <v>115</v>
      </c>
      <c r="AI12" s="133" t="s">
        <v>369</v>
      </c>
      <c r="AJ12" s="134" t="s">
        <v>106</v>
      </c>
      <c r="AK12" s="134"/>
      <c r="AL12" s="131" t="s">
        <v>117</v>
      </c>
      <c r="AM12" s="131"/>
      <c r="AN12" s="131" t="s">
        <v>117</v>
      </c>
      <c r="AO12" s="131" t="s">
        <v>118</v>
      </c>
      <c r="AP12" s="131" t="s">
        <v>370</v>
      </c>
      <c r="AQ12" s="131" t="s">
        <v>371</v>
      </c>
      <c r="AR12" s="131" t="s">
        <v>207</v>
      </c>
      <c r="AS12" s="131" t="s">
        <v>372</v>
      </c>
      <c r="AT12" s="135" t="s">
        <v>123</v>
      </c>
      <c r="AU12" s="135" t="s">
        <v>124</v>
      </c>
      <c r="AV12" s="131" t="s">
        <v>373</v>
      </c>
      <c r="AW12" s="131" t="s">
        <v>210</v>
      </c>
      <c r="AX12" s="131" t="s">
        <v>374</v>
      </c>
      <c r="AY12" s="131"/>
      <c r="AZ12" s="131"/>
      <c r="BA12" s="131"/>
      <c r="BB12" s="131"/>
      <c r="BC12" s="131"/>
      <c r="BD12" s="131"/>
      <c r="BE12" s="131"/>
      <c r="BF12" s="131"/>
      <c r="BG12" s="131"/>
      <c r="BH12" s="131"/>
      <c r="BI12" s="131"/>
      <c r="BJ12" s="131"/>
      <c r="BK12" s="131"/>
      <c r="BL12" s="131"/>
      <c r="BM12" s="131"/>
      <c r="BN12" s="131"/>
      <c r="BO12" s="131"/>
      <c r="BP12" s="131"/>
      <c r="BQ12" s="131"/>
      <c r="BR12" s="131"/>
      <c r="BS12" s="131"/>
      <c r="BT12" s="131"/>
      <c r="BU12" s="131"/>
      <c r="BV12" s="131"/>
      <c r="BW12" s="131"/>
      <c r="BX12" s="131"/>
      <c r="BY12" s="131"/>
      <c r="BZ12" s="131"/>
      <c r="CA12" s="131"/>
      <c r="CB12" s="110"/>
      <c r="CC12" s="139"/>
      <c r="CD12" s="140"/>
      <c r="CE12" s="136" t="s">
        <v>375</v>
      </c>
      <c r="CF12" s="145" t="s">
        <v>376</v>
      </c>
      <c r="CG12" s="136"/>
      <c r="CH12" s="137" t="s">
        <v>377</v>
      </c>
      <c r="CI12" s="138" t="s">
        <v>378</v>
      </c>
      <c r="CJ12" s="138" t="s">
        <v>378</v>
      </c>
    </row>
    <row r="13" spans="1:88" ht="16.5" customHeight="1" x14ac:dyDescent="0.3">
      <c r="A13" s="109" t="s">
        <v>379</v>
      </c>
      <c r="B13" s="131" t="s">
        <v>89</v>
      </c>
      <c r="C13" s="131">
        <v>1</v>
      </c>
      <c r="D13" s="132">
        <v>41852</v>
      </c>
      <c r="E13" s="132">
        <v>42429</v>
      </c>
      <c r="F13" s="132">
        <v>41852</v>
      </c>
      <c r="G13" s="132">
        <v>42369</v>
      </c>
      <c r="H13" s="131" t="s">
        <v>380</v>
      </c>
      <c r="I13" s="131" t="s">
        <v>381</v>
      </c>
      <c r="J13" s="131" t="s">
        <v>92</v>
      </c>
      <c r="K13" s="131" t="s">
        <v>93</v>
      </c>
      <c r="L13" s="131" t="s">
        <v>333</v>
      </c>
      <c r="M13" s="131" t="s">
        <v>334</v>
      </c>
      <c r="N13" s="131" t="s">
        <v>382</v>
      </c>
      <c r="O13" s="131" t="s">
        <v>383</v>
      </c>
      <c r="P13" s="131" t="s">
        <v>384</v>
      </c>
      <c r="Q13" s="131" t="s">
        <v>385</v>
      </c>
      <c r="R13" s="133" t="s">
        <v>100</v>
      </c>
      <c r="S13" s="132">
        <v>28875</v>
      </c>
      <c r="T13" s="133" t="s">
        <v>386</v>
      </c>
      <c r="U13" s="131" t="s">
        <v>169</v>
      </c>
      <c r="V13" s="131" t="s">
        <v>387</v>
      </c>
      <c r="W13" s="131" t="s">
        <v>388</v>
      </c>
      <c r="X13" s="131" t="s">
        <v>106</v>
      </c>
      <c r="Y13" s="131" t="s">
        <v>389</v>
      </c>
      <c r="Z13" s="131" t="s">
        <v>106</v>
      </c>
      <c r="AA13" s="131" t="s">
        <v>390</v>
      </c>
      <c r="AB13" s="131" t="s">
        <v>391</v>
      </c>
      <c r="AC13" s="131" t="s">
        <v>392</v>
      </c>
      <c r="AD13" s="131" t="s">
        <v>393</v>
      </c>
      <c r="AE13" s="131" t="s">
        <v>112</v>
      </c>
      <c r="AF13" s="131" t="s">
        <v>113</v>
      </c>
      <c r="AG13" s="131" t="s">
        <v>114</v>
      </c>
      <c r="AH13" s="131" t="s">
        <v>115</v>
      </c>
      <c r="AI13" s="133" t="s">
        <v>394</v>
      </c>
      <c r="AJ13" s="134" t="s">
        <v>106</v>
      </c>
      <c r="AK13" s="134"/>
      <c r="AL13" s="131" t="s">
        <v>117</v>
      </c>
      <c r="AM13" s="131"/>
      <c r="AN13" s="131" t="s">
        <v>117</v>
      </c>
      <c r="AO13" s="131" t="s">
        <v>118</v>
      </c>
      <c r="AP13" s="131" t="s">
        <v>395</v>
      </c>
      <c r="AQ13" s="131" t="s">
        <v>396</v>
      </c>
      <c r="AR13" s="131" t="s">
        <v>181</v>
      </c>
      <c r="AS13" s="131" t="s">
        <v>263</v>
      </c>
      <c r="AT13" s="135" t="s">
        <v>123</v>
      </c>
      <c r="AU13" s="135" t="s">
        <v>152</v>
      </c>
      <c r="AV13" s="131" t="s">
        <v>183</v>
      </c>
      <c r="AW13" s="131" t="s">
        <v>154</v>
      </c>
      <c r="AX13" s="131" t="s">
        <v>184</v>
      </c>
      <c r="AY13" s="131"/>
      <c r="AZ13" s="131"/>
      <c r="BA13" s="131"/>
      <c r="BB13" s="131"/>
      <c r="BC13" s="131"/>
      <c r="BD13" s="131"/>
      <c r="BE13" s="131"/>
      <c r="BF13" s="131"/>
      <c r="BG13" s="131"/>
      <c r="BH13" s="131"/>
      <c r="BI13" s="131"/>
      <c r="BJ13" s="131"/>
      <c r="BK13" s="131"/>
      <c r="BL13" s="131"/>
      <c r="BM13" s="131"/>
      <c r="BN13" s="131"/>
      <c r="BO13" s="131"/>
      <c r="BP13" s="131"/>
      <c r="BQ13" s="131"/>
      <c r="BR13" s="131"/>
      <c r="BS13" s="131"/>
      <c r="BT13" s="131"/>
      <c r="BU13" s="131"/>
      <c r="BV13" s="131"/>
      <c r="BW13" s="131"/>
      <c r="BX13" s="131"/>
      <c r="BY13" s="131"/>
      <c r="BZ13" s="131"/>
      <c r="CA13" s="131"/>
      <c r="CB13" s="110"/>
      <c r="CC13" s="139"/>
      <c r="CD13" s="140"/>
      <c r="CE13" s="136" t="s">
        <v>397</v>
      </c>
      <c r="CF13" s="138"/>
      <c r="CG13" s="136"/>
      <c r="CH13" s="137" t="s">
        <v>398</v>
      </c>
      <c r="CI13" s="138"/>
      <c r="CJ13" s="138"/>
    </row>
    <row r="14" spans="1:88" ht="16.5" customHeight="1" x14ac:dyDescent="0.3">
      <c r="A14" s="109" t="s">
        <v>399</v>
      </c>
      <c r="B14" s="131" t="s">
        <v>89</v>
      </c>
      <c r="C14" s="131">
        <v>1</v>
      </c>
      <c r="D14" s="132">
        <v>41852</v>
      </c>
      <c r="E14" s="132">
        <v>42429</v>
      </c>
      <c r="F14" s="132">
        <v>41852</v>
      </c>
      <c r="G14" s="132">
        <v>42369</v>
      </c>
      <c r="H14" s="146" t="s">
        <v>400</v>
      </c>
      <c r="I14" s="131" t="s">
        <v>401</v>
      </c>
      <c r="J14" s="131" t="s">
        <v>92</v>
      </c>
      <c r="K14" s="131" t="s">
        <v>93</v>
      </c>
      <c r="L14" s="131" t="s">
        <v>333</v>
      </c>
      <c r="M14" s="135" t="s">
        <v>334</v>
      </c>
      <c r="N14" s="139" t="s">
        <v>402</v>
      </c>
      <c r="O14" s="139" t="s">
        <v>403</v>
      </c>
      <c r="P14" s="139" t="s">
        <v>404</v>
      </c>
      <c r="Q14" s="139" t="s">
        <v>405</v>
      </c>
      <c r="R14" s="133" t="s">
        <v>100</v>
      </c>
      <c r="S14" s="132" t="s">
        <v>406</v>
      </c>
      <c r="T14" s="133" t="s">
        <v>407</v>
      </c>
      <c r="U14" s="131" t="s">
        <v>103</v>
      </c>
      <c r="V14" s="131" t="s">
        <v>408</v>
      </c>
      <c r="W14" s="131" t="s">
        <v>409</v>
      </c>
      <c r="X14" s="131" t="s">
        <v>106</v>
      </c>
      <c r="Y14" s="131" t="s">
        <v>410</v>
      </c>
      <c r="Z14" s="131" t="s">
        <v>106</v>
      </c>
      <c r="AA14" s="131" t="s">
        <v>411</v>
      </c>
      <c r="AB14" s="131" t="s">
        <v>412</v>
      </c>
      <c r="AC14" s="131" t="s">
        <v>399</v>
      </c>
      <c r="AD14" s="131" t="s">
        <v>413</v>
      </c>
      <c r="AE14" s="131" t="s">
        <v>112</v>
      </c>
      <c r="AF14" s="131" t="s">
        <v>113</v>
      </c>
      <c r="AG14" s="131" t="s">
        <v>114</v>
      </c>
      <c r="AH14" s="131" t="s">
        <v>115</v>
      </c>
      <c r="AI14" s="133" t="s">
        <v>414</v>
      </c>
      <c r="AJ14" s="134" t="s">
        <v>106</v>
      </c>
      <c r="AK14" s="134"/>
      <c r="AL14" s="131" t="s">
        <v>117</v>
      </c>
      <c r="AM14" s="131"/>
      <c r="AN14" s="131" t="s">
        <v>117</v>
      </c>
      <c r="AO14" s="131" t="s">
        <v>118</v>
      </c>
      <c r="AP14" s="131" t="s">
        <v>415</v>
      </c>
      <c r="AQ14" s="131" t="s">
        <v>180</v>
      </c>
      <c r="AR14" s="131" t="s">
        <v>235</v>
      </c>
      <c r="AS14" s="131" t="s">
        <v>236</v>
      </c>
      <c r="AT14" s="135" t="s">
        <v>123</v>
      </c>
      <c r="AU14" s="135" t="s">
        <v>237</v>
      </c>
      <c r="AV14" s="131" t="s">
        <v>238</v>
      </c>
      <c r="AW14" s="131" t="s">
        <v>210</v>
      </c>
      <c r="AX14" s="131" t="s">
        <v>239</v>
      </c>
      <c r="AY14" s="131"/>
      <c r="AZ14" s="131"/>
      <c r="BA14" s="131"/>
      <c r="BB14" s="131"/>
      <c r="BC14" s="131"/>
      <c r="BD14" s="131"/>
      <c r="BE14" s="131"/>
      <c r="BF14" s="131"/>
      <c r="BG14" s="131"/>
      <c r="BH14" s="131"/>
      <c r="BI14" s="131"/>
      <c r="BJ14" s="131"/>
      <c r="BK14" s="131"/>
      <c r="BL14" s="131"/>
      <c r="BM14" s="131"/>
      <c r="BN14" s="131"/>
      <c r="BO14" s="131"/>
      <c r="BP14" s="131"/>
      <c r="BQ14" s="131"/>
      <c r="BR14" s="131"/>
      <c r="BS14" s="131"/>
      <c r="BT14" s="131"/>
      <c r="BU14" s="131"/>
      <c r="BV14" s="131"/>
      <c r="BW14" s="131"/>
      <c r="BX14" s="131"/>
      <c r="BY14" s="131"/>
      <c r="BZ14" s="131"/>
      <c r="CA14" s="131"/>
      <c r="CB14" s="110"/>
      <c r="CC14" s="139"/>
      <c r="CD14" s="140"/>
      <c r="CE14" s="136" t="s">
        <v>416</v>
      </c>
      <c r="CF14" s="145" t="s">
        <v>240</v>
      </c>
      <c r="CG14" s="136"/>
      <c r="CH14" s="137" t="s">
        <v>417</v>
      </c>
      <c r="CI14" s="138" t="s">
        <v>242</v>
      </c>
      <c r="CJ14" s="138" t="s">
        <v>242</v>
      </c>
    </row>
    <row r="15" spans="1:88" ht="16.5" customHeight="1" x14ac:dyDescent="0.3">
      <c r="A15" s="109" t="s">
        <v>418</v>
      </c>
      <c r="B15" s="131" t="s">
        <v>89</v>
      </c>
      <c r="C15" s="131">
        <v>1</v>
      </c>
      <c r="D15" s="132">
        <v>41852</v>
      </c>
      <c r="E15" s="132">
        <v>42429</v>
      </c>
      <c r="F15" s="132">
        <v>41852</v>
      </c>
      <c r="G15" s="132">
        <v>42369</v>
      </c>
      <c r="H15" s="131" t="s">
        <v>419</v>
      </c>
      <c r="I15" s="131" t="s">
        <v>420</v>
      </c>
      <c r="J15" s="131" t="s">
        <v>92</v>
      </c>
      <c r="K15" s="131" t="s">
        <v>93</v>
      </c>
      <c r="L15" s="131" t="s">
        <v>247</v>
      </c>
      <c r="M15" s="131" t="s">
        <v>421</v>
      </c>
      <c r="N15" s="131" t="s">
        <v>422</v>
      </c>
      <c r="O15" s="131" t="s">
        <v>423</v>
      </c>
      <c r="P15" s="131" t="s">
        <v>424</v>
      </c>
      <c r="Q15" s="131" t="s">
        <v>425</v>
      </c>
      <c r="R15" s="133" t="s">
        <v>100</v>
      </c>
      <c r="S15" s="132" t="s">
        <v>426</v>
      </c>
      <c r="T15" s="133" t="s">
        <v>427</v>
      </c>
      <c r="U15" s="131" t="s">
        <v>103</v>
      </c>
      <c r="V15" s="131" t="s">
        <v>428</v>
      </c>
      <c r="W15" s="131" t="s">
        <v>429</v>
      </c>
      <c r="X15" s="131" t="s">
        <v>106</v>
      </c>
      <c r="Y15" s="141" t="s">
        <v>430</v>
      </c>
      <c r="Z15" s="142" t="s">
        <v>106</v>
      </c>
      <c r="AA15" s="131" t="s">
        <v>431</v>
      </c>
      <c r="AB15" s="131" t="s">
        <v>432</v>
      </c>
      <c r="AC15" s="131" t="s">
        <v>433</v>
      </c>
      <c r="AD15" s="131" t="s">
        <v>434</v>
      </c>
      <c r="AE15" s="131" t="s">
        <v>112</v>
      </c>
      <c r="AF15" s="131" t="s">
        <v>113</v>
      </c>
      <c r="AG15" s="131" t="s">
        <v>114</v>
      </c>
      <c r="AH15" s="131" t="s">
        <v>115</v>
      </c>
      <c r="AI15" s="133" t="s">
        <v>435</v>
      </c>
      <c r="AJ15" s="134" t="s">
        <v>106</v>
      </c>
      <c r="AK15" s="134"/>
      <c r="AL15" s="131" t="s">
        <v>117</v>
      </c>
      <c r="AM15" s="131"/>
      <c r="AN15" s="131" t="s">
        <v>117</v>
      </c>
      <c r="AO15" s="131" t="s">
        <v>118</v>
      </c>
      <c r="AP15" s="131" t="s">
        <v>436</v>
      </c>
      <c r="AQ15" s="131" t="s">
        <v>120</v>
      </c>
      <c r="AR15" s="131" t="s">
        <v>437</v>
      </c>
      <c r="AS15" s="131" t="s">
        <v>438</v>
      </c>
      <c r="AT15" s="135" t="s">
        <v>123</v>
      </c>
      <c r="AU15" s="135" t="s">
        <v>439</v>
      </c>
      <c r="AV15" s="131" t="s">
        <v>440</v>
      </c>
      <c r="AW15" s="131" t="s">
        <v>441</v>
      </c>
      <c r="AX15" s="131" t="s">
        <v>155</v>
      </c>
      <c r="AY15" s="131"/>
      <c r="AZ15" s="131"/>
      <c r="BA15" s="131"/>
      <c r="BB15" s="131"/>
      <c r="BC15" s="131"/>
      <c r="BD15" s="131"/>
      <c r="BE15" s="131"/>
      <c r="BF15" s="131"/>
      <c r="BG15" s="131"/>
      <c r="BH15" s="131"/>
      <c r="BI15" s="131"/>
      <c r="BJ15" s="131"/>
      <c r="BK15" s="131"/>
      <c r="BL15" s="131"/>
      <c r="BM15" s="131"/>
      <c r="BN15" s="131"/>
      <c r="BO15" s="131"/>
      <c r="BP15" s="131"/>
      <c r="BQ15" s="131"/>
      <c r="BR15" s="131"/>
      <c r="BS15" s="131"/>
      <c r="BT15" s="131"/>
      <c r="BU15" s="131"/>
      <c r="BV15" s="131"/>
      <c r="BW15" s="131"/>
      <c r="BX15" s="131"/>
      <c r="BY15" s="131"/>
      <c r="BZ15" s="131"/>
      <c r="CA15" s="131"/>
      <c r="CB15" s="110"/>
      <c r="CC15" s="139"/>
      <c r="CD15" s="140"/>
      <c r="CE15" s="136" t="s">
        <v>125</v>
      </c>
      <c r="CF15" s="145" t="s">
        <v>442</v>
      </c>
      <c r="CG15" s="136"/>
      <c r="CH15" s="137" t="s">
        <v>126</v>
      </c>
      <c r="CI15" s="138" t="s">
        <v>443</v>
      </c>
      <c r="CJ15" s="138" t="s">
        <v>443</v>
      </c>
    </row>
    <row r="16" spans="1:88" ht="16.5" customHeight="1" x14ac:dyDescent="0.3">
      <c r="A16" s="109" t="s">
        <v>444</v>
      </c>
      <c r="B16" s="131" t="s">
        <v>89</v>
      </c>
      <c r="C16" s="131">
        <v>1</v>
      </c>
      <c r="D16" s="132">
        <v>41852</v>
      </c>
      <c r="E16" s="132">
        <v>42429</v>
      </c>
      <c r="F16" s="132">
        <v>41852</v>
      </c>
      <c r="G16" s="132">
        <v>42369</v>
      </c>
      <c r="H16" s="131" t="s">
        <v>445</v>
      </c>
      <c r="I16" s="131" t="s">
        <v>446</v>
      </c>
      <c r="J16" s="131" t="s">
        <v>130</v>
      </c>
      <c r="K16" s="131" t="s">
        <v>131</v>
      </c>
      <c r="L16" s="131" t="s">
        <v>447</v>
      </c>
      <c r="M16" s="131" t="s">
        <v>448</v>
      </c>
      <c r="N16" s="131" t="s">
        <v>449</v>
      </c>
      <c r="O16" s="131" t="s">
        <v>450</v>
      </c>
      <c r="P16" s="131" t="s">
        <v>451</v>
      </c>
      <c r="Q16" s="131" t="s">
        <v>452</v>
      </c>
      <c r="R16" s="133" t="s">
        <v>100</v>
      </c>
      <c r="S16" s="132" t="s">
        <v>453</v>
      </c>
      <c r="T16" s="133" t="s">
        <v>454</v>
      </c>
      <c r="U16" s="131" t="s">
        <v>103</v>
      </c>
      <c r="V16" s="131" t="s">
        <v>455</v>
      </c>
      <c r="W16" s="131" t="s">
        <v>456</v>
      </c>
      <c r="X16" s="131" t="s">
        <v>106</v>
      </c>
      <c r="Y16" s="131" t="s">
        <v>457</v>
      </c>
      <c r="Z16" s="131" t="s">
        <v>106</v>
      </c>
      <c r="AA16" s="131" t="s">
        <v>458</v>
      </c>
      <c r="AB16" s="131" t="s">
        <v>459</v>
      </c>
      <c r="AC16" s="131" t="s">
        <v>444</v>
      </c>
      <c r="AD16" s="131" t="s">
        <v>460</v>
      </c>
      <c r="AE16" s="131" t="s">
        <v>112</v>
      </c>
      <c r="AF16" s="131" t="s">
        <v>113</v>
      </c>
      <c r="AG16" s="131" t="s">
        <v>114</v>
      </c>
      <c r="AH16" s="131" t="s">
        <v>115</v>
      </c>
      <c r="AI16" s="133" t="s">
        <v>461</v>
      </c>
      <c r="AJ16" s="134" t="s">
        <v>106</v>
      </c>
      <c r="AK16" s="134"/>
      <c r="AL16" s="131" t="s">
        <v>117</v>
      </c>
      <c r="AM16" s="131" t="s">
        <v>462</v>
      </c>
      <c r="AN16" s="131" t="s">
        <v>117</v>
      </c>
      <c r="AO16" s="131" t="s">
        <v>118</v>
      </c>
      <c r="AP16" s="131" t="s">
        <v>463</v>
      </c>
      <c r="AQ16" s="131" t="s">
        <v>180</v>
      </c>
      <c r="AR16" s="131" t="s">
        <v>464</v>
      </c>
      <c r="AS16" s="131" t="s">
        <v>465</v>
      </c>
      <c r="AT16" s="135" t="s">
        <v>123</v>
      </c>
      <c r="AU16" s="135" t="s">
        <v>466</v>
      </c>
      <c r="AV16" s="131" t="s">
        <v>467</v>
      </c>
      <c r="AW16" s="131" t="s">
        <v>441</v>
      </c>
      <c r="AX16" s="131" t="s">
        <v>468</v>
      </c>
      <c r="AY16" s="131"/>
      <c r="AZ16" s="131"/>
      <c r="BA16" s="131"/>
      <c r="BB16" s="131"/>
      <c r="BC16" s="131"/>
      <c r="BD16" s="131"/>
      <c r="BE16" s="131"/>
      <c r="BF16" s="131"/>
      <c r="BG16" s="131"/>
      <c r="BH16" s="131"/>
      <c r="BI16" s="131"/>
      <c r="BJ16" s="131"/>
      <c r="BK16" s="131"/>
      <c r="BL16" s="131"/>
      <c r="BM16" s="131"/>
      <c r="BN16" s="131"/>
      <c r="BO16" s="131"/>
      <c r="BP16" s="131"/>
      <c r="BQ16" s="131"/>
      <c r="BR16" s="131"/>
      <c r="BS16" s="131"/>
      <c r="BT16" s="131"/>
      <c r="BU16" s="131"/>
      <c r="BV16" s="131"/>
      <c r="BW16" s="131"/>
      <c r="BX16" s="131"/>
      <c r="BY16" s="131"/>
      <c r="BZ16" s="131"/>
      <c r="CA16" s="131"/>
      <c r="CB16" s="110"/>
      <c r="CC16" s="139"/>
      <c r="CD16" s="140"/>
      <c r="CE16" s="136" t="s">
        <v>469</v>
      </c>
      <c r="CF16" s="145" t="s">
        <v>376</v>
      </c>
      <c r="CG16" s="136"/>
      <c r="CH16" s="137" t="s">
        <v>470</v>
      </c>
      <c r="CI16" s="138" t="s">
        <v>378</v>
      </c>
      <c r="CJ16" s="138" t="s">
        <v>378</v>
      </c>
    </row>
    <row r="17" spans="1:88" ht="16.5" customHeight="1" x14ac:dyDescent="0.3">
      <c r="A17" s="109" t="s">
        <v>471</v>
      </c>
      <c r="B17" s="131" t="s">
        <v>89</v>
      </c>
      <c r="C17" s="131">
        <v>1</v>
      </c>
      <c r="D17" s="132">
        <v>41852</v>
      </c>
      <c r="E17" s="132">
        <v>42429</v>
      </c>
      <c r="F17" s="132">
        <v>41852</v>
      </c>
      <c r="G17" s="132">
        <v>42369</v>
      </c>
      <c r="H17" s="131" t="s">
        <v>472</v>
      </c>
      <c r="I17" s="131" t="s">
        <v>473</v>
      </c>
      <c r="J17" s="131" t="s">
        <v>92</v>
      </c>
      <c r="K17" s="131" t="s">
        <v>93</v>
      </c>
      <c r="L17" s="131" t="s">
        <v>94</v>
      </c>
      <c r="M17" s="131" t="s">
        <v>95</v>
      </c>
      <c r="N17" s="131" t="s">
        <v>474</v>
      </c>
      <c r="O17" s="131" t="s">
        <v>475</v>
      </c>
      <c r="P17" s="131" t="s">
        <v>476</v>
      </c>
      <c r="Q17" s="131" t="s">
        <v>477</v>
      </c>
      <c r="R17" s="133" t="s">
        <v>100</v>
      </c>
      <c r="S17" s="132" t="s">
        <v>478</v>
      </c>
      <c r="T17" s="133" t="s">
        <v>479</v>
      </c>
      <c r="U17" s="131" t="s">
        <v>103</v>
      </c>
      <c r="V17" s="131" t="s">
        <v>480</v>
      </c>
      <c r="W17" s="131" t="s">
        <v>481</v>
      </c>
      <c r="X17" s="131" t="s">
        <v>106</v>
      </c>
      <c r="Y17" s="131" t="s">
        <v>482</v>
      </c>
      <c r="Z17" s="131" t="s">
        <v>106</v>
      </c>
      <c r="AA17" s="147" t="s">
        <v>483</v>
      </c>
      <c r="AB17" s="131" t="s">
        <v>484</v>
      </c>
      <c r="AC17" s="131" t="s">
        <v>485</v>
      </c>
      <c r="AD17" s="131" t="s">
        <v>486</v>
      </c>
      <c r="AE17" s="131" t="s">
        <v>112</v>
      </c>
      <c r="AF17" s="131" t="s">
        <v>113</v>
      </c>
      <c r="AG17" s="131" t="s">
        <v>114</v>
      </c>
      <c r="AH17" s="131" t="s">
        <v>115</v>
      </c>
      <c r="AI17" s="133" t="s">
        <v>487</v>
      </c>
      <c r="AJ17" s="134" t="s">
        <v>106</v>
      </c>
      <c r="AK17" s="134"/>
      <c r="AL17" s="131" t="s">
        <v>117</v>
      </c>
      <c r="AM17" s="131"/>
      <c r="AN17" s="131" t="s">
        <v>117</v>
      </c>
      <c r="AO17" s="131" t="s">
        <v>118</v>
      </c>
      <c r="AP17" s="131" t="s">
        <v>488</v>
      </c>
      <c r="AQ17" s="131" t="s">
        <v>489</v>
      </c>
      <c r="AR17" s="131" t="s">
        <v>181</v>
      </c>
      <c r="AS17" s="131" t="s">
        <v>263</v>
      </c>
      <c r="AT17" s="135" t="s">
        <v>123</v>
      </c>
      <c r="AU17" s="135" t="s">
        <v>152</v>
      </c>
      <c r="AV17" s="131" t="s">
        <v>183</v>
      </c>
      <c r="AW17" s="131" t="s">
        <v>154</v>
      </c>
      <c r="AX17" s="131" t="s">
        <v>184</v>
      </c>
      <c r="AY17" s="131"/>
      <c r="AZ17" s="131"/>
      <c r="BA17" s="131"/>
      <c r="BB17" s="131"/>
      <c r="BC17" s="131"/>
      <c r="BD17" s="131"/>
      <c r="BE17" s="131"/>
      <c r="BF17" s="131"/>
      <c r="BG17" s="131"/>
      <c r="BH17" s="131"/>
      <c r="BI17" s="131"/>
      <c r="BJ17" s="131"/>
      <c r="BK17" s="131"/>
      <c r="BL17" s="131"/>
      <c r="BM17" s="131"/>
      <c r="BN17" s="131"/>
      <c r="BO17" s="131"/>
      <c r="BP17" s="131"/>
      <c r="BQ17" s="131"/>
      <c r="BR17" s="131"/>
      <c r="BS17" s="131"/>
      <c r="BT17" s="131"/>
      <c r="BU17" s="131"/>
      <c r="BV17" s="131"/>
      <c r="BW17" s="131"/>
      <c r="BX17" s="131"/>
      <c r="BY17" s="131"/>
      <c r="BZ17" s="131"/>
      <c r="CA17" s="131"/>
      <c r="CB17" s="110"/>
      <c r="CC17" s="139"/>
      <c r="CD17" s="140"/>
      <c r="CE17" s="136" t="s">
        <v>490</v>
      </c>
      <c r="CF17" s="138"/>
      <c r="CG17" s="136"/>
      <c r="CH17" s="137" t="s">
        <v>491</v>
      </c>
      <c r="CI17" s="138"/>
      <c r="CJ17" s="138"/>
    </row>
    <row r="18" spans="1:88" ht="16.5" customHeight="1" x14ac:dyDescent="0.3">
      <c r="A18" s="109" t="s">
        <v>492</v>
      </c>
      <c r="B18" s="131" t="s">
        <v>89</v>
      </c>
      <c r="C18" s="131">
        <v>1</v>
      </c>
      <c r="D18" s="132">
        <v>41852</v>
      </c>
      <c r="E18" s="132">
        <v>42429</v>
      </c>
      <c r="F18" s="132">
        <v>41852</v>
      </c>
      <c r="G18" s="132">
        <v>42369</v>
      </c>
      <c r="H18" s="131" t="s">
        <v>493</v>
      </c>
      <c r="I18" s="131" t="s">
        <v>494</v>
      </c>
      <c r="J18" s="131" t="s">
        <v>495</v>
      </c>
      <c r="K18" s="131" t="s">
        <v>496</v>
      </c>
      <c r="L18" s="131" t="s">
        <v>495</v>
      </c>
      <c r="M18" s="131" t="s">
        <v>496</v>
      </c>
      <c r="N18" s="131" t="s">
        <v>497</v>
      </c>
      <c r="O18" s="131" t="s">
        <v>498</v>
      </c>
      <c r="P18" s="131" t="s">
        <v>499</v>
      </c>
      <c r="Q18" s="131" t="s">
        <v>500</v>
      </c>
      <c r="R18" s="133" t="s">
        <v>100</v>
      </c>
      <c r="S18" s="132" t="s">
        <v>501</v>
      </c>
      <c r="T18" s="133" t="s">
        <v>502</v>
      </c>
      <c r="U18" s="131" t="s">
        <v>169</v>
      </c>
      <c r="V18" s="131" t="s">
        <v>503</v>
      </c>
      <c r="W18" s="131" t="s">
        <v>504</v>
      </c>
      <c r="X18" s="131" t="s">
        <v>106</v>
      </c>
      <c r="Y18" s="131" t="s">
        <v>505</v>
      </c>
      <c r="Z18" s="131" t="s">
        <v>106</v>
      </c>
      <c r="AA18" s="131" t="s">
        <v>506</v>
      </c>
      <c r="AB18" s="131" t="s">
        <v>507</v>
      </c>
      <c r="AC18" s="131" t="s">
        <v>508</v>
      </c>
      <c r="AD18" s="131" t="s">
        <v>509</v>
      </c>
      <c r="AE18" s="131" t="s">
        <v>112</v>
      </c>
      <c r="AF18" s="131" t="s">
        <v>113</v>
      </c>
      <c r="AG18" s="131" t="s">
        <v>114</v>
      </c>
      <c r="AH18" s="131" t="s">
        <v>115</v>
      </c>
      <c r="AI18" s="133" t="s">
        <v>510</v>
      </c>
      <c r="AJ18" s="134" t="s">
        <v>106</v>
      </c>
      <c r="AK18" s="134"/>
      <c r="AL18" s="131" t="s">
        <v>117</v>
      </c>
      <c r="AM18" s="131"/>
      <c r="AN18" s="131" t="s">
        <v>117</v>
      </c>
      <c r="AO18" s="131" t="s">
        <v>118</v>
      </c>
      <c r="AP18" s="131" t="s">
        <v>511</v>
      </c>
      <c r="AQ18" s="131" t="s">
        <v>489</v>
      </c>
      <c r="AR18" s="131" t="s">
        <v>150</v>
      </c>
      <c r="AS18" s="131" t="s">
        <v>151</v>
      </c>
      <c r="AT18" s="135" t="s">
        <v>123</v>
      </c>
      <c r="AU18" s="135" t="s">
        <v>152</v>
      </c>
      <c r="AV18" s="131" t="s">
        <v>512</v>
      </c>
      <c r="AW18" s="131" t="s">
        <v>154</v>
      </c>
      <c r="AX18" s="131" t="s">
        <v>155</v>
      </c>
      <c r="AY18" s="131"/>
      <c r="AZ18" s="131"/>
      <c r="BA18" s="131"/>
      <c r="BB18" s="131"/>
      <c r="BC18" s="131"/>
      <c r="BD18" s="131"/>
      <c r="BE18" s="131"/>
      <c r="BF18" s="131"/>
      <c r="BG18" s="131"/>
      <c r="BH18" s="131"/>
      <c r="BI18" s="131"/>
      <c r="BJ18" s="131"/>
      <c r="BK18" s="131"/>
      <c r="BL18" s="131"/>
      <c r="BM18" s="131"/>
      <c r="BN18" s="131"/>
      <c r="BO18" s="131"/>
      <c r="BP18" s="131"/>
      <c r="BQ18" s="131"/>
      <c r="BR18" s="131"/>
      <c r="BS18" s="131"/>
      <c r="BT18" s="131"/>
      <c r="BU18" s="131"/>
      <c r="BV18" s="131"/>
      <c r="BW18" s="131"/>
      <c r="BX18" s="131"/>
      <c r="BY18" s="131"/>
      <c r="BZ18" s="131"/>
      <c r="CA18" s="131"/>
      <c r="CB18" s="110"/>
      <c r="CC18" s="139"/>
      <c r="CD18" s="140"/>
      <c r="CE18" s="136" t="s">
        <v>240</v>
      </c>
      <c r="CF18" s="138"/>
      <c r="CG18" s="136"/>
      <c r="CH18" s="137" t="s">
        <v>242</v>
      </c>
      <c r="CI18" s="138"/>
      <c r="CJ18" s="138"/>
    </row>
    <row r="19" spans="1:88" ht="16.5" customHeight="1" x14ac:dyDescent="0.3">
      <c r="A19" s="109" t="s">
        <v>513</v>
      </c>
      <c r="B19" s="131" t="s">
        <v>89</v>
      </c>
      <c r="C19" s="131">
        <v>1</v>
      </c>
      <c r="D19" s="132">
        <v>41852</v>
      </c>
      <c r="E19" s="132">
        <v>42429</v>
      </c>
      <c r="F19" s="132">
        <v>41852</v>
      </c>
      <c r="G19" s="132">
        <v>42369</v>
      </c>
      <c r="H19" s="131" t="s">
        <v>514</v>
      </c>
      <c r="I19" s="131" t="s">
        <v>515</v>
      </c>
      <c r="J19" s="131" t="s">
        <v>159</v>
      </c>
      <c r="K19" s="131" t="s">
        <v>160</v>
      </c>
      <c r="L19" s="131" t="s">
        <v>161</v>
      </c>
      <c r="M19" s="131" t="s">
        <v>516</v>
      </c>
      <c r="N19" s="131" t="s">
        <v>517</v>
      </c>
      <c r="O19" s="131" t="s">
        <v>518</v>
      </c>
      <c r="P19" s="139" t="s">
        <v>519</v>
      </c>
      <c r="Q19" s="131" t="s">
        <v>520</v>
      </c>
      <c r="R19" s="133" t="s">
        <v>100</v>
      </c>
      <c r="S19" s="132" t="s">
        <v>521</v>
      </c>
      <c r="T19" s="133" t="s">
        <v>522</v>
      </c>
      <c r="U19" s="131" t="s">
        <v>103</v>
      </c>
      <c r="V19" s="131" t="s">
        <v>523</v>
      </c>
      <c r="W19" s="131" t="s">
        <v>524</v>
      </c>
      <c r="X19" s="131" t="s">
        <v>106</v>
      </c>
      <c r="Y19" s="131" t="s">
        <v>525</v>
      </c>
      <c r="Z19" s="131" t="s">
        <v>106</v>
      </c>
      <c r="AA19" s="131" t="s">
        <v>526</v>
      </c>
      <c r="AB19" s="131" t="s">
        <v>527</v>
      </c>
      <c r="AC19" s="131" t="s">
        <v>528</v>
      </c>
      <c r="AD19" s="131" t="s">
        <v>529</v>
      </c>
      <c r="AE19" s="131" t="s">
        <v>112</v>
      </c>
      <c r="AF19" s="131" t="s">
        <v>113</v>
      </c>
      <c r="AG19" s="131" t="s">
        <v>114</v>
      </c>
      <c r="AH19" s="131" t="s">
        <v>115</v>
      </c>
      <c r="AI19" s="133" t="s">
        <v>530</v>
      </c>
      <c r="AJ19" s="134" t="s">
        <v>106</v>
      </c>
      <c r="AK19" s="134"/>
      <c r="AL19" s="131" t="s">
        <v>117</v>
      </c>
      <c r="AM19" s="131"/>
      <c r="AN19" s="131" t="s">
        <v>117</v>
      </c>
      <c r="AO19" s="131" t="s">
        <v>118</v>
      </c>
      <c r="AP19" s="131" t="s">
        <v>531</v>
      </c>
      <c r="AQ19" s="131" t="s">
        <v>532</v>
      </c>
      <c r="AR19" s="131" t="s">
        <v>181</v>
      </c>
      <c r="AS19" s="131" t="s">
        <v>263</v>
      </c>
      <c r="AT19" s="135" t="s">
        <v>123</v>
      </c>
      <c r="AU19" s="135" t="s">
        <v>152</v>
      </c>
      <c r="AV19" s="131" t="s">
        <v>183</v>
      </c>
      <c r="AW19" s="131" t="s">
        <v>154</v>
      </c>
      <c r="AX19" s="131" t="s">
        <v>184</v>
      </c>
      <c r="AY19" s="131"/>
      <c r="AZ19" s="131"/>
      <c r="BA19" s="131"/>
      <c r="BB19" s="131"/>
      <c r="BC19" s="131"/>
      <c r="BD19" s="131"/>
      <c r="BE19" s="131"/>
      <c r="BF19" s="131"/>
      <c r="BG19" s="131"/>
      <c r="BH19" s="131"/>
      <c r="BI19" s="131"/>
      <c r="BJ19" s="131"/>
      <c r="BK19" s="131"/>
      <c r="BL19" s="131"/>
      <c r="BM19" s="131"/>
      <c r="BN19" s="131"/>
      <c r="BO19" s="131"/>
      <c r="BP19" s="131"/>
      <c r="BQ19" s="131"/>
      <c r="BR19" s="131"/>
      <c r="BS19" s="131"/>
      <c r="BT19" s="131"/>
      <c r="BU19" s="131"/>
      <c r="BV19" s="131"/>
      <c r="BW19" s="131"/>
      <c r="BX19" s="131"/>
      <c r="BY19" s="131"/>
      <c r="BZ19" s="131"/>
      <c r="CA19" s="131"/>
      <c r="CB19" s="110"/>
      <c r="CC19" s="139"/>
      <c r="CD19" s="140"/>
      <c r="CE19" s="136" t="s">
        <v>469</v>
      </c>
      <c r="CF19" s="138"/>
      <c r="CG19" s="136"/>
      <c r="CH19" s="137" t="s">
        <v>470</v>
      </c>
      <c r="CI19" s="138"/>
      <c r="CJ19" s="138"/>
    </row>
    <row r="20" spans="1:88" ht="16.5" customHeight="1" x14ac:dyDescent="0.3">
      <c r="A20" s="109" t="s">
        <v>533</v>
      </c>
      <c r="B20" s="131" t="s">
        <v>89</v>
      </c>
      <c r="C20" s="131">
        <v>1</v>
      </c>
      <c r="D20" s="132">
        <v>41852</v>
      </c>
      <c r="E20" s="132">
        <v>42429</v>
      </c>
      <c r="F20" s="132">
        <v>41852</v>
      </c>
      <c r="G20" s="132">
        <v>42369</v>
      </c>
      <c r="H20" s="131" t="s">
        <v>534</v>
      </c>
      <c r="I20" s="131" t="s">
        <v>535</v>
      </c>
      <c r="J20" s="131" t="s">
        <v>92</v>
      </c>
      <c r="K20" s="131" t="s">
        <v>93</v>
      </c>
      <c r="L20" s="131" t="s">
        <v>94</v>
      </c>
      <c r="M20" s="131" t="s">
        <v>95</v>
      </c>
      <c r="N20" s="131" t="s">
        <v>536</v>
      </c>
      <c r="O20" s="131" t="s">
        <v>537</v>
      </c>
      <c r="P20" s="131" t="s">
        <v>538</v>
      </c>
      <c r="Q20" s="131" t="s">
        <v>539</v>
      </c>
      <c r="R20" s="133" t="s">
        <v>100</v>
      </c>
      <c r="S20" s="132" t="s">
        <v>540</v>
      </c>
      <c r="T20" s="133" t="s">
        <v>541</v>
      </c>
      <c r="U20" s="131" t="s">
        <v>169</v>
      </c>
      <c r="V20" s="131" t="s">
        <v>542</v>
      </c>
      <c r="W20" s="131" t="s">
        <v>543</v>
      </c>
      <c r="X20" s="131" t="s">
        <v>106</v>
      </c>
      <c r="Y20" s="141" t="s">
        <v>544</v>
      </c>
      <c r="Z20" s="142" t="s">
        <v>106</v>
      </c>
      <c r="AA20" s="131" t="s">
        <v>545</v>
      </c>
      <c r="AB20" s="131" t="s">
        <v>546</v>
      </c>
      <c r="AC20" s="131" t="s">
        <v>547</v>
      </c>
      <c r="AD20" s="131" t="s">
        <v>548</v>
      </c>
      <c r="AE20" s="131" t="s">
        <v>112</v>
      </c>
      <c r="AF20" s="131" t="s">
        <v>113</v>
      </c>
      <c r="AG20" s="131" t="s">
        <v>114</v>
      </c>
      <c r="AH20" s="131" t="s">
        <v>115</v>
      </c>
      <c r="AI20" s="133" t="s">
        <v>549</v>
      </c>
      <c r="AJ20" s="134" t="s">
        <v>106</v>
      </c>
      <c r="AK20" s="134"/>
      <c r="AL20" s="131" t="s">
        <v>117</v>
      </c>
      <c r="AM20" s="131" t="s">
        <v>462</v>
      </c>
      <c r="AN20" s="131" t="s">
        <v>117</v>
      </c>
      <c r="AO20" s="131" t="s">
        <v>118</v>
      </c>
      <c r="AP20" s="131" t="s">
        <v>550</v>
      </c>
      <c r="AQ20" s="131" t="s">
        <v>149</v>
      </c>
      <c r="AR20" s="131" t="s">
        <v>181</v>
      </c>
      <c r="AS20" s="131" t="s">
        <v>263</v>
      </c>
      <c r="AT20" s="135" t="s">
        <v>123</v>
      </c>
      <c r="AU20" s="135" t="s">
        <v>152</v>
      </c>
      <c r="AV20" s="131" t="s">
        <v>183</v>
      </c>
      <c r="AW20" s="131" t="s">
        <v>154</v>
      </c>
      <c r="AX20" s="131" t="s">
        <v>184</v>
      </c>
      <c r="AY20" s="131"/>
      <c r="AZ20" s="131"/>
      <c r="BA20" s="131"/>
      <c r="BB20" s="131"/>
      <c r="BC20" s="131"/>
      <c r="BD20" s="131"/>
      <c r="BE20" s="131"/>
      <c r="BF20" s="131"/>
      <c r="BG20" s="131"/>
      <c r="BH20" s="131"/>
      <c r="BI20" s="131"/>
      <c r="BJ20" s="131"/>
      <c r="BK20" s="131"/>
      <c r="BL20" s="131"/>
      <c r="BM20" s="131"/>
      <c r="BN20" s="131"/>
      <c r="BO20" s="131"/>
      <c r="BP20" s="131"/>
      <c r="BQ20" s="131"/>
      <c r="BR20" s="131"/>
      <c r="BS20" s="131"/>
      <c r="BT20" s="131"/>
      <c r="BU20" s="131"/>
      <c r="BV20" s="131"/>
      <c r="BW20" s="131"/>
      <c r="BX20" s="131"/>
      <c r="BY20" s="131"/>
      <c r="BZ20" s="131"/>
      <c r="CA20" s="131"/>
      <c r="CB20" s="110"/>
      <c r="CC20" s="139"/>
      <c r="CD20" s="140"/>
      <c r="CE20" s="136" t="s">
        <v>350</v>
      </c>
      <c r="CF20" s="138"/>
      <c r="CG20" s="136"/>
      <c r="CH20" s="137" t="s">
        <v>551</v>
      </c>
      <c r="CI20" s="138"/>
      <c r="CJ20" s="138"/>
    </row>
    <row r="21" spans="1:88" ht="16.5" customHeight="1" x14ac:dyDescent="0.3">
      <c r="A21" s="109" t="s">
        <v>552</v>
      </c>
      <c r="B21" s="131" t="s">
        <v>89</v>
      </c>
      <c r="C21" s="131">
        <v>1</v>
      </c>
      <c r="D21" s="132">
        <v>41852</v>
      </c>
      <c r="E21" s="132">
        <v>42429</v>
      </c>
      <c r="F21" s="132">
        <v>41852</v>
      </c>
      <c r="G21" s="132">
        <v>42369</v>
      </c>
      <c r="H21" s="131" t="s">
        <v>553</v>
      </c>
      <c r="I21" s="131" t="s">
        <v>554</v>
      </c>
      <c r="J21" s="131" t="s">
        <v>92</v>
      </c>
      <c r="K21" s="131" t="s">
        <v>93</v>
      </c>
      <c r="L21" s="131" t="s">
        <v>286</v>
      </c>
      <c r="M21" s="131" t="s">
        <v>287</v>
      </c>
      <c r="N21" s="131" t="s">
        <v>555</v>
      </c>
      <c r="O21" s="131" t="s">
        <v>556</v>
      </c>
      <c r="P21" s="131" t="s">
        <v>557</v>
      </c>
      <c r="Q21" s="131" t="s">
        <v>558</v>
      </c>
      <c r="R21" s="133" t="s">
        <v>100</v>
      </c>
      <c r="S21" s="132" t="s">
        <v>559</v>
      </c>
      <c r="T21" s="133" t="s">
        <v>560</v>
      </c>
      <c r="U21" s="131" t="s">
        <v>103</v>
      </c>
      <c r="V21" s="131" t="s">
        <v>561</v>
      </c>
      <c r="W21" s="131" t="s">
        <v>562</v>
      </c>
      <c r="X21" s="131" t="s">
        <v>106</v>
      </c>
      <c r="Y21" s="131" t="s">
        <v>563</v>
      </c>
      <c r="Z21" s="131" t="s">
        <v>106</v>
      </c>
      <c r="AA21" s="131" t="s">
        <v>564</v>
      </c>
      <c r="AB21" s="131" t="s">
        <v>565</v>
      </c>
      <c r="AC21" s="131" t="s">
        <v>566</v>
      </c>
      <c r="AD21" s="131" t="s">
        <v>567</v>
      </c>
      <c r="AE21" s="131" t="s">
        <v>112</v>
      </c>
      <c r="AF21" s="131" t="s">
        <v>113</v>
      </c>
      <c r="AG21" s="131" t="s">
        <v>114</v>
      </c>
      <c r="AH21" s="131" t="s">
        <v>115</v>
      </c>
      <c r="AI21" s="133" t="s">
        <v>568</v>
      </c>
      <c r="AJ21" s="134" t="s">
        <v>106</v>
      </c>
      <c r="AK21" s="134"/>
      <c r="AL21" s="131" t="s">
        <v>117</v>
      </c>
      <c r="AM21" s="131"/>
      <c r="AN21" s="131" t="s">
        <v>117</v>
      </c>
      <c r="AO21" s="131" t="s">
        <v>118</v>
      </c>
      <c r="AP21" s="131" t="s">
        <v>569</v>
      </c>
      <c r="AQ21" s="131" t="s">
        <v>149</v>
      </c>
      <c r="AR21" s="131" t="s">
        <v>181</v>
      </c>
      <c r="AS21" s="131" t="s">
        <v>263</v>
      </c>
      <c r="AT21" s="135" t="s">
        <v>123</v>
      </c>
      <c r="AU21" s="135" t="s">
        <v>152</v>
      </c>
      <c r="AV21" s="131" t="s">
        <v>183</v>
      </c>
      <c r="AW21" s="131" t="s">
        <v>154</v>
      </c>
      <c r="AX21" s="131" t="s">
        <v>184</v>
      </c>
      <c r="AY21" s="131"/>
      <c r="AZ21" s="131"/>
      <c r="BA21" s="131"/>
      <c r="BB21" s="131"/>
      <c r="BC21" s="131"/>
      <c r="BD21" s="131"/>
      <c r="BE21" s="131"/>
      <c r="BF21" s="131"/>
      <c r="BG21" s="131"/>
      <c r="BH21" s="131"/>
      <c r="BI21" s="131"/>
      <c r="BJ21" s="131"/>
      <c r="BK21" s="131"/>
      <c r="BL21" s="131"/>
      <c r="BM21" s="131"/>
      <c r="BN21" s="131"/>
      <c r="BO21" s="131"/>
      <c r="BP21" s="131"/>
      <c r="BQ21" s="131"/>
      <c r="BR21" s="131"/>
      <c r="BS21" s="131"/>
      <c r="BT21" s="131"/>
      <c r="BU21" s="131"/>
      <c r="BV21" s="131"/>
      <c r="BW21" s="131"/>
      <c r="BX21" s="131"/>
      <c r="BY21" s="131"/>
      <c r="BZ21" s="131"/>
      <c r="CA21" s="131"/>
      <c r="CB21" s="110"/>
      <c r="CC21" s="139"/>
      <c r="CD21" s="140"/>
      <c r="CE21" s="136" t="s">
        <v>240</v>
      </c>
      <c r="CF21" s="138" t="s">
        <v>350</v>
      </c>
      <c r="CG21" s="136"/>
      <c r="CH21" s="137" t="s">
        <v>242</v>
      </c>
      <c r="CI21" s="138" t="s">
        <v>352</v>
      </c>
      <c r="CJ21" s="138" t="s">
        <v>352</v>
      </c>
    </row>
    <row r="22" spans="1:88" ht="16.5" customHeight="1" x14ac:dyDescent="0.3">
      <c r="A22" s="109" t="s">
        <v>570</v>
      </c>
      <c r="B22" s="131" t="s">
        <v>89</v>
      </c>
      <c r="C22" s="131">
        <v>2</v>
      </c>
      <c r="D22" s="132">
        <v>42217</v>
      </c>
      <c r="E22" s="132">
        <v>42794</v>
      </c>
      <c r="F22" s="132">
        <v>42217</v>
      </c>
      <c r="G22" s="132">
        <v>42735</v>
      </c>
      <c r="H22" s="131" t="s">
        <v>571</v>
      </c>
      <c r="I22" s="131" t="s">
        <v>572</v>
      </c>
      <c r="J22" s="131" t="s">
        <v>130</v>
      </c>
      <c r="K22" s="131" t="s">
        <v>131</v>
      </c>
      <c r="L22" s="131" t="s">
        <v>217</v>
      </c>
      <c r="M22" s="131" t="s">
        <v>573</v>
      </c>
      <c r="N22" s="131" t="s">
        <v>219</v>
      </c>
      <c r="O22" s="131" t="s">
        <v>220</v>
      </c>
      <c r="P22" s="131" t="s">
        <v>221</v>
      </c>
      <c r="Q22" s="131" t="s">
        <v>222</v>
      </c>
      <c r="R22" s="131" t="s">
        <v>574</v>
      </c>
      <c r="S22" s="132" t="s">
        <v>575</v>
      </c>
      <c r="T22" s="131" t="s">
        <v>576</v>
      </c>
      <c r="U22" s="131" t="s">
        <v>169</v>
      </c>
      <c r="V22" s="131" t="s">
        <v>577</v>
      </c>
      <c r="W22" s="131" t="s">
        <v>578</v>
      </c>
      <c r="X22" s="131" t="s">
        <v>579</v>
      </c>
      <c r="Y22" s="131" t="s">
        <v>580</v>
      </c>
      <c r="Z22" s="131" t="s">
        <v>106</v>
      </c>
      <c r="AA22" s="148" t="s">
        <v>581</v>
      </c>
      <c r="AB22" s="131" t="s">
        <v>582</v>
      </c>
      <c r="AC22" s="131" t="s">
        <v>570</v>
      </c>
      <c r="AD22" s="131" t="s">
        <v>583</v>
      </c>
      <c r="AE22" s="131" t="s">
        <v>112</v>
      </c>
      <c r="AF22" s="131" t="s">
        <v>113</v>
      </c>
      <c r="AG22" s="132">
        <v>42788</v>
      </c>
      <c r="AH22" s="131" t="s">
        <v>115</v>
      </c>
      <c r="AI22" s="131" t="s">
        <v>584</v>
      </c>
      <c r="AJ22" s="134" t="s">
        <v>106</v>
      </c>
      <c r="AK22" s="134"/>
      <c r="AL22" s="131" t="s">
        <v>117</v>
      </c>
      <c r="AM22" s="139" t="s">
        <v>178</v>
      </c>
      <c r="AN22" s="131" t="s">
        <v>117</v>
      </c>
      <c r="AO22" s="131" t="s">
        <v>118</v>
      </c>
      <c r="AP22" s="149" t="s">
        <v>585</v>
      </c>
      <c r="AQ22" s="150" t="s">
        <v>586</v>
      </c>
      <c r="AR22" s="131" t="s">
        <v>181</v>
      </c>
      <c r="AS22" s="131" t="s">
        <v>263</v>
      </c>
      <c r="AT22" s="135" t="s">
        <v>123</v>
      </c>
      <c r="AU22" s="135" t="s">
        <v>152</v>
      </c>
      <c r="AV22" s="131" t="s">
        <v>183</v>
      </c>
      <c r="AW22" s="131" t="s">
        <v>587</v>
      </c>
      <c r="AX22" s="131" t="s">
        <v>588</v>
      </c>
      <c r="AY22" s="131"/>
      <c r="AZ22" s="131"/>
      <c r="BA22" s="131"/>
      <c r="BB22" s="131"/>
      <c r="BC22" s="131"/>
      <c r="BD22" s="131"/>
      <c r="BE22" s="131"/>
      <c r="BF22" s="131"/>
      <c r="BG22" s="131"/>
      <c r="BH22" s="131"/>
      <c r="BI22" s="131"/>
      <c r="BJ22" s="131"/>
      <c r="BK22" s="131"/>
      <c r="BL22" s="131"/>
      <c r="BM22" s="131"/>
      <c r="BN22" s="131"/>
      <c r="BO22" s="131"/>
      <c r="BP22" s="131"/>
      <c r="BQ22" s="131"/>
      <c r="BR22" s="131"/>
      <c r="BS22" s="131"/>
      <c r="BT22" s="131"/>
      <c r="BU22" s="131"/>
      <c r="BV22" s="131"/>
      <c r="BW22" s="131"/>
      <c r="BX22" s="131"/>
      <c r="BY22" s="131"/>
      <c r="BZ22" s="131"/>
      <c r="CA22" s="131"/>
      <c r="CB22" s="110"/>
      <c r="CC22" s="139"/>
      <c r="CD22" s="140"/>
      <c r="CE22" s="136" t="s">
        <v>469</v>
      </c>
      <c r="CF22" s="138"/>
      <c r="CG22" s="136"/>
      <c r="CH22" s="137" t="s">
        <v>470</v>
      </c>
      <c r="CI22" s="138"/>
      <c r="CJ22" s="138"/>
    </row>
    <row r="23" spans="1:88" ht="16.5" customHeight="1" x14ac:dyDescent="0.3">
      <c r="A23" s="109" t="s">
        <v>589</v>
      </c>
      <c r="B23" s="131" t="s">
        <v>89</v>
      </c>
      <c r="C23" s="131">
        <v>2</v>
      </c>
      <c r="D23" s="132">
        <v>42217</v>
      </c>
      <c r="E23" s="132">
        <v>42794</v>
      </c>
      <c r="F23" s="132">
        <v>42217</v>
      </c>
      <c r="G23" s="132">
        <v>42735</v>
      </c>
      <c r="H23" s="131" t="s">
        <v>590</v>
      </c>
      <c r="I23" s="131" t="s">
        <v>591</v>
      </c>
      <c r="J23" s="131" t="s">
        <v>92</v>
      </c>
      <c r="K23" s="131" t="s">
        <v>93</v>
      </c>
      <c r="L23" s="131" t="s">
        <v>247</v>
      </c>
      <c r="M23" s="131" t="s">
        <v>421</v>
      </c>
      <c r="N23" s="131" t="s">
        <v>422</v>
      </c>
      <c r="O23" s="131" t="s">
        <v>423</v>
      </c>
      <c r="P23" s="131" t="s">
        <v>424</v>
      </c>
      <c r="Q23" s="131" t="s">
        <v>425</v>
      </c>
      <c r="R23" s="131" t="s">
        <v>574</v>
      </c>
      <c r="S23" s="132" t="s">
        <v>592</v>
      </c>
      <c r="T23" s="131" t="s">
        <v>593</v>
      </c>
      <c r="U23" s="131" t="s">
        <v>169</v>
      </c>
      <c r="V23" s="131" t="s">
        <v>594</v>
      </c>
      <c r="W23" s="131" t="s">
        <v>595</v>
      </c>
      <c r="X23" s="131" t="s">
        <v>596</v>
      </c>
      <c r="Y23" s="131" t="s">
        <v>597</v>
      </c>
      <c r="Z23" s="131" t="s">
        <v>106</v>
      </c>
      <c r="AA23" s="151" t="s">
        <v>598</v>
      </c>
      <c r="AB23" s="131" t="s">
        <v>599</v>
      </c>
      <c r="AC23" s="131" t="s">
        <v>589</v>
      </c>
      <c r="AD23" s="131" t="s">
        <v>583</v>
      </c>
      <c r="AE23" s="131" t="s">
        <v>112</v>
      </c>
      <c r="AF23" s="131" t="s">
        <v>113</v>
      </c>
      <c r="AG23" s="132">
        <v>42788</v>
      </c>
      <c r="AH23" s="131" t="s">
        <v>115</v>
      </c>
      <c r="AI23" s="131" t="s">
        <v>600</v>
      </c>
      <c r="AJ23" s="134" t="s">
        <v>106</v>
      </c>
      <c r="AK23" s="134"/>
      <c r="AL23" s="131" t="s">
        <v>601</v>
      </c>
      <c r="AM23" s="131"/>
      <c r="AN23" s="131" t="s">
        <v>117</v>
      </c>
      <c r="AO23" s="131" t="s">
        <v>118</v>
      </c>
      <c r="AP23" s="152" t="s">
        <v>602</v>
      </c>
      <c r="AQ23" s="153" t="s">
        <v>603</v>
      </c>
      <c r="AR23" s="131" t="s">
        <v>181</v>
      </c>
      <c r="AS23" s="131" t="s">
        <v>182</v>
      </c>
      <c r="AT23" s="135" t="s">
        <v>123</v>
      </c>
      <c r="AU23" s="135" t="s">
        <v>152</v>
      </c>
      <c r="AV23" s="131" t="s">
        <v>183</v>
      </c>
      <c r="AW23" s="131" t="s">
        <v>587</v>
      </c>
      <c r="AX23" s="131" t="s">
        <v>588</v>
      </c>
      <c r="AY23" s="131"/>
      <c r="AZ23" s="131"/>
      <c r="BA23" s="131"/>
      <c r="BB23" s="131"/>
      <c r="BC23" s="131"/>
      <c r="BD23" s="131"/>
      <c r="BE23" s="131"/>
      <c r="BF23" s="131"/>
      <c r="BG23" s="131"/>
      <c r="BH23" s="131"/>
      <c r="BI23" s="131"/>
      <c r="BJ23" s="131"/>
      <c r="BK23" s="131"/>
      <c r="BL23" s="131"/>
      <c r="BM23" s="131"/>
      <c r="BN23" s="131"/>
      <c r="BO23" s="131"/>
      <c r="BP23" s="131"/>
      <c r="BQ23" s="131"/>
      <c r="BR23" s="131"/>
      <c r="BS23" s="131"/>
      <c r="BT23" s="131"/>
      <c r="BU23" s="131"/>
      <c r="BV23" s="131"/>
      <c r="BW23" s="131"/>
      <c r="BX23" s="131"/>
      <c r="BY23" s="131"/>
      <c r="BZ23" s="131"/>
      <c r="CA23" s="131"/>
      <c r="CB23" s="110"/>
      <c r="CC23" s="139"/>
      <c r="CD23" s="140"/>
      <c r="CE23" s="136" t="s">
        <v>125</v>
      </c>
      <c r="CF23" s="138"/>
      <c r="CG23" s="136"/>
      <c r="CH23" s="137" t="s">
        <v>126</v>
      </c>
      <c r="CI23" s="138"/>
      <c r="CJ23" s="138"/>
    </row>
    <row r="24" spans="1:88" ht="16.5" customHeight="1" x14ac:dyDescent="0.3">
      <c r="A24" s="109" t="s">
        <v>604</v>
      </c>
      <c r="B24" s="131" t="s">
        <v>89</v>
      </c>
      <c r="C24" s="131">
        <v>2</v>
      </c>
      <c r="D24" s="132">
        <v>42217</v>
      </c>
      <c r="E24" s="132">
        <v>42794</v>
      </c>
      <c r="F24" s="132">
        <v>42217</v>
      </c>
      <c r="G24" s="132">
        <v>42735</v>
      </c>
      <c r="H24" s="131" t="s">
        <v>605</v>
      </c>
      <c r="I24" s="131" t="s">
        <v>606</v>
      </c>
      <c r="J24" s="131" t="s">
        <v>92</v>
      </c>
      <c r="K24" s="131" t="s">
        <v>93</v>
      </c>
      <c r="L24" s="131" t="s">
        <v>333</v>
      </c>
      <c r="M24" s="131" t="s">
        <v>334</v>
      </c>
      <c r="N24" s="131" t="s">
        <v>356</v>
      </c>
      <c r="O24" s="131" t="s">
        <v>357</v>
      </c>
      <c r="P24" s="131" t="s">
        <v>358</v>
      </c>
      <c r="Q24" s="131" t="s">
        <v>359</v>
      </c>
      <c r="R24" s="131" t="s">
        <v>574</v>
      </c>
      <c r="S24" s="132" t="s">
        <v>607</v>
      </c>
      <c r="T24" s="131" t="s">
        <v>608</v>
      </c>
      <c r="U24" s="131" t="s">
        <v>103</v>
      </c>
      <c r="V24" s="131" t="s">
        <v>609</v>
      </c>
      <c r="W24" s="131" t="s">
        <v>610</v>
      </c>
      <c r="X24" s="131" t="s">
        <v>611</v>
      </c>
      <c r="Y24" s="131" t="s">
        <v>612</v>
      </c>
      <c r="Z24" s="131" t="s">
        <v>106</v>
      </c>
      <c r="AA24" s="151" t="s">
        <v>613</v>
      </c>
      <c r="AB24" s="131" t="s">
        <v>614</v>
      </c>
      <c r="AC24" s="131" t="s">
        <v>604</v>
      </c>
      <c r="AD24" s="131" t="s">
        <v>583</v>
      </c>
      <c r="AE24" s="131" t="s">
        <v>112</v>
      </c>
      <c r="AF24" s="131" t="s">
        <v>113</v>
      </c>
      <c r="AG24" s="132">
        <v>42788</v>
      </c>
      <c r="AH24" s="131" t="s">
        <v>115</v>
      </c>
      <c r="AI24" s="131" t="s">
        <v>615</v>
      </c>
      <c r="AJ24" s="134" t="s">
        <v>106</v>
      </c>
      <c r="AK24" s="134"/>
      <c r="AL24" s="131" t="s">
        <v>616</v>
      </c>
      <c r="AM24" s="131"/>
      <c r="AN24" s="131" t="s">
        <v>117</v>
      </c>
      <c r="AO24" s="131" t="s">
        <v>118</v>
      </c>
      <c r="AP24" s="149" t="s">
        <v>617</v>
      </c>
      <c r="AQ24" s="150" t="s">
        <v>618</v>
      </c>
      <c r="AR24" s="131" t="s">
        <v>181</v>
      </c>
      <c r="AS24" s="131" t="s">
        <v>182</v>
      </c>
      <c r="AT24" s="135" t="s">
        <v>123</v>
      </c>
      <c r="AU24" s="135" t="s">
        <v>152</v>
      </c>
      <c r="AV24" s="131" t="s">
        <v>183</v>
      </c>
      <c r="AW24" s="131" t="s">
        <v>587</v>
      </c>
      <c r="AX24" s="131" t="s">
        <v>588</v>
      </c>
      <c r="AY24" s="131"/>
      <c r="AZ24" s="131"/>
      <c r="BA24" s="131"/>
      <c r="BB24" s="131"/>
      <c r="BC24" s="131"/>
      <c r="BD24" s="131"/>
      <c r="BE24" s="131"/>
      <c r="BF24" s="131"/>
      <c r="BG24" s="131"/>
      <c r="BH24" s="131"/>
      <c r="BI24" s="131"/>
      <c r="BJ24" s="131"/>
      <c r="BK24" s="131"/>
      <c r="BL24" s="131"/>
      <c r="BM24" s="131"/>
      <c r="BN24" s="131"/>
      <c r="BO24" s="131"/>
      <c r="BP24" s="131"/>
      <c r="BQ24" s="131"/>
      <c r="BR24" s="131"/>
      <c r="BS24" s="131"/>
      <c r="BT24" s="131"/>
      <c r="BU24" s="131"/>
      <c r="BV24" s="131"/>
      <c r="BW24" s="131"/>
      <c r="BX24" s="131"/>
      <c r="BY24" s="131"/>
      <c r="BZ24" s="131"/>
      <c r="CA24" s="131"/>
      <c r="CB24" s="110"/>
      <c r="CC24" s="139"/>
      <c r="CD24" s="140"/>
      <c r="CE24" s="136" t="s">
        <v>619</v>
      </c>
      <c r="CF24" s="138"/>
      <c r="CG24" s="136"/>
      <c r="CH24" s="145" t="s">
        <v>620</v>
      </c>
      <c r="CI24" s="138"/>
      <c r="CJ24" s="138"/>
    </row>
    <row r="25" spans="1:88" ht="16.5" customHeight="1" x14ac:dyDescent="0.3">
      <c r="A25" s="109" t="s">
        <v>621</v>
      </c>
      <c r="B25" s="131" t="s">
        <v>89</v>
      </c>
      <c r="C25" s="131">
        <v>2</v>
      </c>
      <c r="D25" s="132">
        <v>42217</v>
      </c>
      <c r="E25" s="132">
        <v>42794</v>
      </c>
      <c r="F25" s="132">
        <v>42217</v>
      </c>
      <c r="G25" s="132">
        <v>42735</v>
      </c>
      <c r="H25" s="131" t="s">
        <v>622</v>
      </c>
      <c r="I25" s="131" t="s">
        <v>623</v>
      </c>
      <c r="J25" s="131" t="s">
        <v>92</v>
      </c>
      <c r="K25" s="131" t="s">
        <v>93</v>
      </c>
      <c r="L25" s="131" t="s">
        <v>94</v>
      </c>
      <c r="M25" s="131" t="s">
        <v>95</v>
      </c>
      <c r="N25" s="131" t="s">
        <v>96</v>
      </c>
      <c r="O25" s="131" t="s">
        <v>97</v>
      </c>
      <c r="P25" s="131" t="s">
        <v>98</v>
      </c>
      <c r="Q25" s="131" t="s">
        <v>99</v>
      </c>
      <c r="R25" s="131" t="s">
        <v>574</v>
      </c>
      <c r="S25" s="132" t="s">
        <v>624</v>
      </c>
      <c r="T25" s="131" t="s">
        <v>625</v>
      </c>
      <c r="U25" s="131" t="s">
        <v>103</v>
      </c>
      <c r="V25" s="131" t="s">
        <v>626</v>
      </c>
      <c r="W25" s="131" t="s">
        <v>627</v>
      </c>
      <c r="X25" s="131" t="s">
        <v>628</v>
      </c>
      <c r="Y25" s="131" t="s">
        <v>629</v>
      </c>
      <c r="Z25" s="131" t="s">
        <v>106</v>
      </c>
      <c r="AA25" s="148" t="s">
        <v>630</v>
      </c>
      <c r="AB25" s="131" t="s">
        <v>631</v>
      </c>
      <c r="AC25" s="131" t="s">
        <v>621</v>
      </c>
      <c r="AD25" s="131" t="s">
        <v>583</v>
      </c>
      <c r="AE25" s="131" t="s">
        <v>112</v>
      </c>
      <c r="AF25" s="131" t="s">
        <v>113</v>
      </c>
      <c r="AG25" s="132">
        <v>42788</v>
      </c>
      <c r="AH25" s="131" t="s">
        <v>115</v>
      </c>
      <c r="AI25" s="131" t="s">
        <v>632</v>
      </c>
      <c r="AJ25" s="134" t="s">
        <v>106</v>
      </c>
      <c r="AK25" s="134"/>
      <c r="AL25" s="131" t="s">
        <v>117</v>
      </c>
      <c r="AM25" s="131"/>
      <c r="AN25" s="131" t="s">
        <v>117</v>
      </c>
      <c r="AO25" s="131" t="s">
        <v>118</v>
      </c>
      <c r="AP25" s="152" t="s">
        <v>633</v>
      </c>
      <c r="AQ25" s="153" t="s">
        <v>634</v>
      </c>
      <c r="AR25" s="131" t="s">
        <v>635</v>
      </c>
      <c r="AS25" s="131" t="s">
        <v>635</v>
      </c>
      <c r="AT25" s="131" t="s">
        <v>635</v>
      </c>
      <c r="AU25" s="131"/>
      <c r="AV25" s="131"/>
      <c r="AW25" s="131"/>
      <c r="AX25" s="131"/>
      <c r="AY25" s="131"/>
      <c r="AZ25" s="131"/>
      <c r="BA25" s="131"/>
      <c r="BB25" s="131"/>
      <c r="BC25" s="131"/>
      <c r="BD25" s="131"/>
      <c r="BE25" s="131"/>
      <c r="BF25" s="131"/>
      <c r="BG25" s="131"/>
      <c r="BH25" s="131"/>
      <c r="BI25" s="131"/>
      <c r="BJ25" s="131"/>
      <c r="BK25" s="131"/>
      <c r="BL25" s="131"/>
      <c r="BM25" s="131"/>
      <c r="BN25" s="131"/>
      <c r="BO25" s="131"/>
      <c r="BP25" s="131"/>
      <c r="BQ25" s="131"/>
      <c r="BR25" s="131"/>
      <c r="BS25" s="131"/>
      <c r="BT25" s="131"/>
      <c r="BU25" s="131"/>
      <c r="BV25" s="131"/>
      <c r="BW25" s="131"/>
      <c r="BX25" s="131"/>
      <c r="BY25" s="131"/>
      <c r="BZ25" s="131"/>
      <c r="CA25" s="131"/>
      <c r="CB25" s="110"/>
      <c r="CC25" s="139"/>
      <c r="CD25" s="140"/>
      <c r="CE25" s="136" t="s">
        <v>636</v>
      </c>
      <c r="CF25" s="138"/>
      <c r="CG25" s="136"/>
      <c r="CH25" s="145" t="s">
        <v>377</v>
      </c>
      <c r="CI25" s="138"/>
      <c r="CJ25" s="138"/>
    </row>
    <row r="26" spans="1:88" ht="16.5" customHeight="1" x14ac:dyDescent="0.3">
      <c r="A26" s="109" t="s">
        <v>637</v>
      </c>
      <c r="B26" s="131" t="s">
        <v>89</v>
      </c>
      <c r="C26" s="131">
        <v>2</v>
      </c>
      <c r="D26" s="132">
        <v>42217</v>
      </c>
      <c r="E26" s="132">
        <v>42794</v>
      </c>
      <c r="F26" s="132">
        <v>42217</v>
      </c>
      <c r="G26" s="132">
        <v>42735</v>
      </c>
      <c r="H26" s="131" t="s">
        <v>638</v>
      </c>
      <c r="I26" s="131" t="s">
        <v>639</v>
      </c>
      <c r="J26" s="131" t="s">
        <v>92</v>
      </c>
      <c r="K26" s="131" t="s">
        <v>93</v>
      </c>
      <c r="L26" s="131" t="s">
        <v>94</v>
      </c>
      <c r="M26" s="131" t="s">
        <v>95</v>
      </c>
      <c r="N26" s="131" t="s">
        <v>640</v>
      </c>
      <c r="O26" s="131" t="s">
        <v>641</v>
      </c>
      <c r="P26" s="131" t="s">
        <v>642</v>
      </c>
      <c r="Q26" s="131" t="s">
        <v>643</v>
      </c>
      <c r="R26" s="131" t="s">
        <v>574</v>
      </c>
      <c r="S26" s="132" t="s">
        <v>644</v>
      </c>
      <c r="T26" s="131" t="s">
        <v>645</v>
      </c>
      <c r="U26" s="131" t="s">
        <v>169</v>
      </c>
      <c r="V26" s="131" t="s">
        <v>646</v>
      </c>
      <c r="W26" s="131" t="s">
        <v>647</v>
      </c>
      <c r="X26" s="131" t="s">
        <v>648</v>
      </c>
      <c r="Y26" s="131" t="s">
        <v>649</v>
      </c>
      <c r="Z26" s="131" t="s">
        <v>106</v>
      </c>
      <c r="AA26" s="154" t="s">
        <v>106</v>
      </c>
      <c r="AB26" s="131" t="s">
        <v>650</v>
      </c>
      <c r="AC26" s="131" t="s">
        <v>637</v>
      </c>
      <c r="AD26" s="131" t="s">
        <v>583</v>
      </c>
      <c r="AE26" s="131" t="s">
        <v>112</v>
      </c>
      <c r="AF26" s="131" t="s">
        <v>113</v>
      </c>
      <c r="AG26" s="132">
        <v>42788</v>
      </c>
      <c r="AH26" s="131" t="s">
        <v>115</v>
      </c>
      <c r="AI26" s="131" t="s">
        <v>651</v>
      </c>
      <c r="AJ26" s="134" t="s">
        <v>106</v>
      </c>
      <c r="AK26" s="134"/>
      <c r="AL26" s="131" t="s">
        <v>601</v>
      </c>
      <c r="AM26" s="131"/>
      <c r="AN26" s="131" t="s">
        <v>117</v>
      </c>
      <c r="AO26" s="131" t="s">
        <v>118</v>
      </c>
      <c r="AP26" s="149" t="s">
        <v>652</v>
      </c>
      <c r="AQ26" s="150" t="s">
        <v>653</v>
      </c>
      <c r="AR26" s="131" t="s">
        <v>635</v>
      </c>
      <c r="AS26" s="131" t="s">
        <v>635</v>
      </c>
      <c r="AT26" s="131" t="s">
        <v>635</v>
      </c>
      <c r="AU26" s="131"/>
      <c r="AV26" s="131"/>
      <c r="AW26" s="131"/>
      <c r="AX26" s="131"/>
      <c r="AY26" s="131"/>
      <c r="AZ26" s="131"/>
      <c r="BA26" s="131"/>
      <c r="BB26" s="131"/>
      <c r="BC26" s="131"/>
      <c r="BD26" s="131"/>
      <c r="BE26" s="131"/>
      <c r="BF26" s="131"/>
      <c r="BG26" s="131"/>
      <c r="BH26" s="131"/>
      <c r="BI26" s="131"/>
      <c r="BJ26" s="131"/>
      <c r="BK26" s="131"/>
      <c r="BL26" s="131"/>
      <c r="BM26" s="131"/>
      <c r="BN26" s="131"/>
      <c r="BO26" s="131"/>
      <c r="BP26" s="131"/>
      <c r="BQ26" s="131"/>
      <c r="BR26" s="131"/>
      <c r="BS26" s="131"/>
      <c r="BT26" s="131"/>
      <c r="BU26" s="131"/>
      <c r="BV26" s="131"/>
      <c r="BW26" s="131"/>
      <c r="BX26" s="131"/>
      <c r="BY26" s="131"/>
      <c r="BZ26" s="131"/>
      <c r="CA26" s="131"/>
      <c r="CB26" s="110"/>
      <c r="CC26" s="139"/>
      <c r="CD26" s="140"/>
      <c r="CE26" s="136" t="s">
        <v>240</v>
      </c>
      <c r="CF26" s="145" t="s">
        <v>442</v>
      </c>
      <c r="CG26" s="136"/>
      <c r="CH26" s="145" t="s">
        <v>242</v>
      </c>
      <c r="CI26" s="138" t="s">
        <v>443</v>
      </c>
      <c r="CJ26" s="138" t="s">
        <v>443</v>
      </c>
    </row>
    <row r="27" spans="1:88" ht="17.25" customHeight="1" x14ac:dyDescent="0.3">
      <c r="A27" s="109" t="s">
        <v>654</v>
      </c>
      <c r="B27" s="131" t="s">
        <v>89</v>
      </c>
      <c r="C27" s="131">
        <v>2</v>
      </c>
      <c r="D27" s="132">
        <v>42217</v>
      </c>
      <c r="E27" s="132">
        <v>42794</v>
      </c>
      <c r="F27" s="132">
        <v>42217</v>
      </c>
      <c r="G27" s="132">
        <v>42735</v>
      </c>
      <c r="H27" s="131" t="s">
        <v>655</v>
      </c>
      <c r="I27" s="131" t="s">
        <v>656</v>
      </c>
      <c r="J27" s="131" t="s">
        <v>159</v>
      </c>
      <c r="K27" s="131" t="s">
        <v>160</v>
      </c>
      <c r="L27" s="131" t="s">
        <v>188</v>
      </c>
      <c r="M27" s="131" t="s">
        <v>657</v>
      </c>
      <c r="N27" s="131" t="s">
        <v>658</v>
      </c>
      <c r="O27" s="131" t="s">
        <v>659</v>
      </c>
      <c r="P27" s="131" t="s">
        <v>660</v>
      </c>
      <c r="Q27" s="131" t="s">
        <v>661</v>
      </c>
      <c r="R27" s="131" t="s">
        <v>574</v>
      </c>
      <c r="S27" s="132" t="s">
        <v>662</v>
      </c>
      <c r="T27" s="131" t="s">
        <v>663</v>
      </c>
      <c r="U27" s="131" t="s">
        <v>169</v>
      </c>
      <c r="V27" s="131" t="s">
        <v>664</v>
      </c>
      <c r="W27" s="131" t="s">
        <v>665</v>
      </c>
      <c r="X27" s="131" t="s">
        <v>666</v>
      </c>
      <c r="Y27" s="131" t="s">
        <v>667</v>
      </c>
      <c r="Z27" s="131" t="s">
        <v>106</v>
      </c>
      <c r="AA27" s="155" t="s">
        <v>668</v>
      </c>
      <c r="AB27" s="131" t="s">
        <v>669</v>
      </c>
      <c r="AC27" s="131" t="s">
        <v>654</v>
      </c>
      <c r="AD27" s="131" t="s">
        <v>583</v>
      </c>
      <c r="AE27" s="131" t="s">
        <v>112</v>
      </c>
      <c r="AF27" s="131" t="s">
        <v>113</v>
      </c>
      <c r="AG27" s="132">
        <v>42788</v>
      </c>
      <c r="AH27" s="131" t="s">
        <v>115</v>
      </c>
      <c r="AI27" s="131" t="s">
        <v>670</v>
      </c>
      <c r="AJ27" s="134" t="s">
        <v>106</v>
      </c>
      <c r="AK27" s="134"/>
      <c r="AL27" s="131" t="s">
        <v>671</v>
      </c>
      <c r="AM27" s="139" t="s">
        <v>178</v>
      </c>
      <c r="AN27" s="131" t="s">
        <v>117</v>
      </c>
      <c r="AO27" s="131" t="s">
        <v>118</v>
      </c>
      <c r="AP27" s="152" t="s">
        <v>672</v>
      </c>
      <c r="AQ27" s="153" t="s">
        <v>673</v>
      </c>
      <c r="AR27" s="131" t="s">
        <v>235</v>
      </c>
      <c r="AS27" s="131" t="s">
        <v>674</v>
      </c>
      <c r="AT27" s="135" t="s">
        <v>123</v>
      </c>
      <c r="AU27" s="135" t="s">
        <v>237</v>
      </c>
      <c r="AV27" s="131"/>
      <c r="AW27" s="131" t="s">
        <v>675</v>
      </c>
      <c r="AX27" s="131" t="s">
        <v>588</v>
      </c>
      <c r="AY27" s="131"/>
      <c r="AZ27" s="131"/>
      <c r="BA27" s="131"/>
      <c r="BB27" s="131"/>
      <c r="BC27" s="131"/>
      <c r="BD27" s="131"/>
      <c r="BE27" s="131"/>
      <c r="BF27" s="131"/>
      <c r="BG27" s="131"/>
      <c r="BH27" s="131"/>
      <c r="BI27" s="131"/>
      <c r="BJ27" s="131"/>
      <c r="BK27" s="131"/>
      <c r="BL27" s="131"/>
      <c r="BM27" s="131"/>
      <c r="BN27" s="131"/>
      <c r="BO27" s="131"/>
      <c r="BP27" s="131"/>
      <c r="BQ27" s="131"/>
      <c r="BR27" s="131"/>
      <c r="BS27" s="131"/>
      <c r="BT27" s="131"/>
      <c r="BU27" s="131"/>
      <c r="BV27" s="131"/>
      <c r="BW27" s="131"/>
      <c r="BX27" s="131"/>
      <c r="BY27" s="131"/>
      <c r="BZ27" s="131"/>
      <c r="CA27" s="131"/>
      <c r="CB27" s="110"/>
      <c r="CC27" s="139"/>
      <c r="CD27" s="140"/>
      <c r="CE27" s="136" t="s">
        <v>442</v>
      </c>
      <c r="CF27" s="145" t="s">
        <v>376</v>
      </c>
      <c r="CG27" s="136"/>
      <c r="CH27" s="145" t="s">
        <v>443</v>
      </c>
      <c r="CI27" s="138" t="s">
        <v>378</v>
      </c>
      <c r="CJ27" s="138" t="s">
        <v>378</v>
      </c>
    </row>
    <row r="28" spans="1:88" ht="17.25" customHeight="1" x14ac:dyDescent="0.3">
      <c r="A28" s="109" t="s">
        <v>676</v>
      </c>
      <c r="B28" s="131" t="s">
        <v>89</v>
      </c>
      <c r="C28" s="131">
        <v>2</v>
      </c>
      <c r="D28" s="132">
        <v>42217</v>
      </c>
      <c r="E28" s="132">
        <v>42794</v>
      </c>
      <c r="F28" s="132">
        <v>42217</v>
      </c>
      <c r="G28" s="132">
        <v>42735</v>
      </c>
      <c r="H28" s="131" t="s">
        <v>677</v>
      </c>
      <c r="I28" s="131" t="s">
        <v>678</v>
      </c>
      <c r="J28" s="131" t="s">
        <v>130</v>
      </c>
      <c r="K28" s="131" t="s">
        <v>131</v>
      </c>
      <c r="L28" s="131" t="s">
        <v>447</v>
      </c>
      <c r="M28" s="131" t="s">
        <v>448</v>
      </c>
      <c r="N28" s="131" t="s">
        <v>449</v>
      </c>
      <c r="O28" s="131" t="s">
        <v>450</v>
      </c>
      <c r="P28" s="131" t="s">
        <v>679</v>
      </c>
      <c r="Q28" s="131" t="s">
        <v>680</v>
      </c>
      <c r="R28" s="131" t="s">
        <v>574</v>
      </c>
      <c r="S28" s="132" t="s">
        <v>681</v>
      </c>
      <c r="T28" s="131" t="s">
        <v>682</v>
      </c>
      <c r="U28" s="131" t="s">
        <v>103</v>
      </c>
      <c r="V28" s="131" t="s">
        <v>683</v>
      </c>
      <c r="W28" s="131" t="s">
        <v>684</v>
      </c>
      <c r="X28" s="131" t="s">
        <v>685</v>
      </c>
      <c r="Y28" s="131" t="s">
        <v>686</v>
      </c>
      <c r="Z28" s="131" t="s">
        <v>106</v>
      </c>
      <c r="AA28" s="155" t="s">
        <v>687</v>
      </c>
      <c r="AB28" s="131" t="s">
        <v>688</v>
      </c>
      <c r="AC28" s="131" t="s">
        <v>676</v>
      </c>
      <c r="AD28" s="131" t="s">
        <v>583</v>
      </c>
      <c r="AE28" s="131" t="s">
        <v>112</v>
      </c>
      <c r="AF28" s="131" t="s">
        <v>113</v>
      </c>
      <c r="AG28" s="132">
        <v>42788</v>
      </c>
      <c r="AH28" s="131" t="s">
        <v>115</v>
      </c>
      <c r="AI28" s="131" t="s">
        <v>689</v>
      </c>
      <c r="AJ28" s="134" t="s">
        <v>106</v>
      </c>
      <c r="AK28" s="134"/>
      <c r="AL28" s="131" t="s">
        <v>601</v>
      </c>
      <c r="AM28" s="139" t="s">
        <v>178</v>
      </c>
      <c r="AN28" s="131" t="s">
        <v>117</v>
      </c>
      <c r="AO28" s="131" t="s">
        <v>118</v>
      </c>
      <c r="AP28" s="149" t="s">
        <v>690</v>
      </c>
      <c r="AQ28" s="150" t="s">
        <v>691</v>
      </c>
      <c r="AR28" s="131" t="s">
        <v>150</v>
      </c>
      <c r="AS28" s="131" t="s">
        <v>692</v>
      </c>
      <c r="AT28" s="135" t="s">
        <v>123</v>
      </c>
      <c r="AU28" s="135" t="s">
        <v>152</v>
      </c>
      <c r="AV28" s="131"/>
      <c r="AW28" s="131" t="s">
        <v>693</v>
      </c>
      <c r="AX28" s="131" t="s">
        <v>694</v>
      </c>
      <c r="AY28" s="131"/>
      <c r="AZ28" s="131"/>
      <c r="BA28" s="131"/>
      <c r="BB28" s="131"/>
      <c r="BC28" s="131"/>
      <c r="BD28" s="131"/>
      <c r="BE28" s="131"/>
      <c r="BF28" s="131"/>
      <c r="BG28" s="131"/>
      <c r="BH28" s="131"/>
      <c r="BI28" s="131"/>
      <c r="BJ28" s="131"/>
      <c r="BK28" s="131"/>
      <c r="BL28" s="131"/>
      <c r="BM28" s="131"/>
      <c r="BN28" s="131"/>
      <c r="BO28" s="131"/>
      <c r="BP28" s="131"/>
      <c r="BQ28" s="131"/>
      <c r="BR28" s="131"/>
      <c r="BS28" s="131"/>
      <c r="BT28" s="131"/>
      <c r="BU28" s="131"/>
      <c r="BV28" s="131"/>
      <c r="BW28" s="131"/>
      <c r="BX28" s="131"/>
      <c r="BY28" s="131"/>
      <c r="BZ28" s="131"/>
      <c r="CA28" s="131"/>
      <c r="CB28" s="110"/>
      <c r="CC28" s="139"/>
      <c r="CD28" s="140"/>
      <c r="CE28" s="136" t="s">
        <v>442</v>
      </c>
      <c r="CF28" s="138"/>
      <c r="CG28" s="136"/>
      <c r="CH28" s="145" t="s">
        <v>443</v>
      </c>
      <c r="CI28" s="138"/>
      <c r="CJ28" s="138"/>
    </row>
    <row r="29" spans="1:88" ht="16.5" customHeight="1" x14ac:dyDescent="0.3">
      <c r="A29" s="109" t="s">
        <v>695</v>
      </c>
      <c r="B29" s="131" t="s">
        <v>89</v>
      </c>
      <c r="C29" s="131">
        <v>2</v>
      </c>
      <c r="D29" s="132">
        <v>42217</v>
      </c>
      <c r="E29" s="132">
        <v>42794</v>
      </c>
      <c r="F29" s="132">
        <v>42217</v>
      </c>
      <c r="G29" s="132">
        <v>42735</v>
      </c>
      <c r="H29" s="131" t="s">
        <v>696</v>
      </c>
      <c r="I29" s="131" t="s">
        <v>697</v>
      </c>
      <c r="J29" s="131" t="s">
        <v>92</v>
      </c>
      <c r="K29" s="131" t="s">
        <v>93</v>
      </c>
      <c r="L29" s="131" t="s">
        <v>94</v>
      </c>
      <c r="M29" s="131" t="s">
        <v>95</v>
      </c>
      <c r="N29" s="131" t="s">
        <v>474</v>
      </c>
      <c r="O29" s="131" t="s">
        <v>475</v>
      </c>
      <c r="P29" s="131" t="s">
        <v>698</v>
      </c>
      <c r="Q29" s="131" t="s">
        <v>699</v>
      </c>
      <c r="R29" s="131" t="s">
        <v>574</v>
      </c>
      <c r="S29" s="132" t="s">
        <v>700</v>
      </c>
      <c r="T29" s="131" t="s">
        <v>701</v>
      </c>
      <c r="U29" s="131" t="s">
        <v>103</v>
      </c>
      <c r="V29" s="131" t="s">
        <v>702</v>
      </c>
      <c r="W29" s="131" t="s">
        <v>703</v>
      </c>
      <c r="X29" s="131" t="s">
        <v>704</v>
      </c>
      <c r="Y29" s="131" t="s">
        <v>705</v>
      </c>
      <c r="Z29" s="131" t="s">
        <v>106</v>
      </c>
      <c r="AA29" s="151" t="s">
        <v>106</v>
      </c>
      <c r="AB29" s="131" t="s">
        <v>706</v>
      </c>
      <c r="AC29" s="131" t="s">
        <v>695</v>
      </c>
      <c r="AD29" s="131" t="s">
        <v>583</v>
      </c>
      <c r="AE29" s="131" t="s">
        <v>112</v>
      </c>
      <c r="AF29" s="131" t="s">
        <v>113</v>
      </c>
      <c r="AG29" s="132">
        <v>42788</v>
      </c>
      <c r="AH29" s="131" t="s">
        <v>115</v>
      </c>
      <c r="AI29" s="131" t="s">
        <v>707</v>
      </c>
      <c r="AJ29" s="134" t="s">
        <v>106</v>
      </c>
      <c r="AK29" s="134"/>
      <c r="AL29" s="131" t="s">
        <v>117</v>
      </c>
      <c r="AM29" s="131"/>
      <c r="AN29" s="131" t="s">
        <v>117</v>
      </c>
      <c r="AO29" s="131" t="s">
        <v>118</v>
      </c>
      <c r="AP29" s="152" t="s">
        <v>708</v>
      </c>
      <c r="AQ29" s="153" t="s">
        <v>709</v>
      </c>
      <c r="AR29" s="131" t="s">
        <v>181</v>
      </c>
      <c r="AS29" s="131" t="s">
        <v>263</v>
      </c>
      <c r="AT29" s="135" t="s">
        <v>123</v>
      </c>
      <c r="AU29" s="135" t="s">
        <v>152</v>
      </c>
      <c r="AV29" s="131" t="s">
        <v>183</v>
      </c>
      <c r="AW29" s="131" t="s">
        <v>587</v>
      </c>
      <c r="AX29" s="131" t="s">
        <v>588</v>
      </c>
      <c r="AY29" s="131"/>
      <c r="AZ29" s="131"/>
      <c r="BA29" s="131"/>
      <c r="BB29" s="131"/>
      <c r="BC29" s="131"/>
      <c r="BD29" s="131"/>
      <c r="BE29" s="131"/>
      <c r="BF29" s="131"/>
      <c r="BG29" s="131"/>
      <c r="BH29" s="131"/>
      <c r="BI29" s="131"/>
      <c r="BJ29" s="131"/>
      <c r="BK29" s="131"/>
      <c r="BL29" s="131"/>
      <c r="BM29" s="131"/>
      <c r="BN29" s="131"/>
      <c r="BO29" s="131"/>
      <c r="BP29" s="131"/>
      <c r="BQ29" s="131"/>
      <c r="BR29" s="131"/>
      <c r="BS29" s="131"/>
      <c r="BT29" s="131"/>
      <c r="BU29" s="131"/>
      <c r="BV29" s="131"/>
      <c r="BW29" s="131"/>
      <c r="BX29" s="131"/>
      <c r="BY29" s="131"/>
      <c r="BZ29" s="131"/>
      <c r="CA29" s="131"/>
      <c r="CB29" s="110"/>
      <c r="CC29" s="139"/>
      <c r="CD29" s="140"/>
      <c r="CE29" s="136" t="s">
        <v>349</v>
      </c>
      <c r="CF29" s="138"/>
      <c r="CG29" s="136"/>
      <c r="CH29" s="145" t="s">
        <v>351</v>
      </c>
      <c r="CI29" s="138"/>
      <c r="CJ29" s="138"/>
    </row>
    <row r="30" spans="1:88" ht="16.5" customHeight="1" x14ac:dyDescent="0.3">
      <c r="A30" s="109" t="s">
        <v>710</v>
      </c>
      <c r="B30" s="131" t="s">
        <v>89</v>
      </c>
      <c r="C30" s="131">
        <v>2</v>
      </c>
      <c r="D30" s="132">
        <v>42217</v>
      </c>
      <c r="E30" s="132">
        <v>42794</v>
      </c>
      <c r="F30" s="132">
        <v>42217</v>
      </c>
      <c r="G30" s="132">
        <v>42735</v>
      </c>
      <c r="H30" s="131" t="s">
        <v>711</v>
      </c>
      <c r="I30" s="131" t="s">
        <v>712</v>
      </c>
      <c r="J30" s="131" t="s">
        <v>130</v>
      </c>
      <c r="K30" s="131" t="s">
        <v>131</v>
      </c>
      <c r="L30" s="131" t="s">
        <v>447</v>
      </c>
      <c r="M30" s="131" t="s">
        <v>448</v>
      </c>
      <c r="N30" s="131" t="s">
        <v>713</v>
      </c>
      <c r="O30" s="131" t="s">
        <v>714</v>
      </c>
      <c r="P30" s="131" t="s">
        <v>715</v>
      </c>
      <c r="Q30" s="131" t="s">
        <v>716</v>
      </c>
      <c r="R30" s="131" t="s">
        <v>574</v>
      </c>
      <c r="S30" s="132" t="s">
        <v>717</v>
      </c>
      <c r="T30" s="131" t="s">
        <v>718</v>
      </c>
      <c r="U30" s="131" t="s">
        <v>169</v>
      </c>
      <c r="V30" s="131" t="s">
        <v>719</v>
      </c>
      <c r="W30" s="131" t="s">
        <v>720</v>
      </c>
      <c r="X30" s="131" t="s">
        <v>721</v>
      </c>
      <c r="Y30" s="131" t="s">
        <v>722</v>
      </c>
      <c r="Z30" s="131" t="s">
        <v>106</v>
      </c>
      <c r="AA30" s="148" t="s">
        <v>723</v>
      </c>
      <c r="AB30" s="131" t="s">
        <v>724</v>
      </c>
      <c r="AC30" s="131" t="s">
        <v>710</v>
      </c>
      <c r="AD30" s="131" t="s">
        <v>583</v>
      </c>
      <c r="AE30" s="131" t="s">
        <v>112</v>
      </c>
      <c r="AF30" s="131" t="s">
        <v>113</v>
      </c>
      <c r="AG30" s="132">
        <v>42788</v>
      </c>
      <c r="AH30" s="131" t="s">
        <v>115</v>
      </c>
      <c r="AI30" s="131" t="s">
        <v>725</v>
      </c>
      <c r="AJ30" s="134" t="s">
        <v>106</v>
      </c>
      <c r="AK30" s="134"/>
      <c r="AL30" s="131" t="s">
        <v>726</v>
      </c>
      <c r="AM30" s="131"/>
      <c r="AN30" s="131" t="s">
        <v>117</v>
      </c>
      <c r="AO30" s="131" t="s">
        <v>118</v>
      </c>
      <c r="AP30" s="149" t="s">
        <v>727</v>
      </c>
      <c r="AQ30" s="150" t="s">
        <v>728</v>
      </c>
      <c r="AR30" s="131" t="s">
        <v>181</v>
      </c>
      <c r="AS30" s="131" t="s">
        <v>263</v>
      </c>
      <c r="AT30" s="135" t="s">
        <v>123</v>
      </c>
      <c r="AU30" s="135" t="s">
        <v>152</v>
      </c>
      <c r="AV30" s="131" t="s">
        <v>183</v>
      </c>
      <c r="AW30" s="131" t="s">
        <v>587</v>
      </c>
      <c r="AX30" s="131" t="s">
        <v>588</v>
      </c>
      <c r="AY30" s="131"/>
      <c r="AZ30" s="131"/>
      <c r="BA30" s="131"/>
      <c r="BB30" s="131"/>
      <c r="BC30" s="131"/>
      <c r="BD30" s="131"/>
      <c r="BE30" s="131"/>
      <c r="BF30" s="131"/>
      <c r="BG30" s="131"/>
      <c r="BH30" s="131"/>
      <c r="BI30" s="131"/>
      <c r="BJ30" s="131"/>
      <c r="BK30" s="131"/>
      <c r="BL30" s="131"/>
      <c r="BM30" s="131"/>
      <c r="BN30" s="131"/>
      <c r="BO30" s="131"/>
      <c r="BP30" s="131"/>
      <c r="BQ30" s="131"/>
      <c r="BR30" s="131"/>
      <c r="BS30" s="131"/>
      <c r="BT30" s="131"/>
      <c r="BU30" s="131"/>
      <c r="BV30" s="131"/>
      <c r="BW30" s="131"/>
      <c r="BX30" s="131"/>
      <c r="BY30" s="131"/>
      <c r="BZ30" s="131"/>
      <c r="CA30" s="131"/>
      <c r="CB30" s="110"/>
      <c r="CC30" s="139"/>
      <c r="CD30" s="140"/>
      <c r="CE30" s="136" t="s">
        <v>490</v>
      </c>
      <c r="CF30" s="138"/>
      <c r="CG30" s="136"/>
      <c r="CH30" s="145" t="s">
        <v>491</v>
      </c>
      <c r="CI30" s="138"/>
      <c r="CJ30" s="138"/>
    </row>
    <row r="31" spans="1:88" ht="16.5" customHeight="1" x14ac:dyDescent="0.3">
      <c r="A31" s="109" t="s">
        <v>729</v>
      </c>
      <c r="B31" s="131" t="s">
        <v>89</v>
      </c>
      <c r="C31" s="131">
        <v>2</v>
      </c>
      <c r="D31" s="132">
        <v>42217</v>
      </c>
      <c r="E31" s="132">
        <v>42794</v>
      </c>
      <c r="F31" s="132">
        <v>42217</v>
      </c>
      <c r="G31" s="132">
        <v>42735</v>
      </c>
      <c r="H31" s="131" t="s">
        <v>730</v>
      </c>
      <c r="I31" s="131" t="s">
        <v>731</v>
      </c>
      <c r="J31" s="131" t="s">
        <v>92</v>
      </c>
      <c r="K31" s="131" t="s">
        <v>93</v>
      </c>
      <c r="L31" s="131" t="s">
        <v>94</v>
      </c>
      <c r="M31" s="131" t="s">
        <v>95</v>
      </c>
      <c r="N31" s="131" t="s">
        <v>309</v>
      </c>
      <c r="O31" s="131" t="s">
        <v>310</v>
      </c>
      <c r="P31" s="131" t="s">
        <v>311</v>
      </c>
      <c r="Q31" s="131" t="s">
        <v>312</v>
      </c>
      <c r="R31" s="131" t="s">
        <v>574</v>
      </c>
      <c r="S31" s="132" t="s">
        <v>732</v>
      </c>
      <c r="T31" s="131" t="s">
        <v>733</v>
      </c>
      <c r="U31" s="131" t="s">
        <v>169</v>
      </c>
      <c r="V31" s="131" t="s">
        <v>734</v>
      </c>
      <c r="W31" s="131" t="s">
        <v>316</v>
      </c>
      <c r="X31" s="131" t="s">
        <v>735</v>
      </c>
      <c r="Y31" s="131" t="s">
        <v>736</v>
      </c>
      <c r="Z31" s="131" t="s">
        <v>106</v>
      </c>
      <c r="AA31" s="151" t="s">
        <v>106</v>
      </c>
      <c r="AB31" s="131" t="s">
        <v>737</v>
      </c>
      <c r="AC31" s="131" t="s">
        <v>729</v>
      </c>
      <c r="AD31" s="131" t="s">
        <v>583</v>
      </c>
      <c r="AE31" s="131" t="s">
        <v>112</v>
      </c>
      <c r="AF31" s="131" t="s">
        <v>113</v>
      </c>
      <c r="AG31" s="132">
        <v>42788</v>
      </c>
      <c r="AH31" s="131" t="s">
        <v>115</v>
      </c>
      <c r="AI31" s="131" t="s">
        <v>738</v>
      </c>
      <c r="AJ31" s="134" t="s">
        <v>106</v>
      </c>
      <c r="AK31" s="134"/>
      <c r="AL31" s="131" t="s">
        <v>616</v>
      </c>
      <c r="AM31" s="131"/>
      <c r="AN31" s="131" t="s">
        <v>117</v>
      </c>
      <c r="AO31" s="131" t="s">
        <v>118</v>
      </c>
      <c r="AP31" s="152" t="s">
        <v>739</v>
      </c>
      <c r="AQ31" s="153" t="s">
        <v>740</v>
      </c>
      <c r="AR31" s="131" t="s">
        <v>181</v>
      </c>
      <c r="AS31" s="131" t="s">
        <v>263</v>
      </c>
      <c r="AT31" s="135" t="s">
        <v>123</v>
      </c>
      <c r="AU31" s="135" t="s">
        <v>152</v>
      </c>
      <c r="AV31" s="131" t="s">
        <v>183</v>
      </c>
      <c r="AW31" s="131" t="s">
        <v>587</v>
      </c>
      <c r="AX31" s="131" t="s">
        <v>588</v>
      </c>
      <c r="AY31" s="131"/>
      <c r="AZ31" s="131"/>
      <c r="BA31" s="131"/>
      <c r="BB31" s="131"/>
      <c r="BC31" s="131"/>
      <c r="BD31" s="131"/>
      <c r="BE31" s="131"/>
      <c r="BF31" s="131"/>
      <c r="BG31" s="131"/>
      <c r="BH31" s="131"/>
      <c r="BI31" s="131"/>
      <c r="BJ31" s="131"/>
      <c r="BK31" s="131"/>
      <c r="BL31" s="131"/>
      <c r="BM31" s="131"/>
      <c r="BN31" s="131"/>
      <c r="BO31" s="131"/>
      <c r="BP31" s="131"/>
      <c r="BQ31" s="131"/>
      <c r="BR31" s="131"/>
      <c r="BS31" s="131"/>
      <c r="BT31" s="131"/>
      <c r="BU31" s="131"/>
      <c r="BV31" s="131"/>
      <c r="BW31" s="131"/>
      <c r="BX31" s="131"/>
      <c r="BY31" s="131"/>
      <c r="BZ31" s="131"/>
      <c r="CA31" s="131"/>
      <c r="CB31" s="110"/>
      <c r="CC31" s="139"/>
      <c r="CD31" s="140"/>
      <c r="CE31" s="136" t="s">
        <v>350</v>
      </c>
      <c r="CF31" s="138"/>
      <c r="CG31" s="136"/>
      <c r="CH31" s="145" t="s">
        <v>551</v>
      </c>
      <c r="CI31" s="138"/>
      <c r="CJ31" s="138"/>
    </row>
    <row r="32" spans="1:88" ht="16.5" customHeight="1" x14ac:dyDescent="0.3">
      <c r="A32" s="109" t="s">
        <v>741</v>
      </c>
      <c r="B32" s="131" t="s">
        <v>89</v>
      </c>
      <c r="C32" s="131">
        <v>2</v>
      </c>
      <c r="D32" s="132">
        <v>42217</v>
      </c>
      <c r="E32" s="132">
        <v>42794</v>
      </c>
      <c r="F32" s="132">
        <v>42217</v>
      </c>
      <c r="G32" s="132">
        <v>42735</v>
      </c>
      <c r="H32" s="131" t="s">
        <v>742</v>
      </c>
      <c r="I32" s="131" t="s">
        <v>743</v>
      </c>
      <c r="J32" s="131" t="s">
        <v>92</v>
      </c>
      <c r="K32" s="131" t="s">
        <v>93</v>
      </c>
      <c r="L32" s="131" t="s">
        <v>333</v>
      </c>
      <c r="M32" s="131" t="s">
        <v>334</v>
      </c>
      <c r="N32" s="131" t="s">
        <v>356</v>
      </c>
      <c r="O32" s="131" t="s">
        <v>357</v>
      </c>
      <c r="P32" s="131" t="s">
        <v>358</v>
      </c>
      <c r="Q32" s="131" t="s">
        <v>359</v>
      </c>
      <c r="R32" s="131" t="s">
        <v>574</v>
      </c>
      <c r="S32" s="132" t="s">
        <v>744</v>
      </c>
      <c r="T32" s="131" t="s">
        <v>745</v>
      </c>
      <c r="U32" s="131" t="s">
        <v>103</v>
      </c>
      <c r="V32" s="131" t="s">
        <v>746</v>
      </c>
      <c r="W32" s="131" t="s">
        <v>747</v>
      </c>
      <c r="X32" s="131" t="s">
        <v>748</v>
      </c>
      <c r="Y32" s="131" t="s">
        <v>749</v>
      </c>
      <c r="Z32" s="131" t="s">
        <v>106</v>
      </c>
      <c r="AA32" s="148" t="s">
        <v>750</v>
      </c>
      <c r="AB32" s="131" t="s">
        <v>751</v>
      </c>
      <c r="AC32" s="131" t="s">
        <v>741</v>
      </c>
      <c r="AD32" s="131" t="s">
        <v>583</v>
      </c>
      <c r="AE32" s="131" t="s">
        <v>112</v>
      </c>
      <c r="AF32" s="131" t="s">
        <v>113</v>
      </c>
      <c r="AG32" s="156">
        <v>42788</v>
      </c>
      <c r="AH32" s="131" t="s">
        <v>115</v>
      </c>
      <c r="AI32" s="131" t="s">
        <v>752</v>
      </c>
      <c r="AJ32" s="134" t="s">
        <v>106</v>
      </c>
      <c r="AK32" s="134"/>
      <c r="AL32" s="131" t="s">
        <v>117</v>
      </c>
      <c r="AM32" s="131"/>
      <c r="AN32" s="131" t="s">
        <v>117</v>
      </c>
      <c r="AO32" s="131" t="s">
        <v>118</v>
      </c>
      <c r="AP32" s="149" t="s">
        <v>753</v>
      </c>
      <c r="AQ32" s="150" t="s">
        <v>754</v>
      </c>
      <c r="AR32" s="131" t="s">
        <v>635</v>
      </c>
      <c r="AS32" s="131" t="s">
        <v>635</v>
      </c>
      <c r="AT32" s="131" t="s">
        <v>635</v>
      </c>
      <c r="AU32" s="131"/>
      <c r="AV32" s="131"/>
      <c r="AW32" s="131"/>
      <c r="AX32" s="131"/>
      <c r="AY32" s="131"/>
      <c r="AZ32" s="131"/>
      <c r="BA32" s="131"/>
      <c r="BB32" s="131"/>
      <c r="BC32" s="131"/>
      <c r="BD32" s="131"/>
      <c r="BE32" s="131"/>
      <c r="BF32" s="131"/>
      <c r="BG32" s="131"/>
      <c r="BH32" s="131"/>
      <c r="BI32" s="131"/>
      <c r="BJ32" s="131"/>
      <c r="BK32" s="131"/>
      <c r="BL32" s="131"/>
      <c r="BM32" s="131"/>
      <c r="BN32" s="131"/>
      <c r="BO32" s="131"/>
      <c r="BP32" s="131"/>
      <c r="BQ32" s="131"/>
      <c r="BR32" s="131"/>
      <c r="BS32" s="131"/>
      <c r="BT32" s="131"/>
      <c r="BU32" s="131"/>
      <c r="BV32" s="131"/>
      <c r="BW32" s="131"/>
      <c r="BX32" s="131"/>
      <c r="BY32" s="131"/>
      <c r="BZ32" s="131"/>
      <c r="CA32" s="131"/>
      <c r="CB32" s="110"/>
      <c r="CC32" s="139"/>
      <c r="CD32" s="140"/>
      <c r="CE32" s="136" t="s">
        <v>619</v>
      </c>
      <c r="CF32" s="138"/>
      <c r="CG32" s="136"/>
      <c r="CH32" s="145" t="s">
        <v>620</v>
      </c>
      <c r="CI32" s="138"/>
      <c r="CJ32" s="138"/>
    </row>
    <row r="33" spans="1:88" ht="16.5" customHeight="1" x14ac:dyDescent="0.3">
      <c r="A33" s="109" t="s">
        <v>755</v>
      </c>
      <c r="B33" s="131" t="s">
        <v>89</v>
      </c>
      <c r="C33" s="131">
        <v>2</v>
      </c>
      <c r="D33" s="132">
        <v>42217</v>
      </c>
      <c r="E33" s="132">
        <v>42794</v>
      </c>
      <c r="F33" s="132">
        <v>42217</v>
      </c>
      <c r="G33" s="132">
        <v>42735</v>
      </c>
      <c r="H33" s="131" t="s">
        <v>756</v>
      </c>
      <c r="I33" s="131" t="s">
        <v>757</v>
      </c>
      <c r="J33" s="131" t="s">
        <v>92</v>
      </c>
      <c r="K33" s="131" t="s">
        <v>93</v>
      </c>
      <c r="L33" s="131" t="s">
        <v>333</v>
      </c>
      <c r="M33" s="131" t="s">
        <v>758</v>
      </c>
      <c r="N33" s="131" t="s">
        <v>335</v>
      </c>
      <c r="O33" s="131" t="s">
        <v>336</v>
      </c>
      <c r="P33" s="131" t="s">
        <v>337</v>
      </c>
      <c r="Q33" s="131" t="s">
        <v>338</v>
      </c>
      <c r="R33" s="131" t="s">
        <v>574</v>
      </c>
      <c r="S33" s="132" t="s">
        <v>759</v>
      </c>
      <c r="T33" s="131" t="s">
        <v>760</v>
      </c>
      <c r="U33" s="131" t="s">
        <v>103</v>
      </c>
      <c r="V33" s="131" t="s">
        <v>761</v>
      </c>
      <c r="W33" s="131" t="s">
        <v>762</v>
      </c>
      <c r="X33" s="131" t="s">
        <v>763</v>
      </c>
      <c r="Y33" s="131" t="s">
        <v>764</v>
      </c>
      <c r="Z33" s="131" t="s">
        <v>106</v>
      </c>
      <c r="AA33" s="151" t="s">
        <v>106</v>
      </c>
      <c r="AB33" s="131" t="s">
        <v>765</v>
      </c>
      <c r="AC33" s="131" t="s">
        <v>755</v>
      </c>
      <c r="AD33" s="131" t="s">
        <v>583</v>
      </c>
      <c r="AE33" s="131" t="s">
        <v>112</v>
      </c>
      <c r="AF33" s="131" t="s">
        <v>113</v>
      </c>
      <c r="AG33" s="156">
        <v>42788</v>
      </c>
      <c r="AH33" s="131" t="s">
        <v>115</v>
      </c>
      <c r="AI33" s="131" t="s">
        <v>766</v>
      </c>
      <c r="AJ33" s="134" t="s">
        <v>106</v>
      </c>
      <c r="AK33" s="134"/>
      <c r="AL33" s="131" t="s">
        <v>726</v>
      </c>
      <c r="AM33" s="131"/>
      <c r="AN33" s="131" t="s">
        <v>117</v>
      </c>
      <c r="AO33" s="131" t="s">
        <v>118</v>
      </c>
      <c r="AP33" s="152" t="s">
        <v>767</v>
      </c>
      <c r="AQ33" s="153" t="s">
        <v>691</v>
      </c>
      <c r="AR33" s="131" t="s">
        <v>150</v>
      </c>
      <c r="AS33" s="131" t="s">
        <v>692</v>
      </c>
      <c r="AT33" s="135" t="s">
        <v>123</v>
      </c>
      <c r="AU33" s="135" t="s">
        <v>152</v>
      </c>
      <c r="AV33" s="131"/>
      <c r="AW33" s="131" t="s">
        <v>693</v>
      </c>
      <c r="AX33" s="131" t="s">
        <v>694</v>
      </c>
      <c r="AY33" s="131"/>
      <c r="AZ33" s="131"/>
      <c r="BA33" s="131"/>
      <c r="BB33" s="131"/>
      <c r="BC33" s="131"/>
      <c r="BD33" s="131"/>
      <c r="BE33" s="131"/>
      <c r="BF33" s="131"/>
      <c r="BG33" s="131"/>
      <c r="BH33" s="131"/>
      <c r="BI33" s="131"/>
      <c r="BJ33" s="131"/>
      <c r="BK33" s="131"/>
      <c r="BL33" s="131"/>
      <c r="BM33" s="131"/>
      <c r="BN33" s="131"/>
      <c r="BO33" s="131"/>
      <c r="BP33" s="131"/>
      <c r="BQ33" s="131"/>
      <c r="BR33" s="131"/>
      <c r="BS33" s="131"/>
      <c r="BT33" s="131"/>
      <c r="BU33" s="131"/>
      <c r="BV33" s="131"/>
      <c r="BW33" s="131"/>
      <c r="BX33" s="131"/>
      <c r="BY33" s="131"/>
      <c r="BZ33" s="131"/>
      <c r="CA33" s="131"/>
      <c r="CB33" s="110"/>
      <c r="CC33" s="139"/>
      <c r="CD33" s="140"/>
      <c r="CE33" s="136" t="s">
        <v>768</v>
      </c>
      <c r="CF33" s="138"/>
      <c r="CG33" s="136"/>
      <c r="CH33" s="145" t="s">
        <v>769</v>
      </c>
      <c r="CI33" s="138"/>
      <c r="CJ33" s="138"/>
    </row>
    <row r="34" spans="1:88" ht="16.5" customHeight="1" x14ac:dyDescent="0.3">
      <c r="A34" s="109" t="s">
        <v>770</v>
      </c>
      <c r="B34" s="131" t="s">
        <v>89</v>
      </c>
      <c r="C34" s="131">
        <v>2</v>
      </c>
      <c r="D34" s="132">
        <v>42217</v>
      </c>
      <c r="E34" s="132">
        <v>42794</v>
      </c>
      <c r="F34" s="132">
        <v>42217</v>
      </c>
      <c r="G34" s="132">
        <v>42735</v>
      </c>
      <c r="H34" s="131" t="s">
        <v>771</v>
      </c>
      <c r="I34" s="131" t="s">
        <v>772</v>
      </c>
      <c r="J34" s="131" t="s">
        <v>130</v>
      </c>
      <c r="K34" s="131" t="s">
        <v>131</v>
      </c>
      <c r="L34" s="131" t="s">
        <v>773</v>
      </c>
      <c r="M34" s="131" t="s">
        <v>774</v>
      </c>
      <c r="N34" s="131" t="s">
        <v>775</v>
      </c>
      <c r="O34" s="131" t="s">
        <v>776</v>
      </c>
      <c r="P34" s="131" t="s">
        <v>777</v>
      </c>
      <c r="Q34" s="131" t="s">
        <v>778</v>
      </c>
      <c r="R34" s="131" t="s">
        <v>574</v>
      </c>
      <c r="S34" s="132" t="s">
        <v>779</v>
      </c>
      <c r="T34" s="131" t="s">
        <v>780</v>
      </c>
      <c r="U34" s="131" t="s">
        <v>103</v>
      </c>
      <c r="V34" s="131" t="s">
        <v>781</v>
      </c>
      <c r="W34" s="131" t="s">
        <v>782</v>
      </c>
      <c r="X34" s="131" t="s">
        <v>783</v>
      </c>
      <c r="Y34" s="131" t="s">
        <v>784</v>
      </c>
      <c r="Z34" s="131" t="s">
        <v>106</v>
      </c>
      <c r="AA34" s="151" t="s">
        <v>106</v>
      </c>
      <c r="AB34" s="131" t="s">
        <v>785</v>
      </c>
      <c r="AC34" s="131" t="s">
        <v>770</v>
      </c>
      <c r="AD34" s="131" t="s">
        <v>583</v>
      </c>
      <c r="AE34" s="131" t="s">
        <v>112</v>
      </c>
      <c r="AF34" s="131" t="s">
        <v>113</v>
      </c>
      <c r="AG34" s="156">
        <v>42788</v>
      </c>
      <c r="AH34" s="131" t="s">
        <v>115</v>
      </c>
      <c r="AI34" s="131" t="s">
        <v>786</v>
      </c>
      <c r="AJ34" s="134" t="s">
        <v>106</v>
      </c>
      <c r="AK34" s="134"/>
      <c r="AL34" s="131" t="s">
        <v>117</v>
      </c>
      <c r="AM34" s="131"/>
      <c r="AN34" s="131" t="s">
        <v>117</v>
      </c>
      <c r="AO34" s="131" t="s">
        <v>118</v>
      </c>
      <c r="AP34" s="149" t="s">
        <v>787</v>
      </c>
      <c r="AQ34" s="150" t="s">
        <v>788</v>
      </c>
      <c r="AR34" s="131" t="s">
        <v>150</v>
      </c>
      <c r="AS34" s="131" t="s">
        <v>692</v>
      </c>
      <c r="AT34" s="135" t="s">
        <v>123</v>
      </c>
      <c r="AU34" s="135" t="s">
        <v>152</v>
      </c>
      <c r="AV34" s="131"/>
      <c r="AW34" s="131" t="s">
        <v>693</v>
      </c>
      <c r="AX34" s="131" t="s">
        <v>694</v>
      </c>
      <c r="AY34" s="131"/>
      <c r="AZ34" s="131"/>
      <c r="BA34" s="131"/>
      <c r="BB34" s="131"/>
      <c r="BC34" s="131"/>
      <c r="BD34" s="131"/>
      <c r="BE34" s="131"/>
      <c r="BF34" s="131"/>
      <c r="BG34" s="131"/>
      <c r="BH34" s="131"/>
      <c r="BI34" s="131"/>
      <c r="BJ34" s="131"/>
      <c r="BK34" s="131"/>
      <c r="BL34" s="131"/>
      <c r="BM34" s="131"/>
      <c r="BN34" s="131"/>
      <c r="BO34" s="131"/>
      <c r="BP34" s="131"/>
      <c r="BQ34" s="131"/>
      <c r="BR34" s="131"/>
      <c r="BS34" s="131"/>
      <c r="BT34" s="131"/>
      <c r="BU34" s="131"/>
      <c r="BV34" s="131"/>
      <c r="BW34" s="131"/>
      <c r="BX34" s="131"/>
      <c r="BY34" s="131"/>
      <c r="BZ34" s="131"/>
      <c r="CA34" s="131"/>
      <c r="CB34" s="110"/>
      <c r="CC34" s="139"/>
      <c r="CD34" s="140"/>
      <c r="CE34" s="136" t="s">
        <v>490</v>
      </c>
      <c r="CF34" s="138"/>
      <c r="CG34" s="136"/>
      <c r="CH34" s="145" t="s">
        <v>491</v>
      </c>
      <c r="CI34" s="138"/>
      <c r="CJ34" s="138"/>
    </row>
    <row r="35" spans="1:88" ht="16.5" customHeight="1" x14ac:dyDescent="0.3">
      <c r="A35" s="109" t="s">
        <v>789</v>
      </c>
      <c r="B35" s="131" t="s">
        <v>89</v>
      </c>
      <c r="C35" s="131">
        <v>2</v>
      </c>
      <c r="D35" s="132">
        <v>42217</v>
      </c>
      <c r="E35" s="132">
        <v>42794</v>
      </c>
      <c r="F35" s="132">
        <v>42217</v>
      </c>
      <c r="G35" s="132">
        <v>42735</v>
      </c>
      <c r="H35" s="131" t="s">
        <v>790</v>
      </c>
      <c r="I35" s="131" t="s">
        <v>791</v>
      </c>
      <c r="J35" s="131" t="s">
        <v>92</v>
      </c>
      <c r="K35" s="131" t="s">
        <v>93</v>
      </c>
      <c r="L35" s="131" t="s">
        <v>286</v>
      </c>
      <c r="M35" s="131" t="s">
        <v>287</v>
      </c>
      <c r="N35" s="131" t="s">
        <v>555</v>
      </c>
      <c r="O35" s="131" t="s">
        <v>556</v>
      </c>
      <c r="P35" s="131" t="s">
        <v>792</v>
      </c>
      <c r="Q35" s="131" t="s">
        <v>558</v>
      </c>
      <c r="R35" s="131" t="s">
        <v>574</v>
      </c>
      <c r="S35" s="132" t="s">
        <v>793</v>
      </c>
      <c r="T35" s="131" t="s">
        <v>794</v>
      </c>
      <c r="U35" s="131" t="s">
        <v>169</v>
      </c>
      <c r="V35" s="131" t="s">
        <v>795</v>
      </c>
      <c r="W35" s="131" t="s">
        <v>796</v>
      </c>
      <c r="X35" s="131" t="s">
        <v>797</v>
      </c>
      <c r="Y35" s="131" t="s">
        <v>798</v>
      </c>
      <c r="Z35" s="131" t="s">
        <v>799</v>
      </c>
      <c r="AA35" s="148" t="s">
        <v>800</v>
      </c>
      <c r="AB35" s="131" t="s">
        <v>801</v>
      </c>
      <c r="AC35" s="131" t="s">
        <v>789</v>
      </c>
      <c r="AD35" s="131" t="s">
        <v>583</v>
      </c>
      <c r="AE35" s="131" t="s">
        <v>112</v>
      </c>
      <c r="AF35" s="131" t="s">
        <v>113</v>
      </c>
      <c r="AG35" s="156">
        <v>42788</v>
      </c>
      <c r="AH35" s="131" t="s">
        <v>115</v>
      </c>
      <c r="AI35" s="131" t="s">
        <v>802</v>
      </c>
      <c r="AJ35" s="134" t="s">
        <v>106</v>
      </c>
      <c r="AK35" s="134"/>
      <c r="AL35" s="131" t="s">
        <v>803</v>
      </c>
      <c r="AM35" s="131"/>
      <c r="AN35" s="131" t="s">
        <v>117</v>
      </c>
      <c r="AO35" s="131" t="s">
        <v>118</v>
      </c>
      <c r="AP35" s="152" t="s">
        <v>804</v>
      </c>
      <c r="AQ35" s="153" t="s">
        <v>805</v>
      </c>
      <c r="AR35" s="131" t="s">
        <v>806</v>
      </c>
      <c r="AS35" s="131" t="s">
        <v>807</v>
      </c>
      <c r="AT35" s="135" t="s">
        <v>808</v>
      </c>
      <c r="AU35" s="135" t="s">
        <v>809</v>
      </c>
      <c r="AV35" s="131"/>
      <c r="AW35" s="131" t="s">
        <v>693</v>
      </c>
      <c r="AX35" s="131" t="s">
        <v>810</v>
      </c>
      <c r="AY35" s="131"/>
      <c r="AZ35" s="131"/>
      <c r="BA35" s="131"/>
      <c r="BB35" s="131"/>
      <c r="BC35" s="131"/>
      <c r="BD35" s="131"/>
      <c r="BE35" s="131"/>
      <c r="BF35" s="131"/>
      <c r="BG35" s="131"/>
      <c r="BH35" s="131"/>
      <c r="BI35" s="131"/>
      <c r="BJ35" s="131"/>
      <c r="BK35" s="131"/>
      <c r="BL35" s="131"/>
      <c r="BM35" s="131"/>
      <c r="BN35" s="131"/>
      <c r="BO35" s="131"/>
      <c r="BP35" s="131"/>
      <c r="BQ35" s="131"/>
      <c r="BR35" s="131"/>
      <c r="BS35" s="131"/>
      <c r="BT35" s="131"/>
      <c r="BU35" s="131"/>
      <c r="BV35" s="131"/>
      <c r="BW35" s="131"/>
      <c r="BX35" s="131"/>
      <c r="BY35" s="131"/>
      <c r="BZ35" s="131"/>
      <c r="CA35" s="131"/>
      <c r="CB35" s="110"/>
      <c r="CC35" s="139"/>
      <c r="CD35" s="140"/>
      <c r="CE35" s="136" t="s">
        <v>349</v>
      </c>
      <c r="CF35" s="138"/>
      <c r="CG35" s="136"/>
      <c r="CH35" s="145" t="s">
        <v>351</v>
      </c>
      <c r="CI35" s="138"/>
      <c r="CJ35" s="138"/>
    </row>
    <row r="36" spans="1:88" ht="16.5" customHeight="1" x14ac:dyDescent="0.3">
      <c r="A36" s="109" t="s">
        <v>811</v>
      </c>
      <c r="B36" s="131" t="s">
        <v>89</v>
      </c>
      <c r="C36" s="131">
        <v>2</v>
      </c>
      <c r="D36" s="132">
        <v>42217</v>
      </c>
      <c r="E36" s="132">
        <v>42794</v>
      </c>
      <c r="F36" s="132">
        <v>42217</v>
      </c>
      <c r="G36" s="132">
        <v>42735</v>
      </c>
      <c r="H36" s="131" t="s">
        <v>812</v>
      </c>
      <c r="I36" s="131" t="s">
        <v>813</v>
      </c>
      <c r="J36" s="131" t="s">
        <v>92</v>
      </c>
      <c r="K36" s="131" t="s">
        <v>93</v>
      </c>
      <c r="L36" s="131" t="s">
        <v>94</v>
      </c>
      <c r="M36" s="131" t="s">
        <v>95</v>
      </c>
      <c r="N36" s="131" t="s">
        <v>474</v>
      </c>
      <c r="O36" s="131" t="s">
        <v>475</v>
      </c>
      <c r="P36" s="131" t="s">
        <v>814</v>
      </c>
      <c r="Q36" s="131" t="s">
        <v>815</v>
      </c>
      <c r="R36" s="131" t="s">
        <v>574</v>
      </c>
      <c r="S36" s="132" t="s">
        <v>816</v>
      </c>
      <c r="T36" s="131" t="s">
        <v>817</v>
      </c>
      <c r="U36" s="131" t="s">
        <v>169</v>
      </c>
      <c r="V36" s="131" t="s">
        <v>818</v>
      </c>
      <c r="W36" s="131" t="s">
        <v>819</v>
      </c>
      <c r="X36" s="131" t="s">
        <v>820</v>
      </c>
      <c r="Y36" s="131" t="s">
        <v>821</v>
      </c>
      <c r="Z36" s="131" t="s">
        <v>106</v>
      </c>
      <c r="AA36" s="151" t="s">
        <v>822</v>
      </c>
      <c r="AB36" s="131" t="s">
        <v>823</v>
      </c>
      <c r="AC36" s="131" t="s">
        <v>811</v>
      </c>
      <c r="AD36" s="131" t="s">
        <v>583</v>
      </c>
      <c r="AE36" s="131" t="s">
        <v>112</v>
      </c>
      <c r="AF36" s="131" t="s">
        <v>113</v>
      </c>
      <c r="AG36" s="156">
        <v>42788</v>
      </c>
      <c r="AH36" s="131" t="s">
        <v>115</v>
      </c>
      <c r="AI36" s="131" t="s">
        <v>824</v>
      </c>
      <c r="AJ36" s="134" t="s">
        <v>106</v>
      </c>
      <c r="AK36" s="134"/>
      <c r="AL36" s="131" t="s">
        <v>117</v>
      </c>
      <c r="AM36" s="131"/>
      <c r="AN36" s="131" t="s">
        <v>117</v>
      </c>
      <c r="AO36" s="131" t="s">
        <v>118</v>
      </c>
      <c r="AP36" s="150" t="s">
        <v>825</v>
      </c>
      <c r="AQ36" s="150" t="s">
        <v>754</v>
      </c>
      <c r="AR36" s="131" t="s">
        <v>806</v>
      </c>
      <c r="AS36" s="131" t="s">
        <v>807</v>
      </c>
      <c r="AT36" s="135" t="s">
        <v>808</v>
      </c>
      <c r="AU36" s="135" t="s">
        <v>809</v>
      </c>
      <c r="AV36" s="131"/>
      <c r="AW36" s="131" t="s">
        <v>693</v>
      </c>
      <c r="AX36" s="131" t="s">
        <v>810</v>
      </c>
      <c r="AY36" s="131"/>
      <c r="AZ36" s="131"/>
      <c r="BA36" s="131"/>
      <c r="BB36" s="131"/>
      <c r="BC36" s="131"/>
      <c r="BD36" s="131"/>
      <c r="BE36" s="131"/>
      <c r="BF36" s="131"/>
      <c r="BG36" s="131"/>
      <c r="BH36" s="131"/>
      <c r="BI36" s="131"/>
      <c r="BJ36" s="131"/>
      <c r="BK36" s="131"/>
      <c r="BL36" s="131"/>
      <c r="BM36" s="131"/>
      <c r="BN36" s="131"/>
      <c r="BO36" s="131"/>
      <c r="BP36" s="131"/>
      <c r="BQ36" s="131"/>
      <c r="BR36" s="131"/>
      <c r="BS36" s="131"/>
      <c r="BT36" s="131"/>
      <c r="BU36" s="131"/>
      <c r="BV36" s="131"/>
      <c r="BW36" s="131"/>
      <c r="BX36" s="131"/>
      <c r="BY36" s="131"/>
      <c r="BZ36" s="131"/>
      <c r="CA36" s="131"/>
      <c r="CB36" s="110"/>
      <c r="CC36" s="139"/>
      <c r="CD36" s="140"/>
      <c r="CE36" s="136" t="s">
        <v>125</v>
      </c>
      <c r="CF36" s="138"/>
      <c r="CG36" s="136"/>
      <c r="CH36" s="145" t="s">
        <v>126</v>
      </c>
      <c r="CI36" s="138"/>
      <c r="CJ36" s="138"/>
    </row>
    <row r="37" spans="1:88" ht="17.25" customHeight="1" x14ac:dyDescent="0.3">
      <c r="A37" s="109" t="s">
        <v>826</v>
      </c>
      <c r="B37" s="131" t="s">
        <v>89</v>
      </c>
      <c r="C37" s="131">
        <v>2</v>
      </c>
      <c r="D37" s="132">
        <v>42217</v>
      </c>
      <c r="E37" s="132">
        <v>42794</v>
      </c>
      <c r="F37" s="132">
        <v>42217</v>
      </c>
      <c r="G37" s="132">
        <v>42735</v>
      </c>
      <c r="H37" s="131" t="s">
        <v>827</v>
      </c>
      <c r="I37" s="131" t="s">
        <v>828</v>
      </c>
      <c r="J37" s="131" t="s">
        <v>130</v>
      </c>
      <c r="K37" s="131" t="s">
        <v>131</v>
      </c>
      <c r="L37" s="131" t="s">
        <v>217</v>
      </c>
      <c r="M37" s="131" t="s">
        <v>573</v>
      </c>
      <c r="N37" s="131" t="s">
        <v>829</v>
      </c>
      <c r="O37" s="131" t="s">
        <v>830</v>
      </c>
      <c r="P37" s="131" t="s">
        <v>831</v>
      </c>
      <c r="Q37" s="131" t="s">
        <v>832</v>
      </c>
      <c r="R37" s="131" t="s">
        <v>574</v>
      </c>
      <c r="S37" s="132" t="s">
        <v>833</v>
      </c>
      <c r="T37" s="131" t="s">
        <v>834</v>
      </c>
      <c r="U37" s="131" t="s">
        <v>103</v>
      </c>
      <c r="V37" s="131" t="s">
        <v>835</v>
      </c>
      <c r="W37" s="131" t="s">
        <v>836</v>
      </c>
      <c r="X37" s="131" t="s">
        <v>837</v>
      </c>
      <c r="Y37" s="131" t="s">
        <v>838</v>
      </c>
      <c r="Z37" s="131" t="s">
        <v>106</v>
      </c>
      <c r="AA37" s="155" t="s">
        <v>839</v>
      </c>
      <c r="AB37" s="131" t="s">
        <v>840</v>
      </c>
      <c r="AC37" s="131" t="s">
        <v>826</v>
      </c>
      <c r="AD37" s="131" t="s">
        <v>583</v>
      </c>
      <c r="AE37" s="131" t="s">
        <v>112</v>
      </c>
      <c r="AF37" s="131" t="s">
        <v>113</v>
      </c>
      <c r="AG37" s="156">
        <v>42788</v>
      </c>
      <c r="AH37" s="131" t="s">
        <v>115</v>
      </c>
      <c r="AI37" s="131" t="s">
        <v>841</v>
      </c>
      <c r="AJ37" s="134" t="s">
        <v>106</v>
      </c>
      <c r="AK37" s="134"/>
      <c r="AL37" s="131" t="s">
        <v>117</v>
      </c>
      <c r="AM37" s="131"/>
      <c r="AN37" s="131" t="s">
        <v>117</v>
      </c>
      <c r="AO37" s="131" t="s">
        <v>118</v>
      </c>
      <c r="AP37" s="152" t="s">
        <v>842</v>
      </c>
      <c r="AQ37" s="153" t="s">
        <v>586</v>
      </c>
      <c r="AR37" s="131" t="s">
        <v>181</v>
      </c>
      <c r="AS37" s="131" t="s">
        <v>263</v>
      </c>
      <c r="AT37" s="135" t="s">
        <v>123</v>
      </c>
      <c r="AU37" s="135" t="s">
        <v>152</v>
      </c>
      <c r="AV37" s="131" t="s">
        <v>183</v>
      </c>
      <c r="AW37" s="131" t="s">
        <v>587</v>
      </c>
      <c r="AX37" s="131" t="s">
        <v>588</v>
      </c>
      <c r="AY37" s="131"/>
      <c r="AZ37" s="131"/>
      <c r="BA37" s="131"/>
      <c r="BB37" s="131"/>
      <c r="BC37" s="131"/>
      <c r="BD37" s="131"/>
      <c r="BE37" s="131"/>
      <c r="BF37" s="131"/>
      <c r="BG37" s="131"/>
      <c r="BH37" s="131"/>
      <c r="BI37" s="131"/>
      <c r="BJ37" s="131"/>
      <c r="BK37" s="131"/>
      <c r="BL37" s="131"/>
      <c r="BM37" s="131"/>
      <c r="BN37" s="131"/>
      <c r="BO37" s="131"/>
      <c r="BP37" s="131"/>
      <c r="BQ37" s="131"/>
      <c r="BR37" s="131"/>
      <c r="BS37" s="131"/>
      <c r="BT37" s="131"/>
      <c r="BU37" s="131"/>
      <c r="BV37" s="131"/>
      <c r="BW37" s="131"/>
      <c r="BX37" s="131"/>
      <c r="BY37" s="131"/>
      <c r="BZ37" s="131"/>
      <c r="CA37" s="131"/>
      <c r="CB37" s="110"/>
      <c r="CC37" s="139"/>
      <c r="CD37" s="140"/>
      <c r="CE37" s="136" t="s">
        <v>349</v>
      </c>
      <c r="CF37" s="138"/>
      <c r="CG37" s="136"/>
      <c r="CH37" s="145" t="s">
        <v>351</v>
      </c>
      <c r="CI37" s="138"/>
      <c r="CJ37" s="138"/>
    </row>
    <row r="38" spans="1:88" ht="16.5" customHeight="1" x14ac:dyDescent="0.3">
      <c r="A38" s="109" t="s">
        <v>843</v>
      </c>
      <c r="B38" s="131" t="s">
        <v>89</v>
      </c>
      <c r="C38" s="131">
        <v>2</v>
      </c>
      <c r="D38" s="132">
        <v>42217</v>
      </c>
      <c r="E38" s="132">
        <v>42794</v>
      </c>
      <c r="F38" s="132">
        <v>42217</v>
      </c>
      <c r="G38" s="132">
        <v>42735</v>
      </c>
      <c r="H38" s="131" t="s">
        <v>844</v>
      </c>
      <c r="I38" s="131" t="s">
        <v>845</v>
      </c>
      <c r="J38" s="131" t="s">
        <v>495</v>
      </c>
      <c r="K38" s="131" t="s">
        <v>496</v>
      </c>
      <c r="L38" s="131" t="s">
        <v>495</v>
      </c>
      <c r="M38" s="131" t="s">
        <v>496</v>
      </c>
      <c r="N38" s="131" t="s">
        <v>497</v>
      </c>
      <c r="O38" s="131" t="s">
        <v>498</v>
      </c>
      <c r="P38" s="131" t="s">
        <v>499</v>
      </c>
      <c r="Q38" s="131" t="s">
        <v>500</v>
      </c>
      <c r="R38" s="131" t="s">
        <v>574</v>
      </c>
      <c r="S38" s="132" t="s">
        <v>846</v>
      </c>
      <c r="T38" s="131" t="s">
        <v>847</v>
      </c>
      <c r="U38" s="131" t="s">
        <v>103</v>
      </c>
      <c r="V38" s="131" t="s">
        <v>848</v>
      </c>
      <c r="W38" s="131" t="s">
        <v>849</v>
      </c>
      <c r="X38" s="131" t="s">
        <v>850</v>
      </c>
      <c r="Y38" s="131" t="s">
        <v>851</v>
      </c>
      <c r="Z38" s="131" t="s">
        <v>106</v>
      </c>
      <c r="AA38" s="151" t="s">
        <v>852</v>
      </c>
      <c r="AB38" s="131" t="s">
        <v>853</v>
      </c>
      <c r="AC38" s="131" t="s">
        <v>843</v>
      </c>
      <c r="AD38" s="131" t="s">
        <v>583</v>
      </c>
      <c r="AE38" s="131" t="s">
        <v>112</v>
      </c>
      <c r="AF38" s="131" t="s">
        <v>113</v>
      </c>
      <c r="AG38" s="156">
        <v>42788</v>
      </c>
      <c r="AH38" s="131" t="s">
        <v>115</v>
      </c>
      <c r="AI38" s="131" t="s">
        <v>854</v>
      </c>
      <c r="AJ38" s="134" t="s">
        <v>106</v>
      </c>
      <c r="AK38" s="134"/>
      <c r="AL38" s="131" t="s">
        <v>117</v>
      </c>
      <c r="AM38" s="131"/>
      <c r="AN38" s="131" t="s">
        <v>117</v>
      </c>
      <c r="AO38" s="131" t="s">
        <v>118</v>
      </c>
      <c r="AP38" s="149" t="s">
        <v>855</v>
      </c>
      <c r="AQ38" s="150" t="s">
        <v>856</v>
      </c>
      <c r="AR38" s="131" t="s">
        <v>181</v>
      </c>
      <c r="AS38" s="131" t="s">
        <v>263</v>
      </c>
      <c r="AT38" s="135" t="s">
        <v>123</v>
      </c>
      <c r="AU38" s="135" t="s">
        <v>152</v>
      </c>
      <c r="AV38" s="131" t="s">
        <v>183</v>
      </c>
      <c r="AW38" s="131" t="s">
        <v>587</v>
      </c>
      <c r="AX38" s="131" t="s">
        <v>588</v>
      </c>
      <c r="AY38" s="131"/>
      <c r="AZ38" s="131"/>
      <c r="BA38" s="131"/>
      <c r="BB38" s="131"/>
      <c r="BC38" s="131"/>
      <c r="BD38" s="131"/>
      <c r="BE38" s="131"/>
      <c r="BF38" s="131"/>
      <c r="BG38" s="131"/>
      <c r="BH38" s="131"/>
      <c r="BI38" s="131"/>
      <c r="BJ38" s="131"/>
      <c r="BK38" s="131"/>
      <c r="BL38" s="131"/>
      <c r="BM38" s="131"/>
      <c r="BN38" s="131"/>
      <c r="BO38" s="131"/>
      <c r="BP38" s="131"/>
      <c r="BQ38" s="131"/>
      <c r="BR38" s="131"/>
      <c r="BS38" s="131"/>
      <c r="BT38" s="131"/>
      <c r="BU38" s="131"/>
      <c r="BV38" s="131"/>
      <c r="BW38" s="131"/>
      <c r="BX38" s="131"/>
      <c r="BY38" s="131"/>
      <c r="BZ38" s="131"/>
      <c r="CA38" s="131"/>
      <c r="CB38" s="110"/>
      <c r="CC38" s="139"/>
      <c r="CD38" s="140"/>
      <c r="CE38" s="136" t="s">
        <v>241</v>
      </c>
      <c r="CF38" s="138"/>
      <c r="CG38" s="136"/>
      <c r="CH38" s="145" t="s">
        <v>243</v>
      </c>
      <c r="CI38" s="138"/>
      <c r="CJ38" s="138"/>
    </row>
    <row r="39" spans="1:88" ht="16.5" customHeight="1" x14ac:dyDescent="0.3">
      <c r="A39" s="109" t="s">
        <v>857</v>
      </c>
      <c r="B39" s="131" t="s">
        <v>89</v>
      </c>
      <c r="C39" s="131">
        <v>2</v>
      </c>
      <c r="D39" s="132">
        <v>42217</v>
      </c>
      <c r="E39" s="132">
        <v>42794</v>
      </c>
      <c r="F39" s="132">
        <v>42217</v>
      </c>
      <c r="G39" s="132">
        <v>42735</v>
      </c>
      <c r="H39" s="131" t="s">
        <v>858</v>
      </c>
      <c r="I39" s="131" t="s">
        <v>859</v>
      </c>
      <c r="J39" s="131" t="s">
        <v>92</v>
      </c>
      <c r="K39" s="131" t="s">
        <v>93</v>
      </c>
      <c r="L39" s="131" t="s">
        <v>247</v>
      </c>
      <c r="M39" s="131" t="s">
        <v>421</v>
      </c>
      <c r="N39" s="131" t="s">
        <v>860</v>
      </c>
      <c r="O39" s="131" t="s">
        <v>861</v>
      </c>
      <c r="P39" s="131" t="s">
        <v>862</v>
      </c>
      <c r="Q39" s="131" t="s">
        <v>863</v>
      </c>
      <c r="R39" s="131" t="s">
        <v>574</v>
      </c>
      <c r="S39" s="132" t="s">
        <v>864</v>
      </c>
      <c r="T39" s="131" t="s">
        <v>865</v>
      </c>
      <c r="U39" s="131" t="s">
        <v>103</v>
      </c>
      <c r="V39" s="131" t="s">
        <v>866</v>
      </c>
      <c r="W39" s="131" t="s">
        <v>867</v>
      </c>
      <c r="X39" s="131" t="s">
        <v>868</v>
      </c>
      <c r="Y39" s="131" t="s">
        <v>869</v>
      </c>
      <c r="Z39" s="131" t="s">
        <v>106</v>
      </c>
      <c r="AA39" s="151" t="s">
        <v>870</v>
      </c>
      <c r="AB39" s="131" t="s">
        <v>871</v>
      </c>
      <c r="AC39" s="131" t="s">
        <v>857</v>
      </c>
      <c r="AD39" s="131" t="s">
        <v>583</v>
      </c>
      <c r="AE39" s="131" t="s">
        <v>112</v>
      </c>
      <c r="AF39" s="131" t="s">
        <v>113</v>
      </c>
      <c r="AG39" s="156">
        <v>42788</v>
      </c>
      <c r="AH39" s="131" t="s">
        <v>115</v>
      </c>
      <c r="AI39" s="131" t="s">
        <v>872</v>
      </c>
      <c r="AJ39" s="134" t="s">
        <v>106</v>
      </c>
      <c r="AK39" s="134"/>
      <c r="AL39" s="131" t="s">
        <v>601</v>
      </c>
      <c r="AM39" s="131"/>
      <c r="AN39" s="131" t="s">
        <v>117</v>
      </c>
      <c r="AO39" s="131" t="s">
        <v>118</v>
      </c>
      <c r="AP39" s="152" t="s">
        <v>873</v>
      </c>
      <c r="AQ39" s="153" t="s">
        <v>618</v>
      </c>
      <c r="AR39" s="131" t="s">
        <v>464</v>
      </c>
      <c r="AS39" s="131" t="s">
        <v>465</v>
      </c>
      <c r="AT39" s="135" t="s">
        <v>123</v>
      </c>
      <c r="AU39" s="135" t="s">
        <v>466</v>
      </c>
      <c r="AV39" s="131"/>
      <c r="AW39" s="131" t="s">
        <v>587</v>
      </c>
      <c r="AX39" s="131" t="s">
        <v>874</v>
      </c>
      <c r="AY39" s="131"/>
      <c r="AZ39" s="131"/>
      <c r="BA39" s="131"/>
      <c r="BB39" s="131"/>
      <c r="BC39" s="131"/>
      <c r="BD39" s="131"/>
      <c r="BE39" s="131"/>
      <c r="BF39" s="131"/>
      <c r="BG39" s="131"/>
      <c r="BH39" s="131"/>
      <c r="BI39" s="131"/>
      <c r="BJ39" s="131"/>
      <c r="BK39" s="131"/>
      <c r="BL39" s="131"/>
      <c r="BM39" s="131"/>
      <c r="BN39" s="131"/>
      <c r="BO39" s="131"/>
      <c r="BP39" s="131"/>
      <c r="BQ39" s="131"/>
      <c r="BR39" s="131"/>
      <c r="BS39" s="131"/>
      <c r="BT39" s="131"/>
      <c r="BU39" s="131"/>
      <c r="BV39" s="131"/>
      <c r="BW39" s="131"/>
      <c r="BX39" s="131"/>
      <c r="BY39" s="131"/>
      <c r="BZ39" s="131"/>
      <c r="CA39" s="131"/>
      <c r="CB39" s="110"/>
      <c r="CC39" s="139"/>
      <c r="CD39" s="140"/>
      <c r="CE39" s="136" t="s">
        <v>619</v>
      </c>
      <c r="CF39" s="138"/>
      <c r="CG39" s="136"/>
      <c r="CH39" s="145" t="s">
        <v>620</v>
      </c>
      <c r="CI39" s="138"/>
      <c r="CJ39" s="138"/>
    </row>
    <row r="40" spans="1:88" ht="16.5" customHeight="1" x14ac:dyDescent="0.3">
      <c r="A40" s="109" t="s">
        <v>875</v>
      </c>
      <c r="B40" s="131" t="s">
        <v>89</v>
      </c>
      <c r="C40" s="131">
        <v>2</v>
      </c>
      <c r="D40" s="132">
        <v>42217</v>
      </c>
      <c r="E40" s="132">
        <v>42794</v>
      </c>
      <c r="F40" s="132">
        <v>42217</v>
      </c>
      <c r="G40" s="132">
        <v>42735</v>
      </c>
      <c r="H40" s="131" t="s">
        <v>876</v>
      </c>
      <c r="I40" s="131" t="s">
        <v>877</v>
      </c>
      <c r="J40" s="131" t="s">
        <v>92</v>
      </c>
      <c r="K40" s="131" t="s">
        <v>93</v>
      </c>
      <c r="L40" s="131" t="s">
        <v>333</v>
      </c>
      <c r="M40" s="135" t="s">
        <v>334</v>
      </c>
      <c r="N40" s="131" t="s">
        <v>402</v>
      </c>
      <c r="O40" s="131" t="s">
        <v>403</v>
      </c>
      <c r="P40" s="131" t="s">
        <v>878</v>
      </c>
      <c r="Q40" s="131" t="s">
        <v>879</v>
      </c>
      <c r="R40" s="131" t="s">
        <v>574</v>
      </c>
      <c r="S40" s="132" t="s">
        <v>880</v>
      </c>
      <c r="T40" s="131" t="s">
        <v>881</v>
      </c>
      <c r="U40" s="131" t="s">
        <v>103</v>
      </c>
      <c r="V40" s="131" t="s">
        <v>882</v>
      </c>
      <c r="W40" s="131" t="s">
        <v>883</v>
      </c>
      <c r="X40" s="131" t="s">
        <v>884</v>
      </c>
      <c r="Y40" s="131" t="s">
        <v>885</v>
      </c>
      <c r="Z40" s="131" t="s">
        <v>886</v>
      </c>
      <c r="AA40" s="148" t="s">
        <v>887</v>
      </c>
      <c r="AB40" s="131" t="s">
        <v>888</v>
      </c>
      <c r="AC40" s="131" t="s">
        <v>875</v>
      </c>
      <c r="AD40" s="131" t="s">
        <v>583</v>
      </c>
      <c r="AE40" s="131" t="s">
        <v>112</v>
      </c>
      <c r="AF40" s="131" t="s">
        <v>113</v>
      </c>
      <c r="AG40" s="156">
        <v>42788</v>
      </c>
      <c r="AH40" s="131" t="s">
        <v>115</v>
      </c>
      <c r="AI40" s="131" t="s">
        <v>889</v>
      </c>
      <c r="AJ40" s="134" t="s">
        <v>106</v>
      </c>
      <c r="AK40" s="134"/>
      <c r="AL40" s="131" t="s">
        <v>601</v>
      </c>
      <c r="AM40" s="139" t="s">
        <v>178</v>
      </c>
      <c r="AN40" s="131" t="s">
        <v>117</v>
      </c>
      <c r="AO40" s="131" t="s">
        <v>118</v>
      </c>
      <c r="AP40" s="149" t="s">
        <v>890</v>
      </c>
      <c r="AQ40" s="150" t="s">
        <v>788</v>
      </c>
      <c r="AR40" s="131" t="s">
        <v>181</v>
      </c>
      <c r="AS40" s="131" t="s">
        <v>263</v>
      </c>
      <c r="AT40" s="135" t="s">
        <v>123</v>
      </c>
      <c r="AU40" s="135" t="s">
        <v>152</v>
      </c>
      <c r="AV40" s="131" t="s">
        <v>183</v>
      </c>
      <c r="AW40" s="131" t="s">
        <v>587</v>
      </c>
      <c r="AX40" s="131" t="s">
        <v>588</v>
      </c>
      <c r="AY40" s="131"/>
      <c r="AZ40" s="131"/>
      <c r="BA40" s="131"/>
      <c r="BB40" s="131"/>
      <c r="BC40" s="131"/>
      <c r="BD40" s="131"/>
      <c r="BE40" s="131"/>
      <c r="BF40" s="131"/>
      <c r="BG40" s="131"/>
      <c r="BH40" s="131"/>
      <c r="BI40" s="131"/>
      <c r="BJ40" s="131"/>
      <c r="BK40" s="131"/>
      <c r="BL40" s="131"/>
      <c r="BM40" s="131"/>
      <c r="BN40" s="131"/>
      <c r="BO40" s="131"/>
      <c r="BP40" s="131"/>
      <c r="BQ40" s="131"/>
      <c r="BR40" s="131"/>
      <c r="BS40" s="131"/>
      <c r="BT40" s="131"/>
      <c r="BU40" s="131"/>
      <c r="BV40" s="131"/>
      <c r="BW40" s="131"/>
      <c r="BX40" s="131"/>
      <c r="BY40" s="131"/>
      <c r="BZ40" s="131"/>
      <c r="CA40" s="131"/>
      <c r="CB40" s="110"/>
      <c r="CC40" s="139"/>
      <c r="CD40" s="140"/>
      <c r="CE40" s="136" t="s">
        <v>240</v>
      </c>
      <c r="CF40" s="138"/>
      <c r="CG40" s="136"/>
      <c r="CH40" s="145" t="s">
        <v>242</v>
      </c>
      <c r="CI40" s="138"/>
      <c r="CJ40" s="138"/>
    </row>
    <row r="41" spans="1:88" ht="17.25" customHeight="1" x14ac:dyDescent="0.3">
      <c r="A41" s="109" t="s">
        <v>891</v>
      </c>
      <c r="B41" s="131" t="s">
        <v>89</v>
      </c>
      <c r="C41" s="131">
        <v>2</v>
      </c>
      <c r="D41" s="132">
        <v>42217</v>
      </c>
      <c r="E41" s="132">
        <v>42794</v>
      </c>
      <c r="F41" s="132">
        <v>42217</v>
      </c>
      <c r="G41" s="132">
        <v>42735</v>
      </c>
      <c r="H41" s="131" t="s">
        <v>892</v>
      </c>
      <c r="I41" s="131" t="s">
        <v>893</v>
      </c>
      <c r="J41" s="131" t="s">
        <v>130</v>
      </c>
      <c r="K41" s="131" t="s">
        <v>131</v>
      </c>
      <c r="L41" s="131" t="s">
        <v>217</v>
      </c>
      <c r="M41" s="131" t="s">
        <v>573</v>
      </c>
      <c r="N41" s="131" t="s">
        <v>267</v>
      </c>
      <c r="O41" s="131" t="s">
        <v>894</v>
      </c>
      <c r="P41" s="131" t="s">
        <v>895</v>
      </c>
      <c r="Q41" s="131" t="s">
        <v>896</v>
      </c>
      <c r="R41" s="131" t="s">
        <v>574</v>
      </c>
      <c r="S41" s="132" t="s">
        <v>897</v>
      </c>
      <c r="T41" s="131" t="s">
        <v>898</v>
      </c>
      <c r="U41" s="131" t="s">
        <v>103</v>
      </c>
      <c r="V41" s="131" t="s">
        <v>899</v>
      </c>
      <c r="W41" s="131" t="s">
        <v>900</v>
      </c>
      <c r="X41" s="131" t="s">
        <v>901</v>
      </c>
      <c r="Y41" s="131" t="s">
        <v>902</v>
      </c>
      <c r="Z41" s="131" t="s">
        <v>106</v>
      </c>
      <c r="AA41" s="155" t="s">
        <v>903</v>
      </c>
      <c r="AB41" s="131" t="s">
        <v>904</v>
      </c>
      <c r="AC41" s="131" t="s">
        <v>891</v>
      </c>
      <c r="AD41" s="131" t="s">
        <v>583</v>
      </c>
      <c r="AE41" s="131" t="s">
        <v>112</v>
      </c>
      <c r="AF41" s="131" t="s">
        <v>113</v>
      </c>
      <c r="AG41" s="156">
        <v>42788</v>
      </c>
      <c r="AH41" s="131" t="s">
        <v>115</v>
      </c>
      <c r="AI41" s="131" t="s">
        <v>905</v>
      </c>
      <c r="AJ41" s="134" t="s">
        <v>106</v>
      </c>
      <c r="AK41" s="134"/>
      <c r="AL41" s="131" t="s">
        <v>117</v>
      </c>
      <c r="AM41" s="131"/>
      <c r="AN41" s="131" t="s">
        <v>117</v>
      </c>
      <c r="AO41" s="131" t="s">
        <v>118</v>
      </c>
      <c r="AP41" s="152" t="s">
        <v>906</v>
      </c>
      <c r="AQ41" s="153" t="s">
        <v>691</v>
      </c>
      <c r="AR41" s="131" t="s">
        <v>907</v>
      </c>
      <c r="AS41" s="131" t="s">
        <v>908</v>
      </c>
      <c r="AT41" s="135" t="s">
        <v>808</v>
      </c>
      <c r="AU41" s="135" t="s">
        <v>909</v>
      </c>
      <c r="AV41" s="131"/>
      <c r="AW41" s="4" t="s">
        <v>587</v>
      </c>
      <c r="AX41" s="4" t="s">
        <v>588</v>
      </c>
      <c r="AY41" s="131"/>
      <c r="AZ41" s="131"/>
      <c r="BA41" s="131"/>
      <c r="BB41" s="131"/>
      <c r="BC41" s="131"/>
      <c r="BD41" s="131"/>
      <c r="BE41" s="131"/>
      <c r="BF41" s="131"/>
      <c r="BG41" s="131"/>
      <c r="BH41" s="131"/>
      <c r="BI41" s="131"/>
      <c r="BJ41" s="131"/>
      <c r="BK41" s="131"/>
      <c r="BL41" s="131"/>
      <c r="BM41" s="131"/>
      <c r="BN41" s="131"/>
      <c r="BO41" s="131"/>
      <c r="BP41" s="131"/>
      <c r="BQ41" s="131"/>
      <c r="BR41" s="131"/>
      <c r="BS41" s="131"/>
      <c r="BT41" s="131"/>
      <c r="BU41" s="131"/>
      <c r="BV41" s="131"/>
      <c r="BW41" s="131"/>
      <c r="BX41" s="131"/>
      <c r="BY41" s="131"/>
      <c r="BZ41" s="131"/>
      <c r="CA41" s="131"/>
      <c r="CB41" s="110"/>
      <c r="CC41" s="139"/>
      <c r="CD41" s="140"/>
      <c r="CE41" s="136" t="s">
        <v>125</v>
      </c>
      <c r="CF41" s="138"/>
      <c r="CG41" s="136"/>
      <c r="CH41" s="145" t="s">
        <v>126</v>
      </c>
      <c r="CI41" s="138"/>
      <c r="CJ41" s="138"/>
    </row>
    <row r="42" spans="1:88" ht="16.5" customHeight="1" x14ac:dyDescent="0.3">
      <c r="A42" s="109" t="s">
        <v>910</v>
      </c>
      <c r="B42" s="131" t="s">
        <v>89</v>
      </c>
      <c r="C42" s="131">
        <v>3</v>
      </c>
      <c r="D42" s="132">
        <v>42583</v>
      </c>
      <c r="E42" s="132">
        <v>43159</v>
      </c>
      <c r="F42" s="132">
        <v>42583</v>
      </c>
      <c r="G42" s="132">
        <v>43100</v>
      </c>
      <c r="H42" s="131" t="s">
        <v>911</v>
      </c>
      <c r="I42" s="131" t="s">
        <v>912</v>
      </c>
      <c r="J42" s="131" t="s">
        <v>92</v>
      </c>
      <c r="K42" s="131" t="s">
        <v>93</v>
      </c>
      <c r="L42" s="131" t="s">
        <v>94</v>
      </c>
      <c r="M42" s="131" t="s">
        <v>95</v>
      </c>
      <c r="N42" s="131" t="s">
        <v>309</v>
      </c>
      <c r="O42" s="131" t="s">
        <v>310</v>
      </c>
      <c r="P42" s="131" t="s">
        <v>913</v>
      </c>
      <c r="Q42" s="131" t="s">
        <v>914</v>
      </c>
      <c r="R42" s="131" t="s">
        <v>118</v>
      </c>
      <c r="S42" s="132" t="s">
        <v>717</v>
      </c>
      <c r="T42" s="131" t="s">
        <v>915</v>
      </c>
      <c r="U42" s="131" t="s">
        <v>169</v>
      </c>
      <c r="V42" s="131" t="s">
        <v>916</v>
      </c>
      <c r="W42" s="131" t="s">
        <v>917</v>
      </c>
      <c r="X42" s="153" t="s">
        <v>918</v>
      </c>
      <c r="Y42" s="131" t="s">
        <v>919</v>
      </c>
      <c r="Z42" s="129" t="s">
        <v>920</v>
      </c>
      <c r="AA42" s="148" t="s">
        <v>921</v>
      </c>
      <c r="AB42" s="131" t="s">
        <v>922</v>
      </c>
      <c r="AC42" s="131" t="s">
        <v>910</v>
      </c>
      <c r="AD42" s="131" t="s">
        <v>923</v>
      </c>
      <c r="AE42" s="131" t="s">
        <v>112</v>
      </c>
      <c r="AF42" s="131" t="s">
        <v>113</v>
      </c>
      <c r="AG42" s="132">
        <v>43153</v>
      </c>
      <c r="AH42" s="131" t="s">
        <v>924</v>
      </c>
      <c r="AI42" s="131" t="s">
        <v>925</v>
      </c>
      <c r="AJ42" s="134" t="s">
        <v>106</v>
      </c>
      <c r="AK42" s="134"/>
      <c r="AL42" s="131" t="s">
        <v>616</v>
      </c>
      <c r="AM42" s="131"/>
      <c r="AN42" s="131" t="s">
        <v>117</v>
      </c>
      <c r="AO42" s="157">
        <v>4.3099999999999996</v>
      </c>
      <c r="AP42" s="111" t="s">
        <v>926</v>
      </c>
      <c r="AQ42" s="153" t="s">
        <v>489</v>
      </c>
      <c r="AR42" s="140" t="s">
        <v>181</v>
      </c>
      <c r="AS42" s="140" t="s">
        <v>263</v>
      </c>
      <c r="AT42" s="135" t="s">
        <v>123</v>
      </c>
      <c r="AU42" s="135" t="s">
        <v>152</v>
      </c>
      <c r="AV42" s="131" t="s">
        <v>183</v>
      </c>
      <c r="AW42" s="158">
        <v>42767</v>
      </c>
      <c r="AX42" s="158">
        <v>42781</v>
      </c>
      <c r="AY42" s="140"/>
      <c r="AZ42" s="140"/>
      <c r="BA42" s="140"/>
      <c r="BB42" s="140"/>
      <c r="BC42" s="131"/>
      <c r="BD42" s="131"/>
      <c r="BE42" s="131"/>
      <c r="BF42" s="131"/>
      <c r="BG42" s="131"/>
      <c r="BH42" s="131"/>
      <c r="BI42" s="131"/>
      <c r="BJ42" s="131"/>
      <c r="BK42" s="131"/>
      <c r="BL42" s="131"/>
      <c r="BM42" s="131"/>
      <c r="BN42" s="131"/>
      <c r="BO42" s="131"/>
      <c r="BP42" s="131"/>
      <c r="BQ42" s="131"/>
      <c r="BR42" s="131"/>
      <c r="BS42" s="131"/>
      <c r="BT42" s="131"/>
      <c r="BU42" s="131"/>
      <c r="BV42" s="131"/>
      <c r="BW42" s="131"/>
      <c r="BX42" s="131"/>
      <c r="BY42" s="131"/>
      <c r="BZ42" s="131"/>
      <c r="CA42" s="131"/>
      <c r="CB42" s="110"/>
      <c r="CC42" s="139"/>
      <c r="CD42" s="140"/>
      <c r="CE42" s="136" t="s">
        <v>927</v>
      </c>
      <c r="CF42" s="138"/>
      <c r="CG42" s="136"/>
      <c r="CH42" s="145" t="s">
        <v>928</v>
      </c>
      <c r="CI42" s="138"/>
      <c r="CJ42" s="138"/>
    </row>
    <row r="43" spans="1:88" ht="16.5" customHeight="1" x14ac:dyDescent="0.3">
      <c r="A43" s="109" t="s">
        <v>929</v>
      </c>
      <c r="B43" s="131" t="s">
        <v>89</v>
      </c>
      <c r="C43" s="131">
        <v>3</v>
      </c>
      <c r="D43" s="132">
        <v>42583</v>
      </c>
      <c r="E43" s="132">
        <v>43159</v>
      </c>
      <c r="F43" s="132">
        <v>42583</v>
      </c>
      <c r="G43" s="132">
        <v>43100</v>
      </c>
      <c r="H43" s="131" t="s">
        <v>930</v>
      </c>
      <c r="I43" s="131" t="s">
        <v>931</v>
      </c>
      <c r="J43" s="131" t="s">
        <v>92</v>
      </c>
      <c r="K43" s="131" t="s">
        <v>93</v>
      </c>
      <c r="L43" s="131" t="s">
        <v>333</v>
      </c>
      <c r="M43" s="131" t="s">
        <v>334</v>
      </c>
      <c r="N43" s="131" t="s">
        <v>932</v>
      </c>
      <c r="O43" s="131" t="s">
        <v>933</v>
      </c>
      <c r="P43" s="131" t="s">
        <v>934</v>
      </c>
      <c r="Q43" s="131" t="s">
        <v>935</v>
      </c>
      <c r="R43" s="131" t="s">
        <v>118</v>
      </c>
      <c r="S43" s="132" t="s">
        <v>936</v>
      </c>
      <c r="T43" s="131" t="s">
        <v>937</v>
      </c>
      <c r="U43" s="131" t="s">
        <v>169</v>
      </c>
      <c r="V43" s="131" t="s">
        <v>938</v>
      </c>
      <c r="W43" s="131" t="s">
        <v>939</v>
      </c>
      <c r="X43" s="159" t="s">
        <v>940</v>
      </c>
      <c r="Y43" s="131" t="s">
        <v>941</v>
      </c>
      <c r="Z43" s="160" t="s">
        <v>942</v>
      </c>
      <c r="AA43" s="148" t="s">
        <v>943</v>
      </c>
      <c r="AB43" s="131" t="s">
        <v>944</v>
      </c>
      <c r="AC43" s="131" t="s">
        <v>929</v>
      </c>
      <c r="AD43" s="131" t="s">
        <v>945</v>
      </c>
      <c r="AE43" s="131" t="s">
        <v>112</v>
      </c>
      <c r="AF43" s="131" t="s">
        <v>113</v>
      </c>
      <c r="AG43" s="132">
        <v>43153</v>
      </c>
      <c r="AH43" s="131" t="s">
        <v>924</v>
      </c>
      <c r="AI43" s="131" t="s">
        <v>946</v>
      </c>
      <c r="AJ43" s="134" t="s">
        <v>106</v>
      </c>
      <c r="AK43" s="134"/>
      <c r="AL43" s="131" t="s">
        <v>947</v>
      </c>
      <c r="AM43" s="131"/>
      <c r="AN43" s="131" t="s">
        <v>117</v>
      </c>
      <c r="AO43" s="157">
        <v>4.17</v>
      </c>
      <c r="AP43" s="111" t="s">
        <v>948</v>
      </c>
      <c r="AQ43" s="153" t="s">
        <v>949</v>
      </c>
      <c r="AR43" s="140" t="s">
        <v>181</v>
      </c>
      <c r="AS43" s="140" t="s">
        <v>263</v>
      </c>
      <c r="AT43" s="135" t="s">
        <v>123</v>
      </c>
      <c r="AU43" s="135" t="s">
        <v>152</v>
      </c>
      <c r="AV43" s="131" t="s">
        <v>183</v>
      </c>
      <c r="AW43" s="161" t="s">
        <v>950</v>
      </c>
      <c r="AX43" s="158">
        <v>42781</v>
      </c>
      <c r="AY43" s="140"/>
      <c r="AZ43" s="140"/>
      <c r="BA43" s="140"/>
      <c r="BB43" s="140"/>
      <c r="BC43" s="131"/>
      <c r="BD43" s="131"/>
      <c r="BE43" s="131"/>
      <c r="BF43" s="131"/>
      <c r="BG43" s="131"/>
      <c r="BH43" s="131"/>
      <c r="BI43" s="131"/>
      <c r="BJ43" s="131"/>
      <c r="BK43" s="131"/>
      <c r="BL43" s="131"/>
      <c r="BM43" s="131"/>
      <c r="BN43" s="131"/>
      <c r="BO43" s="131"/>
      <c r="BP43" s="131"/>
      <c r="BQ43" s="131"/>
      <c r="BR43" s="131"/>
      <c r="BS43" s="131"/>
      <c r="BT43" s="131"/>
      <c r="BU43" s="131"/>
      <c r="BV43" s="131"/>
      <c r="BW43" s="131"/>
      <c r="BX43" s="131"/>
      <c r="BY43" s="131"/>
      <c r="BZ43" s="131"/>
      <c r="CA43" s="131"/>
      <c r="CB43" s="110"/>
      <c r="CC43" s="139"/>
      <c r="CD43" s="140"/>
      <c r="CE43" s="136" t="s">
        <v>125</v>
      </c>
      <c r="CF43" s="138"/>
      <c r="CG43" s="136"/>
      <c r="CH43" s="145" t="s">
        <v>126</v>
      </c>
      <c r="CI43" s="138"/>
      <c r="CJ43" s="138"/>
    </row>
    <row r="44" spans="1:88" ht="16.5" customHeight="1" x14ac:dyDescent="0.3">
      <c r="A44" s="109" t="s">
        <v>951</v>
      </c>
      <c r="B44" s="131" t="s">
        <v>89</v>
      </c>
      <c r="C44" s="131">
        <v>3</v>
      </c>
      <c r="D44" s="132">
        <v>42583</v>
      </c>
      <c r="E44" s="132">
        <v>43159</v>
      </c>
      <c r="F44" s="132">
        <v>42583</v>
      </c>
      <c r="G44" s="132">
        <v>43100</v>
      </c>
      <c r="H44" s="131" t="s">
        <v>952</v>
      </c>
      <c r="I44" s="131" t="s">
        <v>953</v>
      </c>
      <c r="J44" s="131" t="s">
        <v>130</v>
      </c>
      <c r="K44" s="131" t="s">
        <v>131</v>
      </c>
      <c r="L44" s="131" t="s">
        <v>132</v>
      </c>
      <c r="M44" s="131" t="s">
        <v>954</v>
      </c>
      <c r="N44" s="131" t="s">
        <v>955</v>
      </c>
      <c r="O44" s="131" t="s">
        <v>956</v>
      </c>
      <c r="P44" s="131" t="s">
        <v>957</v>
      </c>
      <c r="Q44" s="131" t="s">
        <v>958</v>
      </c>
      <c r="R44" s="131" t="s">
        <v>118</v>
      </c>
      <c r="S44" s="132" t="s">
        <v>959</v>
      </c>
      <c r="T44" s="131" t="s">
        <v>960</v>
      </c>
      <c r="U44" s="131" t="s">
        <v>103</v>
      </c>
      <c r="V44" s="131" t="s">
        <v>961</v>
      </c>
      <c r="W44" s="131" t="s">
        <v>962</v>
      </c>
      <c r="X44" s="153" t="s">
        <v>963</v>
      </c>
      <c r="Y44" s="131" t="s">
        <v>964</v>
      </c>
      <c r="Z44" s="160" t="s">
        <v>965</v>
      </c>
      <c r="AA44" s="148" t="s">
        <v>966</v>
      </c>
      <c r="AB44" s="131" t="s">
        <v>967</v>
      </c>
      <c r="AC44" s="131" t="s">
        <v>951</v>
      </c>
      <c r="AD44" s="131" t="s">
        <v>968</v>
      </c>
      <c r="AE44" s="131" t="s">
        <v>112</v>
      </c>
      <c r="AF44" s="131" t="s">
        <v>113</v>
      </c>
      <c r="AG44" s="132">
        <v>43153</v>
      </c>
      <c r="AH44" s="131" t="s">
        <v>924</v>
      </c>
      <c r="AI44" s="131" t="s">
        <v>969</v>
      </c>
      <c r="AJ44" s="134" t="s">
        <v>106</v>
      </c>
      <c r="AK44" s="134"/>
      <c r="AL44" s="131" t="s">
        <v>117</v>
      </c>
      <c r="AM44" s="131"/>
      <c r="AN44" s="131" t="s">
        <v>117</v>
      </c>
      <c r="AO44" s="157">
        <v>3.95</v>
      </c>
      <c r="AP44" s="111" t="s">
        <v>970</v>
      </c>
      <c r="AQ44" s="153" t="s">
        <v>971</v>
      </c>
      <c r="AR44" s="140" t="s">
        <v>972</v>
      </c>
      <c r="AS44" s="140" t="s">
        <v>973</v>
      </c>
      <c r="AT44" s="135" t="s">
        <v>123</v>
      </c>
      <c r="AU44" s="140" t="s">
        <v>974</v>
      </c>
      <c r="AV44" s="140"/>
      <c r="AW44" s="161" t="s">
        <v>975</v>
      </c>
      <c r="AX44" s="158">
        <v>42783</v>
      </c>
      <c r="AY44" s="140"/>
      <c r="AZ44" s="140"/>
      <c r="BA44" s="140"/>
      <c r="BB44" s="140"/>
      <c r="BC44" s="131"/>
      <c r="BD44" s="131"/>
      <c r="BE44" s="131"/>
      <c r="BF44" s="131"/>
      <c r="BG44" s="131"/>
      <c r="BH44" s="131"/>
      <c r="BI44" s="131"/>
      <c r="BJ44" s="131"/>
      <c r="BK44" s="131"/>
      <c r="BL44" s="131"/>
      <c r="BM44" s="131"/>
      <c r="BN44" s="131"/>
      <c r="BO44" s="131"/>
      <c r="BP44" s="131"/>
      <c r="BQ44" s="131"/>
      <c r="BR44" s="131"/>
      <c r="BS44" s="131"/>
      <c r="BT44" s="131"/>
      <c r="BU44" s="131"/>
      <c r="BV44" s="131"/>
      <c r="BW44" s="131"/>
      <c r="BX44" s="131"/>
      <c r="BY44" s="131"/>
      <c r="BZ44" s="131"/>
      <c r="CA44" s="131"/>
      <c r="CB44" s="110"/>
      <c r="CC44" s="139"/>
      <c r="CD44" s="140"/>
      <c r="CE44" s="136" t="s">
        <v>619</v>
      </c>
      <c r="CF44" s="138"/>
      <c r="CG44" s="136"/>
      <c r="CH44" s="145" t="s">
        <v>620</v>
      </c>
      <c r="CI44" s="138"/>
      <c r="CJ44" s="138"/>
    </row>
    <row r="45" spans="1:88" ht="16.5" customHeight="1" x14ac:dyDescent="0.3">
      <c r="A45" s="109" t="s">
        <v>976</v>
      </c>
      <c r="B45" s="131" t="s">
        <v>89</v>
      </c>
      <c r="C45" s="131">
        <v>3</v>
      </c>
      <c r="D45" s="132">
        <v>42583</v>
      </c>
      <c r="E45" s="132">
        <v>43159</v>
      </c>
      <c r="F45" s="132">
        <v>42583</v>
      </c>
      <c r="G45" s="132">
        <v>43100</v>
      </c>
      <c r="H45" s="131" t="s">
        <v>977</v>
      </c>
      <c r="I45" s="131" t="s">
        <v>978</v>
      </c>
      <c r="J45" s="131" t="s">
        <v>92</v>
      </c>
      <c r="K45" s="131" t="s">
        <v>93</v>
      </c>
      <c r="L45" s="131" t="s">
        <v>333</v>
      </c>
      <c r="M45" s="131" t="s">
        <v>334</v>
      </c>
      <c r="N45" s="131" t="s">
        <v>382</v>
      </c>
      <c r="O45" s="131" t="s">
        <v>383</v>
      </c>
      <c r="P45" s="131" t="s">
        <v>384</v>
      </c>
      <c r="Q45" s="131" t="s">
        <v>385</v>
      </c>
      <c r="R45" s="131" t="s">
        <v>118</v>
      </c>
      <c r="S45" s="132" t="s">
        <v>979</v>
      </c>
      <c r="T45" s="131" t="s">
        <v>980</v>
      </c>
      <c r="U45" s="131" t="s">
        <v>103</v>
      </c>
      <c r="V45" s="131" t="s">
        <v>981</v>
      </c>
      <c r="W45" s="131" t="s">
        <v>982</v>
      </c>
      <c r="X45" s="153" t="s">
        <v>983</v>
      </c>
      <c r="Y45" s="131" t="s">
        <v>984</v>
      </c>
      <c r="Z45" s="146" t="s">
        <v>985</v>
      </c>
      <c r="AA45" s="148" t="s">
        <v>986</v>
      </c>
      <c r="AB45" s="131" t="s">
        <v>987</v>
      </c>
      <c r="AC45" s="131" t="s">
        <v>976</v>
      </c>
      <c r="AD45" s="131" t="s">
        <v>988</v>
      </c>
      <c r="AE45" s="131" t="s">
        <v>112</v>
      </c>
      <c r="AF45" s="131" t="s">
        <v>113</v>
      </c>
      <c r="AG45" s="132">
        <v>43153</v>
      </c>
      <c r="AH45" s="131" t="s">
        <v>924</v>
      </c>
      <c r="AI45" s="131" t="s">
        <v>989</v>
      </c>
      <c r="AJ45" s="134" t="s">
        <v>106</v>
      </c>
      <c r="AK45" s="134"/>
      <c r="AL45" s="131" t="s">
        <v>616</v>
      </c>
      <c r="AM45" s="131"/>
      <c r="AN45" s="131" t="s">
        <v>117</v>
      </c>
      <c r="AO45" s="157">
        <v>4.28</v>
      </c>
      <c r="AP45" s="112" t="s">
        <v>990</v>
      </c>
      <c r="AQ45" s="153" t="s">
        <v>991</v>
      </c>
      <c r="AR45" s="140" t="s">
        <v>907</v>
      </c>
      <c r="AS45" s="140" t="s">
        <v>908</v>
      </c>
      <c r="AT45" s="135" t="s">
        <v>808</v>
      </c>
      <c r="AU45" s="135" t="s">
        <v>909</v>
      </c>
      <c r="AV45" s="140"/>
      <c r="AW45" s="161" t="s">
        <v>992</v>
      </c>
      <c r="AX45" s="158">
        <v>42776</v>
      </c>
      <c r="AY45" s="140"/>
      <c r="AZ45" s="140"/>
      <c r="BA45" s="140"/>
      <c r="BB45" s="140"/>
      <c r="BC45" s="131"/>
      <c r="BD45" s="131"/>
      <c r="BE45" s="131"/>
      <c r="BF45" s="131"/>
      <c r="BG45" s="131"/>
      <c r="BH45" s="131"/>
      <c r="BI45" s="131"/>
      <c r="BJ45" s="131"/>
      <c r="BK45" s="131"/>
      <c r="BL45" s="131"/>
      <c r="BM45" s="131"/>
      <c r="BN45" s="131"/>
      <c r="BO45" s="131"/>
      <c r="BP45" s="131"/>
      <c r="BQ45" s="131"/>
      <c r="BR45" s="131"/>
      <c r="BS45" s="131"/>
      <c r="BT45" s="131"/>
      <c r="BU45" s="131"/>
      <c r="BV45" s="131"/>
      <c r="BW45" s="131"/>
      <c r="BX45" s="131"/>
      <c r="BY45" s="131"/>
      <c r="BZ45" s="131"/>
      <c r="CA45" s="131"/>
      <c r="CB45" s="110"/>
      <c r="CC45" s="139"/>
      <c r="CD45" s="140"/>
      <c r="CE45" s="136" t="s">
        <v>349</v>
      </c>
      <c r="CF45" s="138"/>
      <c r="CG45" s="136"/>
      <c r="CH45" s="145" t="s">
        <v>351</v>
      </c>
      <c r="CI45" s="138"/>
      <c r="CJ45" s="138"/>
    </row>
    <row r="46" spans="1:88" ht="16.5" customHeight="1" x14ac:dyDescent="0.3">
      <c r="A46" s="109" t="s">
        <v>993</v>
      </c>
      <c r="B46" s="131" t="s">
        <v>89</v>
      </c>
      <c r="C46" s="131">
        <v>3</v>
      </c>
      <c r="D46" s="132">
        <v>42583</v>
      </c>
      <c r="E46" s="132">
        <v>43159</v>
      </c>
      <c r="F46" s="132">
        <v>42583</v>
      </c>
      <c r="G46" s="132">
        <v>43100</v>
      </c>
      <c r="H46" s="131" t="s">
        <v>994</v>
      </c>
      <c r="I46" s="131" t="s">
        <v>995</v>
      </c>
      <c r="J46" s="131" t="s">
        <v>92</v>
      </c>
      <c r="K46" s="131" t="s">
        <v>93</v>
      </c>
      <c r="L46" s="131" t="s">
        <v>94</v>
      </c>
      <c r="M46" s="131" t="s">
        <v>95</v>
      </c>
      <c r="N46" s="131" t="s">
        <v>96</v>
      </c>
      <c r="O46" s="131" t="s">
        <v>97</v>
      </c>
      <c r="P46" s="131" t="s">
        <v>996</v>
      </c>
      <c r="Q46" s="131" t="s">
        <v>99</v>
      </c>
      <c r="R46" s="131" t="s">
        <v>118</v>
      </c>
      <c r="S46" s="132" t="s">
        <v>997</v>
      </c>
      <c r="T46" s="131" t="s">
        <v>998</v>
      </c>
      <c r="U46" s="131" t="s">
        <v>103</v>
      </c>
      <c r="V46" s="131" t="s">
        <v>999</v>
      </c>
      <c r="W46" s="131" t="s">
        <v>1000</v>
      </c>
      <c r="X46" s="159" t="s">
        <v>1001</v>
      </c>
      <c r="Y46" s="131" t="s">
        <v>1002</v>
      </c>
      <c r="Z46" s="146" t="s">
        <v>1003</v>
      </c>
      <c r="AA46" s="148" t="s">
        <v>1004</v>
      </c>
      <c r="AB46" s="131" t="s">
        <v>1005</v>
      </c>
      <c r="AC46" s="131" t="s">
        <v>993</v>
      </c>
      <c r="AD46" s="131" t="s">
        <v>1006</v>
      </c>
      <c r="AE46" s="131" t="s">
        <v>112</v>
      </c>
      <c r="AF46" s="131" t="s">
        <v>113</v>
      </c>
      <c r="AG46" s="132">
        <v>43153</v>
      </c>
      <c r="AH46" s="131" t="s">
        <v>924</v>
      </c>
      <c r="AI46" s="131" t="s">
        <v>1007</v>
      </c>
      <c r="AJ46" s="134" t="s">
        <v>106</v>
      </c>
      <c r="AK46" s="134"/>
      <c r="AL46" s="131" t="s">
        <v>117</v>
      </c>
      <c r="AM46" s="131"/>
      <c r="AN46" s="131" t="s">
        <v>117</v>
      </c>
      <c r="AO46" s="157">
        <v>3.8</v>
      </c>
      <c r="AP46" s="111" t="s">
        <v>1008</v>
      </c>
      <c r="AQ46" s="153" t="s">
        <v>1009</v>
      </c>
      <c r="AR46" s="140" t="s">
        <v>181</v>
      </c>
      <c r="AS46" s="140" t="s">
        <v>263</v>
      </c>
      <c r="AT46" s="135" t="s">
        <v>123</v>
      </c>
      <c r="AU46" s="135" t="s">
        <v>152</v>
      </c>
      <c r="AV46" s="131" t="s">
        <v>183</v>
      </c>
      <c r="AW46" s="161" t="s">
        <v>950</v>
      </c>
      <c r="AX46" s="158">
        <v>42781</v>
      </c>
      <c r="AY46" s="140"/>
      <c r="AZ46" s="140"/>
      <c r="BA46" s="140"/>
      <c r="BB46" s="140"/>
      <c r="BC46" s="131"/>
      <c r="BD46" s="131"/>
      <c r="BE46" s="131"/>
      <c r="BF46" s="131"/>
      <c r="BG46" s="131"/>
      <c r="BH46" s="131"/>
      <c r="BI46" s="131"/>
      <c r="BJ46" s="131"/>
      <c r="BK46" s="131"/>
      <c r="BL46" s="131"/>
      <c r="BM46" s="131"/>
      <c r="BN46" s="131"/>
      <c r="BO46" s="131"/>
      <c r="BP46" s="131"/>
      <c r="BQ46" s="131"/>
      <c r="BR46" s="131"/>
      <c r="BS46" s="131"/>
      <c r="BT46" s="131"/>
      <c r="BU46" s="131"/>
      <c r="BV46" s="131"/>
      <c r="BW46" s="131"/>
      <c r="BX46" s="131"/>
      <c r="BY46" s="131"/>
      <c r="BZ46" s="131"/>
      <c r="CA46" s="131"/>
      <c r="CB46" s="110"/>
      <c r="CC46" s="139"/>
      <c r="CD46" s="140"/>
      <c r="CE46" s="136" t="s">
        <v>619</v>
      </c>
      <c r="CF46" s="138"/>
      <c r="CG46" s="136"/>
      <c r="CH46" s="145" t="s">
        <v>620</v>
      </c>
      <c r="CI46" s="138"/>
      <c r="CJ46" s="138"/>
    </row>
    <row r="47" spans="1:88" ht="16.5" customHeight="1" x14ac:dyDescent="0.3">
      <c r="A47" s="109" t="s">
        <v>1010</v>
      </c>
      <c r="B47" s="131" t="s">
        <v>89</v>
      </c>
      <c r="C47" s="131">
        <v>3</v>
      </c>
      <c r="D47" s="132">
        <v>42583</v>
      </c>
      <c r="E47" s="132">
        <v>43159</v>
      </c>
      <c r="F47" s="132">
        <v>42583</v>
      </c>
      <c r="G47" s="132">
        <v>43100</v>
      </c>
      <c r="H47" s="131" t="s">
        <v>1011</v>
      </c>
      <c r="I47" s="131" t="s">
        <v>1012</v>
      </c>
      <c r="J47" s="131" t="s">
        <v>130</v>
      </c>
      <c r="K47" s="131" t="s">
        <v>131</v>
      </c>
      <c r="L47" s="131" t="s">
        <v>1013</v>
      </c>
      <c r="M47" s="131" t="s">
        <v>1014</v>
      </c>
      <c r="N47" s="131" t="s">
        <v>1015</v>
      </c>
      <c r="O47" s="131" t="s">
        <v>1016</v>
      </c>
      <c r="P47" s="131" t="s">
        <v>1017</v>
      </c>
      <c r="Q47" s="131" t="s">
        <v>1018</v>
      </c>
      <c r="R47" s="131" t="s">
        <v>118</v>
      </c>
      <c r="S47" s="132" t="s">
        <v>1019</v>
      </c>
      <c r="T47" s="131" t="s">
        <v>1020</v>
      </c>
      <c r="U47" s="131" t="s">
        <v>103</v>
      </c>
      <c r="V47" s="131" t="s">
        <v>1021</v>
      </c>
      <c r="W47" s="131" t="s">
        <v>1022</v>
      </c>
      <c r="X47" s="159" t="s">
        <v>1023</v>
      </c>
      <c r="Y47" s="131" t="s">
        <v>1024</v>
      </c>
      <c r="Z47" s="160" t="s">
        <v>1025</v>
      </c>
      <c r="AA47" s="148" t="s">
        <v>1026</v>
      </c>
      <c r="AB47" s="131" t="s">
        <v>1027</v>
      </c>
      <c r="AC47" s="131" t="s">
        <v>1010</v>
      </c>
      <c r="AD47" s="131" t="s">
        <v>1028</v>
      </c>
      <c r="AE47" s="131" t="s">
        <v>112</v>
      </c>
      <c r="AF47" s="131" t="s">
        <v>113</v>
      </c>
      <c r="AG47" s="132">
        <v>43153</v>
      </c>
      <c r="AH47" s="131" t="s">
        <v>924</v>
      </c>
      <c r="AI47" s="131" t="s">
        <v>1029</v>
      </c>
      <c r="AJ47" s="134" t="s">
        <v>106</v>
      </c>
      <c r="AK47" s="134"/>
      <c r="AL47" s="131" t="s">
        <v>601</v>
      </c>
      <c r="AM47" s="131"/>
      <c r="AN47" s="131" t="s">
        <v>117</v>
      </c>
      <c r="AO47" s="157">
        <v>4.08</v>
      </c>
      <c r="AP47" s="111" t="s">
        <v>1030</v>
      </c>
      <c r="AQ47" s="153" t="s">
        <v>1031</v>
      </c>
      <c r="AR47" s="140" t="s">
        <v>181</v>
      </c>
      <c r="AS47" s="140" t="s">
        <v>263</v>
      </c>
      <c r="AT47" s="135" t="s">
        <v>123</v>
      </c>
      <c r="AU47" s="135" t="s">
        <v>152</v>
      </c>
      <c r="AV47" s="131" t="s">
        <v>183</v>
      </c>
      <c r="AW47" s="161" t="s">
        <v>950</v>
      </c>
      <c r="AX47" s="158">
        <v>42781</v>
      </c>
      <c r="AY47" s="140"/>
      <c r="AZ47" s="140"/>
      <c r="BA47" s="140"/>
      <c r="BB47" s="140"/>
      <c r="BC47" s="131"/>
      <c r="BD47" s="131"/>
      <c r="BE47" s="131"/>
      <c r="BF47" s="131"/>
      <c r="BG47" s="131"/>
      <c r="BH47" s="131"/>
      <c r="BI47" s="131"/>
      <c r="BJ47" s="131"/>
      <c r="BK47" s="131"/>
      <c r="BL47" s="131"/>
      <c r="BM47" s="131"/>
      <c r="BN47" s="131"/>
      <c r="BO47" s="131"/>
      <c r="BP47" s="131"/>
      <c r="BQ47" s="131"/>
      <c r="BR47" s="131"/>
      <c r="BS47" s="131"/>
      <c r="BT47" s="131"/>
      <c r="BU47" s="131"/>
      <c r="BV47" s="131"/>
      <c r="BW47" s="131"/>
      <c r="BX47" s="131"/>
      <c r="BY47" s="131"/>
      <c r="BZ47" s="131"/>
      <c r="CA47" s="131"/>
      <c r="CB47" s="110"/>
      <c r="CC47" s="139"/>
      <c r="CD47" s="140"/>
      <c r="CE47" s="136" t="s">
        <v>1032</v>
      </c>
      <c r="CF47" s="138"/>
      <c r="CG47" s="136"/>
      <c r="CH47" s="145" t="s">
        <v>1033</v>
      </c>
      <c r="CI47" s="138"/>
      <c r="CJ47" s="138"/>
    </row>
    <row r="48" spans="1:88" ht="16.5" customHeight="1" x14ac:dyDescent="0.3">
      <c r="A48" s="109" t="s">
        <v>1034</v>
      </c>
      <c r="B48" s="131" t="s">
        <v>89</v>
      </c>
      <c r="C48" s="131">
        <v>3</v>
      </c>
      <c r="D48" s="132">
        <v>42583</v>
      </c>
      <c r="E48" s="132">
        <v>43159</v>
      </c>
      <c r="F48" s="132">
        <v>42583</v>
      </c>
      <c r="G48" s="132">
        <v>43100</v>
      </c>
      <c r="H48" s="131" t="s">
        <v>1035</v>
      </c>
      <c r="I48" s="131" t="s">
        <v>1036</v>
      </c>
      <c r="J48" s="131" t="s">
        <v>130</v>
      </c>
      <c r="K48" s="131" t="s">
        <v>131</v>
      </c>
      <c r="L48" s="131" t="s">
        <v>132</v>
      </c>
      <c r="M48" s="131" t="s">
        <v>954</v>
      </c>
      <c r="N48" s="131" t="s">
        <v>1037</v>
      </c>
      <c r="O48" s="131" t="s">
        <v>1038</v>
      </c>
      <c r="P48" s="131" t="s">
        <v>1039</v>
      </c>
      <c r="Q48" s="131" t="s">
        <v>1040</v>
      </c>
      <c r="R48" s="131" t="s">
        <v>118</v>
      </c>
      <c r="S48" s="132" t="s">
        <v>1041</v>
      </c>
      <c r="T48" s="131" t="s">
        <v>1042</v>
      </c>
      <c r="U48" s="131" t="s">
        <v>169</v>
      </c>
      <c r="V48" s="131" t="s">
        <v>1043</v>
      </c>
      <c r="W48" s="131" t="s">
        <v>1044</v>
      </c>
      <c r="X48" s="159" t="s">
        <v>1045</v>
      </c>
      <c r="Y48" s="131" t="s">
        <v>1046</v>
      </c>
      <c r="Z48" s="146" t="s">
        <v>1047</v>
      </c>
      <c r="AA48" s="148" t="s">
        <v>1048</v>
      </c>
      <c r="AB48" s="131" t="s">
        <v>1049</v>
      </c>
      <c r="AC48" s="131" t="s">
        <v>1034</v>
      </c>
      <c r="AD48" s="131" t="s">
        <v>1050</v>
      </c>
      <c r="AE48" s="131" t="s">
        <v>112</v>
      </c>
      <c r="AF48" s="131" t="s">
        <v>113</v>
      </c>
      <c r="AG48" s="132">
        <v>43153</v>
      </c>
      <c r="AH48" s="131" t="s">
        <v>924</v>
      </c>
      <c r="AI48" s="131" t="s">
        <v>1051</v>
      </c>
      <c r="AJ48" s="134" t="s">
        <v>106</v>
      </c>
      <c r="AK48" s="134"/>
      <c r="AL48" s="131" t="s">
        <v>117</v>
      </c>
      <c r="AM48" s="131"/>
      <c r="AN48" s="131" t="s">
        <v>117</v>
      </c>
      <c r="AO48" s="157">
        <v>4.22</v>
      </c>
      <c r="AP48" s="113" t="s">
        <v>1052</v>
      </c>
      <c r="AQ48" s="153" t="s">
        <v>1053</v>
      </c>
      <c r="AR48" s="140" t="s">
        <v>181</v>
      </c>
      <c r="AS48" s="140" t="s">
        <v>263</v>
      </c>
      <c r="AT48" s="135" t="s">
        <v>123</v>
      </c>
      <c r="AU48" s="135" t="s">
        <v>152</v>
      </c>
      <c r="AV48" s="131" t="s">
        <v>183</v>
      </c>
      <c r="AW48" s="161" t="s">
        <v>950</v>
      </c>
      <c r="AX48" s="158">
        <v>42781</v>
      </c>
      <c r="AY48" s="140"/>
      <c r="AZ48" s="140"/>
      <c r="BA48" s="140"/>
      <c r="BB48" s="140"/>
      <c r="BC48" s="131"/>
      <c r="BD48" s="131"/>
      <c r="BE48" s="131"/>
      <c r="BF48" s="131"/>
      <c r="BG48" s="131"/>
      <c r="BH48" s="131"/>
      <c r="BI48" s="131"/>
      <c r="BJ48" s="131"/>
      <c r="BK48" s="131"/>
      <c r="BL48" s="131"/>
      <c r="BM48" s="131"/>
      <c r="BN48" s="131"/>
      <c r="BO48" s="131"/>
      <c r="BP48" s="131"/>
      <c r="BQ48" s="131"/>
      <c r="BR48" s="131"/>
      <c r="BS48" s="131"/>
      <c r="BT48" s="131"/>
      <c r="BU48" s="131"/>
      <c r="BV48" s="131"/>
      <c r="BW48" s="131"/>
      <c r="BX48" s="131"/>
      <c r="BY48" s="131"/>
      <c r="BZ48" s="131"/>
      <c r="CA48" s="131"/>
      <c r="CB48" s="110"/>
      <c r="CC48" s="139"/>
      <c r="CD48" s="140"/>
      <c r="CE48" s="136" t="s">
        <v>376</v>
      </c>
      <c r="CF48" s="138"/>
      <c r="CG48" s="136"/>
      <c r="CH48" s="145" t="s">
        <v>378</v>
      </c>
      <c r="CI48" s="138"/>
      <c r="CJ48" s="138"/>
    </row>
    <row r="49" spans="1:88" ht="16.5" customHeight="1" x14ac:dyDescent="0.3">
      <c r="A49" s="109" t="s">
        <v>1054</v>
      </c>
      <c r="B49" s="131" t="s">
        <v>89</v>
      </c>
      <c r="C49" s="131">
        <v>3</v>
      </c>
      <c r="D49" s="132">
        <v>42583</v>
      </c>
      <c r="E49" s="132">
        <v>43159</v>
      </c>
      <c r="F49" s="132">
        <v>42583</v>
      </c>
      <c r="G49" s="132">
        <v>43100</v>
      </c>
      <c r="H49" s="131" t="s">
        <v>1055</v>
      </c>
      <c r="I49" s="131" t="s">
        <v>1056</v>
      </c>
      <c r="J49" s="131" t="s">
        <v>130</v>
      </c>
      <c r="K49" s="131" t="s">
        <v>131</v>
      </c>
      <c r="L49" s="131" t="s">
        <v>447</v>
      </c>
      <c r="M49" s="131" t="s">
        <v>448</v>
      </c>
      <c r="N49" s="131" t="s">
        <v>449</v>
      </c>
      <c r="O49" s="131" t="s">
        <v>450</v>
      </c>
      <c r="P49" s="131" t="s">
        <v>451</v>
      </c>
      <c r="Q49" s="131" t="s">
        <v>452</v>
      </c>
      <c r="R49" s="131" t="s">
        <v>118</v>
      </c>
      <c r="S49" s="132" t="s">
        <v>1057</v>
      </c>
      <c r="T49" s="131" t="s">
        <v>1058</v>
      </c>
      <c r="U49" s="131" t="s">
        <v>103</v>
      </c>
      <c r="V49" s="131" t="s">
        <v>1059</v>
      </c>
      <c r="W49" s="131" t="s">
        <v>1060</v>
      </c>
      <c r="X49" s="162" t="s">
        <v>1061</v>
      </c>
      <c r="Y49" s="131" t="s">
        <v>1062</v>
      </c>
      <c r="Z49" s="146" t="s">
        <v>1063</v>
      </c>
      <c r="AA49" s="148" t="s">
        <v>1064</v>
      </c>
      <c r="AB49" s="131" t="s">
        <v>1065</v>
      </c>
      <c r="AC49" s="131" t="s">
        <v>1054</v>
      </c>
      <c r="AD49" s="131" t="s">
        <v>1066</v>
      </c>
      <c r="AE49" s="131" t="s">
        <v>112</v>
      </c>
      <c r="AF49" s="131" t="s">
        <v>113</v>
      </c>
      <c r="AG49" s="132">
        <v>43153</v>
      </c>
      <c r="AH49" s="131" t="s">
        <v>924</v>
      </c>
      <c r="AI49" s="131" t="s">
        <v>1067</v>
      </c>
      <c r="AJ49" s="134" t="s">
        <v>106</v>
      </c>
      <c r="AK49" s="134"/>
      <c r="AL49" s="131" t="s">
        <v>947</v>
      </c>
      <c r="AM49" s="131"/>
      <c r="AN49" s="131" t="s">
        <v>117</v>
      </c>
      <c r="AO49" s="157">
        <v>4.3600000000000003</v>
      </c>
      <c r="AP49" s="113" t="s">
        <v>1068</v>
      </c>
      <c r="AQ49" s="153" t="s">
        <v>1069</v>
      </c>
      <c r="AR49" s="140" t="s">
        <v>635</v>
      </c>
      <c r="AS49" s="140" t="s">
        <v>635</v>
      </c>
      <c r="AT49" s="131" t="s">
        <v>635</v>
      </c>
      <c r="AU49" s="140"/>
      <c r="AV49" s="140"/>
      <c r="AW49" s="134"/>
      <c r="AX49" s="134"/>
      <c r="AY49" s="140"/>
      <c r="AZ49" s="140"/>
      <c r="BA49" s="140"/>
      <c r="BB49" s="140"/>
      <c r="BC49" s="131"/>
      <c r="BD49" s="131"/>
      <c r="BE49" s="131"/>
      <c r="BF49" s="131"/>
      <c r="BG49" s="131"/>
      <c r="BH49" s="131"/>
      <c r="BI49" s="131"/>
      <c r="BJ49" s="131"/>
      <c r="BK49" s="131"/>
      <c r="BL49" s="131"/>
      <c r="BM49" s="131"/>
      <c r="BN49" s="131"/>
      <c r="BO49" s="131"/>
      <c r="BP49" s="131"/>
      <c r="BQ49" s="131"/>
      <c r="BR49" s="131"/>
      <c r="BS49" s="131"/>
      <c r="BT49" s="131"/>
      <c r="BU49" s="131"/>
      <c r="BV49" s="131"/>
      <c r="BW49" s="131"/>
      <c r="BX49" s="131"/>
      <c r="BY49" s="131"/>
      <c r="BZ49" s="131"/>
      <c r="CA49" s="131"/>
      <c r="CB49" s="110"/>
      <c r="CC49" s="139"/>
      <c r="CD49" s="140"/>
      <c r="CE49" s="136" t="s">
        <v>469</v>
      </c>
      <c r="CF49" s="138"/>
      <c r="CG49" s="136"/>
      <c r="CH49" s="145" t="s">
        <v>470</v>
      </c>
      <c r="CI49" s="138"/>
      <c r="CJ49" s="138"/>
    </row>
    <row r="50" spans="1:88" ht="16.5" customHeight="1" x14ac:dyDescent="0.3">
      <c r="A50" s="109" t="s">
        <v>1070</v>
      </c>
      <c r="B50" s="131" t="s">
        <v>89</v>
      </c>
      <c r="C50" s="131">
        <v>3</v>
      </c>
      <c r="D50" s="132">
        <v>42583</v>
      </c>
      <c r="E50" s="132">
        <v>43159</v>
      </c>
      <c r="F50" s="132">
        <v>42583</v>
      </c>
      <c r="G50" s="132">
        <v>43100</v>
      </c>
      <c r="H50" s="131" t="s">
        <v>1071</v>
      </c>
      <c r="I50" s="131" t="s">
        <v>1072</v>
      </c>
      <c r="J50" s="131" t="s">
        <v>495</v>
      </c>
      <c r="K50" s="131" t="s">
        <v>496</v>
      </c>
      <c r="L50" s="131" t="s">
        <v>495</v>
      </c>
      <c r="M50" s="131" t="s">
        <v>496</v>
      </c>
      <c r="N50" s="131" t="s">
        <v>497</v>
      </c>
      <c r="O50" s="131" t="s">
        <v>1073</v>
      </c>
      <c r="P50" s="131" t="s">
        <v>1074</v>
      </c>
      <c r="Q50" s="131" t="s">
        <v>1075</v>
      </c>
      <c r="R50" s="131" t="s">
        <v>118</v>
      </c>
      <c r="S50" s="132" t="s">
        <v>1076</v>
      </c>
      <c r="T50" s="131" t="s">
        <v>1077</v>
      </c>
      <c r="U50" s="131" t="s">
        <v>169</v>
      </c>
      <c r="V50" s="131" t="s">
        <v>1078</v>
      </c>
      <c r="W50" s="131" t="s">
        <v>1079</v>
      </c>
      <c r="X50" s="159" t="s">
        <v>1080</v>
      </c>
      <c r="Y50" s="131" t="s">
        <v>1081</v>
      </c>
      <c r="Z50" s="160" t="s">
        <v>1082</v>
      </c>
      <c r="AA50" s="148" t="s">
        <v>1083</v>
      </c>
      <c r="AB50" s="131" t="s">
        <v>1084</v>
      </c>
      <c r="AC50" s="131" t="s">
        <v>1070</v>
      </c>
      <c r="AD50" s="131" t="s">
        <v>1085</v>
      </c>
      <c r="AE50" s="131" t="s">
        <v>112</v>
      </c>
      <c r="AF50" s="131" t="s">
        <v>113</v>
      </c>
      <c r="AG50" s="132">
        <v>43153</v>
      </c>
      <c r="AH50" s="131" t="s">
        <v>924</v>
      </c>
      <c r="AI50" s="131" t="s">
        <v>1086</v>
      </c>
      <c r="AJ50" s="134" t="s">
        <v>106</v>
      </c>
      <c r="AK50" s="134"/>
      <c r="AL50" s="131" t="s">
        <v>117</v>
      </c>
      <c r="AM50" s="131"/>
      <c r="AN50" s="131" t="s">
        <v>117</v>
      </c>
      <c r="AO50" s="157">
        <v>4.13</v>
      </c>
      <c r="AP50" s="111" t="s">
        <v>1087</v>
      </c>
      <c r="AQ50" s="153" t="s">
        <v>1009</v>
      </c>
      <c r="AR50" s="140" t="s">
        <v>1088</v>
      </c>
      <c r="AS50" s="140" t="s">
        <v>263</v>
      </c>
      <c r="AT50" s="135" t="s">
        <v>123</v>
      </c>
      <c r="AU50" s="135" t="s">
        <v>152</v>
      </c>
      <c r="AV50" s="140" t="s">
        <v>1089</v>
      </c>
      <c r="AW50" s="158">
        <v>42926</v>
      </c>
      <c r="AX50" s="158">
        <v>42937</v>
      </c>
      <c r="AY50" s="140" t="s">
        <v>1090</v>
      </c>
      <c r="AZ50" s="140"/>
      <c r="BA50" s="140"/>
      <c r="BB50" s="140"/>
      <c r="BC50" s="163"/>
      <c r="BD50" s="163"/>
      <c r="BE50" s="139"/>
      <c r="BF50" s="131"/>
      <c r="BG50" s="131"/>
      <c r="BH50" s="131"/>
      <c r="BI50" s="131"/>
      <c r="BJ50" s="131"/>
      <c r="BK50" s="131"/>
      <c r="BL50" s="131"/>
      <c r="BM50" s="131"/>
      <c r="BN50" s="131"/>
      <c r="BO50" s="131"/>
      <c r="BP50" s="131"/>
      <c r="BQ50" s="131"/>
      <c r="BR50" s="131"/>
      <c r="BS50" s="131"/>
      <c r="BT50" s="131"/>
      <c r="BU50" s="131"/>
      <c r="BV50" s="131"/>
      <c r="BW50" s="131"/>
      <c r="BX50" s="131"/>
      <c r="BY50" s="131"/>
      <c r="BZ50" s="131"/>
      <c r="CA50" s="131"/>
      <c r="CB50" s="110"/>
      <c r="CC50" s="139"/>
      <c r="CD50" s="140"/>
      <c r="CE50" s="136" t="s">
        <v>328</v>
      </c>
      <c r="CF50" s="138"/>
      <c r="CG50" s="136"/>
      <c r="CH50" s="145" t="s">
        <v>329</v>
      </c>
      <c r="CI50" s="138"/>
      <c r="CJ50" s="138"/>
    </row>
    <row r="51" spans="1:88" ht="16.5" customHeight="1" x14ac:dyDescent="0.3">
      <c r="A51" s="109" t="s">
        <v>1091</v>
      </c>
      <c r="B51" s="131" t="s">
        <v>89</v>
      </c>
      <c r="C51" s="131">
        <v>3</v>
      </c>
      <c r="D51" s="132">
        <v>42583</v>
      </c>
      <c r="E51" s="132">
        <v>43159</v>
      </c>
      <c r="F51" s="132">
        <v>42583</v>
      </c>
      <c r="G51" s="132">
        <v>43100</v>
      </c>
      <c r="H51" s="131" t="s">
        <v>1092</v>
      </c>
      <c r="I51" s="131" t="s">
        <v>1093</v>
      </c>
      <c r="J51" s="131" t="s">
        <v>130</v>
      </c>
      <c r="K51" s="131" t="s">
        <v>131</v>
      </c>
      <c r="L51" s="131" t="s">
        <v>447</v>
      </c>
      <c r="M51" s="131" t="s">
        <v>448</v>
      </c>
      <c r="N51" s="131" t="s">
        <v>449</v>
      </c>
      <c r="O51" s="131" t="s">
        <v>450</v>
      </c>
      <c r="P51" s="131" t="s">
        <v>451</v>
      </c>
      <c r="Q51" s="131" t="s">
        <v>452</v>
      </c>
      <c r="R51" s="131" t="s">
        <v>118</v>
      </c>
      <c r="S51" s="132" t="s">
        <v>1094</v>
      </c>
      <c r="T51" s="131" t="s">
        <v>1095</v>
      </c>
      <c r="U51" s="131" t="s">
        <v>169</v>
      </c>
      <c r="V51" s="131" t="s">
        <v>1096</v>
      </c>
      <c r="W51" s="131" t="s">
        <v>1097</v>
      </c>
      <c r="X51" s="162" t="s">
        <v>1098</v>
      </c>
      <c r="Y51" s="146" t="s">
        <v>1099</v>
      </c>
      <c r="Z51" s="146" t="s">
        <v>1100</v>
      </c>
      <c r="AA51" s="148" t="s">
        <v>1101</v>
      </c>
      <c r="AB51" s="131" t="s">
        <v>1102</v>
      </c>
      <c r="AC51" s="131" t="s">
        <v>1091</v>
      </c>
      <c r="AD51" s="131" t="s">
        <v>1103</v>
      </c>
      <c r="AE51" s="131" t="s">
        <v>112</v>
      </c>
      <c r="AF51" s="131" t="s">
        <v>113</v>
      </c>
      <c r="AG51" s="132">
        <v>43153</v>
      </c>
      <c r="AH51" s="131" t="s">
        <v>924</v>
      </c>
      <c r="AI51" s="131" t="s">
        <v>1104</v>
      </c>
      <c r="AJ51" s="134" t="s">
        <v>106</v>
      </c>
      <c r="AK51" s="134"/>
      <c r="AL51" s="131" t="s">
        <v>947</v>
      </c>
      <c r="AM51" s="131"/>
      <c r="AN51" s="131" t="s">
        <v>117</v>
      </c>
      <c r="AO51" s="157">
        <v>4.08</v>
      </c>
      <c r="AP51" s="113" t="s">
        <v>1105</v>
      </c>
      <c r="AQ51" s="153" t="s">
        <v>1106</v>
      </c>
      <c r="AR51" s="140" t="s">
        <v>1107</v>
      </c>
      <c r="AS51" s="140" t="s">
        <v>1108</v>
      </c>
      <c r="AT51" s="135" t="s">
        <v>123</v>
      </c>
      <c r="AU51" s="140" t="s">
        <v>1109</v>
      </c>
      <c r="AV51" s="140"/>
      <c r="AW51" s="158">
        <v>42771</v>
      </c>
      <c r="AX51" s="158">
        <v>42791</v>
      </c>
      <c r="AY51" s="140"/>
      <c r="AZ51" s="140"/>
      <c r="BA51" s="140"/>
      <c r="BB51" s="140"/>
      <c r="BC51" s="131"/>
      <c r="BD51" s="131"/>
      <c r="BE51" s="131"/>
      <c r="BF51" s="131"/>
      <c r="BG51" s="131"/>
      <c r="BH51" s="131"/>
      <c r="BI51" s="131"/>
      <c r="BJ51" s="131"/>
      <c r="BK51" s="131"/>
      <c r="BL51" s="131"/>
      <c r="BM51" s="131"/>
      <c r="BN51" s="131"/>
      <c r="BO51" s="131"/>
      <c r="BP51" s="131"/>
      <c r="BQ51" s="131"/>
      <c r="BR51" s="131"/>
      <c r="BS51" s="131"/>
      <c r="BT51" s="131"/>
      <c r="BU51" s="131"/>
      <c r="BV51" s="131"/>
      <c r="BW51" s="131"/>
      <c r="BX51" s="131"/>
      <c r="BY51" s="131"/>
      <c r="BZ51" s="131"/>
      <c r="CA51" s="131"/>
      <c r="CB51" s="110"/>
      <c r="CC51" s="139"/>
      <c r="CD51" s="140"/>
      <c r="CE51" s="136" t="s">
        <v>241</v>
      </c>
      <c r="CF51" s="138"/>
      <c r="CG51" s="136"/>
      <c r="CH51" s="145" t="s">
        <v>243</v>
      </c>
      <c r="CI51" s="138"/>
      <c r="CJ51" s="138"/>
    </row>
    <row r="52" spans="1:88" ht="16.5" customHeight="1" x14ac:dyDescent="0.3">
      <c r="A52" s="109" t="s">
        <v>1110</v>
      </c>
      <c r="B52" s="131" t="s">
        <v>89</v>
      </c>
      <c r="C52" s="131">
        <v>3</v>
      </c>
      <c r="D52" s="132">
        <v>42583</v>
      </c>
      <c r="E52" s="132">
        <v>43159</v>
      </c>
      <c r="F52" s="132">
        <v>42583</v>
      </c>
      <c r="G52" s="132">
        <v>43100</v>
      </c>
      <c r="H52" s="131" t="s">
        <v>1111</v>
      </c>
      <c r="I52" s="131" t="s">
        <v>1112</v>
      </c>
      <c r="J52" s="131" t="s">
        <v>130</v>
      </c>
      <c r="K52" s="131" t="s">
        <v>131</v>
      </c>
      <c r="L52" s="131" t="s">
        <v>773</v>
      </c>
      <c r="M52" s="131" t="s">
        <v>774</v>
      </c>
      <c r="N52" s="131" t="s">
        <v>1113</v>
      </c>
      <c r="O52" s="131" t="s">
        <v>1114</v>
      </c>
      <c r="P52" s="131" t="s">
        <v>1115</v>
      </c>
      <c r="Q52" s="131" t="s">
        <v>1116</v>
      </c>
      <c r="R52" s="131" t="s">
        <v>118</v>
      </c>
      <c r="S52" s="132" t="s">
        <v>1117</v>
      </c>
      <c r="T52" s="131" t="s">
        <v>1118</v>
      </c>
      <c r="U52" s="131" t="s">
        <v>103</v>
      </c>
      <c r="V52" s="131" t="s">
        <v>1119</v>
      </c>
      <c r="W52" s="131" t="s">
        <v>1120</v>
      </c>
      <c r="X52" s="159" t="s">
        <v>1121</v>
      </c>
      <c r="Y52" s="131" t="s">
        <v>1122</v>
      </c>
      <c r="Z52" s="146" t="s">
        <v>1123</v>
      </c>
      <c r="AA52" s="148" t="s">
        <v>1124</v>
      </c>
      <c r="AB52" s="131" t="s">
        <v>1125</v>
      </c>
      <c r="AC52" s="131" t="s">
        <v>1110</v>
      </c>
      <c r="AD52" s="131" t="s">
        <v>1126</v>
      </c>
      <c r="AE52" s="131" t="s">
        <v>112</v>
      </c>
      <c r="AF52" s="131" t="s">
        <v>113</v>
      </c>
      <c r="AG52" s="132">
        <v>43153</v>
      </c>
      <c r="AH52" s="131" t="s">
        <v>924</v>
      </c>
      <c r="AI52" s="131" t="s">
        <v>1127</v>
      </c>
      <c r="AJ52" s="134" t="s">
        <v>106</v>
      </c>
      <c r="AK52" s="134"/>
      <c r="AL52" s="131" t="s">
        <v>117</v>
      </c>
      <c r="AM52" s="131"/>
      <c r="AN52" s="131" t="s">
        <v>117</v>
      </c>
      <c r="AO52" s="157">
        <v>3.86</v>
      </c>
      <c r="AP52" s="111" t="s">
        <v>1128</v>
      </c>
      <c r="AQ52" s="153" t="s">
        <v>1129</v>
      </c>
      <c r="AR52" s="140" t="s">
        <v>181</v>
      </c>
      <c r="AS52" s="140" t="s">
        <v>263</v>
      </c>
      <c r="AT52" s="135" t="s">
        <v>123</v>
      </c>
      <c r="AU52" s="135" t="s">
        <v>152</v>
      </c>
      <c r="AV52" s="131" t="s">
        <v>183</v>
      </c>
      <c r="AW52" s="161" t="s">
        <v>950</v>
      </c>
      <c r="AX52" s="158">
        <v>42781</v>
      </c>
      <c r="AY52" s="140"/>
      <c r="AZ52" s="140"/>
      <c r="BA52" s="140"/>
      <c r="BB52" s="140"/>
      <c r="BC52" s="131"/>
      <c r="BD52" s="131"/>
      <c r="BE52" s="131"/>
      <c r="BF52" s="131"/>
      <c r="BG52" s="131"/>
      <c r="BH52" s="131"/>
      <c r="BI52" s="131"/>
      <c r="BJ52" s="131"/>
      <c r="BK52" s="131"/>
      <c r="BL52" s="131"/>
      <c r="BM52" s="131"/>
      <c r="BN52" s="131"/>
      <c r="BO52" s="131"/>
      <c r="BP52" s="131"/>
      <c r="BQ52" s="131"/>
      <c r="BR52" s="131"/>
      <c r="BS52" s="131"/>
      <c r="BT52" s="131"/>
      <c r="BU52" s="131"/>
      <c r="BV52" s="131"/>
      <c r="BW52" s="131"/>
      <c r="BX52" s="131"/>
      <c r="BY52" s="131"/>
      <c r="BZ52" s="131"/>
      <c r="CA52" s="131"/>
      <c r="CB52" s="110"/>
      <c r="CC52" s="139"/>
      <c r="CD52" s="140"/>
      <c r="CE52" s="136" t="s">
        <v>241</v>
      </c>
      <c r="CF52" s="138"/>
      <c r="CG52" s="136"/>
      <c r="CH52" s="145" t="s">
        <v>243</v>
      </c>
      <c r="CI52" s="138"/>
      <c r="CJ52" s="138"/>
    </row>
    <row r="53" spans="1:88" ht="16.5" customHeight="1" x14ac:dyDescent="0.3">
      <c r="A53" s="109" t="s">
        <v>1130</v>
      </c>
      <c r="B53" s="131" t="s">
        <v>89</v>
      </c>
      <c r="C53" s="131">
        <v>3</v>
      </c>
      <c r="D53" s="132">
        <v>42583</v>
      </c>
      <c r="E53" s="132">
        <v>43159</v>
      </c>
      <c r="F53" s="132">
        <v>42583</v>
      </c>
      <c r="G53" s="132">
        <v>43100</v>
      </c>
      <c r="H53" s="131" t="s">
        <v>1131</v>
      </c>
      <c r="I53" s="146" t="s">
        <v>1132</v>
      </c>
      <c r="J53" s="131" t="s">
        <v>92</v>
      </c>
      <c r="K53" s="131" t="s">
        <v>93</v>
      </c>
      <c r="L53" s="131" t="s">
        <v>94</v>
      </c>
      <c r="M53" s="131" t="s">
        <v>95</v>
      </c>
      <c r="N53" s="131" t="s">
        <v>474</v>
      </c>
      <c r="O53" s="131" t="s">
        <v>475</v>
      </c>
      <c r="P53" s="131" t="s">
        <v>476</v>
      </c>
      <c r="Q53" s="131" t="s">
        <v>1133</v>
      </c>
      <c r="R53" s="131" t="s">
        <v>118</v>
      </c>
      <c r="S53" s="132" t="s">
        <v>1134</v>
      </c>
      <c r="T53" s="131" t="s">
        <v>1135</v>
      </c>
      <c r="U53" s="131" t="s">
        <v>103</v>
      </c>
      <c r="V53" s="131" t="s">
        <v>1136</v>
      </c>
      <c r="W53" s="131" t="s">
        <v>1137</v>
      </c>
      <c r="X53" s="153" t="s">
        <v>1138</v>
      </c>
      <c r="Y53" s="131" t="s">
        <v>1139</v>
      </c>
      <c r="Z53" s="131" t="s">
        <v>1140</v>
      </c>
      <c r="AA53" s="148" t="s">
        <v>1141</v>
      </c>
      <c r="AB53" s="131" t="s">
        <v>1142</v>
      </c>
      <c r="AC53" s="131" t="s">
        <v>1130</v>
      </c>
      <c r="AD53" s="131" t="s">
        <v>1143</v>
      </c>
      <c r="AE53" s="131" t="s">
        <v>112</v>
      </c>
      <c r="AF53" s="131" t="s">
        <v>113</v>
      </c>
      <c r="AG53" s="132">
        <v>43153</v>
      </c>
      <c r="AH53" s="131" t="s">
        <v>924</v>
      </c>
      <c r="AI53" s="131" t="s">
        <v>1144</v>
      </c>
      <c r="AJ53" s="134" t="s">
        <v>106</v>
      </c>
      <c r="AK53" s="134"/>
      <c r="AL53" s="131" t="s">
        <v>117</v>
      </c>
      <c r="AM53" s="131" t="s">
        <v>38</v>
      </c>
      <c r="AN53" s="131" t="s">
        <v>117</v>
      </c>
      <c r="AO53" s="157">
        <v>4.22</v>
      </c>
      <c r="AP53" s="111" t="s">
        <v>1145</v>
      </c>
      <c r="AQ53" s="153" t="s">
        <v>1146</v>
      </c>
      <c r="AR53" s="140" t="s">
        <v>150</v>
      </c>
      <c r="AS53" s="140" t="s">
        <v>692</v>
      </c>
      <c r="AT53" s="135" t="s">
        <v>123</v>
      </c>
      <c r="AU53" s="135" t="s">
        <v>152</v>
      </c>
      <c r="AV53" s="140"/>
      <c r="AW53" s="158">
        <v>42744</v>
      </c>
      <c r="AX53" s="158">
        <v>42761</v>
      </c>
      <c r="AY53" s="140"/>
      <c r="AZ53" s="140"/>
      <c r="BA53" s="140"/>
      <c r="BB53" s="140"/>
      <c r="BC53" s="131"/>
      <c r="BD53" s="131"/>
      <c r="BE53" s="131"/>
      <c r="BF53" s="131"/>
      <c r="BG53" s="131"/>
      <c r="BH53" s="131"/>
      <c r="BI53" s="131"/>
      <c r="BJ53" s="131"/>
      <c r="BK53" s="131"/>
      <c r="BL53" s="131"/>
      <c r="BM53" s="131"/>
      <c r="BN53" s="131"/>
      <c r="BO53" s="131"/>
      <c r="BP53" s="131"/>
      <c r="BQ53" s="131"/>
      <c r="BR53" s="131"/>
      <c r="BS53" s="131"/>
      <c r="BT53" s="131"/>
      <c r="BU53" s="131"/>
      <c r="BV53" s="131"/>
      <c r="BW53" s="131"/>
      <c r="BX53" s="131"/>
      <c r="BY53" s="131"/>
      <c r="BZ53" s="131"/>
      <c r="CA53" s="131"/>
      <c r="CB53" s="110"/>
      <c r="CC53" s="139"/>
      <c r="CD53" s="140"/>
      <c r="CE53" s="136" t="s">
        <v>1147</v>
      </c>
      <c r="CF53" s="138"/>
      <c r="CG53" s="136"/>
      <c r="CH53" s="145" t="s">
        <v>1148</v>
      </c>
      <c r="CI53" s="138"/>
      <c r="CJ53" s="138"/>
    </row>
    <row r="54" spans="1:88" ht="16.5" customHeight="1" x14ac:dyDescent="0.3">
      <c r="A54" s="109" t="s">
        <v>1149</v>
      </c>
      <c r="B54" s="131" t="s">
        <v>89</v>
      </c>
      <c r="C54" s="131">
        <v>3</v>
      </c>
      <c r="D54" s="132">
        <v>42583</v>
      </c>
      <c r="E54" s="132">
        <v>43159</v>
      </c>
      <c r="F54" s="132">
        <v>42583</v>
      </c>
      <c r="G54" s="132">
        <v>43100</v>
      </c>
      <c r="H54" s="131" t="s">
        <v>1150</v>
      </c>
      <c r="I54" s="131" t="s">
        <v>1151</v>
      </c>
      <c r="J54" s="131" t="s">
        <v>130</v>
      </c>
      <c r="K54" s="131" t="s">
        <v>131</v>
      </c>
      <c r="L54" s="131" t="s">
        <v>217</v>
      </c>
      <c r="M54" s="131" t="s">
        <v>573</v>
      </c>
      <c r="N54" s="131" t="s">
        <v>219</v>
      </c>
      <c r="O54" s="131" t="s">
        <v>220</v>
      </c>
      <c r="P54" s="131" t="s">
        <v>221</v>
      </c>
      <c r="Q54" s="131" t="s">
        <v>1152</v>
      </c>
      <c r="R54" s="131" t="s">
        <v>118</v>
      </c>
      <c r="S54" s="132" t="s">
        <v>1153</v>
      </c>
      <c r="T54" s="131" t="s">
        <v>1154</v>
      </c>
      <c r="U54" s="131" t="s">
        <v>103</v>
      </c>
      <c r="V54" s="131" t="s">
        <v>1155</v>
      </c>
      <c r="W54" s="131" t="s">
        <v>1156</v>
      </c>
      <c r="X54" s="153" t="s">
        <v>1157</v>
      </c>
      <c r="Y54" s="164" t="s">
        <v>1158</v>
      </c>
      <c r="Z54" s="146" t="s">
        <v>1159</v>
      </c>
      <c r="AA54" s="148" t="s">
        <v>1160</v>
      </c>
      <c r="AB54" s="131" t="s">
        <v>1161</v>
      </c>
      <c r="AC54" s="131" t="s">
        <v>1149</v>
      </c>
      <c r="AD54" s="131" t="s">
        <v>1162</v>
      </c>
      <c r="AE54" s="131" t="s">
        <v>112</v>
      </c>
      <c r="AF54" s="131" t="s">
        <v>113</v>
      </c>
      <c r="AG54" s="132">
        <v>43153</v>
      </c>
      <c r="AH54" s="131" t="s">
        <v>924</v>
      </c>
      <c r="AI54" s="131" t="s">
        <v>1163</v>
      </c>
      <c r="AJ54" s="134" t="s">
        <v>106</v>
      </c>
      <c r="AK54" s="134"/>
      <c r="AL54" s="131" t="s">
        <v>117</v>
      </c>
      <c r="AM54" s="131"/>
      <c r="AN54" s="131" t="s">
        <v>117</v>
      </c>
      <c r="AO54" s="157">
        <v>4.2699999999999996</v>
      </c>
      <c r="AP54" s="111" t="s">
        <v>1164</v>
      </c>
      <c r="AQ54" s="153" t="s">
        <v>1165</v>
      </c>
      <c r="AR54" s="140" t="s">
        <v>181</v>
      </c>
      <c r="AS54" s="140" t="s">
        <v>263</v>
      </c>
      <c r="AT54" s="135" t="s">
        <v>123</v>
      </c>
      <c r="AU54" s="135" t="s">
        <v>152</v>
      </c>
      <c r="AV54" s="131" t="s">
        <v>183</v>
      </c>
      <c r="AW54" s="161" t="s">
        <v>950</v>
      </c>
      <c r="AX54" s="158">
        <v>42781</v>
      </c>
      <c r="AY54" s="140"/>
      <c r="AZ54" s="140"/>
      <c r="BA54" s="140"/>
      <c r="BB54" s="140"/>
      <c r="BC54" s="131"/>
      <c r="BD54" s="131"/>
      <c r="BE54" s="131"/>
      <c r="BF54" s="131"/>
      <c r="BG54" s="131"/>
      <c r="BH54" s="131"/>
      <c r="BI54" s="131"/>
      <c r="BJ54" s="131"/>
      <c r="BK54" s="131"/>
      <c r="BL54" s="131"/>
      <c r="BM54" s="131"/>
      <c r="BN54" s="131"/>
      <c r="BO54" s="131"/>
      <c r="BP54" s="131"/>
      <c r="BQ54" s="131"/>
      <c r="BR54" s="131"/>
      <c r="BS54" s="131"/>
      <c r="BT54" s="131"/>
      <c r="BU54" s="131"/>
      <c r="BV54" s="131"/>
      <c r="BW54" s="131"/>
      <c r="BX54" s="131"/>
      <c r="BY54" s="131"/>
      <c r="BZ54" s="131"/>
      <c r="CA54" s="131"/>
      <c r="CB54" s="110"/>
      <c r="CC54" s="139"/>
      <c r="CD54" s="140"/>
      <c r="CE54" s="136" t="s">
        <v>241</v>
      </c>
      <c r="CF54" s="138"/>
      <c r="CG54" s="136"/>
      <c r="CH54" s="145" t="s">
        <v>243</v>
      </c>
      <c r="CI54" s="138"/>
      <c r="CJ54" s="138"/>
    </row>
    <row r="55" spans="1:88" ht="16.5" customHeight="1" x14ac:dyDescent="0.3">
      <c r="A55" s="109" t="s">
        <v>1166</v>
      </c>
      <c r="B55" s="131" t="s">
        <v>89</v>
      </c>
      <c r="C55" s="131">
        <v>3</v>
      </c>
      <c r="D55" s="132">
        <v>42583</v>
      </c>
      <c r="E55" s="132">
        <v>43159</v>
      </c>
      <c r="F55" s="132">
        <v>42583</v>
      </c>
      <c r="G55" s="132">
        <v>43100</v>
      </c>
      <c r="H55" s="131" t="s">
        <v>1167</v>
      </c>
      <c r="I55" s="131" t="s">
        <v>1168</v>
      </c>
      <c r="J55" s="131" t="s">
        <v>159</v>
      </c>
      <c r="K55" s="131" t="s">
        <v>160</v>
      </c>
      <c r="L55" s="131" t="s">
        <v>161</v>
      </c>
      <c r="M55" s="131" t="s">
        <v>162</v>
      </c>
      <c r="N55" s="131" t="s">
        <v>163</v>
      </c>
      <c r="O55" s="131" t="s">
        <v>164</v>
      </c>
      <c r="P55" s="131" t="s">
        <v>1169</v>
      </c>
      <c r="Q55" s="131" t="s">
        <v>1170</v>
      </c>
      <c r="R55" s="131" t="s">
        <v>118</v>
      </c>
      <c r="S55" s="132" t="s">
        <v>1171</v>
      </c>
      <c r="T55" s="131" t="s">
        <v>1172</v>
      </c>
      <c r="U55" s="131" t="s">
        <v>169</v>
      </c>
      <c r="V55" s="131" t="s">
        <v>1173</v>
      </c>
      <c r="W55" s="131" t="s">
        <v>1174</v>
      </c>
      <c r="X55" s="153" t="s">
        <v>1175</v>
      </c>
      <c r="Y55" s="164" t="s">
        <v>1176</v>
      </c>
      <c r="Z55" s="160" t="s">
        <v>1177</v>
      </c>
      <c r="AA55" s="148" t="s">
        <v>1178</v>
      </c>
      <c r="AB55" s="131" t="s">
        <v>1179</v>
      </c>
      <c r="AC55" s="131" t="s">
        <v>1166</v>
      </c>
      <c r="AD55" s="131" t="s">
        <v>1180</v>
      </c>
      <c r="AE55" s="131" t="s">
        <v>112</v>
      </c>
      <c r="AF55" s="131" t="s">
        <v>113</v>
      </c>
      <c r="AG55" s="132">
        <v>43153</v>
      </c>
      <c r="AH55" s="131" t="s">
        <v>924</v>
      </c>
      <c r="AI55" s="131" t="s">
        <v>1181</v>
      </c>
      <c r="AJ55" s="134" t="s">
        <v>106</v>
      </c>
      <c r="AK55" s="134"/>
      <c r="AL55" s="131" t="s">
        <v>117</v>
      </c>
      <c r="AM55" s="131" t="s">
        <v>38</v>
      </c>
      <c r="AN55" s="131" t="s">
        <v>117</v>
      </c>
      <c r="AO55" s="157">
        <v>4.2699999999999996</v>
      </c>
      <c r="AP55" s="111" t="s">
        <v>1182</v>
      </c>
      <c r="AQ55" s="153" t="s">
        <v>180</v>
      </c>
      <c r="AR55" s="140" t="s">
        <v>235</v>
      </c>
      <c r="AS55" s="140" t="s">
        <v>236</v>
      </c>
      <c r="AT55" s="135" t="s">
        <v>123</v>
      </c>
      <c r="AU55" s="135" t="s">
        <v>237</v>
      </c>
      <c r="AV55" s="140"/>
      <c r="AW55" s="158">
        <v>42772</v>
      </c>
      <c r="AX55" s="158">
        <v>42790</v>
      </c>
      <c r="AY55" s="140"/>
      <c r="AZ55" s="140"/>
      <c r="BA55" s="140"/>
      <c r="BB55" s="140"/>
      <c r="BC55" s="131"/>
      <c r="BD55" s="131"/>
      <c r="BE55" s="131"/>
      <c r="BF55" s="131"/>
      <c r="BG55" s="131"/>
      <c r="BH55" s="131"/>
      <c r="BI55" s="131"/>
      <c r="BJ55" s="131"/>
      <c r="BK55" s="131"/>
      <c r="BL55" s="131"/>
      <c r="BM55" s="131"/>
      <c r="BN55" s="131"/>
      <c r="BO55" s="131"/>
      <c r="BP55" s="131"/>
      <c r="BQ55" s="131"/>
      <c r="BR55" s="131"/>
      <c r="BS55" s="131"/>
      <c r="BT55" s="131"/>
      <c r="BU55" s="131"/>
      <c r="BV55" s="131"/>
      <c r="BW55" s="131"/>
      <c r="BX55" s="131"/>
      <c r="BY55" s="131"/>
      <c r="BZ55" s="131"/>
      <c r="CA55" s="131"/>
      <c r="CB55" s="110"/>
      <c r="CC55" s="139"/>
      <c r="CD55" s="140"/>
      <c r="CE55" s="136" t="s">
        <v>442</v>
      </c>
      <c r="CF55" s="138"/>
      <c r="CG55" s="136"/>
      <c r="CH55" s="145" t="s">
        <v>443</v>
      </c>
      <c r="CI55" s="138"/>
      <c r="CJ55" s="138"/>
    </row>
    <row r="56" spans="1:88" ht="16.5" customHeight="1" x14ac:dyDescent="0.3">
      <c r="A56" s="109" t="s">
        <v>1183</v>
      </c>
      <c r="B56" s="131" t="s">
        <v>89</v>
      </c>
      <c r="C56" s="131">
        <v>3</v>
      </c>
      <c r="D56" s="132">
        <v>42583</v>
      </c>
      <c r="E56" s="132">
        <v>43159</v>
      </c>
      <c r="F56" s="132">
        <v>42583</v>
      </c>
      <c r="G56" s="132">
        <v>43100</v>
      </c>
      <c r="H56" s="131" t="s">
        <v>1184</v>
      </c>
      <c r="I56" s="131" t="s">
        <v>1185</v>
      </c>
      <c r="J56" s="131" t="s">
        <v>92</v>
      </c>
      <c r="K56" s="131" t="s">
        <v>93</v>
      </c>
      <c r="L56" s="131" t="s">
        <v>94</v>
      </c>
      <c r="M56" s="131" t="s">
        <v>95</v>
      </c>
      <c r="N56" s="131" t="s">
        <v>536</v>
      </c>
      <c r="O56" s="131" t="s">
        <v>537</v>
      </c>
      <c r="P56" s="131" t="s">
        <v>538</v>
      </c>
      <c r="Q56" s="131" t="s">
        <v>1186</v>
      </c>
      <c r="R56" s="131" t="s">
        <v>118</v>
      </c>
      <c r="S56" s="132" t="s">
        <v>1187</v>
      </c>
      <c r="T56" s="131" t="s">
        <v>1188</v>
      </c>
      <c r="U56" s="131" t="s">
        <v>103</v>
      </c>
      <c r="V56" s="131" t="s">
        <v>1189</v>
      </c>
      <c r="W56" s="131" t="s">
        <v>1190</v>
      </c>
      <c r="X56" s="159" t="s">
        <v>1191</v>
      </c>
      <c r="Y56" s="131" t="s">
        <v>1192</v>
      </c>
      <c r="Z56" s="146" t="s">
        <v>1193</v>
      </c>
      <c r="AA56" s="148" t="s">
        <v>1194</v>
      </c>
      <c r="AB56" s="131" t="s">
        <v>1195</v>
      </c>
      <c r="AC56" s="131" t="s">
        <v>1183</v>
      </c>
      <c r="AD56" s="131" t="s">
        <v>1196</v>
      </c>
      <c r="AE56" s="131" t="s">
        <v>112</v>
      </c>
      <c r="AF56" s="131" t="s">
        <v>113</v>
      </c>
      <c r="AG56" s="132">
        <v>43153</v>
      </c>
      <c r="AH56" s="131" t="s">
        <v>924</v>
      </c>
      <c r="AI56" s="131" t="s">
        <v>1197</v>
      </c>
      <c r="AJ56" s="134" t="s">
        <v>106</v>
      </c>
      <c r="AK56" s="134"/>
      <c r="AL56" s="131" t="s">
        <v>117</v>
      </c>
      <c r="AM56" s="131"/>
      <c r="AN56" s="131" t="s">
        <v>117</v>
      </c>
      <c r="AO56" s="157">
        <v>3.98</v>
      </c>
      <c r="AP56" s="111" t="s">
        <v>1198</v>
      </c>
      <c r="AQ56" s="153" t="s">
        <v>180</v>
      </c>
      <c r="AR56" s="140" t="s">
        <v>1088</v>
      </c>
      <c r="AS56" s="140" t="s">
        <v>263</v>
      </c>
      <c r="AT56" s="135" t="s">
        <v>123</v>
      </c>
      <c r="AU56" s="135" t="s">
        <v>152</v>
      </c>
      <c r="AV56" s="140" t="s">
        <v>1089</v>
      </c>
      <c r="AW56" s="158">
        <v>42926</v>
      </c>
      <c r="AX56" s="158">
        <v>42937</v>
      </c>
      <c r="AY56" s="140" t="s">
        <v>1090</v>
      </c>
      <c r="AZ56" s="140"/>
      <c r="BA56" s="140"/>
      <c r="BB56" s="140"/>
      <c r="BC56" s="131"/>
      <c r="BD56" s="131"/>
      <c r="BE56" s="131"/>
      <c r="BF56" s="131"/>
      <c r="BG56" s="131"/>
      <c r="BH56" s="131"/>
      <c r="BI56" s="131"/>
      <c r="BJ56" s="131"/>
      <c r="BK56" s="131"/>
      <c r="BL56" s="131"/>
      <c r="BM56" s="131"/>
      <c r="BN56" s="131"/>
      <c r="BO56" s="131"/>
      <c r="BP56" s="131"/>
      <c r="BQ56" s="131"/>
      <c r="BR56" s="131"/>
      <c r="BS56" s="131"/>
      <c r="BT56" s="131"/>
      <c r="BU56" s="131"/>
      <c r="BV56" s="131"/>
      <c r="BW56" s="131"/>
      <c r="BX56" s="131"/>
      <c r="BY56" s="131"/>
      <c r="BZ56" s="131"/>
      <c r="CA56" s="131"/>
      <c r="CB56" s="110"/>
      <c r="CC56" s="139"/>
      <c r="CD56" s="140"/>
      <c r="CE56" s="136" t="s">
        <v>1199</v>
      </c>
      <c r="CF56" s="138"/>
      <c r="CG56" s="136"/>
      <c r="CH56" s="145" t="s">
        <v>1200</v>
      </c>
      <c r="CI56" s="138"/>
      <c r="CJ56" s="138"/>
    </row>
    <row r="57" spans="1:88" ht="16.5" customHeight="1" x14ac:dyDescent="0.3">
      <c r="A57" s="109" t="s">
        <v>1201</v>
      </c>
      <c r="B57" s="131" t="s">
        <v>89</v>
      </c>
      <c r="C57" s="131">
        <v>3</v>
      </c>
      <c r="D57" s="132">
        <v>42583</v>
      </c>
      <c r="E57" s="132">
        <v>43159</v>
      </c>
      <c r="F57" s="132">
        <v>42583</v>
      </c>
      <c r="G57" s="132">
        <v>43100</v>
      </c>
      <c r="H57" s="131" t="s">
        <v>1202</v>
      </c>
      <c r="I57" s="131" t="s">
        <v>1203</v>
      </c>
      <c r="J57" s="131" t="s">
        <v>92</v>
      </c>
      <c r="K57" s="131" t="s">
        <v>93</v>
      </c>
      <c r="L57" s="131" t="s">
        <v>1204</v>
      </c>
      <c r="M57" s="131" t="s">
        <v>1205</v>
      </c>
      <c r="N57" s="131" t="s">
        <v>1206</v>
      </c>
      <c r="O57" s="131" t="s">
        <v>1207</v>
      </c>
      <c r="P57" s="131" t="s">
        <v>1208</v>
      </c>
      <c r="Q57" s="131" t="s">
        <v>1209</v>
      </c>
      <c r="R57" s="131" t="s">
        <v>118</v>
      </c>
      <c r="S57" s="132" t="s">
        <v>1210</v>
      </c>
      <c r="T57" s="131" t="s">
        <v>1211</v>
      </c>
      <c r="U57" s="131" t="s">
        <v>169</v>
      </c>
      <c r="V57" s="131" t="s">
        <v>1212</v>
      </c>
      <c r="W57" s="131" t="s">
        <v>1213</v>
      </c>
      <c r="X57" s="159" t="s">
        <v>1214</v>
      </c>
      <c r="Y57" s="131" t="s">
        <v>1215</v>
      </c>
      <c r="Z57" s="160" t="s">
        <v>1216</v>
      </c>
      <c r="AA57" s="148" t="s">
        <v>1217</v>
      </c>
      <c r="AB57" s="131" t="s">
        <v>1218</v>
      </c>
      <c r="AC57" s="131" t="s">
        <v>1201</v>
      </c>
      <c r="AD57" s="131" t="s">
        <v>1219</v>
      </c>
      <c r="AE57" s="131" t="s">
        <v>112</v>
      </c>
      <c r="AF57" s="131" t="s">
        <v>113</v>
      </c>
      <c r="AG57" s="132">
        <v>43153</v>
      </c>
      <c r="AH57" s="131" t="s">
        <v>924</v>
      </c>
      <c r="AI57" s="131" t="s">
        <v>1220</v>
      </c>
      <c r="AJ57" s="134" t="s">
        <v>106</v>
      </c>
      <c r="AK57" s="134"/>
      <c r="AL57" s="131" t="s">
        <v>1221</v>
      </c>
      <c r="AM57" s="131"/>
      <c r="AN57" s="131" t="s">
        <v>117</v>
      </c>
      <c r="AO57" s="157">
        <v>4.08</v>
      </c>
      <c r="AP57" s="111" t="s">
        <v>1222</v>
      </c>
      <c r="AQ57" s="153" t="s">
        <v>1069</v>
      </c>
      <c r="AR57" s="140" t="s">
        <v>150</v>
      </c>
      <c r="AS57" s="140" t="s">
        <v>692</v>
      </c>
      <c r="AT57" s="135" t="s">
        <v>123</v>
      </c>
      <c r="AU57" s="135" t="s">
        <v>152</v>
      </c>
      <c r="AV57" s="140"/>
      <c r="AW57" s="158">
        <v>42744</v>
      </c>
      <c r="AX57" s="158">
        <v>42761</v>
      </c>
      <c r="AY57" s="140"/>
      <c r="AZ57" s="140"/>
      <c r="BA57" s="140"/>
      <c r="BB57" s="140"/>
      <c r="BC57" s="131"/>
      <c r="BD57" s="131"/>
      <c r="BE57" s="131"/>
      <c r="BF57" s="131"/>
      <c r="BG57" s="131"/>
      <c r="BH57" s="131"/>
      <c r="BI57" s="131"/>
      <c r="BJ57" s="131"/>
      <c r="BK57" s="131"/>
      <c r="BL57" s="131"/>
      <c r="BM57" s="131"/>
      <c r="BN57" s="131"/>
      <c r="BO57" s="131"/>
      <c r="BP57" s="131"/>
      <c r="BQ57" s="131"/>
      <c r="BR57" s="131"/>
      <c r="BS57" s="131"/>
      <c r="BT57" s="131"/>
      <c r="BU57" s="131"/>
      <c r="BV57" s="131"/>
      <c r="BW57" s="131"/>
      <c r="BX57" s="131"/>
      <c r="BY57" s="131"/>
      <c r="BZ57" s="131"/>
      <c r="CA57" s="131"/>
      <c r="CB57" s="110"/>
      <c r="CC57" s="139"/>
      <c r="CD57" s="140"/>
      <c r="CE57" s="136" t="s">
        <v>1223</v>
      </c>
      <c r="CF57" s="138"/>
      <c r="CG57" s="136"/>
      <c r="CH57" s="145" t="s">
        <v>1224</v>
      </c>
      <c r="CI57" s="138"/>
      <c r="CJ57" s="138"/>
    </row>
    <row r="58" spans="1:88" ht="16.5" customHeight="1" x14ac:dyDescent="0.3">
      <c r="A58" s="109" t="s">
        <v>1225</v>
      </c>
      <c r="B58" s="131" t="s">
        <v>89</v>
      </c>
      <c r="C58" s="131">
        <v>3</v>
      </c>
      <c r="D58" s="132">
        <v>42583</v>
      </c>
      <c r="E58" s="132">
        <v>43159</v>
      </c>
      <c r="F58" s="132">
        <v>42583</v>
      </c>
      <c r="G58" s="132">
        <v>43100</v>
      </c>
      <c r="H58" s="131" t="s">
        <v>1226</v>
      </c>
      <c r="I58" s="131" t="s">
        <v>1227</v>
      </c>
      <c r="J58" s="131" t="s">
        <v>92</v>
      </c>
      <c r="K58" s="131" t="s">
        <v>93</v>
      </c>
      <c r="L58" s="131" t="s">
        <v>333</v>
      </c>
      <c r="M58" s="131" t="s">
        <v>334</v>
      </c>
      <c r="N58" s="131" t="s">
        <v>356</v>
      </c>
      <c r="O58" s="131" t="s">
        <v>357</v>
      </c>
      <c r="P58" s="131" t="s">
        <v>358</v>
      </c>
      <c r="Q58" s="131" t="s">
        <v>1228</v>
      </c>
      <c r="R58" s="131" t="s">
        <v>118</v>
      </c>
      <c r="S58" s="132" t="s">
        <v>1229</v>
      </c>
      <c r="T58" s="131" t="s">
        <v>1230</v>
      </c>
      <c r="U58" s="131" t="s">
        <v>103</v>
      </c>
      <c r="V58" s="131" t="s">
        <v>1231</v>
      </c>
      <c r="W58" s="131" t="s">
        <v>1232</v>
      </c>
      <c r="X58" s="159" t="s">
        <v>1233</v>
      </c>
      <c r="Y58" s="146" t="s">
        <v>1234</v>
      </c>
      <c r="Z58" s="160" t="s">
        <v>1235</v>
      </c>
      <c r="AA58" s="148" t="s">
        <v>1236</v>
      </c>
      <c r="AB58" s="131" t="s">
        <v>1237</v>
      </c>
      <c r="AC58" s="131" t="s">
        <v>1225</v>
      </c>
      <c r="AD58" s="131" t="s">
        <v>1238</v>
      </c>
      <c r="AE58" s="131" t="s">
        <v>112</v>
      </c>
      <c r="AF58" s="131" t="s">
        <v>113</v>
      </c>
      <c r="AG58" s="132">
        <v>43153</v>
      </c>
      <c r="AH58" s="131" t="s">
        <v>924</v>
      </c>
      <c r="AI58" s="131" t="s">
        <v>1239</v>
      </c>
      <c r="AJ58" s="134" t="s">
        <v>106</v>
      </c>
      <c r="AK58" s="134"/>
      <c r="AL58" s="131" t="s">
        <v>616</v>
      </c>
      <c r="AM58" s="131"/>
      <c r="AN58" s="131" t="s">
        <v>117</v>
      </c>
      <c r="AO58" s="157">
        <v>4.2699999999999996</v>
      </c>
      <c r="AP58" s="111" t="s">
        <v>1240</v>
      </c>
      <c r="AQ58" s="153" t="s">
        <v>949</v>
      </c>
      <c r="AR58" s="140" t="s">
        <v>1241</v>
      </c>
      <c r="AS58" s="140" t="s">
        <v>1242</v>
      </c>
      <c r="AT58" s="140" t="s">
        <v>123</v>
      </c>
      <c r="AU58" s="140" t="s">
        <v>1243</v>
      </c>
      <c r="AV58" s="140"/>
      <c r="AW58" s="158">
        <v>42954</v>
      </c>
      <c r="AX58" s="158">
        <v>42965</v>
      </c>
      <c r="AY58" s="140" t="s">
        <v>1090</v>
      </c>
      <c r="AZ58" s="140"/>
      <c r="BA58" s="140"/>
      <c r="BB58" s="140"/>
      <c r="BC58" s="131"/>
      <c r="BD58" s="131"/>
      <c r="BE58" s="131"/>
      <c r="BF58" s="131"/>
      <c r="BG58" s="131"/>
      <c r="BH58" s="131"/>
      <c r="BI58" s="131"/>
      <c r="BJ58" s="131"/>
      <c r="BK58" s="131"/>
      <c r="BL58" s="131"/>
      <c r="BM58" s="131"/>
      <c r="BN58" s="131"/>
      <c r="BO58" s="131"/>
      <c r="BP58" s="131"/>
      <c r="BQ58" s="131"/>
      <c r="BR58" s="131"/>
      <c r="BS58" s="131"/>
      <c r="BT58" s="131"/>
      <c r="BU58" s="131"/>
      <c r="BV58" s="131"/>
      <c r="BW58" s="131"/>
      <c r="BX58" s="131"/>
      <c r="BY58" s="131"/>
      <c r="BZ58" s="131"/>
      <c r="CA58" s="131"/>
      <c r="CB58" s="110"/>
      <c r="CC58" s="139"/>
      <c r="CD58" s="140"/>
      <c r="CE58" s="136" t="s">
        <v>1223</v>
      </c>
      <c r="CF58" s="138"/>
      <c r="CG58" s="136"/>
      <c r="CH58" s="145" t="s">
        <v>1224</v>
      </c>
      <c r="CI58" s="138"/>
      <c r="CJ58" s="138"/>
    </row>
    <row r="59" spans="1:88" ht="16.5" customHeight="1" x14ac:dyDescent="0.3">
      <c r="A59" s="109" t="s">
        <v>1244</v>
      </c>
      <c r="B59" s="131" t="s">
        <v>89</v>
      </c>
      <c r="C59" s="131">
        <v>3</v>
      </c>
      <c r="D59" s="132">
        <v>42583</v>
      </c>
      <c r="E59" s="132">
        <v>43159</v>
      </c>
      <c r="F59" s="132">
        <v>42583</v>
      </c>
      <c r="G59" s="132">
        <v>43100</v>
      </c>
      <c r="H59" s="131" t="s">
        <v>1245</v>
      </c>
      <c r="I59" s="131" t="s">
        <v>1246</v>
      </c>
      <c r="J59" s="131" t="s">
        <v>130</v>
      </c>
      <c r="K59" s="131" t="s">
        <v>131</v>
      </c>
      <c r="L59" s="131" t="s">
        <v>217</v>
      </c>
      <c r="M59" s="131" t="s">
        <v>573</v>
      </c>
      <c r="N59" s="131" t="s">
        <v>829</v>
      </c>
      <c r="O59" s="131" t="s">
        <v>830</v>
      </c>
      <c r="P59" s="131" t="s">
        <v>1247</v>
      </c>
      <c r="Q59" s="131" t="s">
        <v>832</v>
      </c>
      <c r="R59" s="131" t="s">
        <v>118</v>
      </c>
      <c r="S59" s="132" t="s">
        <v>1248</v>
      </c>
      <c r="T59" s="131" t="s">
        <v>1249</v>
      </c>
      <c r="U59" s="131" t="s">
        <v>169</v>
      </c>
      <c r="V59" s="131" t="s">
        <v>1250</v>
      </c>
      <c r="W59" s="131" t="s">
        <v>1251</v>
      </c>
      <c r="X59" s="159" t="s">
        <v>1252</v>
      </c>
      <c r="Y59" s="131" t="s">
        <v>1253</v>
      </c>
      <c r="Z59" s="146" t="s">
        <v>1254</v>
      </c>
      <c r="AA59" s="148" t="s">
        <v>1255</v>
      </c>
      <c r="AB59" s="131" t="s">
        <v>1256</v>
      </c>
      <c r="AC59" s="131" t="s">
        <v>1244</v>
      </c>
      <c r="AD59" s="131" t="s">
        <v>1257</v>
      </c>
      <c r="AE59" s="131" t="s">
        <v>112</v>
      </c>
      <c r="AF59" s="131" t="s">
        <v>113</v>
      </c>
      <c r="AG59" s="132">
        <v>43153</v>
      </c>
      <c r="AH59" s="131" t="s">
        <v>924</v>
      </c>
      <c r="AI59" s="131" t="s">
        <v>1258</v>
      </c>
      <c r="AJ59" s="134" t="s">
        <v>106</v>
      </c>
      <c r="AK59" s="134"/>
      <c r="AL59" s="131" t="s">
        <v>117</v>
      </c>
      <c r="AM59" s="131" t="s">
        <v>38</v>
      </c>
      <c r="AN59" s="131" t="s">
        <v>117</v>
      </c>
      <c r="AO59" s="157">
        <v>4.2699999999999996</v>
      </c>
      <c r="AP59" s="113" t="s">
        <v>1259</v>
      </c>
      <c r="AQ59" s="153" t="s">
        <v>1260</v>
      </c>
      <c r="AR59" s="140" t="s">
        <v>150</v>
      </c>
      <c r="AS59" s="140" t="s">
        <v>692</v>
      </c>
      <c r="AT59" s="135" t="s">
        <v>123</v>
      </c>
      <c r="AU59" s="135" t="s">
        <v>152</v>
      </c>
      <c r="AV59" s="140"/>
      <c r="AW59" s="158">
        <v>42744</v>
      </c>
      <c r="AX59" s="158">
        <v>42761</v>
      </c>
      <c r="AY59" s="140"/>
      <c r="AZ59" s="140" t="s">
        <v>907</v>
      </c>
      <c r="BA59" s="140" t="s">
        <v>908</v>
      </c>
      <c r="BB59" s="140"/>
      <c r="BC59" s="163">
        <v>42767</v>
      </c>
      <c r="BD59" s="163">
        <v>42780</v>
      </c>
      <c r="BE59" s="131"/>
      <c r="BF59" s="131"/>
      <c r="BG59" s="131"/>
      <c r="BH59" s="131"/>
      <c r="BI59" s="131"/>
      <c r="BJ59" s="131"/>
      <c r="BK59" s="131"/>
      <c r="BL59" s="131"/>
      <c r="BM59" s="131"/>
      <c r="BN59" s="131"/>
      <c r="BO59" s="131"/>
      <c r="BP59" s="131"/>
      <c r="BQ59" s="131"/>
      <c r="BR59" s="131"/>
      <c r="BS59" s="131"/>
      <c r="BT59" s="131"/>
      <c r="BU59" s="131"/>
      <c r="BV59" s="131"/>
      <c r="BW59" s="131"/>
      <c r="BX59" s="131"/>
      <c r="BY59" s="131"/>
      <c r="BZ59" s="131"/>
      <c r="CA59" s="131"/>
      <c r="CB59" s="110"/>
      <c r="CC59" s="139"/>
      <c r="CD59" s="140"/>
      <c r="CE59" s="136" t="s">
        <v>469</v>
      </c>
      <c r="CF59" s="138"/>
      <c r="CG59" s="136"/>
      <c r="CH59" s="145" t="s">
        <v>470</v>
      </c>
      <c r="CI59" s="138"/>
      <c r="CJ59" s="138"/>
    </row>
    <row r="60" spans="1:88" ht="16.5" customHeight="1" x14ac:dyDescent="0.3">
      <c r="A60" s="109" t="s">
        <v>1261</v>
      </c>
      <c r="B60" s="131" t="s">
        <v>89</v>
      </c>
      <c r="C60" s="131">
        <v>3</v>
      </c>
      <c r="D60" s="132">
        <v>42583</v>
      </c>
      <c r="E60" s="132">
        <v>43159</v>
      </c>
      <c r="F60" s="132">
        <v>42583</v>
      </c>
      <c r="G60" s="132">
        <v>43100</v>
      </c>
      <c r="H60" s="131" t="s">
        <v>1262</v>
      </c>
      <c r="I60" s="131" t="s">
        <v>1263</v>
      </c>
      <c r="J60" s="131" t="s">
        <v>92</v>
      </c>
      <c r="K60" s="131" t="s">
        <v>93</v>
      </c>
      <c r="L60" s="131" t="s">
        <v>94</v>
      </c>
      <c r="M60" s="131" t="s">
        <v>95</v>
      </c>
      <c r="N60" s="131" t="s">
        <v>309</v>
      </c>
      <c r="O60" s="131" t="s">
        <v>310</v>
      </c>
      <c r="P60" s="131" t="s">
        <v>913</v>
      </c>
      <c r="Q60" s="131" t="s">
        <v>914</v>
      </c>
      <c r="R60" s="131" t="s">
        <v>118</v>
      </c>
      <c r="S60" s="132" t="s">
        <v>1264</v>
      </c>
      <c r="T60" s="131" t="s">
        <v>1265</v>
      </c>
      <c r="U60" s="131" t="s">
        <v>169</v>
      </c>
      <c r="V60" s="131" t="s">
        <v>1266</v>
      </c>
      <c r="W60" s="131" t="s">
        <v>1267</v>
      </c>
      <c r="X60" s="159" t="s">
        <v>1268</v>
      </c>
      <c r="Y60" s="131" t="s">
        <v>1269</v>
      </c>
      <c r="Z60" s="160" t="s">
        <v>1270</v>
      </c>
      <c r="AA60" s="148" t="s">
        <v>1271</v>
      </c>
      <c r="AB60" s="131" t="s">
        <v>1272</v>
      </c>
      <c r="AC60" s="131" t="s">
        <v>1261</v>
      </c>
      <c r="AD60" s="131" t="s">
        <v>1273</v>
      </c>
      <c r="AE60" s="131" t="s">
        <v>112</v>
      </c>
      <c r="AF60" s="131" t="s">
        <v>113</v>
      </c>
      <c r="AG60" s="132">
        <v>43153</v>
      </c>
      <c r="AH60" s="131" t="s">
        <v>924</v>
      </c>
      <c r="AI60" s="131" t="s">
        <v>1274</v>
      </c>
      <c r="AJ60" s="134" t="s">
        <v>106</v>
      </c>
      <c r="AK60" s="134"/>
      <c r="AL60" s="131" t="s">
        <v>1275</v>
      </c>
      <c r="AM60" s="131"/>
      <c r="AN60" s="131" t="s">
        <v>117</v>
      </c>
      <c r="AO60" s="157">
        <v>3.94</v>
      </c>
      <c r="AP60" s="111" t="s">
        <v>1276</v>
      </c>
      <c r="AQ60" s="153" t="s">
        <v>1277</v>
      </c>
      <c r="AR60" s="140" t="s">
        <v>181</v>
      </c>
      <c r="AS60" s="140" t="s">
        <v>263</v>
      </c>
      <c r="AT60" s="135" t="s">
        <v>123</v>
      </c>
      <c r="AU60" s="135" t="s">
        <v>152</v>
      </c>
      <c r="AV60" s="131" t="s">
        <v>183</v>
      </c>
      <c r="AW60" s="161" t="s">
        <v>950</v>
      </c>
      <c r="AX60" s="158">
        <v>42781</v>
      </c>
      <c r="AY60" s="140"/>
      <c r="AZ60" s="140"/>
      <c r="BA60" s="140"/>
      <c r="BB60" s="140"/>
      <c r="BC60" s="131"/>
      <c r="BD60" s="131"/>
      <c r="BE60" s="131"/>
      <c r="BF60" s="131"/>
      <c r="BG60" s="131"/>
      <c r="BH60" s="131"/>
      <c r="BI60" s="131"/>
      <c r="BJ60" s="131"/>
      <c r="BK60" s="131"/>
      <c r="BL60" s="131"/>
      <c r="BM60" s="131"/>
      <c r="BN60" s="131"/>
      <c r="BO60" s="131"/>
      <c r="BP60" s="131"/>
      <c r="BQ60" s="131"/>
      <c r="BR60" s="131"/>
      <c r="BS60" s="131"/>
      <c r="BT60" s="131"/>
      <c r="BU60" s="131"/>
      <c r="BV60" s="131"/>
      <c r="BW60" s="131"/>
      <c r="BX60" s="131"/>
      <c r="BY60" s="131"/>
      <c r="BZ60" s="131"/>
      <c r="CA60" s="131"/>
      <c r="CB60" s="110"/>
      <c r="CC60" s="139"/>
      <c r="CD60" s="140"/>
      <c r="CE60" s="136" t="s">
        <v>328</v>
      </c>
      <c r="CF60" s="138"/>
      <c r="CG60" s="136"/>
      <c r="CH60" s="145" t="s">
        <v>329</v>
      </c>
      <c r="CI60" s="138"/>
      <c r="CJ60" s="138"/>
    </row>
    <row r="61" spans="1:88" ht="16.5" customHeight="1" x14ac:dyDescent="0.3">
      <c r="A61" s="109" t="s">
        <v>1278</v>
      </c>
      <c r="B61" s="131" t="s">
        <v>89</v>
      </c>
      <c r="C61" s="131">
        <v>3</v>
      </c>
      <c r="D61" s="132">
        <v>42583</v>
      </c>
      <c r="E61" s="132">
        <v>43159</v>
      </c>
      <c r="F61" s="132">
        <v>42583</v>
      </c>
      <c r="G61" s="132">
        <v>43100</v>
      </c>
      <c r="H61" s="131" t="s">
        <v>1279</v>
      </c>
      <c r="I61" s="131" t="s">
        <v>1280</v>
      </c>
      <c r="J61" s="131" t="s">
        <v>130</v>
      </c>
      <c r="K61" s="131" t="s">
        <v>131</v>
      </c>
      <c r="L61" s="131" t="s">
        <v>447</v>
      </c>
      <c r="M61" s="131" t="s">
        <v>448</v>
      </c>
      <c r="N61" s="131" t="s">
        <v>1281</v>
      </c>
      <c r="O61" s="131" t="s">
        <v>1282</v>
      </c>
      <c r="P61" s="131" t="s">
        <v>1283</v>
      </c>
      <c r="Q61" s="131" t="s">
        <v>1284</v>
      </c>
      <c r="R61" s="131" t="s">
        <v>118</v>
      </c>
      <c r="S61" s="132" t="s">
        <v>1285</v>
      </c>
      <c r="T61" s="131" t="s">
        <v>1286</v>
      </c>
      <c r="U61" s="131" t="s">
        <v>103</v>
      </c>
      <c r="V61" s="131" t="s">
        <v>1287</v>
      </c>
      <c r="W61" s="131" t="s">
        <v>1288</v>
      </c>
      <c r="X61" s="153" t="s">
        <v>1289</v>
      </c>
      <c r="Y61" s="131" t="s">
        <v>1290</v>
      </c>
      <c r="Z61" s="146" t="s">
        <v>1291</v>
      </c>
      <c r="AA61" s="148" t="s">
        <v>1292</v>
      </c>
      <c r="AB61" s="131" t="s">
        <v>1293</v>
      </c>
      <c r="AC61" s="131" t="s">
        <v>1278</v>
      </c>
      <c r="AD61" s="131" t="s">
        <v>1294</v>
      </c>
      <c r="AE61" s="131" t="s">
        <v>112</v>
      </c>
      <c r="AF61" s="131" t="s">
        <v>113</v>
      </c>
      <c r="AG61" s="132">
        <v>43153</v>
      </c>
      <c r="AH61" s="131" t="s">
        <v>924</v>
      </c>
      <c r="AI61" s="131" t="s">
        <v>1295</v>
      </c>
      <c r="AJ61" s="134" t="s">
        <v>106</v>
      </c>
      <c r="AK61" s="134"/>
      <c r="AL61" s="131" t="s">
        <v>117</v>
      </c>
      <c r="AM61" s="131"/>
      <c r="AN61" s="131" t="s">
        <v>117</v>
      </c>
      <c r="AO61" s="157">
        <v>4.08</v>
      </c>
      <c r="AP61" s="111" t="s">
        <v>1296</v>
      </c>
      <c r="AQ61" s="60" t="s">
        <v>1069</v>
      </c>
      <c r="AR61" s="140" t="s">
        <v>1241</v>
      </c>
      <c r="AS61" s="140" t="s">
        <v>1242</v>
      </c>
      <c r="AT61" s="140" t="s">
        <v>123</v>
      </c>
      <c r="AU61" s="140" t="s">
        <v>1243</v>
      </c>
      <c r="AV61" s="140"/>
      <c r="AW61" s="158">
        <v>42751</v>
      </c>
      <c r="AX61" s="158">
        <v>42761</v>
      </c>
      <c r="AY61" s="140"/>
      <c r="AZ61" s="140"/>
      <c r="BA61" s="140"/>
      <c r="BB61" s="140"/>
      <c r="BC61" s="131"/>
      <c r="BD61" s="131"/>
      <c r="BE61" s="131"/>
      <c r="BF61" s="131"/>
      <c r="BG61" s="131"/>
      <c r="BH61" s="131"/>
      <c r="BI61" s="131"/>
      <c r="BJ61" s="131"/>
      <c r="BK61" s="131"/>
      <c r="BL61" s="131"/>
      <c r="BM61" s="131"/>
      <c r="BN61" s="131"/>
      <c r="BO61" s="131"/>
      <c r="BP61" s="131"/>
      <c r="BQ61" s="131"/>
      <c r="BR61" s="131"/>
      <c r="BS61" s="131"/>
      <c r="BT61" s="131"/>
      <c r="BU61" s="131"/>
      <c r="BV61" s="131"/>
      <c r="BW61" s="131"/>
      <c r="BX61" s="131"/>
      <c r="BY61" s="131"/>
      <c r="BZ61" s="131"/>
      <c r="CA61" s="131"/>
      <c r="CB61" s="110"/>
      <c r="CC61" s="139"/>
      <c r="CD61" s="140"/>
      <c r="CE61" s="136" t="s">
        <v>241</v>
      </c>
      <c r="CF61" s="138"/>
      <c r="CG61" s="136"/>
      <c r="CH61" s="145" t="s">
        <v>243</v>
      </c>
      <c r="CI61" s="138"/>
      <c r="CJ61" s="138"/>
    </row>
    <row r="62" spans="1:88" ht="16.5" customHeight="1" x14ac:dyDescent="0.3">
      <c r="A62" s="114" t="s">
        <v>1297</v>
      </c>
      <c r="B62" s="139" t="s">
        <v>1298</v>
      </c>
      <c r="C62" s="139">
        <v>1</v>
      </c>
      <c r="D62" s="132">
        <v>42217</v>
      </c>
      <c r="E62" s="132">
        <v>42978</v>
      </c>
      <c r="F62" s="132">
        <v>42217</v>
      </c>
      <c r="G62" s="132">
        <v>42947</v>
      </c>
      <c r="H62" s="165" t="s">
        <v>1299</v>
      </c>
      <c r="I62" s="131" t="s">
        <v>1300</v>
      </c>
      <c r="J62" s="131" t="s">
        <v>92</v>
      </c>
      <c r="K62" s="131" t="s">
        <v>93</v>
      </c>
      <c r="L62" s="131" t="s">
        <v>94</v>
      </c>
      <c r="M62" s="131" t="s">
        <v>1301</v>
      </c>
      <c r="N62" s="131" t="s">
        <v>1302</v>
      </c>
      <c r="O62" s="131" t="s">
        <v>1303</v>
      </c>
      <c r="P62" s="131" t="s">
        <v>1304</v>
      </c>
      <c r="Q62" s="131" t="s">
        <v>1305</v>
      </c>
      <c r="R62" s="139" t="s">
        <v>574</v>
      </c>
      <c r="S62" s="132" t="s">
        <v>1306</v>
      </c>
      <c r="T62" s="131" t="s">
        <v>1307</v>
      </c>
      <c r="U62" s="131" t="s">
        <v>169</v>
      </c>
      <c r="V62" s="131" t="s">
        <v>1309</v>
      </c>
      <c r="W62" s="131" t="s">
        <v>1310</v>
      </c>
      <c r="X62" s="131" t="s">
        <v>106</v>
      </c>
      <c r="Y62" s="131" t="s">
        <v>1311</v>
      </c>
      <c r="Z62" s="131" t="s">
        <v>1312</v>
      </c>
      <c r="AA62" s="131" t="s">
        <v>106</v>
      </c>
      <c r="AB62" s="131" t="s">
        <v>1313</v>
      </c>
      <c r="AC62" s="134" t="s">
        <v>1297</v>
      </c>
      <c r="AD62" s="134" t="s">
        <v>1314</v>
      </c>
      <c r="AE62" s="153" t="s">
        <v>1315</v>
      </c>
      <c r="AF62" s="153" t="s">
        <v>1316</v>
      </c>
      <c r="AG62" s="132">
        <v>42969</v>
      </c>
      <c r="AH62" s="139" t="s">
        <v>1317</v>
      </c>
      <c r="AI62" s="166">
        <v>1002154322293</v>
      </c>
      <c r="AJ62" s="134" t="s">
        <v>106</v>
      </c>
      <c r="AK62" s="134"/>
      <c r="AL62" s="131" t="s">
        <v>117</v>
      </c>
      <c r="AM62" s="131"/>
      <c r="AN62" s="131" t="s">
        <v>1318</v>
      </c>
      <c r="AO62" s="131">
        <v>4.1900000000000004</v>
      </c>
      <c r="AP62" s="131" t="s">
        <v>1319</v>
      </c>
      <c r="AQ62" s="167" t="s">
        <v>1320</v>
      </c>
      <c r="AR62" s="131" t="s">
        <v>1321</v>
      </c>
      <c r="AS62" s="167" t="s">
        <v>1322</v>
      </c>
      <c r="AT62" s="168" t="s">
        <v>123</v>
      </c>
      <c r="AU62" s="135" t="s">
        <v>152</v>
      </c>
      <c r="AV62" s="167" t="s">
        <v>1323</v>
      </c>
      <c r="AW62" s="167" t="s">
        <v>1324</v>
      </c>
      <c r="AX62" s="167" t="s">
        <v>1325</v>
      </c>
      <c r="AY62" s="167"/>
      <c r="AZ62" s="131"/>
      <c r="BA62" s="131"/>
      <c r="BB62" s="131"/>
      <c r="BC62" s="131"/>
      <c r="BD62" s="131"/>
      <c r="BE62" s="131"/>
      <c r="BF62" s="131"/>
      <c r="BG62" s="131"/>
      <c r="BH62" s="131"/>
      <c r="BI62" s="131"/>
      <c r="BJ62" s="131"/>
      <c r="BK62" s="131"/>
      <c r="BL62" s="169">
        <v>42390</v>
      </c>
      <c r="BM62" s="169">
        <v>42418</v>
      </c>
      <c r="BN62" s="167" t="s">
        <v>1326</v>
      </c>
      <c r="BO62" s="167">
        <f t="shared" ref="BO62:BO73" si="0">SUM(DATEDIF(BL62,BM62,"d"),1)</f>
        <v>29</v>
      </c>
      <c r="BP62" s="167"/>
      <c r="BQ62" s="167"/>
      <c r="BR62" s="167"/>
      <c r="BS62" s="167"/>
      <c r="BT62" s="167"/>
      <c r="BU62" s="167"/>
      <c r="BV62" s="131"/>
      <c r="BW62" s="167"/>
      <c r="BX62" s="167"/>
      <c r="BY62" s="167"/>
      <c r="BZ62" s="167"/>
      <c r="CA62" s="167"/>
      <c r="CB62" s="115">
        <f t="shared" ref="CB62:CB84" si="1">SUM(CA62,BW62,BS62,BO62)</f>
        <v>29</v>
      </c>
      <c r="CC62" s="139"/>
      <c r="CD62" s="140"/>
      <c r="CE62" s="136" t="s">
        <v>1327</v>
      </c>
      <c r="CF62" s="138"/>
      <c r="CG62" s="136"/>
      <c r="CH62" s="145" t="s">
        <v>1328</v>
      </c>
      <c r="CI62" s="138"/>
      <c r="CJ62" s="138"/>
    </row>
    <row r="63" spans="1:88" ht="16.5" customHeight="1" x14ac:dyDescent="0.3">
      <c r="A63" s="114" t="s">
        <v>1329</v>
      </c>
      <c r="B63" s="139" t="s">
        <v>1298</v>
      </c>
      <c r="C63" s="139">
        <v>1</v>
      </c>
      <c r="D63" s="132">
        <v>42217</v>
      </c>
      <c r="E63" s="132">
        <v>42978</v>
      </c>
      <c r="F63" s="132">
        <v>42217</v>
      </c>
      <c r="G63" s="132">
        <v>42947</v>
      </c>
      <c r="H63" s="131" t="s">
        <v>1330</v>
      </c>
      <c r="I63" s="131" t="s">
        <v>1331</v>
      </c>
      <c r="J63" s="131" t="s">
        <v>92</v>
      </c>
      <c r="K63" s="131" t="s">
        <v>93</v>
      </c>
      <c r="L63" s="131" t="s">
        <v>94</v>
      </c>
      <c r="M63" s="131" t="s">
        <v>1301</v>
      </c>
      <c r="N63" s="131" t="s">
        <v>1302</v>
      </c>
      <c r="O63" s="131" t="s">
        <v>1303</v>
      </c>
      <c r="P63" s="131" t="s">
        <v>1304</v>
      </c>
      <c r="Q63" s="131" t="s">
        <v>1305</v>
      </c>
      <c r="R63" s="139" t="s">
        <v>574</v>
      </c>
      <c r="S63" s="132" t="s">
        <v>1332</v>
      </c>
      <c r="T63" s="131" t="s">
        <v>1333</v>
      </c>
      <c r="U63" s="131" t="s">
        <v>103</v>
      </c>
      <c r="V63" s="131" t="s">
        <v>1335</v>
      </c>
      <c r="W63" s="131" t="s">
        <v>1336</v>
      </c>
      <c r="X63" s="131" t="s">
        <v>106</v>
      </c>
      <c r="Y63" s="131" t="s">
        <v>1337</v>
      </c>
      <c r="Z63" s="131" t="s">
        <v>1338</v>
      </c>
      <c r="AA63" s="131" t="s">
        <v>1339</v>
      </c>
      <c r="AB63" s="131" t="s">
        <v>1340</v>
      </c>
      <c r="AC63" s="134" t="s">
        <v>1329</v>
      </c>
      <c r="AD63" s="134" t="s">
        <v>1341</v>
      </c>
      <c r="AE63" s="153" t="s">
        <v>1315</v>
      </c>
      <c r="AF63" s="153" t="s">
        <v>1316</v>
      </c>
      <c r="AG63" s="132">
        <v>42969</v>
      </c>
      <c r="AH63" s="139" t="s">
        <v>1317</v>
      </c>
      <c r="AI63" s="166">
        <v>1002654295164</v>
      </c>
      <c r="AJ63" s="134" t="s">
        <v>106</v>
      </c>
      <c r="AK63" s="134"/>
      <c r="AL63" s="131" t="s">
        <v>117</v>
      </c>
      <c r="AM63" s="131"/>
      <c r="AN63" s="131" t="s">
        <v>1342</v>
      </c>
      <c r="AO63" s="131">
        <v>4.08</v>
      </c>
      <c r="AP63" s="131" t="s">
        <v>1343</v>
      </c>
      <c r="AQ63" s="167" t="s">
        <v>1344</v>
      </c>
      <c r="AR63" s="131" t="s">
        <v>1321</v>
      </c>
      <c r="AS63" s="167" t="s">
        <v>1322</v>
      </c>
      <c r="AT63" s="168" t="s">
        <v>123</v>
      </c>
      <c r="AU63" s="135" t="s">
        <v>152</v>
      </c>
      <c r="AV63" s="167" t="s">
        <v>1345</v>
      </c>
      <c r="AW63" s="167" t="s">
        <v>1324</v>
      </c>
      <c r="AX63" s="167" t="s">
        <v>1325</v>
      </c>
      <c r="AY63" s="167"/>
      <c r="AZ63" s="131"/>
      <c r="BA63" s="131"/>
      <c r="BB63" s="131"/>
      <c r="BC63" s="131"/>
      <c r="BD63" s="131"/>
      <c r="BE63" s="131"/>
      <c r="BF63" s="131"/>
      <c r="BG63" s="131"/>
      <c r="BH63" s="131"/>
      <c r="BI63" s="131"/>
      <c r="BJ63" s="131"/>
      <c r="BK63" s="131"/>
      <c r="BL63" s="169">
        <v>42401</v>
      </c>
      <c r="BM63" s="169">
        <v>42415</v>
      </c>
      <c r="BN63" s="167" t="s">
        <v>1326</v>
      </c>
      <c r="BO63" s="167">
        <f t="shared" si="0"/>
        <v>15</v>
      </c>
      <c r="BP63" s="169">
        <v>42442</v>
      </c>
      <c r="BQ63" s="169">
        <v>42449</v>
      </c>
      <c r="BR63" s="167" t="s">
        <v>1326</v>
      </c>
      <c r="BS63" s="167">
        <f>SUM(DATEDIF(BP63,BQ63,"d"),1)</f>
        <v>8</v>
      </c>
      <c r="BT63" s="169">
        <v>42569</v>
      </c>
      <c r="BU63" s="169">
        <v>42603</v>
      </c>
      <c r="BV63" s="131" t="s">
        <v>1326</v>
      </c>
      <c r="BW63" s="167">
        <f>SUM(DATEDIF(BT63,BU63,"d"),1)</f>
        <v>35</v>
      </c>
      <c r="BX63" s="169">
        <v>42747</v>
      </c>
      <c r="BY63" s="169">
        <v>42778</v>
      </c>
      <c r="BZ63" s="167" t="s">
        <v>1326</v>
      </c>
      <c r="CA63" s="167">
        <f>SUM(DATEDIF(BX63,BY63,"d"),1)</f>
        <v>32</v>
      </c>
      <c r="CB63" s="115">
        <f t="shared" si="1"/>
        <v>90</v>
      </c>
      <c r="CC63" s="139"/>
      <c r="CD63" s="140"/>
      <c r="CE63" s="136" t="s">
        <v>1327</v>
      </c>
      <c r="CF63" s="138"/>
      <c r="CG63" s="136"/>
      <c r="CH63" s="145" t="s">
        <v>1328</v>
      </c>
      <c r="CI63" s="138"/>
      <c r="CJ63" s="138"/>
    </row>
    <row r="64" spans="1:88" ht="16.5" customHeight="1" x14ac:dyDescent="0.3">
      <c r="A64" s="114" t="s">
        <v>1346</v>
      </c>
      <c r="B64" s="139" t="s">
        <v>1298</v>
      </c>
      <c r="C64" s="139">
        <v>1</v>
      </c>
      <c r="D64" s="132">
        <v>42217</v>
      </c>
      <c r="E64" s="132">
        <v>42978</v>
      </c>
      <c r="F64" s="132">
        <v>42217</v>
      </c>
      <c r="G64" s="132">
        <v>42947</v>
      </c>
      <c r="H64" s="165" t="s">
        <v>1347</v>
      </c>
      <c r="I64" s="131" t="s">
        <v>1348</v>
      </c>
      <c r="J64" s="131" t="s">
        <v>92</v>
      </c>
      <c r="K64" s="131" t="s">
        <v>93</v>
      </c>
      <c r="L64" s="131" t="s">
        <v>94</v>
      </c>
      <c r="M64" s="131" t="s">
        <v>1301</v>
      </c>
      <c r="N64" s="131" t="s">
        <v>536</v>
      </c>
      <c r="O64" s="131" t="s">
        <v>537</v>
      </c>
      <c r="P64" s="135" t="s">
        <v>538</v>
      </c>
      <c r="Q64" s="131" t="s">
        <v>1186</v>
      </c>
      <c r="R64" s="139" t="s">
        <v>574</v>
      </c>
      <c r="S64" s="132" t="s">
        <v>1349</v>
      </c>
      <c r="T64" s="131" t="s">
        <v>1350</v>
      </c>
      <c r="U64" s="131" t="s">
        <v>169</v>
      </c>
      <c r="V64" s="131" t="s">
        <v>1351</v>
      </c>
      <c r="W64" s="131" t="s">
        <v>1352</v>
      </c>
      <c r="X64" s="131" t="s">
        <v>106</v>
      </c>
      <c r="Y64" s="131" t="s">
        <v>1353</v>
      </c>
      <c r="Z64" s="131" t="s">
        <v>106</v>
      </c>
      <c r="AA64" s="131" t="s">
        <v>106</v>
      </c>
      <c r="AB64" s="131" t="s">
        <v>1354</v>
      </c>
      <c r="AC64" s="134" t="s">
        <v>1346</v>
      </c>
      <c r="AD64" s="134" t="s">
        <v>1355</v>
      </c>
      <c r="AE64" s="153" t="s">
        <v>1315</v>
      </c>
      <c r="AF64" s="153" t="s">
        <v>1316</v>
      </c>
      <c r="AG64" s="132">
        <v>42969</v>
      </c>
      <c r="AH64" s="139" t="s">
        <v>1317</v>
      </c>
      <c r="AI64" s="166">
        <v>1002654310277</v>
      </c>
      <c r="AJ64" s="134" t="s">
        <v>106</v>
      </c>
      <c r="AK64" s="134"/>
      <c r="AL64" s="131" t="s">
        <v>117</v>
      </c>
      <c r="AM64" s="131"/>
      <c r="AN64" s="131" t="s">
        <v>1318</v>
      </c>
      <c r="AO64" s="131">
        <v>3.7</v>
      </c>
      <c r="AP64" s="131" t="s">
        <v>1356</v>
      </c>
      <c r="AQ64" s="167" t="s">
        <v>1357</v>
      </c>
      <c r="AR64" s="131" t="s">
        <v>1321</v>
      </c>
      <c r="AS64" s="167" t="s">
        <v>1322</v>
      </c>
      <c r="AT64" s="168" t="s">
        <v>123</v>
      </c>
      <c r="AU64" s="135" t="s">
        <v>152</v>
      </c>
      <c r="AV64" s="167" t="s">
        <v>1345</v>
      </c>
      <c r="AW64" s="167" t="s">
        <v>1358</v>
      </c>
      <c r="AX64" s="167" t="s">
        <v>1359</v>
      </c>
      <c r="AY64" s="167"/>
      <c r="AZ64" s="131"/>
      <c r="BA64" s="131"/>
      <c r="BB64" s="131"/>
      <c r="BC64" s="131"/>
      <c r="BD64" s="131"/>
      <c r="BE64" s="131"/>
      <c r="BF64" s="131"/>
      <c r="BG64" s="131"/>
      <c r="BH64" s="131"/>
      <c r="BI64" s="131"/>
      <c r="BJ64" s="131"/>
      <c r="BK64" s="131"/>
      <c r="BL64" s="169">
        <v>42440</v>
      </c>
      <c r="BM64" s="169">
        <v>42448</v>
      </c>
      <c r="BN64" s="167" t="s">
        <v>1360</v>
      </c>
      <c r="BO64" s="167">
        <f t="shared" si="0"/>
        <v>9</v>
      </c>
      <c r="BP64" s="167"/>
      <c r="BQ64" s="167"/>
      <c r="BR64" s="167"/>
      <c r="BS64" s="167"/>
      <c r="BT64" s="167"/>
      <c r="BU64" s="167"/>
      <c r="BV64" s="131"/>
      <c r="BW64" s="167"/>
      <c r="BX64" s="167"/>
      <c r="BY64" s="167"/>
      <c r="BZ64" s="167"/>
      <c r="CA64" s="167"/>
      <c r="CB64" s="115">
        <f t="shared" si="1"/>
        <v>9</v>
      </c>
      <c r="CC64" s="139"/>
      <c r="CD64" s="140"/>
      <c r="CE64" s="136" t="s">
        <v>1223</v>
      </c>
      <c r="CF64" s="138"/>
      <c r="CG64" s="136"/>
      <c r="CH64" s="145" t="s">
        <v>1224</v>
      </c>
      <c r="CI64" s="138"/>
      <c r="CJ64" s="138"/>
    </row>
    <row r="65" spans="1:88" ht="16.5" customHeight="1" x14ac:dyDescent="0.3">
      <c r="A65" s="114" t="s">
        <v>1361</v>
      </c>
      <c r="B65" s="139" t="s">
        <v>1298</v>
      </c>
      <c r="C65" s="139">
        <v>1</v>
      </c>
      <c r="D65" s="132">
        <v>42217</v>
      </c>
      <c r="E65" s="132">
        <v>42978</v>
      </c>
      <c r="F65" s="132">
        <v>42217</v>
      </c>
      <c r="G65" s="132">
        <v>42947</v>
      </c>
      <c r="H65" s="131" t="s">
        <v>1362</v>
      </c>
      <c r="I65" s="131" t="s">
        <v>1363</v>
      </c>
      <c r="J65" s="131" t="s">
        <v>92</v>
      </c>
      <c r="K65" s="131" t="s">
        <v>93</v>
      </c>
      <c r="L65" s="131" t="s">
        <v>94</v>
      </c>
      <c r="M65" s="131" t="s">
        <v>1301</v>
      </c>
      <c r="N65" s="131" t="s">
        <v>1302</v>
      </c>
      <c r="O65" s="131" t="s">
        <v>1303</v>
      </c>
      <c r="P65" s="131" t="s">
        <v>1304</v>
      </c>
      <c r="Q65" s="131" t="s">
        <v>1305</v>
      </c>
      <c r="R65" s="139" t="s">
        <v>574</v>
      </c>
      <c r="S65" s="132" t="s">
        <v>1364</v>
      </c>
      <c r="T65" s="131" t="s">
        <v>1365</v>
      </c>
      <c r="U65" s="131" t="s">
        <v>169</v>
      </c>
      <c r="V65" s="131" t="s">
        <v>1366</v>
      </c>
      <c r="W65" s="131" t="s">
        <v>1367</v>
      </c>
      <c r="X65" s="131" t="s">
        <v>1368</v>
      </c>
      <c r="Y65" s="131" t="s">
        <v>1369</v>
      </c>
      <c r="Z65" s="170" t="s">
        <v>1370</v>
      </c>
      <c r="AA65" s="131" t="s">
        <v>1371</v>
      </c>
      <c r="AB65" s="131" t="s">
        <v>1372</v>
      </c>
      <c r="AC65" s="134" t="s">
        <v>1361</v>
      </c>
      <c r="AD65" s="134" t="s">
        <v>1373</v>
      </c>
      <c r="AE65" s="153" t="s">
        <v>1315</v>
      </c>
      <c r="AF65" s="153" t="s">
        <v>1316</v>
      </c>
      <c r="AG65" s="132">
        <v>42969</v>
      </c>
      <c r="AH65" s="139" t="s">
        <v>1317</v>
      </c>
      <c r="AI65" s="166">
        <v>1002354272329</v>
      </c>
      <c r="AJ65" s="134" t="s">
        <v>106</v>
      </c>
      <c r="AK65" s="134"/>
      <c r="AL65" s="131" t="s">
        <v>117</v>
      </c>
      <c r="AM65" s="131"/>
      <c r="AN65" s="131" t="s">
        <v>1318</v>
      </c>
      <c r="AO65" s="131">
        <v>4.2699999999999996</v>
      </c>
      <c r="AP65" s="131" t="s">
        <v>1374</v>
      </c>
      <c r="AQ65" s="167" t="s">
        <v>180</v>
      </c>
      <c r="AR65" s="131" t="s">
        <v>1321</v>
      </c>
      <c r="AS65" s="167" t="s">
        <v>1322</v>
      </c>
      <c r="AT65" s="168" t="s">
        <v>123</v>
      </c>
      <c r="AU65" s="135" t="s">
        <v>152</v>
      </c>
      <c r="AV65" s="167" t="s">
        <v>1323</v>
      </c>
      <c r="AW65" s="167" t="s">
        <v>1375</v>
      </c>
      <c r="AX65" s="167" t="s">
        <v>1376</v>
      </c>
      <c r="AY65" s="131"/>
      <c r="AZ65" s="131" t="s">
        <v>235</v>
      </c>
      <c r="BA65" s="167" t="s">
        <v>674</v>
      </c>
      <c r="BB65" s="167" t="s">
        <v>1377</v>
      </c>
      <c r="BC65" s="169">
        <v>42751</v>
      </c>
      <c r="BD65" s="169">
        <v>42766</v>
      </c>
      <c r="BE65" s="131"/>
      <c r="BF65" s="131"/>
      <c r="BG65" s="131"/>
      <c r="BH65" s="131"/>
      <c r="BI65" s="131"/>
      <c r="BJ65" s="131"/>
      <c r="BK65" s="131"/>
      <c r="BL65" s="169">
        <v>42400</v>
      </c>
      <c r="BM65" s="169">
        <v>42412</v>
      </c>
      <c r="BN65" s="167" t="s">
        <v>1326</v>
      </c>
      <c r="BO65" s="167">
        <f t="shared" si="0"/>
        <v>13</v>
      </c>
      <c r="BP65" s="169">
        <v>42590</v>
      </c>
      <c r="BQ65" s="169">
        <v>42602</v>
      </c>
      <c r="BR65" s="167" t="s">
        <v>1326</v>
      </c>
      <c r="BS65" s="167">
        <f>SUM(DATEDIF(BP65,BQ65,"d"),1)</f>
        <v>13</v>
      </c>
      <c r="BT65" s="169">
        <v>42751</v>
      </c>
      <c r="BU65" s="169">
        <v>42769</v>
      </c>
      <c r="BV65" s="131" t="s">
        <v>1326</v>
      </c>
      <c r="BW65" s="167">
        <f>SUM(DATEDIF(BT65,BU65,"d"),1)</f>
        <v>19</v>
      </c>
      <c r="BX65" s="167"/>
      <c r="BY65" s="167"/>
      <c r="BZ65" s="167"/>
      <c r="CA65" s="167"/>
      <c r="CB65" s="115">
        <f t="shared" si="1"/>
        <v>45</v>
      </c>
      <c r="CC65" s="139"/>
      <c r="CD65" s="140"/>
      <c r="CE65" s="136" t="s">
        <v>125</v>
      </c>
      <c r="CF65" s="138"/>
      <c r="CG65" s="136"/>
      <c r="CH65" s="145" t="s">
        <v>1378</v>
      </c>
      <c r="CI65" s="138"/>
      <c r="CJ65" s="138"/>
    </row>
    <row r="66" spans="1:88" ht="16.5" customHeight="1" x14ac:dyDescent="0.3">
      <c r="A66" s="114" t="s">
        <v>1379</v>
      </c>
      <c r="B66" s="139" t="s">
        <v>1298</v>
      </c>
      <c r="C66" s="139">
        <v>1</v>
      </c>
      <c r="D66" s="132">
        <v>42217</v>
      </c>
      <c r="E66" s="132">
        <v>42978</v>
      </c>
      <c r="F66" s="132">
        <v>42217</v>
      </c>
      <c r="G66" s="132">
        <v>42947</v>
      </c>
      <c r="H66" s="165" t="s">
        <v>1380</v>
      </c>
      <c r="I66" s="131" t="s">
        <v>1381</v>
      </c>
      <c r="J66" s="131" t="s">
        <v>92</v>
      </c>
      <c r="K66" s="131" t="s">
        <v>93</v>
      </c>
      <c r="L66" s="131" t="s">
        <v>94</v>
      </c>
      <c r="M66" s="131" t="s">
        <v>1301</v>
      </c>
      <c r="N66" s="131" t="s">
        <v>536</v>
      </c>
      <c r="O66" s="131" t="s">
        <v>537</v>
      </c>
      <c r="P66" s="135" t="s">
        <v>538</v>
      </c>
      <c r="Q66" s="131" t="s">
        <v>1186</v>
      </c>
      <c r="R66" s="139" t="s">
        <v>574</v>
      </c>
      <c r="S66" s="132" t="s">
        <v>1382</v>
      </c>
      <c r="T66" s="131" t="s">
        <v>1383</v>
      </c>
      <c r="U66" s="131" t="s">
        <v>103</v>
      </c>
      <c r="V66" s="131" t="s">
        <v>1384</v>
      </c>
      <c r="W66" s="131" t="s">
        <v>1352</v>
      </c>
      <c r="X66" s="131" t="s">
        <v>106</v>
      </c>
      <c r="Y66" s="131" t="s">
        <v>1385</v>
      </c>
      <c r="Z66" s="131" t="s">
        <v>106</v>
      </c>
      <c r="AA66" s="131" t="s">
        <v>1386</v>
      </c>
      <c r="AB66" s="131" t="s">
        <v>1387</v>
      </c>
      <c r="AC66" s="134" t="s">
        <v>1379</v>
      </c>
      <c r="AD66" s="134" t="s">
        <v>1388</v>
      </c>
      <c r="AE66" s="153" t="s">
        <v>1315</v>
      </c>
      <c r="AF66" s="153" t="s">
        <v>1316</v>
      </c>
      <c r="AG66" s="132">
        <v>42969</v>
      </c>
      <c r="AH66" s="139" t="s">
        <v>1317</v>
      </c>
      <c r="AI66" s="166">
        <v>1002054288791</v>
      </c>
      <c r="AJ66" s="134" t="s">
        <v>106</v>
      </c>
      <c r="AK66" s="134"/>
      <c r="AL66" s="131" t="s">
        <v>117</v>
      </c>
      <c r="AM66" s="131"/>
      <c r="AN66" s="131" t="s">
        <v>1318</v>
      </c>
      <c r="AO66" s="131">
        <v>3.95</v>
      </c>
      <c r="AP66" s="131" t="s">
        <v>1389</v>
      </c>
      <c r="AQ66" s="167" t="s">
        <v>532</v>
      </c>
      <c r="AR66" s="131" t="s">
        <v>235</v>
      </c>
      <c r="AS66" s="167" t="s">
        <v>674</v>
      </c>
      <c r="AT66" s="135" t="s">
        <v>123</v>
      </c>
      <c r="AU66" s="135" t="s">
        <v>237</v>
      </c>
      <c r="AV66" s="167" t="s">
        <v>1377</v>
      </c>
      <c r="AW66" s="167" t="s">
        <v>675</v>
      </c>
      <c r="AX66" s="167" t="s">
        <v>1390</v>
      </c>
      <c r="AY66" s="167"/>
      <c r="AZ66" s="131"/>
      <c r="BA66" s="131"/>
      <c r="BB66" s="131"/>
      <c r="BC66" s="131"/>
      <c r="BD66" s="131"/>
      <c r="BE66" s="131"/>
      <c r="BF66" s="131"/>
      <c r="BG66" s="131"/>
      <c r="BH66" s="131"/>
      <c r="BI66" s="131"/>
      <c r="BJ66" s="131"/>
      <c r="BK66" s="131"/>
      <c r="BL66" s="169">
        <v>42746</v>
      </c>
      <c r="BM66" s="169">
        <v>42768</v>
      </c>
      <c r="BN66" s="167" t="s">
        <v>1360</v>
      </c>
      <c r="BO66" s="167">
        <f t="shared" si="0"/>
        <v>23</v>
      </c>
      <c r="BP66" s="167"/>
      <c r="BQ66" s="167"/>
      <c r="BR66" s="167"/>
      <c r="BS66" s="167"/>
      <c r="BT66" s="167"/>
      <c r="BU66" s="167"/>
      <c r="BV66" s="131"/>
      <c r="BW66" s="167"/>
      <c r="BX66" s="167"/>
      <c r="BY66" s="167"/>
      <c r="BZ66" s="167"/>
      <c r="CA66" s="167"/>
      <c r="CB66" s="115">
        <f t="shared" si="1"/>
        <v>23</v>
      </c>
      <c r="CC66" s="139"/>
      <c r="CD66" s="140"/>
      <c r="CE66" s="136" t="s">
        <v>490</v>
      </c>
      <c r="CF66" s="138"/>
      <c r="CG66" s="136"/>
      <c r="CH66" s="145" t="s">
        <v>1391</v>
      </c>
      <c r="CI66" s="138"/>
      <c r="CJ66" s="138"/>
    </row>
    <row r="67" spans="1:88" ht="16.5" customHeight="1" x14ac:dyDescent="0.3">
      <c r="A67" s="114" t="s">
        <v>1392</v>
      </c>
      <c r="B67" s="139" t="s">
        <v>1298</v>
      </c>
      <c r="C67" s="139">
        <v>1</v>
      </c>
      <c r="D67" s="132">
        <v>42217</v>
      </c>
      <c r="E67" s="132">
        <v>42978</v>
      </c>
      <c r="F67" s="132">
        <v>42217</v>
      </c>
      <c r="G67" s="132">
        <v>42947</v>
      </c>
      <c r="H67" s="165" t="s">
        <v>1393</v>
      </c>
      <c r="I67" s="131" t="s">
        <v>1394</v>
      </c>
      <c r="J67" s="131" t="s">
        <v>92</v>
      </c>
      <c r="K67" s="131" t="s">
        <v>93</v>
      </c>
      <c r="L67" s="131" t="s">
        <v>94</v>
      </c>
      <c r="M67" s="131" t="s">
        <v>1301</v>
      </c>
      <c r="N67" s="131" t="s">
        <v>1302</v>
      </c>
      <c r="O67" s="131" t="s">
        <v>1303</v>
      </c>
      <c r="P67" s="131" t="s">
        <v>1304</v>
      </c>
      <c r="Q67" s="131" t="s">
        <v>1305</v>
      </c>
      <c r="R67" s="139" t="s">
        <v>574</v>
      </c>
      <c r="S67" s="132" t="s">
        <v>1395</v>
      </c>
      <c r="T67" s="131" t="s">
        <v>1396</v>
      </c>
      <c r="U67" s="131" t="s">
        <v>169</v>
      </c>
      <c r="V67" s="131" t="s">
        <v>1397</v>
      </c>
      <c r="W67" s="131" t="s">
        <v>1336</v>
      </c>
      <c r="X67" s="131" t="s">
        <v>106</v>
      </c>
      <c r="Y67" s="131" t="s">
        <v>1398</v>
      </c>
      <c r="Z67" s="131" t="s">
        <v>1399</v>
      </c>
      <c r="AA67" s="131" t="s">
        <v>106</v>
      </c>
      <c r="AB67" s="131" t="s">
        <v>1400</v>
      </c>
      <c r="AC67" s="134" t="s">
        <v>1392</v>
      </c>
      <c r="AD67" s="134" t="s">
        <v>1401</v>
      </c>
      <c r="AE67" s="153" t="s">
        <v>1315</v>
      </c>
      <c r="AF67" s="153" t="s">
        <v>1316</v>
      </c>
      <c r="AG67" s="132">
        <v>42969</v>
      </c>
      <c r="AH67" s="139" t="s">
        <v>1317</v>
      </c>
      <c r="AI67" s="166">
        <v>1002154304580</v>
      </c>
      <c r="AJ67" s="134" t="s">
        <v>106</v>
      </c>
      <c r="AK67" s="134"/>
      <c r="AL67" s="131" t="s">
        <v>117</v>
      </c>
      <c r="AM67" s="131"/>
      <c r="AN67" s="131" t="s">
        <v>1318</v>
      </c>
      <c r="AO67" s="131">
        <v>4.08</v>
      </c>
      <c r="AP67" s="131" t="s">
        <v>1402</v>
      </c>
      <c r="AQ67" s="167" t="s">
        <v>1403</v>
      </c>
      <c r="AR67" s="131" t="s">
        <v>1321</v>
      </c>
      <c r="AS67" s="167" t="s">
        <v>1322</v>
      </c>
      <c r="AT67" s="168" t="s">
        <v>123</v>
      </c>
      <c r="AU67" s="135" t="s">
        <v>152</v>
      </c>
      <c r="AV67" s="167" t="s">
        <v>1404</v>
      </c>
      <c r="AW67" s="167" t="s">
        <v>1405</v>
      </c>
      <c r="AX67" s="167" t="s">
        <v>1406</v>
      </c>
      <c r="AY67" s="167"/>
      <c r="AZ67" s="131"/>
      <c r="BA67" s="131"/>
      <c r="BB67" s="131"/>
      <c r="BC67" s="131"/>
      <c r="BD67" s="131"/>
      <c r="BE67" s="131"/>
      <c r="BF67" s="131"/>
      <c r="BG67" s="131"/>
      <c r="BH67" s="131"/>
      <c r="BI67" s="131"/>
      <c r="BJ67" s="131"/>
      <c r="BK67" s="131"/>
      <c r="BL67" s="169">
        <v>42400</v>
      </c>
      <c r="BM67" s="169">
        <v>42416</v>
      </c>
      <c r="BN67" s="167" t="s">
        <v>1326</v>
      </c>
      <c r="BO67" s="167">
        <f t="shared" si="0"/>
        <v>17</v>
      </c>
      <c r="BP67" s="169">
        <v>42562</v>
      </c>
      <c r="BQ67" s="169">
        <v>42576</v>
      </c>
      <c r="BR67" s="167" t="s">
        <v>1326</v>
      </c>
      <c r="BS67" s="167">
        <f>SUM(DATEDIF(BP67,BQ67,"d"),1)</f>
        <v>15</v>
      </c>
      <c r="BT67" s="169">
        <v>42760</v>
      </c>
      <c r="BU67" s="169">
        <v>42774</v>
      </c>
      <c r="BV67" s="131" t="s">
        <v>1326</v>
      </c>
      <c r="BW67" s="167">
        <f>SUM(DATEDIF(BT67,BU67,"d"),1)</f>
        <v>15</v>
      </c>
      <c r="BX67" s="167"/>
      <c r="BY67" s="167"/>
      <c r="BZ67" s="167"/>
      <c r="CA67" s="167"/>
      <c r="CB67" s="115">
        <f t="shared" si="1"/>
        <v>47</v>
      </c>
      <c r="CC67" s="139"/>
      <c r="CD67" s="140"/>
      <c r="CE67" s="136" t="s">
        <v>619</v>
      </c>
      <c r="CF67" s="138"/>
      <c r="CG67" s="136"/>
      <c r="CH67" s="145" t="s">
        <v>1407</v>
      </c>
      <c r="CI67" s="138"/>
      <c r="CJ67" s="138"/>
    </row>
    <row r="68" spans="1:88" ht="16.5" customHeight="1" x14ac:dyDescent="0.3">
      <c r="A68" s="114" t="s">
        <v>1408</v>
      </c>
      <c r="B68" s="139" t="s">
        <v>1298</v>
      </c>
      <c r="C68" s="139">
        <v>1</v>
      </c>
      <c r="D68" s="132">
        <v>42217</v>
      </c>
      <c r="E68" s="132">
        <v>42978</v>
      </c>
      <c r="F68" s="132">
        <v>42217</v>
      </c>
      <c r="G68" s="132">
        <v>42947</v>
      </c>
      <c r="H68" s="165" t="s">
        <v>1409</v>
      </c>
      <c r="I68" s="131" t="s">
        <v>1410</v>
      </c>
      <c r="J68" s="131" t="s">
        <v>92</v>
      </c>
      <c r="K68" s="131" t="s">
        <v>93</v>
      </c>
      <c r="L68" s="131" t="s">
        <v>94</v>
      </c>
      <c r="M68" s="131" t="s">
        <v>1301</v>
      </c>
      <c r="N68" s="131" t="s">
        <v>640</v>
      </c>
      <c r="O68" s="131" t="s">
        <v>641</v>
      </c>
      <c r="P68" s="131" t="s">
        <v>1411</v>
      </c>
      <c r="Q68" s="131" t="s">
        <v>1412</v>
      </c>
      <c r="R68" s="139" t="s">
        <v>574</v>
      </c>
      <c r="S68" s="132" t="s">
        <v>1413</v>
      </c>
      <c r="T68" s="131" t="s">
        <v>1414</v>
      </c>
      <c r="U68" s="131" t="s">
        <v>103</v>
      </c>
      <c r="V68" s="131" t="s">
        <v>1415</v>
      </c>
      <c r="W68" s="131" t="s">
        <v>1416</v>
      </c>
      <c r="X68" s="131" t="s">
        <v>106</v>
      </c>
      <c r="Y68" s="131" t="s">
        <v>1417</v>
      </c>
      <c r="Z68" s="131" t="s">
        <v>106</v>
      </c>
      <c r="AA68" s="131" t="s">
        <v>1418</v>
      </c>
      <c r="AB68" s="131" t="s">
        <v>1419</v>
      </c>
      <c r="AC68" s="134" t="s">
        <v>1408</v>
      </c>
      <c r="AD68" s="134" t="s">
        <v>1420</v>
      </c>
      <c r="AE68" s="153" t="s">
        <v>1315</v>
      </c>
      <c r="AF68" s="153" t="s">
        <v>1316</v>
      </c>
      <c r="AG68" s="132">
        <v>42969</v>
      </c>
      <c r="AH68" s="139" t="s">
        <v>1317</v>
      </c>
      <c r="AI68" s="166">
        <v>1002954295115</v>
      </c>
      <c r="AJ68" s="134" t="s">
        <v>106</v>
      </c>
      <c r="AK68" s="134"/>
      <c r="AL68" s="131" t="s">
        <v>1421</v>
      </c>
      <c r="AM68" s="139" t="s">
        <v>178</v>
      </c>
      <c r="AN68" s="131" t="s">
        <v>1342</v>
      </c>
      <c r="AO68" s="131">
        <v>4.03</v>
      </c>
      <c r="AP68" s="131" t="s">
        <v>1422</v>
      </c>
      <c r="AQ68" s="167" t="s">
        <v>1403</v>
      </c>
      <c r="AR68" s="131" t="s">
        <v>1321</v>
      </c>
      <c r="AS68" s="167" t="s">
        <v>1322</v>
      </c>
      <c r="AT68" s="168" t="s">
        <v>123</v>
      </c>
      <c r="AU68" s="135" t="s">
        <v>152</v>
      </c>
      <c r="AV68" s="167" t="s">
        <v>1404</v>
      </c>
      <c r="AW68" s="167" t="s">
        <v>1324</v>
      </c>
      <c r="AX68" s="167" t="s">
        <v>1325</v>
      </c>
      <c r="AY68" s="167"/>
      <c r="AZ68" s="131"/>
      <c r="BA68" s="131"/>
      <c r="BB68" s="131"/>
      <c r="BC68" s="131"/>
      <c r="BD68" s="131"/>
      <c r="BE68" s="131"/>
      <c r="BF68" s="131"/>
      <c r="BG68" s="131"/>
      <c r="BH68" s="131"/>
      <c r="BI68" s="131"/>
      <c r="BJ68" s="131"/>
      <c r="BK68" s="131"/>
      <c r="BL68" s="169">
        <v>42579</v>
      </c>
      <c r="BM68" s="169">
        <v>42604</v>
      </c>
      <c r="BN68" s="167" t="s">
        <v>1423</v>
      </c>
      <c r="BO68" s="167">
        <f t="shared" si="0"/>
        <v>26</v>
      </c>
      <c r="BP68" s="167"/>
      <c r="BQ68" s="167"/>
      <c r="BR68" s="167"/>
      <c r="BS68" s="167"/>
      <c r="BT68" s="167"/>
      <c r="BU68" s="167"/>
      <c r="BV68" s="131"/>
      <c r="BW68" s="167"/>
      <c r="BX68" s="167"/>
      <c r="BY68" s="167"/>
      <c r="BZ68" s="167"/>
      <c r="CA68" s="167"/>
      <c r="CB68" s="115">
        <f t="shared" si="1"/>
        <v>26</v>
      </c>
      <c r="CC68" s="139"/>
      <c r="CD68" s="140"/>
      <c r="CE68" s="136" t="s">
        <v>1424</v>
      </c>
      <c r="CF68" s="138"/>
      <c r="CG68" s="136"/>
      <c r="CH68" s="145" t="s">
        <v>1425</v>
      </c>
      <c r="CI68" s="138"/>
      <c r="CJ68" s="138"/>
    </row>
    <row r="69" spans="1:88" ht="16.5" customHeight="1" x14ac:dyDescent="0.3">
      <c r="A69" s="114" t="s">
        <v>1426</v>
      </c>
      <c r="B69" s="139" t="s">
        <v>1298</v>
      </c>
      <c r="C69" s="139">
        <v>1</v>
      </c>
      <c r="D69" s="132">
        <v>42217</v>
      </c>
      <c r="E69" s="132">
        <v>42978</v>
      </c>
      <c r="F69" s="132">
        <v>42217</v>
      </c>
      <c r="G69" s="132">
        <v>42947</v>
      </c>
      <c r="H69" s="165" t="s">
        <v>1427</v>
      </c>
      <c r="I69" s="131" t="s">
        <v>1428</v>
      </c>
      <c r="J69" s="131" t="s">
        <v>92</v>
      </c>
      <c r="K69" s="131" t="s">
        <v>93</v>
      </c>
      <c r="L69" s="131" t="s">
        <v>1204</v>
      </c>
      <c r="M69" s="131" t="s">
        <v>1429</v>
      </c>
      <c r="N69" s="131" t="s">
        <v>1430</v>
      </c>
      <c r="O69" s="131" t="s">
        <v>1431</v>
      </c>
      <c r="P69" s="131" t="s">
        <v>1432</v>
      </c>
      <c r="Q69" s="131" t="s">
        <v>1433</v>
      </c>
      <c r="R69" s="139" t="s">
        <v>574</v>
      </c>
      <c r="S69" s="132" t="s">
        <v>1434</v>
      </c>
      <c r="T69" s="131" t="s">
        <v>1435</v>
      </c>
      <c r="U69" s="131" t="s">
        <v>169</v>
      </c>
      <c r="V69" s="131" t="s">
        <v>1436</v>
      </c>
      <c r="W69" s="131" t="s">
        <v>1437</v>
      </c>
      <c r="X69" s="131" t="s">
        <v>106</v>
      </c>
      <c r="Y69" s="131" t="s">
        <v>1438</v>
      </c>
      <c r="Z69" s="131" t="s">
        <v>1439</v>
      </c>
      <c r="AA69" s="131" t="s">
        <v>106</v>
      </c>
      <c r="AB69" s="131" t="s">
        <v>1440</v>
      </c>
      <c r="AC69" s="134" t="s">
        <v>1426</v>
      </c>
      <c r="AD69" s="134" t="s">
        <v>1441</v>
      </c>
      <c r="AE69" s="153" t="s">
        <v>1315</v>
      </c>
      <c r="AF69" s="153" t="s">
        <v>1316</v>
      </c>
      <c r="AG69" s="132">
        <v>42969</v>
      </c>
      <c r="AH69" s="139" t="s">
        <v>1317</v>
      </c>
      <c r="AI69" s="166">
        <v>1002354288861</v>
      </c>
      <c r="AJ69" s="134" t="s">
        <v>106</v>
      </c>
      <c r="AK69" s="134"/>
      <c r="AL69" s="131" t="s">
        <v>117</v>
      </c>
      <c r="AM69" s="139"/>
      <c r="AN69" s="131" t="s">
        <v>1342</v>
      </c>
      <c r="AO69" s="131">
        <v>4.45</v>
      </c>
      <c r="AP69" s="131" t="s">
        <v>1442</v>
      </c>
      <c r="AQ69" s="167" t="s">
        <v>1443</v>
      </c>
      <c r="AR69" s="131" t="s">
        <v>1321</v>
      </c>
      <c r="AS69" s="167" t="s">
        <v>1322</v>
      </c>
      <c r="AT69" s="168" t="s">
        <v>123</v>
      </c>
      <c r="AU69" s="135" t="s">
        <v>152</v>
      </c>
      <c r="AV69" s="167" t="s">
        <v>1323</v>
      </c>
      <c r="AW69" s="167" t="s">
        <v>1405</v>
      </c>
      <c r="AX69" s="167" t="s">
        <v>1406</v>
      </c>
      <c r="AY69" s="167"/>
      <c r="AZ69" s="131"/>
      <c r="BA69" s="131"/>
      <c r="BB69" s="131"/>
      <c r="BC69" s="131"/>
      <c r="BD69" s="131"/>
      <c r="BE69" s="131"/>
      <c r="BF69" s="131"/>
      <c r="BG69" s="131"/>
      <c r="BH69" s="131"/>
      <c r="BI69" s="131"/>
      <c r="BJ69" s="131"/>
      <c r="BK69" s="131"/>
      <c r="BL69" s="169">
        <v>42404</v>
      </c>
      <c r="BM69" s="169">
        <v>42412</v>
      </c>
      <c r="BN69" s="167" t="s">
        <v>1444</v>
      </c>
      <c r="BO69" s="167">
        <f t="shared" si="0"/>
        <v>9</v>
      </c>
      <c r="BP69" s="169">
        <v>42746</v>
      </c>
      <c r="BQ69" s="169">
        <v>42778</v>
      </c>
      <c r="BR69" s="167" t="s">
        <v>1444</v>
      </c>
      <c r="BS69" s="167">
        <f>SUM(DATEDIF(BP69,BQ69,"d"),1)</f>
        <v>33</v>
      </c>
      <c r="BT69" s="167"/>
      <c r="BU69" s="167"/>
      <c r="BV69" s="131"/>
      <c r="BW69" s="167"/>
      <c r="BX69" s="167"/>
      <c r="BY69" s="167"/>
      <c r="BZ69" s="167"/>
      <c r="CA69" s="167"/>
      <c r="CB69" s="115">
        <f t="shared" si="1"/>
        <v>42</v>
      </c>
      <c r="CC69" s="139"/>
      <c r="CD69" s="140"/>
      <c r="CE69" s="136" t="s">
        <v>1445</v>
      </c>
      <c r="CF69" s="138"/>
      <c r="CG69" s="136"/>
      <c r="CH69" s="145" t="s">
        <v>1446</v>
      </c>
      <c r="CI69" s="138"/>
      <c r="CJ69" s="138"/>
    </row>
    <row r="70" spans="1:88" ht="16.5" customHeight="1" x14ac:dyDescent="0.3">
      <c r="A70" s="114" t="s">
        <v>1447</v>
      </c>
      <c r="B70" s="139" t="s">
        <v>1298</v>
      </c>
      <c r="C70" s="139">
        <v>1</v>
      </c>
      <c r="D70" s="132">
        <v>42217</v>
      </c>
      <c r="E70" s="132">
        <v>42978</v>
      </c>
      <c r="F70" s="132">
        <v>42217</v>
      </c>
      <c r="G70" s="132">
        <v>42947</v>
      </c>
      <c r="H70" s="165" t="s">
        <v>1448</v>
      </c>
      <c r="I70" s="131" t="s">
        <v>1449</v>
      </c>
      <c r="J70" s="131" t="s">
        <v>159</v>
      </c>
      <c r="K70" s="131" t="s">
        <v>160</v>
      </c>
      <c r="L70" s="131" t="s">
        <v>161</v>
      </c>
      <c r="M70" s="131" t="s">
        <v>1450</v>
      </c>
      <c r="N70" s="131" t="s">
        <v>517</v>
      </c>
      <c r="O70" s="131" t="s">
        <v>1451</v>
      </c>
      <c r="P70" s="131" t="s">
        <v>519</v>
      </c>
      <c r="Q70" s="131" t="s">
        <v>520</v>
      </c>
      <c r="R70" s="139" t="s">
        <v>574</v>
      </c>
      <c r="S70" s="132" t="s">
        <v>1452</v>
      </c>
      <c r="T70" s="131" t="s">
        <v>1453</v>
      </c>
      <c r="U70" s="131" t="s">
        <v>103</v>
      </c>
      <c r="V70" s="131" t="s">
        <v>1454</v>
      </c>
      <c r="W70" s="131" t="s">
        <v>1455</v>
      </c>
      <c r="X70" s="131" t="s">
        <v>106</v>
      </c>
      <c r="Y70" s="131" t="s">
        <v>1456</v>
      </c>
      <c r="Z70" s="131">
        <v>-3162343281</v>
      </c>
      <c r="AA70" s="131" t="s">
        <v>106</v>
      </c>
      <c r="AB70" s="131" t="s">
        <v>1457</v>
      </c>
      <c r="AC70" s="134" t="s">
        <v>1447</v>
      </c>
      <c r="AD70" s="134" t="s">
        <v>1458</v>
      </c>
      <c r="AE70" s="153" t="s">
        <v>1315</v>
      </c>
      <c r="AF70" s="153" t="s">
        <v>1316</v>
      </c>
      <c r="AG70" s="132">
        <v>42969</v>
      </c>
      <c r="AH70" s="139" t="s">
        <v>1317</v>
      </c>
      <c r="AI70" s="166">
        <v>1002854297102</v>
      </c>
      <c r="AJ70" s="134" t="s">
        <v>106</v>
      </c>
      <c r="AK70" s="134"/>
      <c r="AL70" s="131" t="s">
        <v>117</v>
      </c>
      <c r="AM70" s="139" t="s">
        <v>178</v>
      </c>
      <c r="AN70" s="131" t="s">
        <v>1342</v>
      </c>
      <c r="AO70" s="131">
        <v>4.08</v>
      </c>
      <c r="AP70" s="131" t="s">
        <v>1459</v>
      </c>
      <c r="AQ70" s="167" t="s">
        <v>1460</v>
      </c>
      <c r="AR70" s="131" t="s">
        <v>181</v>
      </c>
      <c r="AS70" s="167" t="s">
        <v>182</v>
      </c>
      <c r="AT70" s="135" t="s">
        <v>123</v>
      </c>
      <c r="AU70" s="135" t="s">
        <v>152</v>
      </c>
      <c r="AV70" s="167" t="s">
        <v>1461</v>
      </c>
      <c r="AW70" s="167" t="s">
        <v>1462</v>
      </c>
      <c r="AX70" s="167" t="s">
        <v>1390</v>
      </c>
      <c r="AY70" s="167"/>
      <c r="AZ70" s="131"/>
      <c r="BA70" s="131"/>
      <c r="BB70" s="131"/>
      <c r="BC70" s="131"/>
      <c r="BD70" s="131"/>
      <c r="BE70" s="131"/>
      <c r="BF70" s="131"/>
      <c r="BG70" s="131"/>
      <c r="BH70" s="131"/>
      <c r="BI70" s="131"/>
      <c r="BJ70" s="131"/>
      <c r="BK70" s="131"/>
      <c r="BL70" s="169">
        <v>42543</v>
      </c>
      <c r="BM70" s="169">
        <v>42562</v>
      </c>
      <c r="BN70" s="167" t="s">
        <v>1463</v>
      </c>
      <c r="BO70" s="167">
        <f t="shared" si="0"/>
        <v>20</v>
      </c>
      <c r="BP70" s="169">
        <v>42726</v>
      </c>
      <c r="BQ70" s="169">
        <v>42743</v>
      </c>
      <c r="BR70" s="167" t="s">
        <v>1463</v>
      </c>
      <c r="BS70" s="167">
        <f>SUM(DATEDIF(BP70,BQ70,"d"),1)</f>
        <v>18</v>
      </c>
      <c r="BT70" s="167"/>
      <c r="BU70" s="167"/>
      <c r="BV70" s="131"/>
      <c r="BW70" s="167"/>
      <c r="BX70" s="167"/>
      <c r="BY70" s="167"/>
      <c r="BZ70" s="167"/>
      <c r="CA70" s="167"/>
      <c r="CB70" s="115">
        <f t="shared" si="1"/>
        <v>38</v>
      </c>
      <c r="CC70" s="139"/>
      <c r="CD70" s="140"/>
      <c r="CE70" s="136" t="s">
        <v>1445</v>
      </c>
      <c r="CF70" s="138"/>
      <c r="CG70" s="136"/>
      <c r="CH70" s="145" t="s">
        <v>1446</v>
      </c>
      <c r="CI70" s="138"/>
      <c r="CJ70" s="138"/>
    </row>
    <row r="71" spans="1:88" ht="16.5" customHeight="1" x14ac:dyDescent="0.3">
      <c r="A71" s="114" t="s">
        <v>1464</v>
      </c>
      <c r="B71" s="139" t="s">
        <v>1298</v>
      </c>
      <c r="C71" s="139">
        <v>1</v>
      </c>
      <c r="D71" s="132">
        <v>42217</v>
      </c>
      <c r="E71" s="132">
        <v>42978</v>
      </c>
      <c r="F71" s="132">
        <v>42217</v>
      </c>
      <c r="G71" s="132">
        <v>42947</v>
      </c>
      <c r="H71" s="165" t="s">
        <v>1465</v>
      </c>
      <c r="I71" s="131" t="s">
        <v>1466</v>
      </c>
      <c r="J71" s="131" t="s">
        <v>92</v>
      </c>
      <c r="K71" s="131" t="s">
        <v>93</v>
      </c>
      <c r="L71" s="131" t="s">
        <v>1204</v>
      </c>
      <c r="M71" s="131" t="s">
        <v>1429</v>
      </c>
      <c r="N71" s="131" t="s">
        <v>1430</v>
      </c>
      <c r="O71" s="131" t="s">
        <v>1431</v>
      </c>
      <c r="P71" s="131" t="s">
        <v>1432</v>
      </c>
      <c r="Q71" s="131" t="s">
        <v>1433</v>
      </c>
      <c r="R71" s="139" t="s">
        <v>574</v>
      </c>
      <c r="S71" s="132" t="s">
        <v>1467</v>
      </c>
      <c r="T71" s="131" t="s">
        <v>1468</v>
      </c>
      <c r="U71" s="131" t="s">
        <v>103</v>
      </c>
      <c r="V71" s="131" t="s">
        <v>1469</v>
      </c>
      <c r="W71" s="131" t="s">
        <v>1470</v>
      </c>
      <c r="X71" s="131" t="s">
        <v>106</v>
      </c>
      <c r="Y71" s="131" t="s">
        <v>1471</v>
      </c>
      <c r="Z71" s="131" t="s">
        <v>1472</v>
      </c>
      <c r="AA71" s="131" t="s">
        <v>106</v>
      </c>
      <c r="AB71" s="131" t="s">
        <v>1473</v>
      </c>
      <c r="AC71" s="134" t="s">
        <v>1464</v>
      </c>
      <c r="AD71" s="134" t="s">
        <v>1474</v>
      </c>
      <c r="AE71" s="153" t="s">
        <v>1315</v>
      </c>
      <c r="AF71" s="153" t="s">
        <v>1316</v>
      </c>
      <c r="AG71" s="132">
        <v>42969</v>
      </c>
      <c r="AH71" s="139" t="s">
        <v>1317</v>
      </c>
      <c r="AI71" s="166">
        <v>1002954294886</v>
      </c>
      <c r="AJ71" s="134" t="s">
        <v>106</v>
      </c>
      <c r="AK71" s="134"/>
      <c r="AL71" s="131" t="s">
        <v>117</v>
      </c>
      <c r="AM71" s="131"/>
      <c r="AN71" s="131" t="s">
        <v>1318</v>
      </c>
      <c r="AO71" s="131">
        <v>4.13</v>
      </c>
      <c r="AP71" s="131" t="s">
        <v>1475</v>
      </c>
      <c r="AQ71" s="167" t="s">
        <v>1443</v>
      </c>
      <c r="AR71" s="131" t="s">
        <v>1321</v>
      </c>
      <c r="AS71" s="167" t="s">
        <v>1322</v>
      </c>
      <c r="AT71" s="168" t="s">
        <v>123</v>
      </c>
      <c r="AU71" s="135" t="s">
        <v>152</v>
      </c>
      <c r="AV71" s="167" t="s">
        <v>1345</v>
      </c>
      <c r="AW71" s="167" t="s">
        <v>1405</v>
      </c>
      <c r="AX71" s="167" t="s">
        <v>1406</v>
      </c>
      <c r="AY71" s="167"/>
      <c r="AZ71" s="131"/>
      <c r="BA71" s="131"/>
      <c r="BB71" s="131"/>
      <c r="BC71" s="131"/>
      <c r="BD71" s="131"/>
      <c r="BE71" s="131"/>
      <c r="BF71" s="131"/>
      <c r="BG71" s="131"/>
      <c r="BH71" s="131"/>
      <c r="BI71" s="131"/>
      <c r="BJ71" s="131"/>
      <c r="BK71" s="131"/>
      <c r="BL71" s="169">
        <v>42405</v>
      </c>
      <c r="BM71" s="169">
        <v>42412</v>
      </c>
      <c r="BN71" s="167" t="s">
        <v>1444</v>
      </c>
      <c r="BO71" s="167">
        <f t="shared" si="0"/>
        <v>8</v>
      </c>
      <c r="BP71" s="169">
        <v>42751</v>
      </c>
      <c r="BQ71" s="169">
        <v>42778</v>
      </c>
      <c r="BR71" s="167" t="s">
        <v>1444</v>
      </c>
      <c r="BS71" s="167">
        <f>SUM(DATEDIF(BP71,BQ71,"d"),1)</f>
        <v>28</v>
      </c>
      <c r="BT71" s="167"/>
      <c r="BU71" s="167"/>
      <c r="BV71" s="131"/>
      <c r="BW71" s="167"/>
      <c r="BX71" s="167"/>
      <c r="BY71" s="167"/>
      <c r="BZ71" s="167"/>
      <c r="CA71" s="167"/>
      <c r="CB71" s="115">
        <f t="shared" si="1"/>
        <v>36</v>
      </c>
      <c r="CC71" s="139"/>
      <c r="CD71" s="140"/>
      <c r="CE71" s="136" t="s">
        <v>1424</v>
      </c>
      <c r="CF71" s="138"/>
      <c r="CG71" s="136"/>
      <c r="CH71" s="145" t="s">
        <v>1425</v>
      </c>
      <c r="CI71" s="138"/>
      <c r="CJ71" s="138"/>
    </row>
    <row r="72" spans="1:88" ht="16.5" customHeight="1" x14ac:dyDescent="0.3">
      <c r="A72" s="114" t="s">
        <v>1476</v>
      </c>
      <c r="B72" s="139" t="s">
        <v>1298</v>
      </c>
      <c r="C72" s="139">
        <v>1</v>
      </c>
      <c r="D72" s="132">
        <v>42217</v>
      </c>
      <c r="E72" s="132">
        <v>42978</v>
      </c>
      <c r="F72" s="132">
        <v>42217</v>
      </c>
      <c r="G72" s="132">
        <v>42947</v>
      </c>
      <c r="H72" s="165" t="s">
        <v>1477</v>
      </c>
      <c r="I72" s="131" t="s">
        <v>1478</v>
      </c>
      <c r="J72" s="131" t="s">
        <v>130</v>
      </c>
      <c r="K72" s="131" t="s">
        <v>131</v>
      </c>
      <c r="L72" s="131" t="s">
        <v>447</v>
      </c>
      <c r="M72" s="131" t="s">
        <v>1479</v>
      </c>
      <c r="N72" s="131" t="s">
        <v>1480</v>
      </c>
      <c r="O72" s="131" t="s">
        <v>1481</v>
      </c>
      <c r="P72" s="131" t="s">
        <v>1283</v>
      </c>
      <c r="Q72" s="131" t="s">
        <v>1482</v>
      </c>
      <c r="R72" s="139" t="s">
        <v>574</v>
      </c>
      <c r="S72" s="132" t="s">
        <v>1483</v>
      </c>
      <c r="T72" s="131" t="s">
        <v>1484</v>
      </c>
      <c r="U72" s="131" t="s">
        <v>103</v>
      </c>
      <c r="V72" s="135" t="s">
        <v>1485</v>
      </c>
      <c r="W72" s="131" t="s">
        <v>1486</v>
      </c>
      <c r="X72" s="131" t="s">
        <v>106</v>
      </c>
      <c r="Y72" s="146" t="s">
        <v>1487</v>
      </c>
      <c r="Z72" s="131" t="s">
        <v>106</v>
      </c>
      <c r="AA72" s="131" t="s">
        <v>1488</v>
      </c>
      <c r="AB72" s="131" t="s">
        <v>1489</v>
      </c>
      <c r="AC72" s="134" t="s">
        <v>1476</v>
      </c>
      <c r="AD72" s="134" t="s">
        <v>1490</v>
      </c>
      <c r="AE72" s="153" t="s">
        <v>1315</v>
      </c>
      <c r="AF72" s="153" t="s">
        <v>1316</v>
      </c>
      <c r="AG72" s="132">
        <v>42969</v>
      </c>
      <c r="AH72" s="139" t="s">
        <v>1317</v>
      </c>
      <c r="AI72" s="166">
        <v>1002554358535</v>
      </c>
      <c r="AJ72" s="134" t="s">
        <v>106</v>
      </c>
      <c r="AK72" s="134"/>
      <c r="AL72" s="131" t="s">
        <v>947</v>
      </c>
      <c r="AM72" s="131"/>
      <c r="AN72" s="131" t="s">
        <v>1342</v>
      </c>
      <c r="AO72" s="131">
        <v>3.84</v>
      </c>
      <c r="AP72" s="131" t="s">
        <v>1491</v>
      </c>
      <c r="AQ72" s="167" t="s">
        <v>1492</v>
      </c>
      <c r="AR72" s="131" t="s">
        <v>972</v>
      </c>
      <c r="AS72" s="167" t="s">
        <v>1493</v>
      </c>
      <c r="AT72" s="135" t="s">
        <v>123</v>
      </c>
      <c r="AU72" s="140" t="s">
        <v>974</v>
      </c>
      <c r="AV72" s="167" t="s">
        <v>1494</v>
      </c>
      <c r="AW72" s="167" t="s">
        <v>693</v>
      </c>
      <c r="AX72" s="167" t="s">
        <v>1495</v>
      </c>
      <c r="AY72" s="167"/>
      <c r="AZ72" s="131"/>
      <c r="BA72" s="131"/>
      <c r="BB72" s="131"/>
      <c r="BC72" s="131"/>
      <c r="BD72" s="131"/>
      <c r="BE72" s="131"/>
      <c r="BF72" s="131"/>
      <c r="BG72" s="131"/>
      <c r="BH72" s="131"/>
      <c r="BI72" s="131"/>
      <c r="BJ72" s="131"/>
      <c r="BK72" s="131"/>
      <c r="BL72" s="169">
        <v>42557</v>
      </c>
      <c r="BM72" s="169">
        <v>42587</v>
      </c>
      <c r="BN72" s="167" t="s">
        <v>1496</v>
      </c>
      <c r="BO72" s="167">
        <f t="shared" si="0"/>
        <v>31</v>
      </c>
      <c r="BP72" s="167"/>
      <c r="BQ72" s="167"/>
      <c r="BR72" s="167"/>
      <c r="BS72" s="167"/>
      <c r="BT72" s="167"/>
      <c r="BU72" s="167"/>
      <c r="BV72" s="131"/>
      <c r="BW72" s="167"/>
      <c r="BX72" s="167"/>
      <c r="BY72" s="167"/>
      <c r="BZ72" s="167"/>
      <c r="CA72" s="167"/>
      <c r="CB72" s="115">
        <f t="shared" si="1"/>
        <v>31</v>
      </c>
      <c r="CC72" s="139"/>
      <c r="CD72" s="140"/>
      <c r="CE72" s="136" t="s">
        <v>1032</v>
      </c>
      <c r="CF72" s="138"/>
      <c r="CG72" s="136"/>
      <c r="CH72" s="145" t="s">
        <v>1497</v>
      </c>
      <c r="CI72" s="138"/>
      <c r="CJ72" s="138"/>
    </row>
    <row r="73" spans="1:88" ht="16.5" customHeight="1" x14ac:dyDescent="0.3">
      <c r="A73" s="114" t="s">
        <v>1498</v>
      </c>
      <c r="B73" s="139" t="s">
        <v>1298</v>
      </c>
      <c r="C73" s="139">
        <v>2</v>
      </c>
      <c r="D73" s="132">
        <v>42583</v>
      </c>
      <c r="E73" s="132">
        <v>43343</v>
      </c>
      <c r="F73" s="132">
        <v>42583</v>
      </c>
      <c r="G73" s="132">
        <v>43312</v>
      </c>
      <c r="H73" s="165" t="s">
        <v>1499</v>
      </c>
      <c r="I73" s="131" t="s">
        <v>1500</v>
      </c>
      <c r="J73" s="131" t="s">
        <v>92</v>
      </c>
      <c r="K73" s="131" t="s">
        <v>93</v>
      </c>
      <c r="L73" s="131" t="s">
        <v>94</v>
      </c>
      <c r="M73" s="131" t="s">
        <v>95</v>
      </c>
      <c r="N73" s="131" t="s">
        <v>536</v>
      </c>
      <c r="O73" s="131" t="s">
        <v>537</v>
      </c>
      <c r="P73" s="135" t="s">
        <v>538</v>
      </c>
      <c r="Q73" s="131" t="s">
        <v>1186</v>
      </c>
      <c r="R73" s="139" t="s">
        <v>574</v>
      </c>
      <c r="S73" s="132" t="s">
        <v>1501</v>
      </c>
      <c r="T73" s="131" t="s">
        <v>1502</v>
      </c>
      <c r="U73" s="131" t="s">
        <v>103</v>
      </c>
      <c r="V73" s="131" t="s">
        <v>1503</v>
      </c>
      <c r="W73" s="131" t="s">
        <v>1504</v>
      </c>
      <c r="X73" s="131" t="s">
        <v>1505</v>
      </c>
      <c r="Y73" s="131" t="s">
        <v>1506</v>
      </c>
      <c r="Z73" s="131" t="s">
        <v>1507</v>
      </c>
      <c r="AA73" s="131" t="s">
        <v>106</v>
      </c>
      <c r="AB73" s="131" t="s">
        <v>1508</v>
      </c>
      <c r="AC73" s="131" t="s">
        <v>1509</v>
      </c>
      <c r="AD73" s="134" t="s">
        <v>1510</v>
      </c>
      <c r="AE73" s="153" t="s">
        <v>1511</v>
      </c>
      <c r="AF73" s="153" t="s">
        <v>113</v>
      </c>
      <c r="AG73" s="5">
        <v>43334</v>
      </c>
      <c r="AH73" s="139" t="s">
        <v>1317</v>
      </c>
      <c r="AI73" s="131" t="s">
        <v>1512</v>
      </c>
      <c r="AJ73" s="153" t="s">
        <v>1513</v>
      </c>
      <c r="AK73" s="171">
        <v>43008</v>
      </c>
      <c r="AL73" s="131" t="s">
        <v>117</v>
      </c>
      <c r="AM73" s="131"/>
      <c r="AN73" s="131" t="s">
        <v>1342</v>
      </c>
      <c r="AO73" s="131">
        <v>3.81</v>
      </c>
      <c r="AP73" s="111" t="s">
        <v>1514</v>
      </c>
      <c r="AQ73" s="172" t="s">
        <v>1320</v>
      </c>
      <c r="AR73" s="146" t="s">
        <v>1515</v>
      </c>
      <c r="AS73" s="131" t="s">
        <v>1516</v>
      </c>
      <c r="AT73" s="135" t="s">
        <v>808</v>
      </c>
      <c r="AU73" s="135" t="s">
        <v>1517</v>
      </c>
      <c r="AV73" s="131"/>
      <c r="AW73" s="169">
        <v>42948</v>
      </c>
      <c r="AX73" s="169">
        <v>42972</v>
      </c>
      <c r="AY73" s="139" t="s">
        <v>1518</v>
      </c>
      <c r="AZ73" s="131"/>
      <c r="BA73" s="131"/>
      <c r="BB73" s="131"/>
      <c r="BC73" s="131"/>
      <c r="BD73" s="131"/>
      <c r="BE73" s="131"/>
      <c r="BF73" s="131"/>
      <c r="BG73" s="131"/>
      <c r="BH73" s="131"/>
      <c r="BI73" s="131"/>
      <c r="BJ73" s="131"/>
      <c r="BK73" s="131"/>
      <c r="BL73" s="169">
        <v>42752</v>
      </c>
      <c r="BM73" s="169">
        <v>42761</v>
      </c>
      <c r="BN73" s="167" t="s">
        <v>1360</v>
      </c>
      <c r="BO73" s="167">
        <f t="shared" si="0"/>
        <v>10</v>
      </c>
      <c r="BP73" s="167"/>
      <c r="BQ73" s="167"/>
      <c r="BR73" s="167"/>
      <c r="BS73" s="167"/>
      <c r="BT73" s="167"/>
      <c r="BU73" s="167"/>
      <c r="BV73" s="131"/>
      <c r="BW73" s="167"/>
      <c r="BX73" s="167"/>
      <c r="BY73" s="167"/>
      <c r="BZ73" s="167"/>
      <c r="CA73" s="167"/>
      <c r="CB73" s="115">
        <f t="shared" si="1"/>
        <v>10</v>
      </c>
      <c r="CC73" s="139"/>
      <c r="CD73" s="140"/>
      <c r="CE73" s="136" t="s">
        <v>1519</v>
      </c>
      <c r="CF73" s="138"/>
      <c r="CG73" s="136"/>
      <c r="CH73" s="145" t="s">
        <v>1520</v>
      </c>
      <c r="CI73" s="138"/>
      <c r="CJ73" s="138"/>
    </row>
    <row r="74" spans="1:88" ht="16.5" customHeight="1" x14ac:dyDescent="0.3">
      <c r="A74" s="114" t="s">
        <v>1521</v>
      </c>
      <c r="B74" s="139" t="s">
        <v>1298</v>
      </c>
      <c r="C74" s="139">
        <v>2</v>
      </c>
      <c r="D74" s="132">
        <v>42583</v>
      </c>
      <c r="E74" s="132">
        <v>43343</v>
      </c>
      <c r="F74" s="132">
        <v>42583</v>
      </c>
      <c r="G74" s="132">
        <v>43312</v>
      </c>
      <c r="H74" s="165" t="s">
        <v>1522</v>
      </c>
      <c r="I74" s="131" t="s">
        <v>1523</v>
      </c>
      <c r="J74" s="131" t="s">
        <v>130</v>
      </c>
      <c r="K74" s="131" t="s">
        <v>131</v>
      </c>
      <c r="L74" s="131" t="s">
        <v>447</v>
      </c>
      <c r="M74" s="131" t="s">
        <v>448</v>
      </c>
      <c r="N74" s="131" t="s">
        <v>1281</v>
      </c>
      <c r="O74" s="131" t="s">
        <v>1282</v>
      </c>
      <c r="P74" s="131" t="s">
        <v>1524</v>
      </c>
      <c r="Q74" s="131" t="s">
        <v>1284</v>
      </c>
      <c r="R74" s="139" t="s">
        <v>574</v>
      </c>
      <c r="S74" s="132" t="s">
        <v>1525</v>
      </c>
      <c r="T74" s="131" t="s">
        <v>1526</v>
      </c>
      <c r="U74" s="131" t="s">
        <v>169</v>
      </c>
      <c r="V74" s="131" t="s">
        <v>1527</v>
      </c>
      <c r="W74" s="131" t="s">
        <v>1528</v>
      </c>
      <c r="X74" s="131" t="s">
        <v>1529</v>
      </c>
      <c r="Y74" s="131" t="s">
        <v>1530</v>
      </c>
      <c r="Z74" s="131" t="s">
        <v>1531</v>
      </c>
      <c r="AA74" s="173" t="s">
        <v>1532</v>
      </c>
      <c r="AB74" s="174" t="s">
        <v>1533</v>
      </c>
      <c r="AC74" s="131" t="s">
        <v>1521</v>
      </c>
      <c r="AD74" s="134" t="s">
        <v>1341</v>
      </c>
      <c r="AE74" s="153" t="s">
        <v>1511</v>
      </c>
      <c r="AF74" s="153" t="s">
        <v>113</v>
      </c>
      <c r="AG74" s="5">
        <v>43334</v>
      </c>
      <c r="AH74" s="139" t="s">
        <v>1317</v>
      </c>
      <c r="AI74" s="131" t="s">
        <v>1534</v>
      </c>
      <c r="AJ74" s="153" t="s">
        <v>1535</v>
      </c>
      <c r="AK74" s="171">
        <v>43373</v>
      </c>
      <c r="AL74" s="131" t="s">
        <v>947</v>
      </c>
      <c r="AM74" s="131"/>
      <c r="AN74" s="131" t="s">
        <v>1318</v>
      </c>
      <c r="AO74" s="131">
        <v>4.17</v>
      </c>
      <c r="AP74" s="113" t="s">
        <v>1536</v>
      </c>
      <c r="AQ74" s="172" t="s">
        <v>532</v>
      </c>
      <c r="AR74" s="131" t="s">
        <v>181</v>
      </c>
      <c r="AS74" s="131" t="s">
        <v>182</v>
      </c>
      <c r="AT74" s="135" t="s">
        <v>123</v>
      </c>
      <c r="AU74" s="135" t="s">
        <v>152</v>
      </c>
      <c r="AV74" s="131" t="s">
        <v>1461</v>
      </c>
      <c r="AW74" s="169">
        <v>42767</v>
      </c>
      <c r="AX74" s="169">
        <v>42776</v>
      </c>
      <c r="AY74" s="131"/>
      <c r="AZ74" s="131"/>
      <c r="BA74" s="131"/>
      <c r="BB74" s="131"/>
      <c r="BC74" s="131"/>
      <c r="BD74" s="131"/>
      <c r="BE74" s="131"/>
      <c r="BF74" s="131"/>
      <c r="BG74" s="131"/>
      <c r="BH74" s="131"/>
      <c r="BI74" s="131"/>
      <c r="BJ74" s="131"/>
      <c r="BK74" s="131"/>
      <c r="BL74" s="167"/>
      <c r="BM74" s="167"/>
      <c r="BN74" s="167"/>
      <c r="BO74" s="167"/>
      <c r="BP74" s="167"/>
      <c r="BQ74" s="167"/>
      <c r="BR74" s="167"/>
      <c r="BS74" s="167"/>
      <c r="BT74" s="167"/>
      <c r="BU74" s="167"/>
      <c r="BV74" s="131"/>
      <c r="BW74" s="167"/>
      <c r="BX74" s="167"/>
      <c r="BY74" s="167"/>
      <c r="BZ74" s="167"/>
      <c r="CA74" s="167"/>
      <c r="CB74" s="115">
        <f t="shared" si="1"/>
        <v>0</v>
      </c>
      <c r="CC74" s="139"/>
      <c r="CD74" s="140"/>
      <c r="CE74" s="136" t="s">
        <v>1445</v>
      </c>
      <c r="CF74" s="138"/>
      <c r="CG74" s="136"/>
      <c r="CH74" s="145" t="s">
        <v>1446</v>
      </c>
      <c r="CI74" s="138"/>
      <c r="CJ74" s="138"/>
    </row>
    <row r="75" spans="1:88" ht="16.5" customHeight="1" x14ac:dyDescent="0.3">
      <c r="A75" s="114" t="s">
        <v>1537</v>
      </c>
      <c r="B75" s="139" t="s">
        <v>1298</v>
      </c>
      <c r="C75" s="139">
        <v>2</v>
      </c>
      <c r="D75" s="132">
        <v>42583</v>
      </c>
      <c r="E75" s="132">
        <v>43343</v>
      </c>
      <c r="F75" s="132">
        <v>42583</v>
      </c>
      <c r="G75" s="132">
        <v>43312</v>
      </c>
      <c r="H75" s="165" t="s">
        <v>1538</v>
      </c>
      <c r="I75" s="146" t="s">
        <v>1539</v>
      </c>
      <c r="J75" s="131" t="s">
        <v>92</v>
      </c>
      <c r="K75" s="131" t="s">
        <v>93</v>
      </c>
      <c r="L75" s="131" t="s">
        <v>333</v>
      </c>
      <c r="M75" s="131" t="s">
        <v>334</v>
      </c>
      <c r="N75" s="131" t="s">
        <v>1540</v>
      </c>
      <c r="O75" s="131" t="s">
        <v>933</v>
      </c>
      <c r="P75" s="131" t="s">
        <v>1541</v>
      </c>
      <c r="Q75" s="131" t="s">
        <v>1542</v>
      </c>
      <c r="R75" s="139" t="s">
        <v>574</v>
      </c>
      <c r="S75" s="132" t="s">
        <v>1543</v>
      </c>
      <c r="T75" s="131" t="s">
        <v>1544</v>
      </c>
      <c r="U75" s="131" t="s">
        <v>103</v>
      </c>
      <c r="V75" s="131" t="s">
        <v>1546</v>
      </c>
      <c r="W75" s="131" t="s">
        <v>1547</v>
      </c>
      <c r="X75" s="131" t="s">
        <v>1548</v>
      </c>
      <c r="Y75" s="131" t="s">
        <v>1549</v>
      </c>
      <c r="Z75" s="131" t="s">
        <v>1550</v>
      </c>
      <c r="AA75" s="175" t="s">
        <v>1551</v>
      </c>
      <c r="AB75" s="131" t="s">
        <v>1552</v>
      </c>
      <c r="AC75" s="131" t="s">
        <v>1537</v>
      </c>
      <c r="AD75" s="134" t="s">
        <v>1355</v>
      </c>
      <c r="AE75" s="153" t="s">
        <v>1511</v>
      </c>
      <c r="AF75" s="153" t="s">
        <v>113</v>
      </c>
      <c r="AG75" s="5">
        <v>43334</v>
      </c>
      <c r="AH75" s="139" t="s">
        <v>1317</v>
      </c>
      <c r="AI75" s="131" t="s">
        <v>1553</v>
      </c>
      <c r="AJ75" s="153" t="s">
        <v>1554</v>
      </c>
      <c r="AK75" s="171">
        <v>43008</v>
      </c>
      <c r="AL75" s="131" t="s">
        <v>947</v>
      </c>
      <c r="AM75" s="146" t="s">
        <v>1555</v>
      </c>
      <c r="AN75" s="131" t="s">
        <v>1342</v>
      </c>
      <c r="AO75" s="131">
        <v>4.2699999999999996</v>
      </c>
      <c r="AP75" s="113" t="s">
        <v>1556</v>
      </c>
      <c r="AQ75" s="145" t="s">
        <v>1443</v>
      </c>
      <c r="AR75" s="131" t="s">
        <v>1557</v>
      </c>
      <c r="AS75" s="131" t="s">
        <v>1558</v>
      </c>
      <c r="AT75" s="135" t="s">
        <v>123</v>
      </c>
      <c r="AU75" s="135" t="s">
        <v>466</v>
      </c>
      <c r="AV75" s="131"/>
      <c r="AW75" s="169">
        <v>42919</v>
      </c>
      <c r="AX75" s="169">
        <v>42930</v>
      </c>
      <c r="AY75" s="131"/>
      <c r="AZ75" s="131"/>
      <c r="BA75" s="131"/>
      <c r="BB75" s="131"/>
      <c r="BC75" s="131"/>
      <c r="BD75" s="131"/>
      <c r="BE75" s="131"/>
      <c r="BF75" s="131"/>
      <c r="BG75" s="131"/>
      <c r="BH75" s="131"/>
      <c r="BI75" s="131"/>
      <c r="BJ75" s="131"/>
      <c r="BK75" s="131"/>
      <c r="BL75" s="169">
        <v>42731</v>
      </c>
      <c r="BM75" s="169">
        <v>42745</v>
      </c>
      <c r="BN75" s="167" t="s">
        <v>1559</v>
      </c>
      <c r="BO75" s="167">
        <f>SUM(DATEDIF(BL75,BM75,"d"),1)</f>
        <v>15</v>
      </c>
      <c r="BP75" s="167"/>
      <c r="BQ75" s="167"/>
      <c r="BR75" s="167"/>
      <c r="BS75" s="167"/>
      <c r="BT75" s="167"/>
      <c r="BU75" s="167"/>
      <c r="BV75" s="131"/>
      <c r="BW75" s="167"/>
      <c r="BX75" s="167"/>
      <c r="BY75" s="167"/>
      <c r="BZ75" s="167"/>
      <c r="CA75" s="167"/>
      <c r="CB75" s="115">
        <f t="shared" si="1"/>
        <v>15</v>
      </c>
      <c r="CC75" s="139"/>
      <c r="CD75" s="140"/>
      <c r="CE75" s="136" t="s">
        <v>1445</v>
      </c>
      <c r="CF75" s="138"/>
      <c r="CG75" s="136"/>
      <c r="CH75" s="145" t="s">
        <v>1446</v>
      </c>
      <c r="CI75" s="138"/>
      <c r="CJ75" s="138"/>
    </row>
    <row r="76" spans="1:88" ht="16.5" customHeight="1" x14ac:dyDescent="0.3">
      <c r="A76" s="114" t="s">
        <v>1560</v>
      </c>
      <c r="B76" s="139" t="s">
        <v>1298</v>
      </c>
      <c r="C76" s="139">
        <v>2</v>
      </c>
      <c r="D76" s="132">
        <v>42583</v>
      </c>
      <c r="E76" s="132">
        <v>43343</v>
      </c>
      <c r="F76" s="132">
        <v>42583</v>
      </c>
      <c r="G76" s="132">
        <v>43312</v>
      </c>
      <c r="H76" s="165" t="s">
        <v>1561</v>
      </c>
      <c r="I76" s="131" t="s">
        <v>1562</v>
      </c>
      <c r="J76" s="131" t="s">
        <v>130</v>
      </c>
      <c r="K76" s="131" t="s">
        <v>131</v>
      </c>
      <c r="L76" s="131" t="s">
        <v>447</v>
      </c>
      <c r="M76" s="131" t="s">
        <v>448</v>
      </c>
      <c r="N76" s="131" t="s">
        <v>1281</v>
      </c>
      <c r="O76" s="131" t="s">
        <v>1282</v>
      </c>
      <c r="P76" s="131" t="s">
        <v>1524</v>
      </c>
      <c r="Q76" s="131" t="s">
        <v>1284</v>
      </c>
      <c r="R76" s="139" t="s">
        <v>574</v>
      </c>
      <c r="S76" s="132" t="s">
        <v>1563</v>
      </c>
      <c r="T76" s="131" t="s">
        <v>1564</v>
      </c>
      <c r="U76" s="131" t="s">
        <v>103</v>
      </c>
      <c r="V76" s="131" t="s">
        <v>1527</v>
      </c>
      <c r="W76" s="131" t="s">
        <v>1565</v>
      </c>
      <c r="X76" s="131" t="s">
        <v>1566</v>
      </c>
      <c r="Y76" s="131" t="s">
        <v>1567</v>
      </c>
      <c r="Z76" s="176" t="s">
        <v>1568</v>
      </c>
      <c r="AA76" s="175" t="s">
        <v>1569</v>
      </c>
      <c r="AB76" s="131" t="s">
        <v>1570</v>
      </c>
      <c r="AC76" s="131" t="s">
        <v>1560</v>
      </c>
      <c r="AD76" s="134" t="s">
        <v>1373</v>
      </c>
      <c r="AE76" s="153" t="s">
        <v>1511</v>
      </c>
      <c r="AF76" s="153" t="s">
        <v>113</v>
      </c>
      <c r="AG76" s="5">
        <v>43334</v>
      </c>
      <c r="AH76" s="139" t="s">
        <v>1317</v>
      </c>
      <c r="AI76" s="131" t="s">
        <v>1571</v>
      </c>
      <c r="AJ76" s="153" t="s">
        <v>1572</v>
      </c>
      <c r="AK76" s="171">
        <v>43373</v>
      </c>
      <c r="AL76" s="131" t="s">
        <v>117</v>
      </c>
      <c r="AM76" s="131"/>
      <c r="AN76" s="131" t="s">
        <v>1342</v>
      </c>
      <c r="AO76" s="131">
        <v>4.22</v>
      </c>
      <c r="AP76" s="112" t="s">
        <v>1573</v>
      </c>
      <c r="AQ76" s="145" t="s">
        <v>1403</v>
      </c>
      <c r="AR76" s="131" t="s">
        <v>1574</v>
      </c>
      <c r="AS76" s="131" t="s">
        <v>1575</v>
      </c>
      <c r="AT76" s="135" t="s">
        <v>123</v>
      </c>
      <c r="AU76" s="135" t="s">
        <v>1576</v>
      </c>
      <c r="AV76" s="131" t="s">
        <v>1577</v>
      </c>
      <c r="AW76" s="169">
        <v>42744</v>
      </c>
      <c r="AX76" s="169">
        <v>42761</v>
      </c>
      <c r="AY76" s="131" t="s">
        <v>1578</v>
      </c>
      <c r="AZ76" s="131"/>
      <c r="BA76" s="131"/>
      <c r="BB76" s="131"/>
      <c r="BC76" s="131"/>
      <c r="BD76" s="131"/>
      <c r="BE76" s="131"/>
      <c r="BF76" s="131"/>
      <c r="BG76" s="131"/>
      <c r="BH76" s="131"/>
      <c r="BI76" s="131"/>
      <c r="BJ76" s="131"/>
      <c r="BK76" s="131"/>
      <c r="BL76" s="167"/>
      <c r="BM76" s="167"/>
      <c r="BN76" s="167"/>
      <c r="BO76" s="167"/>
      <c r="BP76" s="167"/>
      <c r="BQ76" s="167"/>
      <c r="BR76" s="167"/>
      <c r="BS76" s="167"/>
      <c r="BT76" s="167"/>
      <c r="BU76" s="167"/>
      <c r="BV76" s="131"/>
      <c r="BW76" s="167"/>
      <c r="BX76" s="167"/>
      <c r="BY76" s="167"/>
      <c r="BZ76" s="167"/>
      <c r="CA76" s="167"/>
      <c r="CB76" s="115">
        <f t="shared" si="1"/>
        <v>0</v>
      </c>
      <c r="CC76" s="139"/>
      <c r="CD76" s="140"/>
      <c r="CE76" s="136" t="s">
        <v>1445</v>
      </c>
      <c r="CF76" s="138"/>
      <c r="CG76" s="136"/>
      <c r="CH76" s="145" t="s">
        <v>1446</v>
      </c>
      <c r="CI76" s="138"/>
      <c r="CJ76" s="138"/>
    </row>
    <row r="77" spans="1:88" ht="16.5" customHeight="1" x14ac:dyDescent="0.3">
      <c r="A77" s="114" t="s">
        <v>1579</v>
      </c>
      <c r="B77" s="139" t="s">
        <v>1298</v>
      </c>
      <c r="C77" s="139">
        <v>2</v>
      </c>
      <c r="D77" s="132">
        <v>42583</v>
      </c>
      <c r="E77" s="132">
        <v>43343</v>
      </c>
      <c r="F77" s="132">
        <v>42583</v>
      </c>
      <c r="G77" s="132">
        <v>43312</v>
      </c>
      <c r="H77" s="165" t="s">
        <v>1580</v>
      </c>
      <c r="I77" s="131" t="s">
        <v>1581</v>
      </c>
      <c r="J77" s="131" t="s">
        <v>92</v>
      </c>
      <c r="K77" s="131" t="s">
        <v>93</v>
      </c>
      <c r="L77" s="131" t="s">
        <v>94</v>
      </c>
      <c r="M77" s="131" t="s">
        <v>95</v>
      </c>
      <c r="N77" s="131" t="s">
        <v>309</v>
      </c>
      <c r="O77" s="131" t="s">
        <v>310</v>
      </c>
      <c r="P77" s="131" t="s">
        <v>311</v>
      </c>
      <c r="Q77" s="131" t="s">
        <v>1582</v>
      </c>
      <c r="R77" s="139" t="s">
        <v>574</v>
      </c>
      <c r="S77" s="132" t="s">
        <v>1583</v>
      </c>
      <c r="T77" s="131" t="s">
        <v>1584</v>
      </c>
      <c r="U77" s="131" t="s">
        <v>103</v>
      </c>
      <c r="V77" s="131" t="s">
        <v>1585</v>
      </c>
      <c r="W77" s="131" t="s">
        <v>316</v>
      </c>
      <c r="X77" s="131" t="s">
        <v>1586</v>
      </c>
      <c r="Y77" s="131" t="s">
        <v>1587</v>
      </c>
      <c r="Z77" s="131" t="s">
        <v>1588</v>
      </c>
      <c r="AA77" s="177" t="s">
        <v>1589</v>
      </c>
      <c r="AB77" s="167">
        <v>115</v>
      </c>
      <c r="AC77" s="131" t="s">
        <v>1579</v>
      </c>
      <c r="AD77" s="134" t="s">
        <v>1388</v>
      </c>
      <c r="AE77" s="153" t="s">
        <v>1511</v>
      </c>
      <c r="AF77" s="153" t="s">
        <v>113</v>
      </c>
      <c r="AG77" s="5">
        <v>43334</v>
      </c>
      <c r="AH77" s="139" t="s">
        <v>1317</v>
      </c>
      <c r="AI77" s="131" t="s">
        <v>1590</v>
      </c>
      <c r="AJ77" s="153" t="s">
        <v>1591</v>
      </c>
      <c r="AK77" s="171">
        <v>43008</v>
      </c>
      <c r="AL77" s="131" t="s">
        <v>117</v>
      </c>
      <c r="AM77" s="139" t="s">
        <v>1592</v>
      </c>
      <c r="AN77" s="131" t="s">
        <v>1342</v>
      </c>
      <c r="AO77" s="131">
        <v>4.17</v>
      </c>
      <c r="AP77" s="113" t="s">
        <v>1593</v>
      </c>
      <c r="AQ77" s="145" t="s">
        <v>1403</v>
      </c>
      <c r="AR77" s="131" t="s">
        <v>1594</v>
      </c>
      <c r="AS77" s="131" t="s">
        <v>1595</v>
      </c>
      <c r="AT77" s="135" t="s">
        <v>123</v>
      </c>
      <c r="AU77" s="140" t="s">
        <v>237</v>
      </c>
      <c r="AV77" s="131"/>
      <c r="AW77" s="169">
        <v>42919</v>
      </c>
      <c r="AX77" s="169">
        <v>42947</v>
      </c>
      <c r="AY77" s="131" t="s">
        <v>1596</v>
      </c>
      <c r="AZ77" s="131"/>
      <c r="BA77" s="131"/>
      <c r="BB77" s="131"/>
      <c r="BC77" s="131"/>
      <c r="BD77" s="131"/>
      <c r="BE77" s="131"/>
      <c r="BF77" s="131"/>
      <c r="BG77" s="131"/>
      <c r="BH77" s="131"/>
      <c r="BI77" s="131"/>
      <c r="BJ77" s="131"/>
      <c r="BK77" s="131"/>
      <c r="BL77" s="169">
        <v>42769</v>
      </c>
      <c r="BM77" s="169">
        <v>42784</v>
      </c>
      <c r="BN77" s="167" t="s">
        <v>1597</v>
      </c>
      <c r="BO77" s="167">
        <f>SUM(DATEDIF(BL77,BM77,"d"),1)</f>
        <v>16</v>
      </c>
      <c r="BP77" s="167"/>
      <c r="BQ77" s="167"/>
      <c r="BR77" s="167"/>
      <c r="BS77" s="167"/>
      <c r="BT77" s="167"/>
      <c r="BU77" s="167"/>
      <c r="BV77" s="131"/>
      <c r="BW77" s="167"/>
      <c r="BX77" s="167"/>
      <c r="BY77" s="167"/>
      <c r="BZ77" s="167"/>
      <c r="CA77" s="167"/>
      <c r="CB77" s="115">
        <f t="shared" si="1"/>
        <v>16</v>
      </c>
      <c r="CC77" s="139"/>
      <c r="CD77" s="140"/>
      <c r="CE77" s="136" t="s">
        <v>1327</v>
      </c>
      <c r="CF77" s="138"/>
      <c r="CG77" s="136"/>
      <c r="CH77" s="145" t="s">
        <v>1328</v>
      </c>
      <c r="CI77" s="138"/>
      <c r="CJ77" s="138"/>
    </row>
    <row r="78" spans="1:88" ht="16.5" customHeight="1" x14ac:dyDescent="0.3">
      <c r="A78" s="114" t="s">
        <v>1598</v>
      </c>
      <c r="B78" s="139" t="s">
        <v>1298</v>
      </c>
      <c r="C78" s="139">
        <v>2</v>
      </c>
      <c r="D78" s="132">
        <v>42583</v>
      </c>
      <c r="E78" s="132">
        <v>43343</v>
      </c>
      <c r="F78" s="132">
        <v>42583</v>
      </c>
      <c r="G78" s="132">
        <v>43312</v>
      </c>
      <c r="H78" s="165" t="s">
        <v>1599</v>
      </c>
      <c r="I78" s="131" t="s">
        <v>1600</v>
      </c>
      <c r="J78" s="131" t="s">
        <v>92</v>
      </c>
      <c r="K78" s="131" t="s">
        <v>93</v>
      </c>
      <c r="L78" s="131" t="s">
        <v>1204</v>
      </c>
      <c r="M78" s="131" t="s">
        <v>1205</v>
      </c>
      <c r="N78" s="131" t="s">
        <v>1601</v>
      </c>
      <c r="O78" s="131" t="s">
        <v>1602</v>
      </c>
      <c r="P78" s="131" t="s">
        <v>1603</v>
      </c>
      <c r="Q78" s="131" t="s">
        <v>1604</v>
      </c>
      <c r="R78" s="139" t="s">
        <v>574</v>
      </c>
      <c r="S78" s="132" t="s">
        <v>1605</v>
      </c>
      <c r="T78" s="131" t="s">
        <v>1606</v>
      </c>
      <c r="U78" s="131" t="s">
        <v>169</v>
      </c>
      <c r="V78" s="131" t="s">
        <v>1607</v>
      </c>
      <c r="W78" s="131" t="s">
        <v>1608</v>
      </c>
      <c r="X78" s="131" t="s">
        <v>1609</v>
      </c>
      <c r="Y78" s="131" t="s">
        <v>1610</v>
      </c>
      <c r="Z78" s="131" t="s">
        <v>1611</v>
      </c>
      <c r="AA78" s="173" t="s">
        <v>1612</v>
      </c>
      <c r="AB78" s="131" t="s">
        <v>1613</v>
      </c>
      <c r="AC78" s="131" t="s">
        <v>1598</v>
      </c>
      <c r="AD78" s="134" t="s">
        <v>1401</v>
      </c>
      <c r="AE78" s="153" t="s">
        <v>1511</v>
      </c>
      <c r="AF78" s="153" t="s">
        <v>113</v>
      </c>
      <c r="AG78" s="5">
        <v>43334</v>
      </c>
      <c r="AH78" s="139" t="s">
        <v>1317</v>
      </c>
      <c r="AI78" s="131" t="s">
        <v>1614</v>
      </c>
      <c r="AJ78" s="153" t="s">
        <v>1615</v>
      </c>
      <c r="AK78" s="171">
        <v>43373</v>
      </c>
      <c r="AL78" s="131" t="s">
        <v>117</v>
      </c>
      <c r="AM78" s="146" t="s">
        <v>1555</v>
      </c>
      <c r="AN78" s="131" t="s">
        <v>1342</v>
      </c>
      <c r="AO78" s="131">
        <v>4.45</v>
      </c>
      <c r="AP78" s="113" t="s">
        <v>1616</v>
      </c>
      <c r="AQ78" s="145" t="s">
        <v>532</v>
      </c>
      <c r="AR78" s="131" t="s">
        <v>1617</v>
      </c>
      <c r="AS78" s="146" t="s">
        <v>1618</v>
      </c>
      <c r="AT78" s="146" t="s">
        <v>1619</v>
      </c>
      <c r="AU78" s="146" t="s">
        <v>1620</v>
      </c>
      <c r="AV78" s="131" t="s">
        <v>1621</v>
      </c>
      <c r="AW78" s="169">
        <v>42727</v>
      </c>
      <c r="AX78" s="169">
        <v>42747</v>
      </c>
      <c r="AY78" s="131"/>
      <c r="AZ78" s="131" t="s">
        <v>1594</v>
      </c>
      <c r="BA78" s="131" t="s">
        <v>1595</v>
      </c>
      <c r="BB78" s="169"/>
      <c r="BC78" s="169">
        <v>42919</v>
      </c>
      <c r="BD78" s="169">
        <v>42947</v>
      </c>
      <c r="BE78" s="131" t="s">
        <v>1596</v>
      </c>
      <c r="BF78" s="131"/>
      <c r="BG78" s="131"/>
      <c r="BH78" s="131"/>
      <c r="BI78" s="131"/>
      <c r="BJ78" s="131"/>
      <c r="BK78" s="131"/>
      <c r="BL78" s="169">
        <v>42758</v>
      </c>
      <c r="BM78" s="169">
        <v>42771</v>
      </c>
      <c r="BN78" s="167" t="s">
        <v>1622</v>
      </c>
      <c r="BO78" s="167">
        <f>SUM(DATEDIF(BL78,BM78,"d"),1)</f>
        <v>14</v>
      </c>
      <c r="BP78" s="167"/>
      <c r="BQ78" s="167"/>
      <c r="BR78" s="167"/>
      <c r="BS78" s="167"/>
      <c r="BT78" s="167"/>
      <c r="BU78" s="167"/>
      <c r="BV78" s="131"/>
      <c r="BW78" s="167"/>
      <c r="BX78" s="167"/>
      <c r="BY78" s="167"/>
      <c r="BZ78" s="167"/>
      <c r="CA78" s="167"/>
      <c r="CB78" s="115">
        <f t="shared" si="1"/>
        <v>14</v>
      </c>
      <c r="CC78" s="139"/>
      <c r="CD78" s="140"/>
      <c r="CE78" s="136" t="s">
        <v>1623</v>
      </c>
      <c r="CF78" s="138"/>
      <c r="CG78" s="136"/>
      <c r="CH78" s="145" t="s">
        <v>1624</v>
      </c>
      <c r="CI78" s="138"/>
      <c r="CJ78" s="138"/>
    </row>
    <row r="79" spans="1:88" ht="16.5" customHeight="1" x14ac:dyDescent="0.3">
      <c r="A79" s="114" t="s">
        <v>1625</v>
      </c>
      <c r="B79" s="139" t="s">
        <v>1298</v>
      </c>
      <c r="C79" s="139">
        <v>2</v>
      </c>
      <c r="D79" s="132">
        <v>42583</v>
      </c>
      <c r="E79" s="132">
        <v>43343</v>
      </c>
      <c r="F79" s="132">
        <v>42583</v>
      </c>
      <c r="G79" s="132">
        <v>43312</v>
      </c>
      <c r="H79" s="165" t="s">
        <v>1626</v>
      </c>
      <c r="I79" s="131" t="s">
        <v>1627</v>
      </c>
      <c r="J79" s="131" t="s">
        <v>92</v>
      </c>
      <c r="K79" s="131" t="s">
        <v>93</v>
      </c>
      <c r="L79" s="131" t="s">
        <v>94</v>
      </c>
      <c r="M79" s="131" t="s">
        <v>95</v>
      </c>
      <c r="N79" s="131" t="s">
        <v>1628</v>
      </c>
      <c r="O79" s="131" t="s">
        <v>641</v>
      </c>
      <c r="P79" s="131" t="s">
        <v>1411</v>
      </c>
      <c r="Q79" s="131" t="s">
        <v>1412</v>
      </c>
      <c r="R79" s="139" t="s">
        <v>574</v>
      </c>
      <c r="S79" s="132" t="s">
        <v>1629</v>
      </c>
      <c r="T79" s="131" t="s">
        <v>1630</v>
      </c>
      <c r="U79" s="131" t="s">
        <v>103</v>
      </c>
      <c r="V79" s="131" t="s">
        <v>1631</v>
      </c>
      <c r="W79" s="131" t="s">
        <v>1632</v>
      </c>
      <c r="X79" s="131" t="s">
        <v>1633</v>
      </c>
      <c r="Y79" s="131" t="s">
        <v>1634</v>
      </c>
      <c r="Z79" s="131" t="s">
        <v>1635</v>
      </c>
      <c r="AA79" s="175" t="s">
        <v>1636</v>
      </c>
      <c r="AB79" s="174" t="s">
        <v>1637</v>
      </c>
      <c r="AC79" s="131" t="s">
        <v>1625</v>
      </c>
      <c r="AD79" s="134" t="s">
        <v>1420</v>
      </c>
      <c r="AE79" s="153" t="s">
        <v>1511</v>
      </c>
      <c r="AF79" s="153" t="s">
        <v>113</v>
      </c>
      <c r="AG79" s="5">
        <v>43334</v>
      </c>
      <c r="AH79" s="139" t="s">
        <v>1317</v>
      </c>
      <c r="AI79" s="131" t="s">
        <v>1638</v>
      </c>
      <c r="AJ79" s="153" t="s">
        <v>1639</v>
      </c>
      <c r="AK79" s="171">
        <v>43373</v>
      </c>
      <c r="AL79" s="131" t="s">
        <v>601</v>
      </c>
      <c r="AM79" s="131"/>
      <c r="AN79" s="131" t="s">
        <v>1318</v>
      </c>
      <c r="AO79" s="131">
        <v>4.3099999999999996</v>
      </c>
      <c r="AP79" s="113" t="s">
        <v>1640</v>
      </c>
      <c r="AQ79" s="145" t="s">
        <v>180</v>
      </c>
      <c r="AR79" s="131" t="s">
        <v>1641</v>
      </c>
      <c r="AS79" s="131" t="s">
        <v>1642</v>
      </c>
      <c r="AT79" s="135" t="s">
        <v>123</v>
      </c>
      <c r="AU79" s="135" t="s">
        <v>1643</v>
      </c>
      <c r="AV79" s="131"/>
      <c r="AW79" s="169">
        <v>42933</v>
      </c>
      <c r="AX79" s="169">
        <v>42944</v>
      </c>
      <c r="AY79" s="131" t="s">
        <v>1644</v>
      </c>
      <c r="AZ79" s="131"/>
      <c r="BA79" s="131"/>
      <c r="BB79" s="131"/>
      <c r="BC79" s="131"/>
      <c r="BD79" s="131"/>
      <c r="BE79" s="131"/>
      <c r="BF79" s="131"/>
      <c r="BG79" s="131"/>
      <c r="BH79" s="131"/>
      <c r="BI79" s="131"/>
      <c r="BJ79" s="131"/>
      <c r="BK79" s="131"/>
      <c r="BL79" s="169">
        <v>42765</v>
      </c>
      <c r="BM79" s="169">
        <v>42778</v>
      </c>
      <c r="BN79" s="167" t="s">
        <v>1423</v>
      </c>
      <c r="BO79" s="167">
        <f>SUM(DATEDIF(BL79,BM79,"d"),1)</f>
        <v>14</v>
      </c>
      <c r="BP79" s="167"/>
      <c r="BQ79" s="167"/>
      <c r="BR79" s="167"/>
      <c r="BS79" s="167"/>
      <c r="BT79" s="167"/>
      <c r="BU79" s="167"/>
      <c r="BV79" s="131"/>
      <c r="BW79" s="167"/>
      <c r="BX79" s="167"/>
      <c r="BY79" s="167"/>
      <c r="BZ79" s="167"/>
      <c r="CA79" s="167"/>
      <c r="CB79" s="115">
        <f t="shared" si="1"/>
        <v>14</v>
      </c>
      <c r="CC79" s="139"/>
      <c r="CD79" s="140"/>
      <c r="CE79" s="136" t="s">
        <v>1424</v>
      </c>
      <c r="CF79" s="138"/>
      <c r="CG79" s="136"/>
      <c r="CH79" s="145" t="s">
        <v>1425</v>
      </c>
      <c r="CI79" s="138"/>
      <c r="CJ79" s="138"/>
    </row>
    <row r="80" spans="1:88" ht="16.5" customHeight="1" x14ac:dyDescent="0.3">
      <c r="A80" s="114" t="s">
        <v>1645</v>
      </c>
      <c r="B80" s="139" t="s">
        <v>1298</v>
      </c>
      <c r="C80" s="139">
        <v>2</v>
      </c>
      <c r="D80" s="132">
        <v>42583</v>
      </c>
      <c r="E80" s="132">
        <v>43343</v>
      </c>
      <c r="F80" s="132">
        <v>42583</v>
      </c>
      <c r="G80" s="132">
        <v>43312</v>
      </c>
      <c r="H80" s="165" t="s">
        <v>1646</v>
      </c>
      <c r="I80" s="131" t="s">
        <v>1647</v>
      </c>
      <c r="J80" s="131" t="s">
        <v>92</v>
      </c>
      <c r="K80" s="131" t="s">
        <v>93</v>
      </c>
      <c r="L80" s="131" t="s">
        <v>94</v>
      </c>
      <c r="M80" s="131" t="s">
        <v>95</v>
      </c>
      <c r="N80" s="131" t="s">
        <v>309</v>
      </c>
      <c r="O80" s="131" t="s">
        <v>310</v>
      </c>
      <c r="P80" s="131" t="s">
        <v>311</v>
      </c>
      <c r="Q80" s="131" t="s">
        <v>1582</v>
      </c>
      <c r="R80" s="139" t="s">
        <v>574</v>
      </c>
      <c r="S80" s="132" t="s">
        <v>1648</v>
      </c>
      <c r="T80" s="131" t="s">
        <v>1649</v>
      </c>
      <c r="U80" s="131" t="s">
        <v>103</v>
      </c>
      <c r="V80" s="131" t="s">
        <v>1585</v>
      </c>
      <c r="W80" s="131" t="s">
        <v>1267</v>
      </c>
      <c r="X80" s="131" t="s">
        <v>1650</v>
      </c>
      <c r="Y80" s="131" t="s">
        <v>1651</v>
      </c>
      <c r="Z80" s="131" t="s">
        <v>1652</v>
      </c>
      <c r="AA80" s="178" t="s">
        <v>1653</v>
      </c>
      <c r="AB80" s="167">
        <v>113</v>
      </c>
      <c r="AC80" s="131" t="s">
        <v>1645</v>
      </c>
      <c r="AD80" s="134" t="s">
        <v>1654</v>
      </c>
      <c r="AE80" s="153" t="s">
        <v>1511</v>
      </c>
      <c r="AF80" s="153" t="s">
        <v>113</v>
      </c>
      <c r="AG80" s="5">
        <v>43334</v>
      </c>
      <c r="AH80" s="139" t="s">
        <v>1317</v>
      </c>
      <c r="AI80" s="131" t="s">
        <v>1655</v>
      </c>
      <c r="AJ80" s="153" t="s">
        <v>1656</v>
      </c>
      <c r="AK80" s="171">
        <v>43008</v>
      </c>
      <c r="AL80" s="131" t="s">
        <v>117</v>
      </c>
      <c r="AM80" s="139"/>
      <c r="AN80" s="131" t="s">
        <v>1318</v>
      </c>
      <c r="AO80" s="131">
        <v>4.08</v>
      </c>
      <c r="AP80" s="113" t="s">
        <v>1657</v>
      </c>
      <c r="AQ80" s="145" t="s">
        <v>1443</v>
      </c>
      <c r="AR80" s="131" t="s">
        <v>972</v>
      </c>
      <c r="AS80" s="131" t="s">
        <v>1493</v>
      </c>
      <c r="AT80" s="135" t="s">
        <v>123</v>
      </c>
      <c r="AU80" s="140" t="s">
        <v>974</v>
      </c>
      <c r="AV80" s="131" t="s">
        <v>1494</v>
      </c>
      <c r="AW80" s="169">
        <v>42767</v>
      </c>
      <c r="AX80" s="167" t="s">
        <v>1658</v>
      </c>
      <c r="AY80" s="131"/>
      <c r="AZ80" s="131"/>
      <c r="BA80" s="131"/>
      <c r="BB80" s="131"/>
      <c r="BC80" s="131"/>
      <c r="BD80" s="131"/>
      <c r="BE80" s="131"/>
      <c r="BF80" s="131"/>
      <c r="BG80" s="131"/>
      <c r="BH80" s="131"/>
      <c r="BI80" s="131"/>
      <c r="BJ80" s="131"/>
      <c r="BK80" s="131"/>
      <c r="BL80" s="167"/>
      <c r="BM80" s="167"/>
      <c r="BN80" s="167"/>
      <c r="BO80" s="167"/>
      <c r="BP80" s="167"/>
      <c r="BQ80" s="167"/>
      <c r="BR80" s="167"/>
      <c r="BS80" s="167"/>
      <c r="BT80" s="167"/>
      <c r="BU80" s="167"/>
      <c r="BV80" s="131"/>
      <c r="BW80" s="167"/>
      <c r="BX80" s="167"/>
      <c r="BY80" s="167"/>
      <c r="BZ80" s="167"/>
      <c r="CA80" s="167"/>
      <c r="CB80" s="115">
        <f t="shared" si="1"/>
        <v>0</v>
      </c>
      <c r="CC80" s="139"/>
      <c r="CD80" s="140"/>
      <c r="CE80" s="136" t="s">
        <v>1623</v>
      </c>
      <c r="CF80" s="138"/>
      <c r="CG80" s="136"/>
      <c r="CH80" s="145" t="s">
        <v>1624</v>
      </c>
      <c r="CI80" s="138"/>
      <c r="CJ80" s="138"/>
    </row>
    <row r="81" spans="1:88" ht="16.5" customHeight="1" x14ac:dyDescent="0.3">
      <c r="A81" s="114" t="s">
        <v>1659</v>
      </c>
      <c r="B81" s="139" t="s">
        <v>1298</v>
      </c>
      <c r="C81" s="139">
        <v>2</v>
      </c>
      <c r="D81" s="132">
        <v>42583</v>
      </c>
      <c r="E81" s="132">
        <v>43343</v>
      </c>
      <c r="F81" s="132">
        <v>42583</v>
      </c>
      <c r="G81" s="132">
        <v>43312</v>
      </c>
      <c r="H81" s="165" t="s">
        <v>1660</v>
      </c>
      <c r="I81" s="131" t="s">
        <v>1661</v>
      </c>
      <c r="J81" s="131" t="s">
        <v>92</v>
      </c>
      <c r="K81" s="131" t="s">
        <v>93</v>
      </c>
      <c r="L81" s="131" t="s">
        <v>94</v>
      </c>
      <c r="M81" s="131" t="s">
        <v>95</v>
      </c>
      <c r="N81" s="131" t="s">
        <v>1302</v>
      </c>
      <c r="O81" s="131" t="s">
        <v>1303</v>
      </c>
      <c r="P81" s="131" t="s">
        <v>1304</v>
      </c>
      <c r="Q81" s="131" t="s">
        <v>1305</v>
      </c>
      <c r="R81" s="139" t="s">
        <v>574</v>
      </c>
      <c r="S81" s="132" t="s">
        <v>1662</v>
      </c>
      <c r="T81" s="131" t="s">
        <v>1663</v>
      </c>
      <c r="U81" s="131" t="s">
        <v>169</v>
      </c>
      <c r="V81" s="131" t="s">
        <v>1664</v>
      </c>
      <c r="W81" s="131" t="s">
        <v>1665</v>
      </c>
      <c r="X81" s="131" t="s">
        <v>1666</v>
      </c>
      <c r="Y81" s="131" t="s">
        <v>1667</v>
      </c>
      <c r="Z81" s="131" t="s">
        <v>1668</v>
      </c>
      <c r="AA81" s="175" t="s">
        <v>1669</v>
      </c>
      <c r="AB81" s="131" t="s">
        <v>1670</v>
      </c>
      <c r="AC81" s="131" t="s">
        <v>1659</v>
      </c>
      <c r="AD81" s="134" t="s">
        <v>1458</v>
      </c>
      <c r="AE81" s="153" t="s">
        <v>1511</v>
      </c>
      <c r="AF81" s="153" t="s">
        <v>113</v>
      </c>
      <c r="AG81" s="5">
        <v>43334</v>
      </c>
      <c r="AH81" s="139" t="s">
        <v>1317</v>
      </c>
      <c r="AI81" s="131" t="s">
        <v>1671</v>
      </c>
      <c r="AJ81" s="153" t="s">
        <v>1672</v>
      </c>
      <c r="AK81" s="171">
        <v>43373</v>
      </c>
      <c r="AL81" s="131" t="s">
        <v>117</v>
      </c>
      <c r="AM81" s="131"/>
      <c r="AN81" s="131" t="s">
        <v>1342</v>
      </c>
      <c r="AO81" s="131">
        <v>3.94</v>
      </c>
      <c r="AP81" s="113" t="s">
        <v>1673</v>
      </c>
      <c r="AQ81" s="145" t="s">
        <v>234</v>
      </c>
      <c r="AR81" s="146" t="s">
        <v>1515</v>
      </c>
      <c r="AS81" s="131" t="s">
        <v>1516</v>
      </c>
      <c r="AT81" s="135" t="s">
        <v>808</v>
      </c>
      <c r="AU81" s="135" t="s">
        <v>1517</v>
      </c>
      <c r="AV81" s="131"/>
      <c r="AW81" s="169">
        <v>42948</v>
      </c>
      <c r="AX81" s="169">
        <v>42972</v>
      </c>
      <c r="AY81" s="139" t="s">
        <v>1518</v>
      </c>
      <c r="AZ81" s="131"/>
      <c r="BA81" s="131"/>
      <c r="BB81" s="131"/>
      <c r="BC81" s="131"/>
      <c r="BD81" s="131"/>
      <c r="BE81" s="131"/>
      <c r="BF81" s="131"/>
      <c r="BG81" s="131"/>
      <c r="BH81" s="131"/>
      <c r="BI81" s="131"/>
      <c r="BJ81" s="131"/>
      <c r="BK81" s="131"/>
      <c r="BL81" s="169">
        <v>42757</v>
      </c>
      <c r="BM81" s="169">
        <v>42774</v>
      </c>
      <c r="BN81" s="167" t="s">
        <v>1326</v>
      </c>
      <c r="BO81" s="167">
        <f>SUM(DATEDIF(BL81,BM81,"d"),1)</f>
        <v>18</v>
      </c>
      <c r="BP81" s="167"/>
      <c r="BQ81" s="167"/>
      <c r="BR81" s="167"/>
      <c r="BS81" s="167"/>
      <c r="BT81" s="167"/>
      <c r="BU81" s="167"/>
      <c r="BV81" s="131"/>
      <c r="BW81" s="167"/>
      <c r="BX81" s="167"/>
      <c r="BY81" s="167"/>
      <c r="BZ81" s="167"/>
      <c r="CA81" s="167"/>
      <c r="CB81" s="115">
        <f t="shared" si="1"/>
        <v>18</v>
      </c>
      <c r="CC81" s="139"/>
      <c r="CD81" s="140"/>
      <c r="CE81" s="136" t="s">
        <v>1327</v>
      </c>
      <c r="CF81" s="138"/>
      <c r="CG81" s="136"/>
      <c r="CH81" s="145" t="s">
        <v>1328</v>
      </c>
      <c r="CI81" s="138"/>
      <c r="CJ81" s="138"/>
    </row>
    <row r="82" spans="1:88" ht="16.5" customHeight="1" x14ac:dyDescent="0.3">
      <c r="A82" s="114" t="s">
        <v>1674</v>
      </c>
      <c r="B82" s="139" t="s">
        <v>1298</v>
      </c>
      <c r="C82" s="139">
        <v>2</v>
      </c>
      <c r="D82" s="132">
        <v>42583</v>
      </c>
      <c r="E82" s="132">
        <v>43343</v>
      </c>
      <c r="F82" s="132">
        <v>42583</v>
      </c>
      <c r="G82" s="132">
        <v>43312</v>
      </c>
      <c r="H82" s="165" t="s">
        <v>1675</v>
      </c>
      <c r="I82" s="131" t="s">
        <v>1676</v>
      </c>
      <c r="J82" s="131" t="s">
        <v>92</v>
      </c>
      <c r="K82" s="131" t="s">
        <v>93</v>
      </c>
      <c r="L82" s="131" t="s">
        <v>1204</v>
      </c>
      <c r="M82" s="131" t="s">
        <v>1205</v>
      </c>
      <c r="N82" s="131" t="s">
        <v>1601</v>
      </c>
      <c r="O82" s="131" t="s">
        <v>1602</v>
      </c>
      <c r="P82" s="131" t="s">
        <v>1677</v>
      </c>
      <c r="Q82" s="131" t="s">
        <v>1678</v>
      </c>
      <c r="R82" s="139" t="s">
        <v>574</v>
      </c>
      <c r="S82" s="132" t="s">
        <v>1679</v>
      </c>
      <c r="T82" s="131" t="s">
        <v>1680</v>
      </c>
      <c r="U82" s="131" t="s">
        <v>169</v>
      </c>
      <c r="V82" s="131" t="s">
        <v>1682</v>
      </c>
      <c r="W82" s="131" t="s">
        <v>1683</v>
      </c>
      <c r="X82" s="131" t="s">
        <v>1684</v>
      </c>
      <c r="Y82" s="131" t="s">
        <v>1685</v>
      </c>
      <c r="Z82" s="131" t="s">
        <v>1686</v>
      </c>
      <c r="AA82" s="173" t="s">
        <v>106</v>
      </c>
      <c r="AB82" s="131" t="s">
        <v>1687</v>
      </c>
      <c r="AC82" s="131" t="s">
        <v>1674</v>
      </c>
      <c r="AD82" s="134" t="s">
        <v>1474</v>
      </c>
      <c r="AE82" s="153" t="s">
        <v>1511</v>
      </c>
      <c r="AF82" s="153" t="s">
        <v>113</v>
      </c>
      <c r="AG82" s="5">
        <v>43334</v>
      </c>
      <c r="AH82" s="139" t="s">
        <v>1317</v>
      </c>
      <c r="AI82" s="131" t="s">
        <v>1688</v>
      </c>
      <c r="AJ82" s="153" t="s">
        <v>1689</v>
      </c>
      <c r="AK82" s="171">
        <v>43373</v>
      </c>
      <c r="AL82" s="131" t="s">
        <v>117</v>
      </c>
      <c r="AM82" s="139" t="s">
        <v>1592</v>
      </c>
      <c r="AN82" s="131" t="s">
        <v>1318</v>
      </c>
      <c r="AO82" s="131">
        <v>4.22</v>
      </c>
      <c r="AP82" s="113" t="s">
        <v>1690</v>
      </c>
      <c r="AQ82" s="145" t="s">
        <v>1691</v>
      </c>
      <c r="AR82" s="131" t="s">
        <v>1617</v>
      </c>
      <c r="AS82" s="146" t="s">
        <v>1618</v>
      </c>
      <c r="AT82" s="146" t="s">
        <v>1619</v>
      </c>
      <c r="AU82" s="146" t="s">
        <v>1620</v>
      </c>
      <c r="AV82" s="131" t="s">
        <v>1621</v>
      </c>
      <c r="AW82" s="169">
        <v>42727</v>
      </c>
      <c r="AX82" s="169">
        <v>42747</v>
      </c>
      <c r="AY82" s="131"/>
      <c r="AZ82" s="131"/>
      <c r="BA82" s="131"/>
      <c r="BB82" s="131"/>
      <c r="BC82" s="131"/>
      <c r="BD82" s="131"/>
      <c r="BE82" s="131"/>
      <c r="BF82" s="131"/>
      <c r="BG82" s="131"/>
      <c r="BH82" s="131"/>
      <c r="BI82" s="131"/>
      <c r="BJ82" s="131"/>
      <c r="BK82" s="131"/>
      <c r="BL82" s="169">
        <v>42749</v>
      </c>
      <c r="BM82" s="169">
        <v>42778</v>
      </c>
      <c r="BN82" s="167" t="s">
        <v>1444</v>
      </c>
      <c r="BO82" s="167">
        <f>SUM(DATEDIF(BL82,BM82,"d"),1)</f>
        <v>30</v>
      </c>
      <c r="BP82" s="167"/>
      <c r="BQ82" s="167"/>
      <c r="BR82" s="167"/>
      <c r="BS82" s="167"/>
      <c r="BT82" s="167"/>
      <c r="BU82" s="167"/>
      <c r="BV82" s="131"/>
      <c r="BW82" s="167"/>
      <c r="BX82" s="167"/>
      <c r="BY82" s="167"/>
      <c r="BZ82" s="167"/>
      <c r="CA82" s="167"/>
      <c r="CB82" s="115">
        <f t="shared" si="1"/>
        <v>30</v>
      </c>
      <c r="CC82" s="139"/>
      <c r="CD82" s="140"/>
      <c r="CE82" s="136" t="s">
        <v>619</v>
      </c>
      <c r="CF82" s="138"/>
      <c r="CG82" s="136"/>
      <c r="CH82" s="145" t="s">
        <v>1407</v>
      </c>
      <c r="CI82" s="138"/>
      <c r="CJ82" s="138"/>
    </row>
    <row r="83" spans="1:88" ht="16.5" customHeight="1" x14ac:dyDescent="0.3">
      <c r="A83" s="114" t="s">
        <v>1692</v>
      </c>
      <c r="B83" s="139" t="s">
        <v>1298</v>
      </c>
      <c r="C83" s="139">
        <v>2</v>
      </c>
      <c r="D83" s="132">
        <v>42583</v>
      </c>
      <c r="E83" s="132">
        <v>43343</v>
      </c>
      <c r="F83" s="132">
        <v>42583</v>
      </c>
      <c r="G83" s="132">
        <v>43312</v>
      </c>
      <c r="H83" s="165" t="s">
        <v>1693</v>
      </c>
      <c r="I83" s="146" t="s">
        <v>1694</v>
      </c>
      <c r="J83" s="131" t="s">
        <v>92</v>
      </c>
      <c r="K83" s="131" t="s">
        <v>93</v>
      </c>
      <c r="L83" s="131" t="s">
        <v>94</v>
      </c>
      <c r="M83" s="131" t="s">
        <v>95</v>
      </c>
      <c r="N83" s="131" t="s">
        <v>1628</v>
      </c>
      <c r="O83" s="131" t="s">
        <v>641</v>
      </c>
      <c r="P83" s="131" t="s">
        <v>1411</v>
      </c>
      <c r="Q83" s="131" t="s">
        <v>1412</v>
      </c>
      <c r="R83" s="139" t="s">
        <v>574</v>
      </c>
      <c r="S83" s="132" t="s">
        <v>1695</v>
      </c>
      <c r="T83" s="131" t="s">
        <v>1696</v>
      </c>
      <c r="U83" s="131" t="s">
        <v>103</v>
      </c>
      <c r="V83" s="131" t="s">
        <v>1697</v>
      </c>
      <c r="W83" s="131" t="s">
        <v>1698</v>
      </c>
      <c r="X83" s="131" t="s">
        <v>1699</v>
      </c>
      <c r="Y83" s="131" t="s">
        <v>1700</v>
      </c>
      <c r="Z83" s="131" t="s">
        <v>1701</v>
      </c>
      <c r="AA83" s="175" t="s">
        <v>1702</v>
      </c>
      <c r="AB83" s="131" t="s">
        <v>1703</v>
      </c>
      <c r="AC83" s="131" t="s">
        <v>1704</v>
      </c>
      <c r="AD83" s="134" t="s">
        <v>1705</v>
      </c>
      <c r="AE83" s="153" t="s">
        <v>1511</v>
      </c>
      <c r="AF83" s="153" t="s">
        <v>113</v>
      </c>
      <c r="AG83" s="5">
        <v>43334</v>
      </c>
      <c r="AH83" s="139" t="s">
        <v>1317</v>
      </c>
      <c r="AI83" s="131" t="s">
        <v>1706</v>
      </c>
      <c r="AJ83" s="153" t="s">
        <v>1707</v>
      </c>
      <c r="AK83" s="171">
        <v>43373</v>
      </c>
      <c r="AL83" s="131" t="s">
        <v>601</v>
      </c>
      <c r="AM83" s="131"/>
      <c r="AN83" s="131" t="s">
        <v>1708</v>
      </c>
      <c r="AO83" s="131">
        <v>4.2699999999999996</v>
      </c>
      <c r="AP83" s="113" t="s">
        <v>1709</v>
      </c>
      <c r="AQ83" s="145" t="s">
        <v>234</v>
      </c>
      <c r="AR83" s="131" t="s">
        <v>1710</v>
      </c>
      <c r="AS83" s="131" t="s">
        <v>1711</v>
      </c>
      <c r="AT83" s="135" t="s">
        <v>123</v>
      </c>
      <c r="AU83" s="135" t="s">
        <v>1712</v>
      </c>
      <c r="AV83" s="131" t="s">
        <v>1713</v>
      </c>
      <c r="AW83" s="169">
        <v>42912</v>
      </c>
      <c r="AX83" s="169">
        <v>42937</v>
      </c>
      <c r="AY83" s="131" t="s">
        <v>1714</v>
      </c>
      <c r="AZ83" s="131"/>
      <c r="BA83" s="131"/>
      <c r="BB83" s="131"/>
      <c r="BC83" s="131"/>
      <c r="BD83" s="131"/>
      <c r="BE83" s="131"/>
      <c r="BF83" s="131"/>
      <c r="BG83" s="131"/>
      <c r="BH83" s="131"/>
      <c r="BI83" s="131"/>
      <c r="BJ83" s="131"/>
      <c r="BK83" s="131"/>
      <c r="BL83" s="169">
        <v>42735</v>
      </c>
      <c r="BM83" s="169">
        <v>42749</v>
      </c>
      <c r="BN83" s="167" t="s">
        <v>1423</v>
      </c>
      <c r="BO83" s="167">
        <f>SUM(DATEDIF(BL83,BM83,"d"),1)</f>
        <v>15</v>
      </c>
      <c r="BP83" s="167"/>
      <c r="BQ83" s="167"/>
      <c r="BR83" s="167"/>
      <c r="BS83" s="167"/>
      <c r="BT83" s="167"/>
      <c r="BU83" s="167"/>
      <c r="BV83" s="131"/>
      <c r="BW83" s="167"/>
      <c r="BX83" s="167"/>
      <c r="BY83" s="167"/>
      <c r="BZ83" s="167"/>
      <c r="CA83" s="167"/>
      <c r="CB83" s="115">
        <f t="shared" si="1"/>
        <v>15</v>
      </c>
      <c r="CC83" s="139"/>
      <c r="CD83" s="140"/>
      <c r="CE83" s="136" t="s">
        <v>1424</v>
      </c>
      <c r="CF83" s="138"/>
      <c r="CG83" s="136"/>
      <c r="CH83" s="145" t="s">
        <v>1425</v>
      </c>
      <c r="CI83" s="138"/>
      <c r="CJ83" s="138"/>
    </row>
    <row r="84" spans="1:88" ht="16.5" customHeight="1" x14ac:dyDescent="0.3">
      <c r="A84" s="114" t="s">
        <v>1715</v>
      </c>
      <c r="B84" s="139" t="s">
        <v>1298</v>
      </c>
      <c r="C84" s="139">
        <v>2</v>
      </c>
      <c r="D84" s="132">
        <v>42583</v>
      </c>
      <c r="E84" s="132">
        <v>43343</v>
      </c>
      <c r="F84" s="132">
        <v>42583</v>
      </c>
      <c r="G84" s="132">
        <v>43312</v>
      </c>
      <c r="H84" s="165" t="s">
        <v>1716</v>
      </c>
      <c r="I84" s="131" t="s">
        <v>1717</v>
      </c>
      <c r="J84" s="131" t="s">
        <v>92</v>
      </c>
      <c r="K84" s="131" t="s">
        <v>93</v>
      </c>
      <c r="L84" s="131" t="s">
        <v>94</v>
      </c>
      <c r="M84" s="131" t="s">
        <v>95</v>
      </c>
      <c r="N84" s="131" t="s">
        <v>1302</v>
      </c>
      <c r="O84" s="131" t="s">
        <v>1303</v>
      </c>
      <c r="P84" s="131" t="s">
        <v>1304</v>
      </c>
      <c r="Q84" s="131" t="s">
        <v>1305</v>
      </c>
      <c r="R84" s="139" t="s">
        <v>574</v>
      </c>
      <c r="S84" s="132" t="s">
        <v>1718</v>
      </c>
      <c r="T84" s="131" t="s">
        <v>1719</v>
      </c>
      <c r="U84" s="131" t="s">
        <v>103</v>
      </c>
      <c r="V84" s="131" t="s">
        <v>1720</v>
      </c>
      <c r="W84" s="131" t="s">
        <v>1310</v>
      </c>
      <c r="X84" s="131" t="s">
        <v>1721</v>
      </c>
      <c r="Y84" s="131" t="s">
        <v>1722</v>
      </c>
      <c r="Z84" s="131" t="s">
        <v>1723</v>
      </c>
      <c r="AA84" s="175" t="s">
        <v>1724</v>
      </c>
      <c r="AB84" s="179" t="s">
        <v>1725</v>
      </c>
      <c r="AC84" s="131" t="s">
        <v>1715</v>
      </c>
      <c r="AD84" s="134" t="s">
        <v>1726</v>
      </c>
      <c r="AE84" s="153" t="s">
        <v>1511</v>
      </c>
      <c r="AF84" s="153" t="s">
        <v>113</v>
      </c>
      <c r="AG84" s="5">
        <v>43334</v>
      </c>
      <c r="AH84" s="139" t="s">
        <v>1317</v>
      </c>
      <c r="AI84" s="131" t="s">
        <v>1727</v>
      </c>
      <c r="AJ84" s="153" t="s">
        <v>1728</v>
      </c>
      <c r="AK84" s="171">
        <v>43373</v>
      </c>
      <c r="AL84" s="131" t="s">
        <v>117</v>
      </c>
      <c r="AM84" s="131"/>
      <c r="AN84" s="131" t="s">
        <v>1318</v>
      </c>
      <c r="AO84" s="131">
        <v>4</v>
      </c>
      <c r="AP84" s="113" t="s">
        <v>1729</v>
      </c>
      <c r="AQ84" s="145" t="s">
        <v>1443</v>
      </c>
      <c r="AR84" s="140" t="s">
        <v>1088</v>
      </c>
      <c r="AS84" s="140" t="s">
        <v>263</v>
      </c>
      <c r="AT84" s="135" t="s">
        <v>123</v>
      </c>
      <c r="AU84" s="135" t="s">
        <v>152</v>
      </c>
      <c r="AV84" s="140" t="s">
        <v>1089</v>
      </c>
      <c r="AW84" s="171">
        <v>42926</v>
      </c>
      <c r="AX84" s="171">
        <v>42937</v>
      </c>
      <c r="AY84" s="139" t="s">
        <v>1090</v>
      </c>
      <c r="AZ84" s="140"/>
      <c r="BA84" s="140"/>
      <c r="BB84" s="140"/>
      <c r="BC84" s="163"/>
      <c r="BD84" s="163"/>
      <c r="BE84" s="139"/>
      <c r="BF84" s="131"/>
      <c r="BG84" s="131"/>
      <c r="BH84" s="131"/>
      <c r="BI84" s="131"/>
      <c r="BJ84" s="131"/>
      <c r="BK84" s="131"/>
      <c r="BL84" s="169">
        <v>42757</v>
      </c>
      <c r="BM84" s="169">
        <v>42781</v>
      </c>
      <c r="BN84" s="167" t="s">
        <v>1326</v>
      </c>
      <c r="BO84" s="167">
        <f>SUM(DATEDIF(BL84,BM84,"d"),1)</f>
        <v>25</v>
      </c>
      <c r="BP84" s="167"/>
      <c r="BQ84" s="167"/>
      <c r="BR84" s="167"/>
      <c r="BS84" s="167"/>
      <c r="BT84" s="167"/>
      <c r="BU84" s="167"/>
      <c r="BV84" s="131"/>
      <c r="BW84" s="167"/>
      <c r="BX84" s="167"/>
      <c r="BY84" s="167"/>
      <c r="BZ84" s="167"/>
      <c r="CA84" s="167"/>
      <c r="CB84" s="115">
        <f t="shared" si="1"/>
        <v>25</v>
      </c>
      <c r="CC84" s="139"/>
      <c r="CD84" s="140"/>
      <c r="CE84" s="136" t="s">
        <v>1445</v>
      </c>
      <c r="CF84" s="138"/>
      <c r="CG84" s="136"/>
      <c r="CH84" s="145" t="s">
        <v>1446</v>
      </c>
      <c r="CI84" s="138"/>
      <c r="CJ84" s="138"/>
    </row>
    <row r="85" spans="1:88" ht="15" customHeight="1" x14ac:dyDescent="0.3">
      <c r="A85" s="116">
        <v>2008475068</v>
      </c>
      <c r="B85" s="139" t="s">
        <v>1730</v>
      </c>
      <c r="C85" s="139">
        <v>1</v>
      </c>
      <c r="D85" s="132">
        <v>39661</v>
      </c>
      <c r="E85" s="132">
        <v>40237</v>
      </c>
      <c r="F85" s="132">
        <v>39661</v>
      </c>
      <c r="G85" s="132">
        <v>40237</v>
      </c>
      <c r="H85" s="139" t="s">
        <v>1731</v>
      </c>
      <c r="I85" s="139" t="s">
        <v>118</v>
      </c>
      <c r="J85" s="131" t="s">
        <v>92</v>
      </c>
      <c r="K85" s="131" t="s">
        <v>93</v>
      </c>
      <c r="L85" s="139" t="s">
        <v>1204</v>
      </c>
      <c r="M85" s="139" t="s">
        <v>1732</v>
      </c>
      <c r="N85" s="139" t="s">
        <v>1733</v>
      </c>
      <c r="O85" s="139" t="s">
        <v>1734</v>
      </c>
      <c r="P85" s="139" t="s">
        <v>1735</v>
      </c>
      <c r="Q85" s="139" t="s">
        <v>1736</v>
      </c>
      <c r="R85" s="139" t="s">
        <v>100</v>
      </c>
      <c r="S85" s="180">
        <v>25204</v>
      </c>
      <c r="T85" s="131" t="s">
        <v>118</v>
      </c>
      <c r="U85" s="131" t="s">
        <v>103</v>
      </c>
      <c r="V85" s="139" t="s">
        <v>106</v>
      </c>
      <c r="W85" s="139" t="s">
        <v>106</v>
      </c>
      <c r="X85" s="139" t="s">
        <v>1737</v>
      </c>
      <c r="Y85" s="139" t="s">
        <v>1738</v>
      </c>
      <c r="Z85" s="139" t="s">
        <v>1739</v>
      </c>
      <c r="AA85" s="139" t="s">
        <v>106</v>
      </c>
      <c r="AB85" s="139" t="s">
        <v>118</v>
      </c>
      <c r="AC85" s="139" t="s">
        <v>118</v>
      </c>
      <c r="AD85" s="139" t="s">
        <v>118</v>
      </c>
      <c r="AE85" s="139" t="s">
        <v>1315</v>
      </c>
      <c r="AF85" s="139" t="s">
        <v>113</v>
      </c>
      <c r="AG85" s="131" t="s">
        <v>1740</v>
      </c>
      <c r="AH85" s="139" t="s">
        <v>118</v>
      </c>
      <c r="AI85" s="139" t="s">
        <v>118</v>
      </c>
      <c r="AJ85" s="139" t="s">
        <v>118</v>
      </c>
      <c r="AK85" s="139"/>
      <c r="AL85" s="139" t="s">
        <v>118</v>
      </c>
      <c r="AM85" s="139"/>
      <c r="AN85" s="131" t="s">
        <v>117</v>
      </c>
      <c r="AO85" s="139" t="s">
        <v>118</v>
      </c>
      <c r="AP85" s="139" t="s">
        <v>118</v>
      </c>
      <c r="AQ85" s="139" t="s">
        <v>118</v>
      </c>
      <c r="AR85" s="131" t="s">
        <v>635</v>
      </c>
      <c r="AS85" s="131" t="s">
        <v>635</v>
      </c>
      <c r="AT85" s="131" t="s">
        <v>635</v>
      </c>
      <c r="AU85" s="131"/>
      <c r="AV85" s="131"/>
      <c r="AW85" s="181"/>
      <c r="AX85" s="181"/>
      <c r="AY85" s="131"/>
      <c r="AZ85" s="131"/>
      <c r="BA85" s="131"/>
      <c r="BB85" s="131"/>
      <c r="BC85" s="131"/>
      <c r="BD85" s="131"/>
      <c r="BE85" s="131"/>
      <c r="BF85" s="131"/>
      <c r="BG85" s="131"/>
      <c r="BH85" s="131"/>
      <c r="BI85" s="131"/>
      <c r="BJ85" s="131"/>
      <c r="BK85" s="131"/>
      <c r="BL85" s="131"/>
      <c r="BM85" s="131"/>
      <c r="BN85" s="131"/>
      <c r="BO85" s="131"/>
      <c r="BP85" s="131"/>
      <c r="BQ85" s="131"/>
      <c r="BR85" s="131"/>
      <c r="BS85" s="131"/>
      <c r="BT85" s="131"/>
      <c r="BU85" s="131"/>
      <c r="BV85" s="131"/>
      <c r="BW85" s="131"/>
      <c r="BX85" s="131"/>
      <c r="BY85" s="131"/>
      <c r="BZ85" s="131"/>
      <c r="CA85" s="131"/>
      <c r="CB85" s="110"/>
      <c r="CC85" s="139"/>
      <c r="CD85" s="140"/>
      <c r="CE85" s="95"/>
      <c r="CF85" s="95"/>
      <c r="CG85" s="95"/>
      <c r="CH85" s="182"/>
      <c r="CI85" s="138"/>
      <c r="CJ85" s="138"/>
    </row>
    <row r="86" spans="1:88" ht="15" customHeight="1" x14ac:dyDescent="0.3">
      <c r="A86" s="116">
        <v>2008475069</v>
      </c>
      <c r="B86" s="139" t="s">
        <v>1730</v>
      </c>
      <c r="C86" s="139">
        <v>1</v>
      </c>
      <c r="D86" s="132">
        <v>39661</v>
      </c>
      <c r="E86" s="132">
        <v>40237</v>
      </c>
      <c r="F86" s="132">
        <v>39661</v>
      </c>
      <c r="G86" s="132">
        <v>40237</v>
      </c>
      <c r="H86" s="139" t="s">
        <v>1741</v>
      </c>
      <c r="I86" s="139" t="s">
        <v>118</v>
      </c>
      <c r="J86" s="131" t="s">
        <v>92</v>
      </c>
      <c r="K86" s="131" t="s">
        <v>93</v>
      </c>
      <c r="L86" s="139" t="s">
        <v>1204</v>
      </c>
      <c r="M86" s="139" t="s">
        <v>1732</v>
      </c>
      <c r="N86" s="139" t="s">
        <v>1733</v>
      </c>
      <c r="O86" s="139" t="s">
        <v>1734</v>
      </c>
      <c r="P86" s="139" t="s">
        <v>1735</v>
      </c>
      <c r="Q86" s="139" t="s">
        <v>1736</v>
      </c>
      <c r="R86" s="139" t="s">
        <v>100</v>
      </c>
      <c r="S86" s="180">
        <v>25934</v>
      </c>
      <c r="T86" s="131" t="s">
        <v>118</v>
      </c>
      <c r="U86" s="131" t="s">
        <v>169</v>
      </c>
      <c r="V86" s="139" t="s">
        <v>106</v>
      </c>
      <c r="W86" s="139" t="s">
        <v>106</v>
      </c>
      <c r="X86" s="139" t="s">
        <v>1742</v>
      </c>
      <c r="Y86" s="139" t="s">
        <v>1743</v>
      </c>
      <c r="Z86" s="139" t="s">
        <v>1744</v>
      </c>
      <c r="AA86" s="139" t="s">
        <v>106</v>
      </c>
      <c r="AB86" s="139" t="s">
        <v>118</v>
      </c>
      <c r="AC86" s="139" t="s">
        <v>118</v>
      </c>
      <c r="AD86" s="139" t="s">
        <v>118</v>
      </c>
      <c r="AE86" s="139" t="s">
        <v>1315</v>
      </c>
      <c r="AF86" s="139" t="s">
        <v>113</v>
      </c>
      <c r="AG86" s="131" t="s">
        <v>1740</v>
      </c>
      <c r="AH86" s="139" t="s">
        <v>118</v>
      </c>
      <c r="AI86" s="139" t="s">
        <v>118</v>
      </c>
      <c r="AJ86" s="139" t="s">
        <v>118</v>
      </c>
      <c r="AK86" s="139"/>
      <c r="AL86" s="139" t="s">
        <v>118</v>
      </c>
      <c r="AM86" s="139"/>
      <c r="AN86" s="131" t="s">
        <v>117</v>
      </c>
      <c r="AO86" s="139" t="s">
        <v>118</v>
      </c>
      <c r="AP86" s="139" t="s">
        <v>118</v>
      </c>
      <c r="AQ86" s="139" t="s">
        <v>118</v>
      </c>
      <c r="AR86" s="131" t="s">
        <v>635</v>
      </c>
      <c r="AS86" s="131" t="s">
        <v>635</v>
      </c>
      <c r="AT86" s="131" t="s">
        <v>635</v>
      </c>
      <c r="AU86" s="131"/>
      <c r="AV86" s="131"/>
      <c r="AW86" s="181"/>
      <c r="AX86" s="181"/>
      <c r="AY86" s="131"/>
      <c r="AZ86" s="131"/>
      <c r="BA86" s="131"/>
      <c r="BB86" s="131"/>
      <c r="BC86" s="131"/>
      <c r="BD86" s="131"/>
      <c r="BE86" s="131"/>
      <c r="BF86" s="131"/>
      <c r="BG86" s="131"/>
      <c r="BH86" s="131"/>
      <c r="BI86" s="131"/>
      <c r="BJ86" s="131"/>
      <c r="BK86" s="131"/>
      <c r="BL86" s="131"/>
      <c r="BM86" s="131"/>
      <c r="BN86" s="131"/>
      <c r="BO86" s="131"/>
      <c r="BP86" s="131"/>
      <c r="BQ86" s="131"/>
      <c r="BR86" s="131"/>
      <c r="BS86" s="131"/>
      <c r="BT86" s="131"/>
      <c r="BU86" s="131"/>
      <c r="BV86" s="131"/>
      <c r="BW86" s="131"/>
      <c r="BX86" s="131"/>
      <c r="BY86" s="131"/>
      <c r="BZ86" s="131"/>
      <c r="CA86" s="131"/>
      <c r="CB86" s="110"/>
      <c r="CC86" s="139"/>
      <c r="CD86" s="140"/>
      <c r="CE86" s="95"/>
      <c r="CF86" s="95"/>
      <c r="CG86" s="136"/>
      <c r="CH86" s="182"/>
      <c r="CI86" s="138"/>
      <c r="CJ86" s="138"/>
    </row>
    <row r="87" spans="1:88" ht="15" customHeight="1" x14ac:dyDescent="0.3">
      <c r="A87" s="116">
        <v>2008475070</v>
      </c>
      <c r="B87" s="139" t="s">
        <v>1730</v>
      </c>
      <c r="C87" s="139">
        <v>1</v>
      </c>
      <c r="D87" s="132">
        <v>39661</v>
      </c>
      <c r="E87" s="132">
        <v>40237</v>
      </c>
      <c r="F87" s="132">
        <v>39661</v>
      </c>
      <c r="G87" s="132">
        <v>40237</v>
      </c>
      <c r="H87" s="139" t="s">
        <v>1745</v>
      </c>
      <c r="I87" s="139" t="s">
        <v>118</v>
      </c>
      <c r="J87" s="131" t="s">
        <v>92</v>
      </c>
      <c r="K87" s="131" t="s">
        <v>93</v>
      </c>
      <c r="L87" s="139" t="s">
        <v>1204</v>
      </c>
      <c r="M87" s="139" t="s">
        <v>1732</v>
      </c>
      <c r="N87" s="139" t="s">
        <v>1206</v>
      </c>
      <c r="O87" s="139" t="s">
        <v>1207</v>
      </c>
      <c r="P87" s="139" t="s">
        <v>1746</v>
      </c>
      <c r="Q87" s="139" t="s">
        <v>1209</v>
      </c>
      <c r="R87" s="139" t="s">
        <v>100</v>
      </c>
      <c r="S87" s="132">
        <v>31048</v>
      </c>
      <c r="T87" s="131" t="s">
        <v>118</v>
      </c>
      <c r="U87" s="131" t="s">
        <v>103</v>
      </c>
      <c r="V87" s="139" t="s">
        <v>106</v>
      </c>
      <c r="W87" s="139" t="s">
        <v>106</v>
      </c>
      <c r="X87" s="139" t="s">
        <v>1747</v>
      </c>
      <c r="Y87" s="139" t="s">
        <v>1748</v>
      </c>
      <c r="Z87" s="139" t="s">
        <v>1749</v>
      </c>
      <c r="AA87" s="139" t="s">
        <v>106</v>
      </c>
      <c r="AB87" s="139" t="s">
        <v>118</v>
      </c>
      <c r="AC87" s="139" t="s">
        <v>118</v>
      </c>
      <c r="AD87" s="139" t="s">
        <v>118</v>
      </c>
      <c r="AE87" s="139" t="s">
        <v>1315</v>
      </c>
      <c r="AF87" s="139" t="s">
        <v>113</v>
      </c>
      <c r="AG87" s="131" t="s">
        <v>1740</v>
      </c>
      <c r="AH87" s="139" t="s">
        <v>118</v>
      </c>
      <c r="AI87" s="139" t="s">
        <v>118</v>
      </c>
      <c r="AJ87" s="139" t="s">
        <v>118</v>
      </c>
      <c r="AK87" s="139"/>
      <c r="AL87" s="139" t="s">
        <v>118</v>
      </c>
      <c r="AM87" s="139"/>
      <c r="AN87" s="131" t="s">
        <v>117</v>
      </c>
      <c r="AO87" s="139" t="s">
        <v>118</v>
      </c>
      <c r="AP87" s="139" t="s">
        <v>118</v>
      </c>
      <c r="AQ87" s="139" t="s">
        <v>118</v>
      </c>
      <c r="AR87" s="131" t="s">
        <v>635</v>
      </c>
      <c r="AS87" s="131" t="s">
        <v>635</v>
      </c>
      <c r="AT87" s="131" t="s">
        <v>635</v>
      </c>
      <c r="AU87" s="131"/>
      <c r="AV87" s="131"/>
      <c r="AW87" s="181"/>
      <c r="AX87" s="181"/>
      <c r="AY87" s="131"/>
      <c r="AZ87" s="131"/>
      <c r="BA87" s="131"/>
      <c r="BB87" s="131"/>
      <c r="BC87" s="131"/>
      <c r="BD87" s="131"/>
      <c r="BE87" s="131"/>
      <c r="BF87" s="131"/>
      <c r="BG87" s="131"/>
      <c r="BH87" s="131"/>
      <c r="BI87" s="131"/>
      <c r="BJ87" s="131"/>
      <c r="BK87" s="131"/>
      <c r="BL87" s="131"/>
      <c r="BM87" s="131"/>
      <c r="BN87" s="131"/>
      <c r="BO87" s="131"/>
      <c r="BP87" s="131"/>
      <c r="BQ87" s="131"/>
      <c r="BR87" s="131"/>
      <c r="BS87" s="131"/>
      <c r="BT87" s="131"/>
      <c r="BU87" s="131"/>
      <c r="BV87" s="131"/>
      <c r="BW87" s="131"/>
      <c r="BX87" s="131"/>
      <c r="BY87" s="131"/>
      <c r="BZ87" s="131"/>
      <c r="CA87" s="131"/>
      <c r="CB87" s="110"/>
      <c r="CC87" s="139"/>
      <c r="CD87" s="140"/>
      <c r="CE87" s="95"/>
      <c r="CF87" s="95"/>
      <c r="CG87" s="136"/>
      <c r="CH87" s="182"/>
      <c r="CI87" s="138"/>
      <c r="CJ87" s="138"/>
    </row>
    <row r="88" spans="1:88" ht="15" customHeight="1" x14ac:dyDescent="0.3">
      <c r="A88" s="116">
        <v>2008475071</v>
      </c>
      <c r="B88" s="139" t="s">
        <v>1730</v>
      </c>
      <c r="C88" s="139">
        <v>1</v>
      </c>
      <c r="D88" s="132">
        <v>39661</v>
      </c>
      <c r="E88" s="132">
        <v>40237</v>
      </c>
      <c r="F88" s="132">
        <v>39661</v>
      </c>
      <c r="G88" s="132">
        <v>40237</v>
      </c>
      <c r="H88" s="139" t="s">
        <v>1750</v>
      </c>
      <c r="I88" s="139" t="s">
        <v>118</v>
      </c>
      <c r="J88" s="131" t="s">
        <v>92</v>
      </c>
      <c r="K88" s="131" t="s">
        <v>93</v>
      </c>
      <c r="L88" s="139" t="s">
        <v>1204</v>
      </c>
      <c r="M88" s="139" t="s">
        <v>1732</v>
      </c>
      <c r="N88" s="139" t="s">
        <v>1206</v>
      </c>
      <c r="O88" s="139" t="s">
        <v>1207</v>
      </c>
      <c r="P88" s="139" t="s">
        <v>1746</v>
      </c>
      <c r="Q88" s="139" t="s">
        <v>1209</v>
      </c>
      <c r="R88" s="139" t="s">
        <v>100</v>
      </c>
      <c r="S88" s="132" t="s">
        <v>1751</v>
      </c>
      <c r="T88" s="131" t="s">
        <v>118</v>
      </c>
      <c r="U88" s="131" t="s">
        <v>103</v>
      </c>
      <c r="V88" s="139" t="s">
        <v>106</v>
      </c>
      <c r="W88" s="139" t="s">
        <v>106</v>
      </c>
      <c r="X88" s="139" t="s">
        <v>1752</v>
      </c>
      <c r="Y88" s="139" t="s">
        <v>1753</v>
      </c>
      <c r="Z88" s="139" t="s">
        <v>1754</v>
      </c>
      <c r="AA88" s="139" t="s">
        <v>106</v>
      </c>
      <c r="AB88" s="139" t="s">
        <v>118</v>
      </c>
      <c r="AC88" s="139" t="s">
        <v>118</v>
      </c>
      <c r="AD88" s="139" t="s">
        <v>118</v>
      </c>
      <c r="AE88" s="139" t="s">
        <v>1315</v>
      </c>
      <c r="AF88" s="139" t="s">
        <v>113</v>
      </c>
      <c r="AG88" s="131" t="s">
        <v>1740</v>
      </c>
      <c r="AH88" s="139" t="s">
        <v>118</v>
      </c>
      <c r="AI88" s="139" t="s">
        <v>118</v>
      </c>
      <c r="AJ88" s="139" t="s">
        <v>118</v>
      </c>
      <c r="AK88" s="139"/>
      <c r="AL88" s="139" t="s">
        <v>118</v>
      </c>
      <c r="AM88" s="139"/>
      <c r="AN88" s="131" t="s">
        <v>117</v>
      </c>
      <c r="AO88" s="139" t="s">
        <v>118</v>
      </c>
      <c r="AP88" s="139" t="s">
        <v>118</v>
      </c>
      <c r="AQ88" s="139" t="s">
        <v>118</v>
      </c>
      <c r="AR88" s="131" t="s">
        <v>635</v>
      </c>
      <c r="AS88" s="131" t="s">
        <v>635</v>
      </c>
      <c r="AT88" s="131" t="s">
        <v>635</v>
      </c>
      <c r="AU88" s="131"/>
      <c r="AV88" s="131"/>
      <c r="AW88" s="181"/>
      <c r="AX88" s="181"/>
      <c r="AY88" s="131"/>
      <c r="AZ88" s="131"/>
      <c r="BA88" s="131"/>
      <c r="BB88" s="131"/>
      <c r="BC88" s="131"/>
      <c r="BD88" s="131"/>
      <c r="BE88" s="131"/>
      <c r="BF88" s="131"/>
      <c r="BG88" s="131"/>
      <c r="BH88" s="131"/>
      <c r="BI88" s="131"/>
      <c r="BJ88" s="131"/>
      <c r="BK88" s="131"/>
      <c r="BL88" s="131"/>
      <c r="BM88" s="131"/>
      <c r="BN88" s="131"/>
      <c r="BO88" s="131"/>
      <c r="BP88" s="131"/>
      <c r="BQ88" s="131"/>
      <c r="BR88" s="131"/>
      <c r="BS88" s="131"/>
      <c r="BT88" s="131"/>
      <c r="BU88" s="131"/>
      <c r="BV88" s="131"/>
      <c r="BW88" s="131"/>
      <c r="BX88" s="131"/>
      <c r="BY88" s="131"/>
      <c r="BZ88" s="131"/>
      <c r="CA88" s="131"/>
      <c r="CB88" s="110"/>
      <c r="CC88" s="139"/>
      <c r="CD88" s="140"/>
      <c r="CE88" s="95"/>
      <c r="CF88" s="95"/>
      <c r="CG88" s="136"/>
      <c r="CH88" s="182"/>
      <c r="CI88" s="138"/>
      <c r="CJ88" s="138"/>
    </row>
    <row r="89" spans="1:88" ht="15" customHeight="1" x14ac:dyDescent="0.3">
      <c r="A89" s="116">
        <v>2008475072</v>
      </c>
      <c r="B89" s="139" t="s">
        <v>1730</v>
      </c>
      <c r="C89" s="139">
        <v>1</v>
      </c>
      <c r="D89" s="132">
        <v>39661</v>
      </c>
      <c r="E89" s="132">
        <v>40237</v>
      </c>
      <c r="F89" s="132">
        <v>39661</v>
      </c>
      <c r="G89" s="132">
        <v>40237</v>
      </c>
      <c r="H89" s="139" t="s">
        <v>1755</v>
      </c>
      <c r="I89" s="139" t="s">
        <v>118</v>
      </c>
      <c r="J89" s="131" t="s">
        <v>92</v>
      </c>
      <c r="K89" s="131" t="s">
        <v>93</v>
      </c>
      <c r="L89" s="139" t="s">
        <v>1204</v>
      </c>
      <c r="M89" s="139" t="s">
        <v>1732</v>
      </c>
      <c r="N89" s="139" t="s">
        <v>1733</v>
      </c>
      <c r="O89" s="139" t="s">
        <v>1734</v>
      </c>
      <c r="P89" s="139" t="s">
        <v>1735</v>
      </c>
      <c r="Q89" s="139" t="s">
        <v>1736</v>
      </c>
      <c r="R89" s="139" t="s">
        <v>100</v>
      </c>
      <c r="S89" s="132" t="s">
        <v>1756</v>
      </c>
      <c r="T89" s="131" t="s">
        <v>118</v>
      </c>
      <c r="U89" s="131" t="s">
        <v>103</v>
      </c>
      <c r="V89" s="139" t="s">
        <v>106</v>
      </c>
      <c r="W89" s="139" t="s">
        <v>106</v>
      </c>
      <c r="X89" s="139" t="s">
        <v>1757</v>
      </c>
      <c r="Y89" s="139" t="s">
        <v>1758</v>
      </c>
      <c r="Z89" s="139" t="s">
        <v>1759</v>
      </c>
      <c r="AA89" s="139" t="s">
        <v>106</v>
      </c>
      <c r="AB89" s="139" t="s">
        <v>118</v>
      </c>
      <c r="AC89" s="139" t="s">
        <v>118</v>
      </c>
      <c r="AD89" s="139" t="s">
        <v>118</v>
      </c>
      <c r="AE89" s="139" t="s">
        <v>1315</v>
      </c>
      <c r="AF89" s="139" t="s">
        <v>113</v>
      </c>
      <c r="AG89" s="131" t="s">
        <v>1740</v>
      </c>
      <c r="AH89" s="139" t="s">
        <v>118</v>
      </c>
      <c r="AI89" s="139" t="s">
        <v>118</v>
      </c>
      <c r="AJ89" s="139" t="s">
        <v>118</v>
      </c>
      <c r="AK89" s="139"/>
      <c r="AL89" s="139" t="s">
        <v>118</v>
      </c>
      <c r="AM89" s="139"/>
      <c r="AN89" s="131" t="s">
        <v>117</v>
      </c>
      <c r="AO89" s="139" t="s">
        <v>118</v>
      </c>
      <c r="AP89" s="139" t="s">
        <v>118</v>
      </c>
      <c r="AQ89" s="139" t="s">
        <v>118</v>
      </c>
      <c r="AR89" s="131" t="s">
        <v>635</v>
      </c>
      <c r="AS89" s="131" t="s">
        <v>635</v>
      </c>
      <c r="AT89" s="131" t="s">
        <v>635</v>
      </c>
      <c r="AU89" s="131"/>
      <c r="AV89" s="131"/>
      <c r="AW89" s="181"/>
      <c r="AX89" s="181"/>
      <c r="AY89" s="131"/>
      <c r="AZ89" s="131"/>
      <c r="BA89" s="131"/>
      <c r="BB89" s="131"/>
      <c r="BC89" s="131"/>
      <c r="BD89" s="131"/>
      <c r="BE89" s="131"/>
      <c r="BF89" s="131"/>
      <c r="BG89" s="131"/>
      <c r="BH89" s="131"/>
      <c r="BI89" s="131"/>
      <c r="BJ89" s="131"/>
      <c r="BK89" s="131"/>
      <c r="BL89" s="131"/>
      <c r="BM89" s="131"/>
      <c r="BN89" s="131"/>
      <c r="BO89" s="131"/>
      <c r="BP89" s="131"/>
      <c r="BQ89" s="131"/>
      <c r="BR89" s="131"/>
      <c r="BS89" s="131"/>
      <c r="BT89" s="131"/>
      <c r="BU89" s="131"/>
      <c r="BV89" s="131"/>
      <c r="BW89" s="131"/>
      <c r="BX89" s="131"/>
      <c r="BY89" s="131"/>
      <c r="BZ89" s="131"/>
      <c r="CA89" s="131"/>
      <c r="CB89" s="110"/>
      <c r="CC89" s="139"/>
      <c r="CD89" s="140"/>
      <c r="CE89" s="95"/>
      <c r="CF89" s="95"/>
      <c r="CG89" s="136"/>
      <c r="CH89" s="182"/>
      <c r="CI89" s="138"/>
      <c r="CJ89" s="138"/>
    </row>
    <row r="90" spans="1:88" ht="15" customHeight="1" x14ac:dyDescent="0.3">
      <c r="A90" s="116">
        <v>2008475073</v>
      </c>
      <c r="B90" s="139" t="s">
        <v>1730</v>
      </c>
      <c r="C90" s="139">
        <v>1</v>
      </c>
      <c r="D90" s="132">
        <v>39661</v>
      </c>
      <c r="E90" s="132">
        <v>40237</v>
      </c>
      <c r="F90" s="132">
        <v>39661</v>
      </c>
      <c r="G90" s="132">
        <v>40237</v>
      </c>
      <c r="H90" s="139" t="s">
        <v>1760</v>
      </c>
      <c r="I90" s="139" t="s">
        <v>118</v>
      </c>
      <c r="J90" s="131" t="s">
        <v>92</v>
      </c>
      <c r="K90" s="131" t="s">
        <v>93</v>
      </c>
      <c r="L90" s="139" t="s">
        <v>94</v>
      </c>
      <c r="M90" s="139" t="s">
        <v>1761</v>
      </c>
      <c r="N90" s="139" t="s">
        <v>1762</v>
      </c>
      <c r="O90" s="139" t="s">
        <v>1763</v>
      </c>
      <c r="P90" s="139" t="s">
        <v>1764</v>
      </c>
      <c r="Q90" s="139" t="s">
        <v>1765</v>
      </c>
      <c r="R90" s="139" t="s">
        <v>100</v>
      </c>
      <c r="S90" s="132" t="s">
        <v>1766</v>
      </c>
      <c r="T90" s="131" t="s">
        <v>118</v>
      </c>
      <c r="U90" s="131" t="s">
        <v>169</v>
      </c>
      <c r="V90" s="139" t="s">
        <v>106</v>
      </c>
      <c r="W90" s="139" t="s">
        <v>106</v>
      </c>
      <c r="X90" s="139" t="s">
        <v>1767</v>
      </c>
      <c r="Y90" s="139" t="s">
        <v>1768</v>
      </c>
      <c r="Z90" s="139" t="s">
        <v>1769</v>
      </c>
      <c r="AA90" s="139" t="s">
        <v>106</v>
      </c>
      <c r="AB90" s="139" t="s">
        <v>118</v>
      </c>
      <c r="AC90" s="139" t="s">
        <v>118</v>
      </c>
      <c r="AD90" s="139" t="s">
        <v>118</v>
      </c>
      <c r="AE90" s="139" t="s">
        <v>1315</v>
      </c>
      <c r="AF90" s="139" t="s">
        <v>113</v>
      </c>
      <c r="AG90" s="131" t="s">
        <v>1740</v>
      </c>
      <c r="AH90" s="139" t="s">
        <v>118</v>
      </c>
      <c r="AI90" s="139" t="s">
        <v>118</v>
      </c>
      <c r="AJ90" s="139" t="s">
        <v>118</v>
      </c>
      <c r="AK90" s="139"/>
      <c r="AL90" s="139" t="s">
        <v>118</v>
      </c>
      <c r="AM90" s="139"/>
      <c r="AN90" s="131" t="s">
        <v>117</v>
      </c>
      <c r="AO90" s="139" t="s">
        <v>118</v>
      </c>
      <c r="AP90" s="139" t="s">
        <v>118</v>
      </c>
      <c r="AQ90" s="139" t="s">
        <v>118</v>
      </c>
      <c r="AR90" s="131" t="s">
        <v>635</v>
      </c>
      <c r="AS90" s="131" t="s">
        <v>635</v>
      </c>
      <c r="AT90" s="131" t="s">
        <v>635</v>
      </c>
      <c r="AU90" s="131"/>
      <c r="AV90" s="131"/>
      <c r="AW90" s="181"/>
      <c r="AX90" s="181"/>
      <c r="AY90" s="131"/>
      <c r="AZ90" s="131"/>
      <c r="BA90" s="131"/>
      <c r="BB90" s="131"/>
      <c r="BC90" s="131"/>
      <c r="BD90" s="131"/>
      <c r="BE90" s="131"/>
      <c r="BF90" s="131"/>
      <c r="BG90" s="131"/>
      <c r="BH90" s="131"/>
      <c r="BI90" s="131"/>
      <c r="BJ90" s="131"/>
      <c r="BK90" s="131"/>
      <c r="BL90" s="131"/>
      <c r="BM90" s="131"/>
      <c r="BN90" s="131"/>
      <c r="BO90" s="131"/>
      <c r="BP90" s="131"/>
      <c r="BQ90" s="131"/>
      <c r="BR90" s="131"/>
      <c r="BS90" s="131"/>
      <c r="BT90" s="131"/>
      <c r="BU90" s="131"/>
      <c r="BV90" s="131"/>
      <c r="BW90" s="131"/>
      <c r="BX90" s="131"/>
      <c r="BY90" s="131"/>
      <c r="BZ90" s="131"/>
      <c r="CA90" s="131"/>
      <c r="CB90" s="110"/>
      <c r="CC90" s="139"/>
      <c r="CD90" s="140"/>
      <c r="CE90" s="95"/>
      <c r="CF90" s="95"/>
      <c r="CG90" s="136"/>
      <c r="CH90" s="182"/>
      <c r="CI90" s="138"/>
      <c r="CJ90" s="138"/>
    </row>
    <row r="91" spans="1:88" ht="15" customHeight="1" x14ac:dyDescent="0.3">
      <c r="A91" s="116">
        <v>2008475074</v>
      </c>
      <c r="B91" s="139" t="s">
        <v>1730</v>
      </c>
      <c r="C91" s="139">
        <v>1</v>
      </c>
      <c r="D91" s="132">
        <v>39661</v>
      </c>
      <c r="E91" s="132">
        <v>40237</v>
      </c>
      <c r="F91" s="132">
        <v>39661</v>
      </c>
      <c r="G91" s="132">
        <v>40237</v>
      </c>
      <c r="H91" s="139" t="s">
        <v>1770</v>
      </c>
      <c r="I91" s="139" t="s">
        <v>118</v>
      </c>
      <c r="J91" s="131" t="s">
        <v>159</v>
      </c>
      <c r="K91" s="131" t="s">
        <v>160</v>
      </c>
      <c r="L91" s="139" t="s">
        <v>161</v>
      </c>
      <c r="M91" s="139" t="s">
        <v>162</v>
      </c>
      <c r="N91" s="139" t="s">
        <v>1771</v>
      </c>
      <c r="O91" s="139" t="s">
        <v>1772</v>
      </c>
      <c r="P91" s="139" t="s">
        <v>1773</v>
      </c>
      <c r="Q91" s="139" t="s">
        <v>1774</v>
      </c>
      <c r="R91" s="139" t="s">
        <v>100</v>
      </c>
      <c r="S91" s="132" t="s">
        <v>1775</v>
      </c>
      <c r="T91" s="131" t="s">
        <v>118</v>
      </c>
      <c r="U91" s="131" t="s">
        <v>169</v>
      </c>
      <c r="V91" s="139" t="s">
        <v>106</v>
      </c>
      <c r="W91" s="139" t="s">
        <v>106</v>
      </c>
      <c r="X91" s="139" t="s">
        <v>1776</v>
      </c>
      <c r="Y91" s="139" t="s">
        <v>1777</v>
      </c>
      <c r="Z91" s="139" t="s">
        <v>1778</v>
      </c>
      <c r="AA91" s="139" t="s">
        <v>106</v>
      </c>
      <c r="AB91" s="139" t="s">
        <v>118</v>
      </c>
      <c r="AC91" s="139" t="s">
        <v>118</v>
      </c>
      <c r="AD91" s="139" t="s">
        <v>118</v>
      </c>
      <c r="AE91" s="139" t="s">
        <v>1315</v>
      </c>
      <c r="AF91" s="139" t="s">
        <v>113</v>
      </c>
      <c r="AG91" s="131" t="s">
        <v>1740</v>
      </c>
      <c r="AH91" s="139" t="s">
        <v>118</v>
      </c>
      <c r="AI91" s="139" t="s">
        <v>118</v>
      </c>
      <c r="AJ91" s="139" t="s">
        <v>118</v>
      </c>
      <c r="AK91" s="139"/>
      <c r="AL91" s="139" t="s">
        <v>118</v>
      </c>
      <c r="AM91" s="139"/>
      <c r="AN91" s="131" t="s">
        <v>117</v>
      </c>
      <c r="AO91" s="139" t="s">
        <v>118</v>
      </c>
      <c r="AP91" s="139" t="s">
        <v>118</v>
      </c>
      <c r="AQ91" s="139" t="s">
        <v>118</v>
      </c>
      <c r="AR91" s="131" t="s">
        <v>635</v>
      </c>
      <c r="AS91" s="131" t="s">
        <v>635</v>
      </c>
      <c r="AT91" s="131" t="s">
        <v>635</v>
      </c>
      <c r="AU91" s="131"/>
      <c r="AV91" s="131"/>
      <c r="AW91" s="181"/>
      <c r="AX91" s="181"/>
      <c r="AY91" s="131"/>
      <c r="AZ91" s="131"/>
      <c r="BA91" s="131"/>
      <c r="BB91" s="131"/>
      <c r="BC91" s="131"/>
      <c r="BD91" s="131"/>
      <c r="BE91" s="131"/>
      <c r="BF91" s="131"/>
      <c r="BG91" s="131"/>
      <c r="BH91" s="131"/>
      <c r="BI91" s="131"/>
      <c r="BJ91" s="131"/>
      <c r="BK91" s="131"/>
      <c r="BL91" s="131"/>
      <c r="BM91" s="131"/>
      <c r="BN91" s="131"/>
      <c r="BO91" s="131"/>
      <c r="BP91" s="131"/>
      <c r="BQ91" s="131"/>
      <c r="BR91" s="131"/>
      <c r="BS91" s="131"/>
      <c r="BT91" s="131"/>
      <c r="BU91" s="131"/>
      <c r="BV91" s="131"/>
      <c r="BW91" s="131"/>
      <c r="BX91" s="131"/>
      <c r="BY91" s="131"/>
      <c r="BZ91" s="131"/>
      <c r="CA91" s="131"/>
      <c r="CB91" s="110"/>
      <c r="CC91" s="139"/>
      <c r="CD91" s="140"/>
      <c r="CE91" s="95"/>
      <c r="CF91" s="95"/>
      <c r="CG91" s="136"/>
      <c r="CH91" s="182"/>
      <c r="CI91" s="138"/>
      <c r="CJ91" s="138"/>
    </row>
    <row r="92" spans="1:88" ht="15" customHeight="1" x14ac:dyDescent="0.3">
      <c r="A92" s="116">
        <v>2008475075</v>
      </c>
      <c r="B92" s="139" t="s">
        <v>1730</v>
      </c>
      <c r="C92" s="139">
        <v>1</v>
      </c>
      <c r="D92" s="132">
        <v>39661</v>
      </c>
      <c r="E92" s="132">
        <v>40237</v>
      </c>
      <c r="F92" s="132">
        <v>39661</v>
      </c>
      <c r="G92" s="132">
        <v>40237</v>
      </c>
      <c r="H92" s="139" t="s">
        <v>1779</v>
      </c>
      <c r="I92" s="139" t="s">
        <v>118</v>
      </c>
      <c r="J92" s="131" t="s">
        <v>92</v>
      </c>
      <c r="K92" s="131" t="s">
        <v>93</v>
      </c>
      <c r="L92" s="139" t="s">
        <v>1204</v>
      </c>
      <c r="M92" s="139" t="s">
        <v>1732</v>
      </c>
      <c r="N92" s="139" t="s">
        <v>1430</v>
      </c>
      <c r="O92" s="139" t="s">
        <v>1602</v>
      </c>
      <c r="P92" s="139" t="s">
        <v>1432</v>
      </c>
      <c r="Q92" s="139" t="s">
        <v>1433</v>
      </c>
      <c r="R92" s="139" t="s">
        <v>100</v>
      </c>
      <c r="S92" s="132" t="s">
        <v>1780</v>
      </c>
      <c r="T92" s="131" t="s">
        <v>118</v>
      </c>
      <c r="U92" s="131" t="s">
        <v>103</v>
      </c>
      <c r="V92" s="139" t="s">
        <v>106</v>
      </c>
      <c r="W92" s="139" t="s">
        <v>106</v>
      </c>
      <c r="X92" s="139" t="s">
        <v>1781</v>
      </c>
      <c r="Y92" s="139" t="s">
        <v>1782</v>
      </c>
      <c r="Z92" s="139" t="s">
        <v>1783</v>
      </c>
      <c r="AA92" s="139" t="s">
        <v>106</v>
      </c>
      <c r="AB92" s="139" t="s">
        <v>118</v>
      </c>
      <c r="AC92" s="139" t="s">
        <v>118</v>
      </c>
      <c r="AD92" s="139" t="s">
        <v>118</v>
      </c>
      <c r="AE92" s="139" t="s">
        <v>1315</v>
      </c>
      <c r="AF92" s="139" t="s">
        <v>113</v>
      </c>
      <c r="AG92" s="131" t="s">
        <v>1740</v>
      </c>
      <c r="AH92" s="139" t="s">
        <v>118</v>
      </c>
      <c r="AI92" s="139" t="s">
        <v>118</v>
      </c>
      <c r="AJ92" s="139" t="s">
        <v>118</v>
      </c>
      <c r="AK92" s="139"/>
      <c r="AL92" s="139" t="s">
        <v>118</v>
      </c>
      <c r="AM92" s="139"/>
      <c r="AN92" s="131" t="s">
        <v>117</v>
      </c>
      <c r="AO92" s="139" t="s">
        <v>118</v>
      </c>
      <c r="AP92" s="139" t="s">
        <v>118</v>
      </c>
      <c r="AQ92" s="139" t="s">
        <v>118</v>
      </c>
      <c r="AR92" s="131" t="s">
        <v>635</v>
      </c>
      <c r="AS92" s="131" t="s">
        <v>635</v>
      </c>
      <c r="AT92" s="131" t="s">
        <v>635</v>
      </c>
      <c r="AU92" s="131"/>
      <c r="AV92" s="131"/>
      <c r="AW92" s="181"/>
      <c r="AX92" s="181"/>
      <c r="AY92" s="131"/>
      <c r="AZ92" s="131"/>
      <c r="BA92" s="131"/>
      <c r="BB92" s="131"/>
      <c r="BC92" s="131"/>
      <c r="BD92" s="131"/>
      <c r="BE92" s="131"/>
      <c r="BF92" s="131"/>
      <c r="BG92" s="131"/>
      <c r="BH92" s="131"/>
      <c r="BI92" s="131"/>
      <c r="BJ92" s="131"/>
      <c r="BK92" s="131"/>
      <c r="BL92" s="131"/>
      <c r="BM92" s="131"/>
      <c r="BN92" s="131"/>
      <c r="BO92" s="131"/>
      <c r="BP92" s="131"/>
      <c r="BQ92" s="131"/>
      <c r="BR92" s="131"/>
      <c r="BS92" s="131"/>
      <c r="BT92" s="131"/>
      <c r="BU92" s="131"/>
      <c r="BV92" s="131"/>
      <c r="BW92" s="131"/>
      <c r="BX92" s="131"/>
      <c r="BY92" s="131"/>
      <c r="BZ92" s="131"/>
      <c r="CA92" s="131"/>
      <c r="CB92" s="110"/>
      <c r="CC92" s="139"/>
      <c r="CD92" s="140"/>
      <c r="CE92" s="95"/>
      <c r="CF92" s="95"/>
      <c r="CG92" s="136"/>
      <c r="CH92" s="182"/>
      <c r="CI92" s="138"/>
      <c r="CJ92" s="138"/>
    </row>
    <row r="93" spans="1:88" ht="15" customHeight="1" x14ac:dyDescent="0.3">
      <c r="A93" s="116">
        <v>2008475076</v>
      </c>
      <c r="B93" s="139" t="s">
        <v>1730</v>
      </c>
      <c r="C93" s="139">
        <v>1</v>
      </c>
      <c r="D93" s="132">
        <v>39661</v>
      </c>
      <c r="E93" s="132">
        <v>40237</v>
      </c>
      <c r="F93" s="132">
        <v>39661</v>
      </c>
      <c r="G93" s="132">
        <v>40237</v>
      </c>
      <c r="H93" s="139" t="s">
        <v>1784</v>
      </c>
      <c r="I93" s="139" t="s">
        <v>118</v>
      </c>
      <c r="J93" s="131" t="s">
        <v>92</v>
      </c>
      <c r="K93" s="131" t="s">
        <v>93</v>
      </c>
      <c r="L93" s="139" t="s">
        <v>1204</v>
      </c>
      <c r="M93" s="139" t="s">
        <v>1732</v>
      </c>
      <c r="N93" s="139" t="s">
        <v>1430</v>
      </c>
      <c r="O93" s="139" t="s">
        <v>1602</v>
      </c>
      <c r="P93" s="139" t="s">
        <v>1432</v>
      </c>
      <c r="Q93" s="139" t="s">
        <v>1433</v>
      </c>
      <c r="R93" s="139" t="s">
        <v>100</v>
      </c>
      <c r="S93" s="132" t="s">
        <v>759</v>
      </c>
      <c r="T93" s="131" t="s">
        <v>118</v>
      </c>
      <c r="U93" s="131" t="s">
        <v>169</v>
      </c>
      <c r="V93" s="183" t="s">
        <v>1785</v>
      </c>
      <c r="W93" s="183" t="s">
        <v>1786</v>
      </c>
      <c r="X93" s="139" t="s">
        <v>1787</v>
      </c>
      <c r="Y93" s="139" t="s">
        <v>1788</v>
      </c>
      <c r="Z93" s="139" t="s">
        <v>1789</v>
      </c>
      <c r="AA93" s="139" t="s">
        <v>106</v>
      </c>
      <c r="AB93" s="139" t="s">
        <v>118</v>
      </c>
      <c r="AC93" s="139" t="s">
        <v>118</v>
      </c>
      <c r="AD93" s="139" t="s">
        <v>118</v>
      </c>
      <c r="AE93" s="139" t="s">
        <v>1315</v>
      </c>
      <c r="AF93" s="139" t="s">
        <v>113</v>
      </c>
      <c r="AG93" s="131" t="s">
        <v>1740</v>
      </c>
      <c r="AH93" s="139" t="s">
        <v>118</v>
      </c>
      <c r="AI93" s="139" t="s">
        <v>118</v>
      </c>
      <c r="AJ93" s="139" t="s">
        <v>118</v>
      </c>
      <c r="AK93" s="139"/>
      <c r="AL93" s="139" t="s">
        <v>118</v>
      </c>
      <c r="AM93" s="139"/>
      <c r="AN93" s="131" t="s">
        <v>117</v>
      </c>
      <c r="AO93" s="139" t="s">
        <v>118</v>
      </c>
      <c r="AP93" s="139" t="s">
        <v>118</v>
      </c>
      <c r="AQ93" s="139" t="s">
        <v>118</v>
      </c>
      <c r="AR93" s="131" t="s">
        <v>635</v>
      </c>
      <c r="AS93" s="131" t="s">
        <v>635</v>
      </c>
      <c r="AT93" s="131" t="s">
        <v>635</v>
      </c>
      <c r="AU93" s="131"/>
      <c r="AV93" s="131"/>
      <c r="AW93" s="181"/>
      <c r="AX93" s="181"/>
      <c r="AY93" s="131"/>
      <c r="AZ93" s="131"/>
      <c r="BA93" s="131"/>
      <c r="BB93" s="131"/>
      <c r="BC93" s="131"/>
      <c r="BD93" s="131"/>
      <c r="BE93" s="131"/>
      <c r="BF93" s="131"/>
      <c r="BG93" s="131"/>
      <c r="BH93" s="131"/>
      <c r="BI93" s="131"/>
      <c r="BJ93" s="131"/>
      <c r="BK93" s="131"/>
      <c r="BL93" s="131"/>
      <c r="BM93" s="131"/>
      <c r="BN93" s="131"/>
      <c r="BO93" s="131"/>
      <c r="BP93" s="131"/>
      <c r="BQ93" s="131"/>
      <c r="BR93" s="131"/>
      <c r="BS93" s="131"/>
      <c r="BT93" s="131"/>
      <c r="BU93" s="131"/>
      <c r="BV93" s="131"/>
      <c r="BW93" s="131"/>
      <c r="BX93" s="131"/>
      <c r="BY93" s="131"/>
      <c r="BZ93" s="131"/>
      <c r="CA93" s="131"/>
      <c r="CB93" s="110"/>
      <c r="CC93" s="139"/>
      <c r="CD93" s="140"/>
      <c r="CE93" s="95"/>
      <c r="CF93" s="95"/>
      <c r="CG93" s="136"/>
      <c r="CH93" s="182"/>
      <c r="CI93" s="138"/>
      <c r="CJ93" s="138"/>
    </row>
    <row r="94" spans="1:88" ht="15" customHeight="1" x14ac:dyDescent="0.3">
      <c r="A94" s="116">
        <v>2008475077</v>
      </c>
      <c r="B94" s="139" t="s">
        <v>1730</v>
      </c>
      <c r="C94" s="139">
        <v>1</v>
      </c>
      <c r="D94" s="132">
        <v>39661</v>
      </c>
      <c r="E94" s="132">
        <v>40237</v>
      </c>
      <c r="F94" s="132">
        <v>39661</v>
      </c>
      <c r="G94" s="132">
        <v>40237</v>
      </c>
      <c r="H94" s="139" t="s">
        <v>1790</v>
      </c>
      <c r="I94" s="139" t="s">
        <v>118</v>
      </c>
      <c r="J94" s="131" t="s">
        <v>92</v>
      </c>
      <c r="K94" s="131" t="s">
        <v>93</v>
      </c>
      <c r="L94" s="139" t="s">
        <v>286</v>
      </c>
      <c r="M94" s="131" t="s">
        <v>287</v>
      </c>
      <c r="N94" s="139" t="s">
        <v>1791</v>
      </c>
      <c r="O94" s="139" t="s">
        <v>1792</v>
      </c>
      <c r="P94" s="139" t="s">
        <v>1793</v>
      </c>
      <c r="Q94" s="139" t="s">
        <v>1794</v>
      </c>
      <c r="R94" s="139" t="s">
        <v>100</v>
      </c>
      <c r="S94" s="132" t="s">
        <v>1795</v>
      </c>
      <c r="T94" s="131" t="s">
        <v>118</v>
      </c>
      <c r="U94" s="131" t="s">
        <v>103</v>
      </c>
      <c r="V94" s="139" t="s">
        <v>106</v>
      </c>
      <c r="W94" s="139" t="s">
        <v>106</v>
      </c>
      <c r="X94" s="139" t="s">
        <v>1796</v>
      </c>
      <c r="Y94" s="139" t="s">
        <v>1797</v>
      </c>
      <c r="Z94" s="139" t="s">
        <v>1798</v>
      </c>
      <c r="AA94" s="139" t="s">
        <v>106</v>
      </c>
      <c r="AB94" s="139" t="s">
        <v>118</v>
      </c>
      <c r="AC94" s="139" t="s">
        <v>118</v>
      </c>
      <c r="AD94" s="139" t="s">
        <v>118</v>
      </c>
      <c r="AE94" s="139" t="s">
        <v>1315</v>
      </c>
      <c r="AF94" s="139" t="s">
        <v>113</v>
      </c>
      <c r="AG94" s="131" t="s">
        <v>1740</v>
      </c>
      <c r="AH94" s="139" t="s">
        <v>118</v>
      </c>
      <c r="AI94" s="139" t="s">
        <v>118</v>
      </c>
      <c r="AJ94" s="139" t="s">
        <v>118</v>
      </c>
      <c r="AK94" s="139"/>
      <c r="AL94" s="139" t="s">
        <v>118</v>
      </c>
      <c r="AM94" s="139"/>
      <c r="AN94" s="131" t="s">
        <v>117</v>
      </c>
      <c r="AO94" s="139" t="s">
        <v>118</v>
      </c>
      <c r="AP94" s="139" t="s">
        <v>118</v>
      </c>
      <c r="AQ94" s="139" t="s">
        <v>118</v>
      </c>
      <c r="AR94" s="131" t="s">
        <v>635</v>
      </c>
      <c r="AS94" s="131" t="s">
        <v>635</v>
      </c>
      <c r="AT94" s="131" t="s">
        <v>635</v>
      </c>
      <c r="AU94" s="131"/>
      <c r="AV94" s="131"/>
      <c r="AW94" s="181"/>
      <c r="AX94" s="181"/>
      <c r="AY94" s="131"/>
      <c r="AZ94" s="131"/>
      <c r="BA94" s="131"/>
      <c r="BB94" s="131"/>
      <c r="BC94" s="131"/>
      <c r="BD94" s="131"/>
      <c r="BE94" s="131"/>
      <c r="BF94" s="131"/>
      <c r="BG94" s="131"/>
      <c r="BH94" s="131"/>
      <c r="BI94" s="131"/>
      <c r="BJ94" s="131"/>
      <c r="BK94" s="131"/>
      <c r="BL94" s="131"/>
      <c r="BM94" s="131"/>
      <c r="BN94" s="131"/>
      <c r="BO94" s="131"/>
      <c r="BP94" s="131"/>
      <c r="BQ94" s="131"/>
      <c r="BR94" s="131"/>
      <c r="BS94" s="131"/>
      <c r="BT94" s="131"/>
      <c r="BU94" s="131"/>
      <c r="BV94" s="131"/>
      <c r="BW94" s="131"/>
      <c r="BX94" s="131"/>
      <c r="BY94" s="131"/>
      <c r="BZ94" s="131"/>
      <c r="CA94" s="131"/>
      <c r="CB94" s="110"/>
      <c r="CC94" s="139"/>
      <c r="CD94" s="140"/>
      <c r="CE94" s="95"/>
      <c r="CF94" s="95"/>
      <c r="CG94" s="136"/>
      <c r="CH94" s="182"/>
      <c r="CI94" s="138"/>
      <c r="CJ94" s="138"/>
    </row>
    <row r="95" spans="1:88" ht="15" customHeight="1" x14ac:dyDescent="0.3">
      <c r="A95" s="116">
        <v>2008475078</v>
      </c>
      <c r="B95" s="139" t="s">
        <v>1730</v>
      </c>
      <c r="C95" s="139">
        <v>1</v>
      </c>
      <c r="D95" s="132">
        <v>39661</v>
      </c>
      <c r="E95" s="132">
        <v>40237</v>
      </c>
      <c r="F95" s="132">
        <v>39661</v>
      </c>
      <c r="G95" s="132">
        <v>40237</v>
      </c>
      <c r="H95" s="139" t="s">
        <v>1799</v>
      </c>
      <c r="I95" s="139" t="s">
        <v>118</v>
      </c>
      <c r="J95" s="131" t="s">
        <v>159</v>
      </c>
      <c r="K95" s="131" t="s">
        <v>160</v>
      </c>
      <c r="L95" s="139" t="s">
        <v>161</v>
      </c>
      <c r="M95" s="139" t="s">
        <v>162</v>
      </c>
      <c r="N95" s="139" t="s">
        <v>1771</v>
      </c>
      <c r="O95" s="139" t="s">
        <v>1772</v>
      </c>
      <c r="P95" s="139" t="s">
        <v>1773</v>
      </c>
      <c r="Q95" s="139" t="s">
        <v>1774</v>
      </c>
      <c r="R95" s="139" t="s">
        <v>100</v>
      </c>
      <c r="S95" s="132" t="s">
        <v>1800</v>
      </c>
      <c r="T95" s="131" t="s">
        <v>118</v>
      </c>
      <c r="U95" s="131" t="s">
        <v>103</v>
      </c>
      <c r="V95" s="139" t="s">
        <v>1801</v>
      </c>
      <c r="W95" s="139" t="s">
        <v>1786</v>
      </c>
      <c r="X95" s="139" t="s">
        <v>1802</v>
      </c>
      <c r="Y95" s="139" t="s">
        <v>1803</v>
      </c>
      <c r="Z95" s="184" t="s">
        <v>1804</v>
      </c>
      <c r="AA95" s="139" t="s">
        <v>106</v>
      </c>
      <c r="AB95" s="139" t="s">
        <v>118</v>
      </c>
      <c r="AC95" s="139" t="s">
        <v>118</v>
      </c>
      <c r="AD95" s="139" t="s">
        <v>118</v>
      </c>
      <c r="AE95" s="139" t="s">
        <v>1315</v>
      </c>
      <c r="AF95" s="139" t="s">
        <v>113</v>
      </c>
      <c r="AG95" s="131" t="s">
        <v>1740</v>
      </c>
      <c r="AH95" s="139" t="s">
        <v>118</v>
      </c>
      <c r="AI95" s="139" t="s">
        <v>118</v>
      </c>
      <c r="AJ95" s="139" t="s">
        <v>118</v>
      </c>
      <c r="AK95" s="139"/>
      <c r="AL95" s="139" t="s">
        <v>118</v>
      </c>
      <c r="AM95" s="139"/>
      <c r="AN95" s="131" t="s">
        <v>117</v>
      </c>
      <c r="AO95" s="139" t="s">
        <v>118</v>
      </c>
      <c r="AP95" s="139" t="s">
        <v>118</v>
      </c>
      <c r="AQ95" s="139" t="s">
        <v>118</v>
      </c>
      <c r="AR95" s="131" t="s">
        <v>635</v>
      </c>
      <c r="AS95" s="131" t="s">
        <v>635</v>
      </c>
      <c r="AT95" s="131" t="s">
        <v>635</v>
      </c>
      <c r="AU95" s="131"/>
      <c r="AV95" s="131"/>
      <c r="AW95" s="181"/>
      <c r="AX95" s="181"/>
      <c r="AY95" s="131"/>
      <c r="AZ95" s="131"/>
      <c r="BA95" s="131"/>
      <c r="BB95" s="131"/>
      <c r="BC95" s="131"/>
      <c r="BD95" s="131"/>
      <c r="BE95" s="131"/>
      <c r="BF95" s="131"/>
      <c r="BG95" s="131"/>
      <c r="BH95" s="131"/>
      <c r="BI95" s="131"/>
      <c r="BJ95" s="131"/>
      <c r="BK95" s="131"/>
      <c r="BL95" s="131"/>
      <c r="BM95" s="131"/>
      <c r="BN95" s="131"/>
      <c r="BO95" s="131"/>
      <c r="BP95" s="131"/>
      <c r="BQ95" s="131"/>
      <c r="BR95" s="131"/>
      <c r="BS95" s="131"/>
      <c r="BT95" s="131"/>
      <c r="BU95" s="131"/>
      <c r="BV95" s="131"/>
      <c r="BW95" s="131"/>
      <c r="BX95" s="131"/>
      <c r="BY95" s="131"/>
      <c r="BZ95" s="131"/>
      <c r="CA95" s="131"/>
      <c r="CB95" s="110"/>
      <c r="CC95" s="139"/>
      <c r="CD95" s="140"/>
      <c r="CE95" s="95"/>
      <c r="CF95" s="95"/>
      <c r="CG95" s="136"/>
      <c r="CH95" s="137"/>
      <c r="CI95" s="138"/>
      <c r="CJ95" s="138"/>
    </row>
    <row r="96" spans="1:88" ht="15" customHeight="1" x14ac:dyDescent="0.3">
      <c r="A96" s="116">
        <v>2008475079</v>
      </c>
      <c r="B96" s="139" t="s">
        <v>1730</v>
      </c>
      <c r="C96" s="139">
        <v>1</v>
      </c>
      <c r="D96" s="132">
        <v>39661</v>
      </c>
      <c r="E96" s="132">
        <v>40237</v>
      </c>
      <c r="F96" s="132">
        <v>39661</v>
      </c>
      <c r="G96" s="132">
        <v>40237</v>
      </c>
      <c r="H96" s="139" t="s">
        <v>1805</v>
      </c>
      <c r="I96" s="139" t="s">
        <v>118</v>
      </c>
      <c r="J96" s="131" t="s">
        <v>92</v>
      </c>
      <c r="K96" s="131" t="s">
        <v>93</v>
      </c>
      <c r="L96" s="139" t="s">
        <v>1204</v>
      </c>
      <c r="M96" s="139" t="s">
        <v>1732</v>
      </c>
      <c r="N96" s="139" t="s">
        <v>1206</v>
      </c>
      <c r="O96" s="139" t="s">
        <v>1207</v>
      </c>
      <c r="P96" s="139" t="s">
        <v>1746</v>
      </c>
      <c r="Q96" s="139" t="s">
        <v>1209</v>
      </c>
      <c r="R96" s="139" t="s">
        <v>100</v>
      </c>
      <c r="S96" s="132" t="s">
        <v>1806</v>
      </c>
      <c r="T96" s="131" t="s">
        <v>118</v>
      </c>
      <c r="U96" s="131" t="s">
        <v>169</v>
      </c>
      <c r="V96" s="139" t="s">
        <v>106</v>
      </c>
      <c r="W96" s="139" t="s">
        <v>106</v>
      </c>
      <c r="X96" s="139" t="s">
        <v>1807</v>
      </c>
      <c r="Y96" s="139" t="s">
        <v>1808</v>
      </c>
      <c r="Z96" s="139" t="s">
        <v>1809</v>
      </c>
      <c r="AA96" s="139" t="s">
        <v>106</v>
      </c>
      <c r="AB96" s="139" t="s">
        <v>118</v>
      </c>
      <c r="AC96" s="139" t="s">
        <v>118</v>
      </c>
      <c r="AD96" s="139" t="s">
        <v>118</v>
      </c>
      <c r="AE96" s="139" t="s">
        <v>1315</v>
      </c>
      <c r="AF96" s="139" t="s">
        <v>113</v>
      </c>
      <c r="AG96" s="131" t="s">
        <v>1740</v>
      </c>
      <c r="AH96" s="139" t="s">
        <v>118</v>
      </c>
      <c r="AI96" s="139" t="s">
        <v>118</v>
      </c>
      <c r="AJ96" s="139" t="s">
        <v>118</v>
      </c>
      <c r="AK96" s="139"/>
      <c r="AL96" s="139" t="s">
        <v>118</v>
      </c>
      <c r="AM96" s="139"/>
      <c r="AN96" s="131" t="s">
        <v>117</v>
      </c>
      <c r="AO96" s="139" t="s">
        <v>118</v>
      </c>
      <c r="AP96" s="139" t="s">
        <v>118</v>
      </c>
      <c r="AQ96" s="139" t="s">
        <v>118</v>
      </c>
      <c r="AR96" s="131" t="s">
        <v>635</v>
      </c>
      <c r="AS96" s="131" t="s">
        <v>635</v>
      </c>
      <c r="AT96" s="131" t="s">
        <v>635</v>
      </c>
      <c r="AU96" s="131"/>
      <c r="AV96" s="131"/>
      <c r="AW96" s="181"/>
      <c r="AX96" s="181"/>
      <c r="AY96" s="131"/>
      <c r="AZ96" s="131"/>
      <c r="BA96" s="131"/>
      <c r="BB96" s="131"/>
      <c r="BC96" s="131"/>
      <c r="BD96" s="131"/>
      <c r="BE96" s="131"/>
      <c r="BF96" s="131"/>
      <c r="BG96" s="131"/>
      <c r="BH96" s="131"/>
      <c r="BI96" s="131"/>
      <c r="BJ96" s="131"/>
      <c r="BK96" s="131"/>
      <c r="BL96" s="131"/>
      <c r="BM96" s="131"/>
      <c r="BN96" s="131"/>
      <c r="BO96" s="131"/>
      <c r="BP96" s="131"/>
      <c r="BQ96" s="131"/>
      <c r="BR96" s="131"/>
      <c r="BS96" s="131"/>
      <c r="BT96" s="131"/>
      <c r="BU96" s="131"/>
      <c r="BV96" s="131"/>
      <c r="BW96" s="131"/>
      <c r="BX96" s="131"/>
      <c r="BY96" s="131"/>
      <c r="BZ96" s="131"/>
      <c r="CA96" s="131"/>
      <c r="CB96" s="110"/>
      <c r="CC96" s="139"/>
      <c r="CD96" s="140"/>
      <c r="CE96" s="95"/>
      <c r="CF96" s="95"/>
      <c r="CG96" s="136"/>
      <c r="CH96" s="182"/>
      <c r="CI96" s="138"/>
      <c r="CJ96" s="138"/>
    </row>
    <row r="97" spans="1:88" ht="15" customHeight="1" x14ac:dyDescent="0.3">
      <c r="A97" s="116">
        <v>2008475080</v>
      </c>
      <c r="B97" s="139" t="s">
        <v>1730</v>
      </c>
      <c r="C97" s="139">
        <v>1</v>
      </c>
      <c r="D97" s="132">
        <v>39661</v>
      </c>
      <c r="E97" s="132">
        <v>40237</v>
      </c>
      <c r="F97" s="132">
        <v>39661</v>
      </c>
      <c r="G97" s="132">
        <v>40237</v>
      </c>
      <c r="H97" s="139" t="s">
        <v>1810</v>
      </c>
      <c r="I97" s="139" t="s">
        <v>118</v>
      </c>
      <c r="J97" s="131" t="s">
        <v>92</v>
      </c>
      <c r="K97" s="131" t="s">
        <v>93</v>
      </c>
      <c r="L97" s="139" t="s">
        <v>94</v>
      </c>
      <c r="M97" s="139" t="s">
        <v>1761</v>
      </c>
      <c r="N97" s="139" t="s">
        <v>1762</v>
      </c>
      <c r="O97" s="139" t="s">
        <v>1763</v>
      </c>
      <c r="P97" s="139" t="s">
        <v>1764</v>
      </c>
      <c r="Q97" s="139" t="s">
        <v>1765</v>
      </c>
      <c r="R97" s="139" t="s">
        <v>100</v>
      </c>
      <c r="S97" s="132" t="s">
        <v>1811</v>
      </c>
      <c r="T97" s="131" t="s">
        <v>118</v>
      </c>
      <c r="U97" s="131" t="s">
        <v>103</v>
      </c>
      <c r="V97" s="139" t="s">
        <v>106</v>
      </c>
      <c r="W97" s="139" t="s">
        <v>106</v>
      </c>
      <c r="X97" s="139" t="s">
        <v>1812</v>
      </c>
      <c r="Y97" s="139" t="s">
        <v>1813</v>
      </c>
      <c r="Z97" s="139" t="s">
        <v>1814</v>
      </c>
      <c r="AA97" s="139" t="s">
        <v>106</v>
      </c>
      <c r="AB97" s="139" t="s">
        <v>118</v>
      </c>
      <c r="AC97" s="139" t="s">
        <v>118</v>
      </c>
      <c r="AD97" s="139" t="s">
        <v>118</v>
      </c>
      <c r="AE97" s="139" t="s">
        <v>1315</v>
      </c>
      <c r="AF97" s="139" t="s">
        <v>113</v>
      </c>
      <c r="AG97" s="131" t="s">
        <v>1740</v>
      </c>
      <c r="AH97" s="139" t="s">
        <v>118</v>
      </c>
      <c r="AI97" s="139" t="s">
        <v>118</v>
      </c>
      <c r="AJ97" s="139" t="s">
        <v>118</v>
      </c>
      <c r="AK97" s="139"/>
      <c r="AL97" s="139" t="s">
        <v>118</v>
      </c>
      <c r="AM97" s="139"/>
      <c r="AN97" s="131" t="s">
        <v>117</v>
      </c>
      <c r="AO97" s="139" t="s">
        <v>118</v>
      </c>
      <c r="AP97" s="139" t="s">
        <v>118</v>
      </c>
      <c r="AQ97" s="139" t="s">
        <v>118</v>
      </c>
      <c r="AR97" s="131" t="s">
        <v>635</v>
      </c>
      <c r="AS97" s="131" t="s">
        <v>635</v>
      </c>
      <c r="AT97" s="131" t="s">
        <v>635</v>
      </c>
      <c r="AU97" s="131"/>
      <c r="AV97" s="131"/>
      <c r="AW97" s="181"/>
      <c r="AX97" s="181"/>
      <c r="AY97" s="131"/>
      <c r="AZ97" s="131"/>
      <c r="BA97" s="131"/>
      <c r="BB97" s="131"/>
      <c r="BC97" s="131"/>
      <c r="BD97" s="131"/>
      <c r="BE97" s="131"/>
      <c r="BF97" s="131"/>
      <c r="BG97" s="131"/>
      <c r="BH97" s="131"/>
      <c r="BI97" s="131"/>
      <c r="BJ97" s="131"/>
      <c r="BK97" s="131"/>
      <c r="BL97" s="131"/>
      <c r="BM97" s="131"/>
      <c r="BN97" s="131"/>
      <c r="BO97" s="131"/>
      <c r="BP97" s="131"/>
      <c r="BQ97" s="131"/>
      <c r="BR97" s="131"/>
      <c r="BS97" s="131"/>
      <c r="BT97" s="131"/>
      <c r="BU97" s="131"/>
      <c r="BV97" s="131"/>
      <c r="BW97" s="131"/>
      <c r="BX97" s="131"/>
      <c r="BY97" s="131"/>
      <c r="BZ97" s="131"/>
      <c r="CA97" s="131"/>
      <c r="CB97" s="110"/>
      <c r="CC97" s="139"/>
      <c r="CD97" s="140"/>
      <c r="CE97" s="95"/>
      <c r="CF97" s="95"/>
      <c r="CG97" s="136"/>
      <c r="CH97" s="137"/>
      <c r="CI97" s="138"/>
      <c r="CJ97" s="138"/>
    </row>
    <row r="98" spans="1:88" ht="15" customHeight="1" x14ac:dyDescent="0.3">
      <c r="A98" s="116">
        <v>2008475081</v>
      </c>
      <c r="B98" s="139" t="s">
        <v>1730</v>
      </c>
      <c r="C98" s="139">
        <v>1</v>
      </c>
      <c r="D98" s="132">
        <v>39661</v>
      </c>
      <c r="E98" s="132">
        <v>40237</v>
      </c>
      <c r="F98" s="132">
        <v>39661</v>
      </c>
      <c r="G98" s="132">
        <v>40237</v>
      </c>
      <c r="H98" s="139" t="s">
        <v>1815</v>
      </c>
      <c r="I98" s="139" t="s">
        <v>118</v>
      </c>
      <c r="J98" s="131" t="s">
        <v>92</v>
      </c>
      <c r="K98" s="131" t="s">
        <v>93</v>
      </c>
      <c r="L98" s="139" t="s">
        <v>94</v>
      </c>
      <c r="M98" s="139" t="s">
        <v>1761</v>
      </c>
      <c r="N98" s="139" t="s">
        <v>640</v>
      </c>
      <c r="O98" s="139" t="s">
        <v>641</v>
      </c>
      <c r="P98" s="139" t="s">
        <v>1816</v>
      </c>
      <c r="Q98" s="139" t="s">
        <v>1412</v>
      </c>
      <c r="R98" s="139" t="s">
        <v>100</v>
      </c>
      <c r="S98" s="132" t="s">
        <v>1817</v>
      </c>
      <c r="T98" s="131" t="s">
        <v>118</v>
      </c>
      <c r="U98" s="131" t="s">
        <v>169</v>
      </c>
      <c r="V98" s="139" t="s">
        <v>106</v>
      </c>
      <c r="W98" s="139" t="s">
        <v>106</v>
      </c>
      <c r="X98" s="139" t="s">
        <v>1818</v>
      </c>
      <c r="Y98" s="139" t="s">
        <v>1819</v>
      </c>
      <c r="Z98" s="139" t="s">
        <v>1820</v>
      </c>
      <c r="AA98" s="139" t="s">
        <v>106</v>
      </c>
      <c r="AB98" s="139" t="s">
        <v>118</v>
      </c>
      <c r="AC98" s="139" t="s">
        <v>118</v>
      </c>
      <c r="AD98" s="139" t="s">
        <v>118</v>
      </c>
      <c r="AE98" s="139" t="s">
        <v>1315</v>
      </c>
      <c r="AF98" s="139" t="s">
        <v>113</v>
      </c>
      <c r="AG98" s="131" t="s">
        <v>1740</v>
      </c>
      <c r="AH98" s="139" t="s">
        <v>118</v>
      </c>
      <c r="AI98" s="139" t="s">
        <v>118</v>
      </c>
      <c r="AJ98" s="139" t="s">
        <v>118</v>
      </c>
      <c r="AK98" s="139"/>
      <c r="AL98" s="139" t="s">
        <v>118</v>
      </c>
      <c r="AM98" s="139"/>
      <c r="AN98" s="131" t="s">
        <v>117</v>
      </c>
      <c r="AO98" s="139" t="s">
        <v>118</v>
      </c>
      <c r="AP98" s="139" t="s">
        <v>118</v>
      </c>
      <c r="AQ98" s="139" t="s">
        <v>118</v>
      </c>
      <c r="AR98" s="131" t="s">
        <v>635</v>
      </c>
      <c r="AS98" s="131" t="s">
        <v>635</v>
      </c>
      <c r="AT98" s="131" t="s">
        <v>635</v>
      </c>
      <c r="AU98" s="131"/>
      <c r="AV98" s="131"/>
      <c r="AW98" s="181"/>
      <c r="AX98" s="181"/>
      <c r="AY98" s="131"/>
      <c r="AZ98" s="131"/>
      <c r="BA98" s="131"/>
      <c r="BB98" s="131"/>
      <c r="BC98" s="131"/>
      <c r="BD98" s="131"/>
      <c r="BE98" s="131"/>
      <c r="BF98" s="131"/>
      <c r="BG98" s="131"/>
      <c r="BH98" s="131"/>
      <c r="BI98" s="131"/>
      <c r="BJ98" s="131"/>
      <c r="BK98" s="131"/>
      <c r="BL98" s="131"/>
      <c r="BM98" s="131"/>
      <c r="BN98" s="131"/>
      <c r="BO98" s="131"/>
      <c r="BP98" s="131"/>
      <c r="BQ98" s="131"/>
      <c r="BR98" s="131"/>
      <c r="BS98" s="131"/>
      <c r="BT98" s="131"/>
      <c r="BU98" s="131"/>
      <c r="BV98" s="131"/>
      <c r="BW98" s="131"/>
      <c r="BX98" s="131"/>
      <c r="BY98" s="131"/>
      <c r="BZ98" s="131"/>
      <c r="CA98" s="131"/>
      <c r="CB98" s="110"/>
      <c r="CC98" s="139"/>
      <c r="CD98" s="140"/>
      <c r="CE98" s="95"/>
      <c r="CF98" s="95"/>
      <c r="CG98" s="136"/>
      <c r="CH98" s="137"/>
      <c r="CI98" s="138"/>
      <c r="CJ98" s="138"/>
    </row>
    <row r="99" spans="1:88" ht="15" customHeight="1" x14ac:dyDescent="0.3">
      <c r="A99" s="116">
        <v>2008475082</v>
      </c>
      <c r="B99" s="139" t="s">
        <v>1730</v>
      </c>
      <c r="C99" s="139">
        <v>1</v>
      </c>
      <c r="D99" s="132">
        <v>39661</v>
      </c>
      <c r="E99" s="132">
        <v>40237</v>
      </c>
      <c r="F99" s="132">
        <v>39661</v>
      </c>
      <c r="G99" s="132">
        <v>40237</v>
      </c>
      <c r="H99" s="139" t="s">
        <v>1821</v>
      </c>
      <c r="I99" s="139" t="s">
        <v>118</v>
      </c>
      <c r="J99" s="131" t="s">
        <v>92</v>
      </c>
      <c r="K99" s="131" t="s">
        <v>93</v>
      </c>
      <c r="L99" s="139" t="s">
        <v>1204</v>
      </c>
      <c r="M99" s="139" t="s">
        <v>1732</v>
      </c>
      <c r="N99" s="139" t="s">
        <v>1430</v>
      </c>
      <c r="O99" s="139" t="s">
        <v>1602</v>
      </c>
      <c r="P99" s="139" t="s">
        <v>1432</v>
      </c>
      <c r="Q99" s="139" t="s">
        <v>1433</v>
      </c>
      <c r="R99" s="139" t="s">
        <v>100</v>
      </c>
      <c r="S99" s="132" t="s">
        <v>759</v>
      </c>
      <c r="T99" s="131" t="s">
        <v>118</v>
      </c>
      <c r="U99" s="131" t="s">
        <v>169</v>
      </c>
      <c r="V99" s="139" t="s">
        <v>106</v>
      </c>
      <c r="W99" s="139" t="s">
        <v>106</v>
      </c>
      <c r="X99" s="139" t="s">
        <v>1822</v>
      </c>
      <c r="Y99" s="139" t="s">
        <v>1823</v>
      </c>
      <c r="Z99" s="139" t="s">
        <v>1824</v>
      </c>
      <c r="AA99" s="139" t="s">
        <v>106</v>
      </c>
      <c r="AB99" s="139" t="s">
        <v>118</v>
      </c>
      <c r="AC99" s="139" t="s">
        <v>118</v>
      </c>
      <c r="AD99" s="139" t="s">
        <v>118</v>
      </c>
      <c r="AE99" s="139" t="s">
        <v>1315</v>
      </c>
      <c r="AF99" s="139" t="s">
        <v>113</v>
      </c>
      <c r="AG99" s="131" t="s">
        <v>1740</v>
      </c>
      <c r="AH99" s="139" t="s">
        <v>118</v>
      </c>
      <c r="AI99" s="139" t="s">
        <v>118</v>
      </c>
      <c r="AJ99" s="139" t="s">
        <v>118</v>
      </c>
      <c r="AK99" s="139"/>
      <c r="AL99" s="139" t="s">
        <v>118</v>
      </c>
      <c r="AM99" s="139"/>
      <c r="AN99" s="131" t="s">
        <v>117</v>
      </c>
      <c r="AO99" s="139" t="s">
        <v>118</v>
      </c>
      <c r="AP99" s="139" t="s">
        <v>118</v>
      </c>
      <c r="AQ99" s="139" t="s">
        <v>118</v>
      </c>
      <c r="AR99" s="131" t="s">
        <v>635</v>
      </c>
      <c r="AS99" s="131" t="s">
        <v>635</v>
      </c>
      <c r="AT99" s="131" t="s">
        <v>635</v>
      </c>
      <c r="AU99" s="131"/>
      <c r="AV99" s="131"/>
      <c r="AW99" s="181"/>
      <c r="AX99" s="181"/>
      <c r="AY99" s="131"/>
      <c r="AZ99" s="131"/>
      <c r="BA99" s="131"/>
      <c r="BB99" s="131"/>
      <c r="BC99" s="131"/>
      <c r="BD99" s="131"/>
      <c r="BE99" s="131"/>
      <c r="BF99" s="131"/>
      <c r="BG99" s="131"/>
      <c r="BH99" s="131"/>
      <c r="BI99" s="131"/>
      <c r="BJ99" s="131"/>
      <c r="BK99" s="131"/>
      <c r="BL99" s="131"/>
      <c r="BM99" s="131"/>
      <c r="BN99" s="131"/>
      <c r="BO99" s="131"/>
      <c r="BP99" s="131"/>
      <c r="BQ99" s="131"/>
      <c r="BR99" s="131"/>
      <c r="BS99" s="131"/>
      <c r="BT99" s="131"/>
      <c r="BU99" s="131"/>
      <c r="BV99" s="131"/>
      <c r="BW99" s="131"/>
      <c r="BX99" s="131"/>
      <c r="BY99" s="131"/>
      <c r="BZ99" s="131"/>
      <c r="CA99" s="131"/>
      <c r="CB99" s="110"/>
      <c r="CC99" s="139"/>
      <c r="CD99" s="140"/>
      <c r="CE99" s="95"/>
      <c r="CF99" s="95"/>
      <c r="CG99" s="136"/>
      <c r="CH99" s="182"/>
      <c r="CI99" s="138"/>
      <c r="CJ99" s="138"/>
    </row>
    <row r="100" spans="1:88" ht="15" customHeight="1" x14ac:dyDescent="0.3">
      <c r="A100" s="116">
        <v>2008475083</v>
      </c>
      <c r="B100" s="139" t="s">
        <v>1730</v>
      </c>
      <c r="C100" s="139">
        <v>1</v>
      </c>
      <c r="D100" s="132">
        <v>39661</v>
      </c>
      <c r="E100" s="132">
        <v>40237</v>
      </c>
      <c r="F100" s="132">
        <v>39661</v>
      </c>
      <c r="G100" s="132">
        <v>40237</v>
      </c>
      <c r="H100" s="139" t="s">
        <v>1825</v>
      </c>
      <c r="I100" s="139" t="s">
        <v>118</v>
      </c>
      <c r="J100" s="131" t="s">
        <v>92</v>
      </c>
      <c r="K100" s="131" t="s">
        <v>93</v>
      </c>
      <c r="L100" s="139" t="s">
        <v>1204</v>
      </c>
      <c r="M100" s="139" t="s">
        <v>1732</v>
      </c>
      <c r="N100" s="139" t="s">
        <v>1430</v>
      </c>
      <c r="O100" s="139" t="s">
        <v>1602</v>
      </c>
      <c r="P100" s="139" t="s">
        <v>1432</v>
      </c>
      <c r="Q100" s="139" t="s">
        <v>1433</v>
      </c>
      <c r="R100" s="139" t="s">
        <v>100</v>
      </c>
      <c r="S100" s="132" t="s">
        <v>1826</v>
      </c>
      <c r="T100" s="131" t="s">
        <v>118</v>
      </c>
      <c r="U100" s="131" t="s">
        <v>103</v>
      </c>
      <c r="V100" s="139" t="s">
        <v>106</v>
      </c>
      <c r="W100" s="139" t="s">
        <v>106</v>
      </c>
      <c r="X100" s="139" t="s">
        <v>1827</v>
      </c>
      <c r="Y100" s="139" t="s">
        <v>1828</v>
      </c>
      <c r="Z100" s="139" t="s">
        <v>1829</v>
      </c>
      <c r="AA100" s="139" t="s">
        <v>106</v>
      </c>
      <c r="AB100" s="139" t="s">
        <v>118</v>
      </c>
      <c r="AC100" s="139" t="s">
        <v>118</v>
      </c>
      <c r="AD100" s="139" t="s">
        <v>118</v>
      </c>
      <c r="AE100" s="139" t="s">
        <v>1315</v>
      </c>
      <c r="AF100" s="139" t="s">
        <v>113</v>
      </c>
      <c r="AG100" s="131" t="s">
        <v>1740</v>
      </c>
      <c r="AH100" s="139" t="s">
        <v>118</v>
      </c>
      <c r="AI100" s="139" t="s">
        <v>118</v>
      </c>
      <c r="AJ100" s="139" t="s">
        <v>118</v>
      </c>
      <c r="AK100" s="139"/>
      <c r="AL100" s="139" t="s">
        <v>118</v>
      </c>
      <c r="AM100" s="139"/>
      <c r="AN100" s="131" t="s">
        <v>117</v>
      </c>
      <c r="AO100" s="139" t="s">
        <v>118</v>
      </c>
      <c r="AP100" s="139" t="s">
        <v>118</v>
      </c>
      <c r="AQ100" s="139" t="s">
        <v>118</v>
      </c>
      <c r="AR100" s="131" t="s">
        <v>635</v>
      </c>
      <c r="AS100" s="131" t="s">
        <v>635</v>
      </c>
      <c r="AT100" s="131" t="s">
        <v>635</v>
      </c>
      <c r="AU100" s="131"/>
      <c r="AV100" s="131"/>
      <c r="AW100" s="181"/>
      <c r="AX100" s="181"/>
      <c r="AY100" s="131"/>
      <c r="AZ100" s="131"/>
      <c r="BA100" s="131"/>
      <c r="BB100" s="131"/>
      <c r="BC100" s="131"/>
      <c r="BD100" s="131"/>
      <c r="BE100" s="131"/>
      <c r="BF100" s="131"/>
      <c r="BG100" s="131"/>
      <c r="BH100" s="131"/>
      <c r="BI100" s="131"/>
      <c r="BJ100" s="131"/>
      <c r="BK100" s="131"/>
      <c r="BL100" s="131"/>
      <c r="BM100" s="131"/>
      <c r="BN100" s="131"/>
      <c r="BO100" s="131"/>
      <c r="BP100" s="131"/>
      <c r="BQ100" s="131"/>
      <c r="BR100" s="131"/>
      <c r="BS100" s="131"/>
      <c r="BT100" s="131"/>
      <c r="BU100" s="131"/>
      <c r="BV100" s="131"/>
      <c r="BW100" s="131"/>
      <c r="BX100" s="131"/>
      <c r="BY100" s="131"/>
      <c r="BZ100" s="131"/>
      <c r="CA100" s="131"/>
      <c r="CB100" s="110"/>
      <c r="CC100" s="139"/>
      <c r="CD100" s="140"/>
      <c r="CE100" s="95"/>
      <c r="CF100" s="95"/>
      <c r="CG100" s="136"/>
      <c r="CH100" s="182"/>
      <c r="CI100" s="138"/>
      <c r="CJ100" s="138"/>
    </row>
    <row r="101" spans="1:88" ht="15" customHeight="1" x14ac:dyDescent="0.3">
      <c r="A101" s="116">
        <v>2008475084</v>
      </c>
      <c r="B101" s="139" t="s">
        <v>1730</v>
      </c>
      <c r="C101" s="139">
        <v>1</v>
      </c>
      <c r="D101" s="132">
        <v>39661</v>
      </c>
      <c r="E101" s="132">
        <v>40237</v>
      </c>
      <c r="F101" s="132">
        <v>39661</v>
      </c>
      <c r="G101" s="132">
        <v>40237</v>
      </c>
      <c r="H101" s="139" t="s">
        <v>1830</v>
      </c>
      <c r="I101" s="139" t="s">
        <v>118</v>
      </c>
      <c r="J101" s="131" t="s">
        <v>92</v>
      </c>
      <c r="K101" s="131" t="s">
        <v>93</v>
      </c>
      <c r="L101" s="139" t="s">
        <v>94</v>
      </c>
      <c r="M101" s="139" t="s">
        <v>1761</v>
      </c>
      <c r="N101" s="139" t="s">
        <v>1831</v>
      </c>
      <c r="O101" s="139" t="s">
        <v>1832</v>
      </c>
      <c r="P101" s="139" t="s">
        <v>1833</v>
      </c>
      <c r="Q101" s="139" t="s">
        <v>1834</v>
      </c>
      <c r="R101" s="139" t="s">
        <v>100</v>
      </c>
      <c r="S101" s="132" t="s">
        <v>1826</v>
      </c>
      <c r="T101" s="131" t="s">
        <v>118</v>
      </c>
      <c r="U101" s="131" t="s">
        <v>103</v>
      </c>
      <c r="V101" s="139" t="s">
        <v>106</v>
      </c>
      <c r="W101" s="139" t="s">
        <v>106</v>
      </c>
      <c r="X101" s="139" t="s">
        <v>1835</v>
      </c>
      <c r="Y101" s="139" t="s">
        <v>1836</v>
      </c>
      <c r="Z101" s="139" t="s">
        <v>1837</v>
      </c>
      <c r="AA101" s="139" t="s">
        <v>106</v>
      </c>
      <c r="AB101" s="139" t="s">
        <v>118</v>
      </c>
      <c r="AC101" s="139" t="s">
        <v>118</v>
      </c>
      <c r="AD101" s="139" t="s">
        <v>118</v>
      </c>
      <c r="AE101" s="139" t="s">
        <v>1315</v>
      </c>
      <c r="AF101" s="139" t="s">
        <v>113</v>
      </c>
      <c r="AG101" s="131" t="s">
        <v>1740</v>
      </c>
      <c r="AH101" s="139" t="s">
        <v>118</v>
      </c>
      <c r="AI101" s="139" t="s">
        <v>118</v>
      </c>
      <c r="AJ101" s="139" t="s">
        <v>118</v>
      </c>
      <c r="AK101" s="139"/>
      <c r="AL101" s="139" t="s">
        <v>118</v>
      </c>
      <c r="AM101" s="139"/>
      <c r="AN101" s="131" t="s">
        <v>117</v>
      </c>
      <c r="AO101" s="139" t="s">
        <v>118</v>
      </c>
      <c r="AP101" s="139" t="s">
        <v>118</v>
      </c>
      <c r="AQ101" s="139" t="s">
        <v>118</v>
      </c>
      <c r="AR101" s="131" t="s">
        <v>635</v>
      </c>
      <c r="AS101" s="131" t="s">
        <v>635</v>
      </c>
      <c r="AT101" s="131" t="s">
        <v>635</v>
      </c>
      <c r="AU101" s="131"/>
      <c r="AV101" s="131"/>
      <c r="AW101" s="181"/>
      <c r="AX101" s="181"/>
      <c r="AY101" s="131"/>
      <c r="AZ101" s="131"/>
      <c r="BA101" s="131"/>
      <c r="BB101" s="131"/>
      <c r="BC101" s="131"/>
      <c r="BD101" s="131"/>
      <c r="BE101" s="131"/>
      <c r="BF101" s="131"/>
      <c r="BG101" s="131"/>
      <c r="BH101" s="131"/>
      <c r="BI101" s="131"/>
      <c r="BJ101" s="131"/>
      <c r="BK101" s="131"/>
      <c r="BL101" s="131"/>
      <c r="BM101" s="131"/>
      <c r="BN101" s="131"/>
      <c r="BO101" s="131"/>
      <c r="BP101" s="131"/>
      <c r="BQ101" s="131"/>
      <c r="BR101" s="131"/>
      <c r="BS101" s="131"/>
      <c r="BT101" s="131"/>
      <c r="BU101" s="131"/>
      <c r="BV101" s="131"/>
      <c r="BW101" s="131"/>
      <c r="BX101" s="131"/>
      <c r="BY101" s="131"/>
      <c r="BZ101" s="131"/>
      <c r="CA101" s="131"/>
      <c r="CB101" s="110"/>
      <c r="CC101" s="139"/>
      <c r="CD101" s="140"/>
      <c r="CE101" s="95"/>
      <c r="CF101" s="95"/>
      <c r="CG101" s="136"/>
      <c r="CH101" s="182"/>
      <c r="CI101" s="138"/>
      <c r="CJ101" s="138"/>
    </row>
    <row r="102" spans="1:88" ht="15" customHeight="1" x14ac:dyDescent="0.3">
      <c r="A102" s="116">
        <v>2008475085</v>
      </c>
      <c r="B102" s="139" t="s">
        <v>1730</v>
      </c>
      <c r="C102" s="139">
        <v>1</v>
      </c>
      <c r="D102" s="132">
        <v>39661</v>
      </c>
      <c r="E102" s="132">
        <v>40237</v>
      </c>
      <c r="F102" s="132">
        <v>39661</v>
      </c>
      <c r="G102" s="132">
        <v>40237</v>
      </c>
      <c r="H102" s="139" t="s">
        <v>1838</v>
      </c>
      <c r="I102" s="139" t="s">
        <v>118</v>
      </c>
      <c r="J102" s="131" t="s">
        <v>92</v>
      </c>
      <c r="K102" s="131" t="s">
        <v>93</v>
      </c>
      <c r="L102" s="139" t="s">
        <v>94</v>
      </c>
      <c r="M102" s="139" t="s">
        <v>1761</v>
      </c>
      <c r="N102" s="139" t="s">
        <v>1831</v>
      </c>
      <c r="O102" s="139" t="s">
        <v>1832</v>
      </c>
      <c r="P102" s="139" t="s">
        <v>1833</v>
      </c>
      <c r="Q102" s="139" t="s">
        <v>1834</v>
      </c>
      <c r="R102" s="139" t="s">
        <v>100</v>
      </c>
      <c r="S102" s="132" t="s">
        <v>1817</v>
      </c>
      <c r="T102" s="131" t="s">
        <v>118</v>
      </c>
      <c r="U102" s="131" t="s">
        <v>169</v>
      </c>
      <c r="V102" s="139" t="s">
        <v>106</v>
      </c>
      <c r="W102" s="139" t="s">
        <v>106</v>
      </c>
      <c r="X102" s="139" t="s">
        <v>1839</v>
      </c>
      <c r="Y102" s="139" t="s">
        <v>1840</v>
      </c>
      <c r="Z102" s="139" t="s">
        <v>1841</v>
      </c>
      <c r="AA102" s="139" t="s">
        <v>106</v>
      </c>
      <c r="AB102" s="139" t="s">
        <v>118</v>
      </c>
      <c r="AC102" s="139" t="s">
        <v>118</v>
      </c>
      <c r="AD102" s="139" t="s">
        <v>118</v>
      </c>
      <c r="AE102" s="139" t="s">
        <v>1315</v>
      </c>
      <c r="AF102" s="139" t="s">
        <v>113</v>
      </c>
      <c r="AG102" s="131" t="s">
        <v>1740</v>
      </c>
      <c r="AH102" s="139" t="s">
        <v>118</v>
      </c>
      <c r="AI102" s="139" t="s">
        <v>118</v>
      </c>
      <c r="AJ102" s="139" t="s">
        <v>118</v>
      </c>
      <c r="AK102" s="139"/>
      <c r="AL102" s="139" t="s">
        <v>118</v>
      </c>
      <c r="AM102" s="139"/>
      <c r="AN102" s="131" t="s">
        <v>117</v>
      </c>
      <c r="AO102" s="139" t="s">
        <v>118</v>
      </c>
      <c r="AP102" s="139" t="s">
        <v>118</v>
      </c>
      <c r="AQ102" s="139" t="s">
        <v>118</v>
      </c>
      <c r="AR102" s="131" t="s">
        <v>635</v>
      </c>
      <c r="AS102" s="131" t="s">
        <v>635</v>
      </c>
      <c r="AT102" s="131" t="s">
        <v>635</v>
      </c>
      <c r="AU102" s="131"/>
      <c r="AV102" s="131"/>
      <c r="AW102" s="181"/>
      <c r="AX102" s="181"/>
      <c r="AY102" s="131"/>
      <c r="AZ102" s="131"/>
      <c r="BA102" s="131"/>
      <c r="BB102" s="131"/>
      <c r="BC102" s="131"/>
      <c r="BD102" s="131"/>
      <c r="BE102" s="131"/>
      <c r="BF102" s="131"/>
      <c r="BG102" s="131"/>
      <c r="BH102" s="131"/>
      <c r="BI102" s="131"/>
      <c r="BJ102" s="131"/>
      <c r="BK102" s="131"/>
      <c r="BL102" s="131"/>
      <c r="BM102" s="131"/>
      <c r="BN102" s="131"/>
      <c r="BO102" s="131"/>
      <c r="BP102" s="131"/>
      <c r="BQ102" s="131"/>
      <c r="BR102" s="131"/>
      <c r="BS102" s="131"/>
      <c r="BT102" s="131"/>
      <c r="BU102" s="131"/>
      <c r="BV102" s="131"/>
      <c r="BW102" s="131"/>
      <c r="BX102" s="131"/>
      <c r="BY102" s="131"/>
      <c r="BZ102" s="131"/>
      <c r="CA102" s="131"/>
      <c r="CB102" s="110"/>
      <c r="CC102" s="139"/>
      <c r="CD102" s="140"/>
      <c r="CE102" s="95"/>
      <c r="CF102" s="95"/>
      <c r="CG102" s="136"/>
      <c r="CH102" s="137"/>
      <c r="CI102" s="138"/>
      <c r="CJ102" s="138"/>
    </row>
    <row r="103" spans="1:88" ht="15" customHeight="1" x14ac:dyDescent="0.3">
      <c r="A103" s="116">
        <v>2008475086</v>
      </c>
      <c r="B103" s="139" t="s">
        <v>1730</v>
      </c>
      <c r="C103" s="139">
        <v>1</v>
      </c>
      <c r="D103" s="132">
        <v>39661</v>
      </c>
      <c r="E103" s="132">
        <v>40237</v>
      </c>
      <c r="F103" s="132">
        <v>39661</v>
      </c>
      <c r="G103" s="132">
        <v>40237</v>
      </c>
      <c r="H103" s="139" t="s">
        <v>1842</v>
      </c>
      <c r="I103" s="139" t="s">
        <v>118</v>
      </c>
      <c r="J103" s="131" t="s">
        <v>92</v>
      </c>
      <c r="K103" s="131" t="s">
        <v>93</v>
      </c>
      <c r="L103" s="139" t="s">
        <v>94</v>
      </c>
      <c r="M103" s="131" t="s">
        <v>287</v>
      </c>
      <c r="N103" s="139" t="s">
        <v>1791</v>
      </c>
      <c r="O103" s="139" t="s">
        <v>1792</v>
      </c>
      <c r="P103" s="139" t="s">
        <v>1793</v>
      </c>
      <c r="Q103" s="139" t="s">
        <v>1794</v>
      </c>
      <c r="R103" s="139" t="s">
        <v>100</v>
      </c>
      <c r="S103" s="132" t="s">
        <v>1795</v>
      </c>
      <c r="T103" s="131" t="s">
        <v>118</v>
      </c>
      <c r="U103" s="131" t="s">
        <v>169</v>
      </c>
      <c r="V103" s="183" t="s">
        <v>1843</v>
      </c>
      <c r="W103" s="183" t="s">
        <v>1844</v>
      </c>
      <c r="X103" s="183" t="s">
        <v>1845</v>
      </c>
      <c r="Y103" s="139" t="s">
        <v>1846</v>
      </c>
      <c r="Z103" s="139" t="s">
        <v>1847</v>
      </c>
      <c r="AA103" s="139" t="s">
        <v>106</v>
      </c>
      <c r="AB103" s="139" t="s">
        <v>118</v>
      </c>
      <c r="AC103" s="139" t="s">
        <v>118</v>
      </c>
      <c r="AD103" s="139" t="s">
        <v>118</v>
      </c>
      <c r="AE103" s="139" t="s">
        <v>1315</v>
      </c>
      <c r="AF103" s="139" t="s">
        <v>113</v>
      </c>
      <c r="AG103" s="131" t="s">
        <v>1740</v>
      </c>
      <c r="AH103" s="139" t="s">
        <v>118</v>
      </c>
      <c r="AI103" s="139" t="s">
        <v>118</v>
      </c>
      <c r="AJ103" s="139" t="s">
        <v>118</v>
      </c>
      <c r="AK103" s="139"/>
      <c r="AL103" s="139" t="s">
        <v>118</v>
      </c>
      <c r="AM103" s="139"/>
      <c r="AN103" s="131" t="s">
        <v>117</v>
      </c>
      <c r="AO103" s="139" t="s">
        <v>118</v>
      </c>
      <c r="AP103" s="139" t="s">
        <v>118</v>
      </c>
      <c r="AQ103" s="139" t="s">
        <v>118</v>
      </c>
      <c r="AR103" s="131" t="s">
        <v>635</v>
      </c>
      <c r="AS103" s="131" t="s">
        <v>635</v>
      </c>
      <c r="AT103" s="131" t="s">
        <v>635</v>
      </c>
      <c r="AU103" s="131"/>
      <c r="AV103" s="131"/>
      <c r="AW103" s="181"/>
      <c r="AX103" s="181"/>
      <c r="AY103" s="131"/>
      <c r="AZ103" s="131"/>
      <c r="BA103" s="131"/>
      <c r="BB103" s="131"/>
      <c r="BC103" s="131"/>
      <c r="BD103" s="131"/>
      <c r="BE103" s="131"/>
      <c r="BF103" s="131"/>
      <c r="BG103" s="131"/>
      <c r="BH103" s="131"/>
      <c r="BI103" s="131"/>
      <c r="BJ103" s="131"/>
      <c r="BK103" s="131"/>
      <c r="BL103" s="131"/>
      <c r="BM103" s="131"/>
      <c r="BN103" s="131"/>
      <c r="BO103" s="131"/>
      <c r="BP103" s="131"/>
      <c r="BQ103" s="131"/>
      <c r="BR103" s="131"/>
      <c r="BS103" s="131"/>
      <c r="BT103" s="131"/>
      <c r="BU103" s="131"/>
      <c r="BV103" s="131"/>
      <c r="BW103" s="131"/>
      <c r="BX103" s="131"/>
      <c r="BY103" s="131"/>
      <c r="BZ103" s="131"/>
      <c r="CA103" s="131"/>
      <c r="CB103" s="110"/>
      <c r="CC103" s="139"/>
      <c r="CD103" s="140"/>
      <c r="CE103" s="95"/>
      <c r="CF103" s="95"/>
      <c r="CG103" s="136"/>
      <c r="CH103" s="137"/>
      <c r="CI103" s="138"/>
      <c r="CJ103" s="138"/>
    </row>
    <row r="104" spans="1:88" ht="16.5" customHeight="1" x14ac:dyDescent="0.3">
      <c r="A104" s="116">
        <v>2009442043</v>
      </c>
      <c r="B104" s="139" t="s">
        <v>1730</v>
      </c>
      <c r="C104" s="139">
        <v>2</v>
      </c>
      <c r="D104" s="132">
        <v>40026</v>
      </c>
      <c r="E104" s="132">
        <v>40786</v>
      </c>
      <c r="F104" s="132">
        <v>40026</v>
      </c>
      <c r="G104" s="132">
        <v>40421</v>
      </c>
      <c r="H104" s="139" t="s">
        <v>1848</v>
      </c>
      <c r="I104" s="139" t="s">
        <v>118</v>
      </c>
      <c r="J104" s="131" t="s">
        <v>92</v>
      </c>
      <c r="K104" s="131" t="s">
        <v>93</v>
      </c>
      <c r="L104" s="139" t="s">
        <v>94</v>
      </c>
      <c r="M104" s="139" t="s">
        <v>1761</v>
      </c>
      <c r="N104" s="139" t="s">
        <v>1831</v>
      </c>
      <c r="O104" s="139" t="s">
        <v>1832</v>
      </c>
      <c r="P104" s="139" t="s">
        <v>1833</v>
      </c>
      <c r="Q104" s="139" t="s">
        <v>1834</v>
      </c>
      <c r="R104" s="139" t="s">
        <v>100</v>
      </c>
      <c r="S104" s="132" t="s">
        <v>1826</v>
      </c>
      <c r="T104" s="131" t="s">
        <v>118</v>
      </c>
      <c r="U104" s="131" t="s">
        <v>169</v>
      </c>
      <c r="V104" s="183" t="s">
        <v>1849</v>
      </c>
      <c r="W104" s="185" t="s">
        <v>1850</v>
      </c>
      <c r="X104" s="185" t="s">
        <v>1851</v>
      </c>
      <c r="Y104" s="139" t="s">
        <v>1852</v>
      </c>
      <c r="Z104" s="139" t="s">
        <v>1853</v>
      </c>
      <c r="AA104" s="139" t="s">
        <v>106</v>
      </c>
      <c r="AB104" s="139" t="s">
        <v>118</v>
      </c>
      <c r="AC104" s="139" t="s">
        <v>118</v>
      </c>
      <c r="AD104" s="139" t="s">
        <v>118</v>
      </c>
      <c r="AE104" s="139" t="s">
        <v>1315</v>
      </c>
      <c r="AF104" s="139" t="s">
        <v>113</v>
      </c>
      <c r="AG104" s="131" t="s">
        <v>1854</v>
      </c>
      <c r="AH104" s="139" t="s">
        <v>118</v>
      </c>
      <c r="AI104" s="139" t="s">
        <v>118</v>
      </c>
      <c r="AJ104" s="139" t="s">
        <v>118</v>
      </c>
      <c r="AK104" s="139"/>
      <c r="AL104" s="139" t="s">
        <v>118</v>
      </c>
      <c r="AM104" s="139"/>
      <c r="AN104" s="131" t="s">
        <v>117</v>
      </c>
      <c r="AO104" s="139" t="s">
        <v>118</v>
      </c>
      <c r="AP104" s="139" t="s">
        <v>1855</v>
      </c>
      <c r="AQ104" s="139" t="s">
        <v>1856</v>
      </c>
      <c r="AR104" s="131" t="s">
        <v>635</v>
      </c>
      <c r="AS104" s="131" t="s">
        <v>635</v>
      </c>
      <c r="AT104" s="131" t="s">
        <v>635</v>
      </c>
      <c r="AU104" s="131"/>
      <c r="AV104" s="131"/>
      <c r="AW104" s="181"/>
      <c r="AX104" s="181"/>
      <c r="AY104" s="131"/>
      <c r="AZ104" s="131"/>
      <c r="BA104" s="131"/>
      <c r="BB104" s="131"/>
      <c r="BC104" s="131"/>
      <c r="BD104" s="131"/>
      <c r="BE104" s="131"/>
      <c r="BF104" s="131"/>
      <c r="BG104" s="131"/>
      <c r="BH104" s="131"/>
      <c r="BI104" s="131"/>
      <c r="BJ104" s="131"/>
      <c r="BK104" s="131"/>
      <c r="BL104" s="131"/>
      <c r="BM104" s="131"/>
      <c r="BN104" s="131"/>
      <c r="BO104" s="131"/>
      <c r="BP104" s="131"/>
      <c r="BQ104" s="131"/>
      <c r="BR104" s="131"/>
      <c r="BS104" s="131"/>
      <c r="BT104" s="131"/>
      <c r="BU104" s="131"/>
      <c r="BV104" s="131"/>
      <c r="BW104" s="131"/>
      <c r="BX104" s="131"/>
      <c r="BY104" s="131"/>
      <c r="BZ104" s="131"/>
      <c r="CA104" s="131"/>
      <c r="CB104" s="110"/>
      <c r="CC104" s="139"/>
      <c r="CD104" s="140"/>
      <c r="CE104" s="95"/>
      <c r="CF104" s="95"/>
      <c r="CG104" s="136"/>
      <c r="CH104" s="137"/>
      <c r="CI104" s="138"/>
      <c r="CJ104" s="138"/>
    </row>
    <row r="105" spans="1:88" ht="16.5" customHeight="1" x14ac:dyDescent="0.3">
      <c r="A105" s="116">
        <v>2009442044</v>
      </c>
      <c r="B105" s="139" t="s">
        <v>1730</v>
      </c>
      <c r="C105" s="139">
        <v>2</v>
      </c>
      <c r="D105" s="132">
        <v>40026</v>
      </c>
      <c r="E105" s="132">
        <v>40786</v>
      </c>
      <c r="F105" s="132">
        <v>40026</v>
      </c>
      <c r="G105" s="132">
        <v>40421</v>
      </c>
      <c r="H105" s="139" t="s">
        <v>1857</v>
      </c>
      <c r="I105" s="139" t="s">
        <v>118</v>
      </c>
      <c r="J105" s="131" t="s">
        <v>92</v>
      </c>
      <c r="K105" s="131" t="s">
        <v>93</v>
      </c>
      <c r="L105" s="139" t="s">
        <v>94</v>
      </c>
      <c r="M105" s="139" t="s">
        <v>1761</v>
      </c>
      <c r="N105" s="139" t="s">
        <v>1831</v>
      </c>
      <c r="O105" s="139" t="s">
        <v>1832</v>
      </c>
      <c r="P105" s="139" t="s">
        <v>1833</v>
      </c>
      <c r="Q105" s="139" t="s">
        <v>1834</v>
      </c>
      <c r="R105" s="139" t="s">
        <v>100</v>
      </c>
      <c r="S105" s="132" t="s">
        <v>1766</v>
      </c>
      <c r="T105" s="131" t="s">
        <v>118</v>
      </c>
      <c r="U105" s="131" t="s">
        <v>103</v>
      </c>
      <c r="V105" s="139" t="s">
        <v>1858</v>
      </c>
      <c r="W105" s="139" t="s">
        <v>1859</v>
      </c>
      <c r="X105" s="139" t="s">
        <v>1860</v>
      </c>
      <c r="Y105" s="139" t="s">
        <v>1861</v>
      </c>
      <c r="Z105" s="139" t="s">
        <v>1862</v>
      </c>
      <c r="AA105" s="139" t="s">
        <v>106</v>
      </c>
      <c r="AB105" s="139" t="s">
        <v>118</v>
      </c>
      <c r="AC105" s="139" t="s">
        <v>118</v>
      </c>
      <c r="AD105" s="139" t="s">
        <v>118</v>
      </c>
      <c r="AE105" s="139" t="s">
        <v>1315</v>
      </c>
      <c r="AF105" s="139" t="s">
        <v>113</v>
      </c>
      <c r="AG105" s="131" t="s">
        <v>1854</v>
      </c>
      <c r="AH105" s="139" t="s">
        <v>118</v>
      </c>
      <c r="AI105" s="139" t="s">
        <v>118</v>
      </c>
      <c r="AJ105" s="139" t="s">
        <v>118</v>
      </c>
      <c r="AK105" s="139"/>
      <c r="AL105" s="139" t="s">
        <v>118</v>
      </c>
      <c r="AM105" s="139"/>
      <c r="AN105" s="131" t="s">
        <v>117</v>
      </c>
      <c r="AO105" s="139" t="s">
        <v>118</v>
      </c>
      <c r="AP105" s="139" t="s">
        <v>1863</v>
      </c>
      <c r="AQ105" s="139" t="s">
        <v>1864</v>
      </c>
      <c r="AR105" s="131" t="s">
        <v>635</v>
      </c>
      <c r="AS105" s="131" t="s">
        <v>635</v>
      </c>
      <c r="AT105" s="131" t="s">
        <v>635</v>
      </c>
      <c r="AU105" s="131"/>
      <c r="AV105" s="131"/>
      <c r="AW105" s="181"/>
      <c r="AX105" s="181"/>
      <c r="AY105" s="131"/>
      <c r="AZ105" s="131"/>
      <c r="BA105" s="131"/>
      <c r="BB105" s="131"/>
      <c r="BC105" s="131"/>
      <c r="BD105" s="131"/>
      <c r="BE105" s="131"/>
      <c r="BF105" s="131"/>
      <c r="BG105" s="131"/>
      <c r="BH105" s="131"/>
      <c r="BI105" s="131"/>
      <c r="BJ105" s="131"/>
      <c r="BK105" s="131"/>
      <c r="BL105" s="131"/>
      <c r="BM105" s="131"/>
      <c r="BN105" s="131"/>
      <c r="BO105" s="131"/>
      <c r="BP105" s="131"/>
      <c r="BQ105" s="131"/>
      <c r="BR105" s="131"/>
      <c r="BS105" s="131"/>
      <c r="BT105" s="131"/>
      <c r="BU105" s="131"/>
      <c r="BV105" s="131"/>
      <c r="BW105" s="131"/>
      <c r="BX105" s="131"/>
      <c r="BY105" s="131"/>
      <c r="BZ105" s="131"/>
      <c r="CA105" s="131"/>
      <c r="CB105" s="110"/>
      <c r="CC105" s="139"/>
      <c r="CD105" s="140"/>
      <c r="CE105" s="95"/>
      <c r="CF105" s="95"/>
      <c r="CG105" s="136"/>
      <c r="CH105" s="182"/>
      <c r="CI105" s="138"/>
      <c r="CJ105" s="138"/>
    </row>
    <row r="106" spans="1:88" ht="16.5" customHeight="1" x14ac:dyDescent="0.3">
      <c r="A106" s="116">
        <v>2009442045</v>
      </c>
      <c r="B106" s="139" t="s">
        <v>1730</v>
      </c>
      <c r="C106" s="139">
        <v>2</v>
      </c>
      <c r="D106" s="132">
        <v>40026</v>
      </c>
      <c r="E106" s="132">
        <v>40786</v>
      </c>
      <c r="F106" s="132">
        <v>40026</v>
      </c>
      <c r="G106" s="132">
        <v>40421</v>
      </c>
      <c r="H106" s="139" t="s">
        <v>1865</v>
      </c>
      <c r="I106" s="139" t="s">
        <v>118</v>
      </c>
      <c r="J106" s="131" t="s">
        <v>92</v>
      </c>
      <c r="K106" s="131" t="s">
        <v>93</v>
      </c>
      <c r="L106" s="139" t="s">
        <v>333</v>
      </c>
      <c r="M106" s="139" t="s">
        <v>758</v>
      </c>
      <c r="N106" s="139" t="s">
        <v>382</v>
      </c>
      <c r="O106" s="139" t="s">
        <v>383</v>
      </c>
      <c r="P106" s="139" t="s">
        <v>1866</v>
      </c>
      <c r="Q106" s="139" t="s">
        <v>1867</v>
      </c>
      <c r="R106" s="139" t="s">
        <v>100</v>
      </c>
      <c r="S106" s="132" t="s">
        <v>1868</v>
      </c>
      <c r="T106" s="131" t="s">
        <v>118</v>
      </c>
      <c r="U106" s="131" t="s">
        <v>103</v>
      </c>
      <c r="V106" s="139" t="s">
        <v>106</v>
      </c>
      <c r="W106" s="139" t="s">
        <v>106</v>
      </c>
      <c r="X106" s="139" t="s">
        <v>1869</v>
      </c>
      <c r="Y106" s="139" t="s">
        <v>1870</v>
      </c>
      <c r="Z106" s="139" t="s">
        <v>1871</v>
      </c>
      <c r="AA106" s="139" t="s">
        <v>106</v>
      </c>
      <c r="AB106" s="139" t="s">
        <v>118</v>
      </c>
      <c r="AC106" s="139" t="s">
        <v>118</v>
      </c>
      <c r="AD106" s="139" t="s">
        <v>118</v>
      </c>
      <c r="AE106" s="139" t="s">
        <v>1315</v>
      </c>
      <c r="AF106" s="139" t="s">
        <v>113</v>
      </c>
      <c r="AG106" s="131" t="s">
        <v>1854</v>
      </c>
      <c r="AH106" s="139" t="s">
        <v>118</v>
      </c>
      <c r="AI106" s="139" t="s">
        <v>118</v>
      </c>
      <c r="AJ106" s="139" t="s">
        <v>118</v>
      </c>
      <c r="AK106" s="139"/>
      <c r="AL106" s="139" t="s">
        <v>118</v>
      </c>
      <c r="AM106" s="139"/>
      <c r="AN106" s="131" t="s">
        <v>117</v>
      </c>
      <c r="AO106" s="139" t="s">
        <v>118</v>
      </c>
      <c r="AP106" s="139" t="s">
        <v>1872</v>
      </c>
      <c r="AQ106" s="139" t="s">
        <v>1873</v>
      </c>
      <c r="AR106" s="131" t="s">
        <v>635</v>
      </c>
      <c r="AS106" s="131" t="s">
        <v>635</v>
      </c>
      <c r="AT106" s="131" t="s">
        <v>635</v>
      </c>
      <c r="AU106" s="131"/>
      <c r="AV106" s="131"/>
      <c r="AW106" s="181"/>
      <c r="AX106" s="181"/>
      <c r="AY106" s="131"/>
      <c r="AZ106" s="131"/>
      <c r="BA106" s="131"/>
      <c r="BB106" s="131"/>
      <c r="BC106" s="131"/>
      <c r="BD106" s="131"/>
      <c r="BE106" s="131"/>
      <c r="BF106" s="131"/>
      <c r="BG106" s="131"/>
      <c r="BH106" s="131"/>
      <c r="BI106" s="131"/>
      <c r="BJ106" s="131"/>
      <c r="BK106" s="131"/>
      <c r="BL106" s="131"/>
      <c r="BM106" s="131"/>
      <c r="BN106" s="131"/>
      <c r="BO106" s="131"/>
      <c r="BP106" s="131"/>
      <c r="BQ106" s="131"/>
      <c r="BR106" s="131"/>
      <c r="BS106" s="131"/>
      <c r="BT106" s="131"/>
      <c r="BU106" s="131"/>
      <c r="BV106" s="131"/>
      <c r="BW106" s="131"/>
      <c r="BX106" s="131"/>
      <c r="BY106" s="131"/>
      <c r="BZ106" s="131"/>
      <c r="CA106" s="131"/>
      <c r="CB106" s="110"/>
      <c r="CC106" s="139"/>
      <c r="CD106" s="140"/>
      <c r="CE106" s="95"/>
      <c r="CF106" s="95"/>
      <c r="CG106" s="136"/>
      <c r="CH106" s="137"/>
      <c r="CI106" s="138"/>
      <c r="CJ106" s="138"/>
    </row>
    <row r="107" spans="1:88" ht="16.5" customHeight="1" x14ac:dyDescent="0.3">
      <c r="A107" s="116">
        <v>2009442046</v>
      </c>
      <c r="B107" s="139" t="s">
        <v>1730</v>
      </c>
      <c r="C107" s="139">
        <v>2</v>
      </c>
      <c r="D107" s="132">
        <v>40026</v>
      </c>
      <c r="E107" s="132">
        <v>40786</v>
      </c>
      <c r="F107" s="132">
        <v>40026</v>
      </c>
      <c r="G107" s="132">
        <v>40421</v>
      </c>
      <c r="H107" s="139" t="s">
        <v>1874</v>
      </c>
      <c r="I107" s="139" t="s">
        <v>118</v>
      </c>
      <c r="J107" s="131" t="s">
        <v>92</v>
      </c>
      <c r="K107" s="131" t="s">
        <v>93</v>
      </c>
      <c r="L107" s="139" t="s">
        <v>1204</v>
      </c>
      <c r="M107" s="139" t="s">
        <v>1732</v>
      </c>
      <c r="N107" s="139" t="s">
        <v>1206</v>
      </c>
      <c r="O107" s="139" t="s">
        <v>1207</v>
      </c>
      <c r="P107" s="139" t="s">
        <v>1746</v>
      </c>
      <c r="Q107" s="139" t="s">
        <v>1209</v>
      </c>
      <c r="R107" s="139" t="s">
        <v>100</v>
      </c>
      <c r="S107" s="132" t="s">
        <v>1751</v>
      </c>
      <c r="T107" s="131" t="s">
        <v>118</v>
      </c>
      <c r="U107" s="131" t="s">
        <v>169</v>
      </c>
      <c r="V107" s="139" t="s">
        <v>106</v>
      </c>
      <c r="W107" s="139" t="s">
        <v>106</v>
      </c>
      <c r="X107" s="139" t="s">
        <v>1875</v>
      </c>
      <c r="Y107" s="139" t="s">
        <v>1876</v>
      </c>
      <c r="Z107" s="139" t="s">
        <v>1877</v>
      </c>
      <c r="AA107" s="139" t="s">
        <v>106</v>
      </c>
      <c r="AB107" s="139" t="s">
        <v>118</v>
      </c>
      <c r="AC107" s="139" t="s">
        <v>118</v>
      </c>
      <c r="AD107" s="139" t="s">
        <v>118</v>
      </c>
      <c r="AE107" s="139" t="s">
        <v>1315</v>
      </c>
      <c r="AF107" s="139" t="s">
        <v>113</v>
      </c>
      <c r="AG107" s="131" t="s">
        <v>1854</v>
      </c>
      <c r="AH107" s="139" t="s">
        <v>118</v>
      </c>
      <c r="AI107" s="139" t="s">
        <v>118</v>
      </c>
      <c r="AJ107" s="139" t="s">
        <v>118</v>
      </c>
      <c r="AK107" s="139"/>
      <c r="AL107" s="139" t="s">
        <v>118</v>
      </c>
      <c r="AM107" s="139"/>
      <c r="AN107" s="131" t="s">
        <v>117</v>
      </c>
      <c r="AO107" s="139" t="s">
        <v>118</v>
      </c>
      <c r="AP107" s="139" t="s">
        <v>1878</v>
      </c>
      <c r="AQ107" s="139" t="s">
        <v>1856</v>
      </c>
      <c r="AR107" s="131" t="s">
        <v>635</v>
      </c>
      <c r="AS107" s="131" t="s">
        <v>635</v>
      </c>
      <c r="AT107" s="131" t="s">
        <v>635</v>
      </c>
      <c r="AU107" s="131"/>
      <c r="AV107" s="131"/>
      <c r="AW107" s="181"/>
      <c r="AX107" s="181"/>
      <c r="AY107" s="131"/>
      <c r="AZ107" s="131"/>
      <c r="BA107" s="131"/>
      <c r="BB107" s="131"/>
      <c r="BC107" s="131"/>
      <c r="BD107" s="131"/>
      <c r="BE107" s="131"/>
      <c r="BF107" s="131"/>
      <c r="BG107" s="131"/>
      <c r="BH107" s="131"/>
      <c r="BI107" s="131"/>
      <c r="BJ107" s="131"/>
      <c r="BK107" s="131"/>
      <c r="BL107" s="131"/>
      <c r="BM107" s="131"/>
      <c r="BN107" s="131"/>
      <c r="BO107" s="131"/>
      <c r="BP107" s="131"/>
      <c r="BQ107" s="131"/>
      <c r="BR107" s="131"/>
      <c r="BS107" s="131"/>
      <c r="BT107" s="131"/>
      <c r="BU107" s="131"/>
      <c r="BV107" s="131"/>
      <c r="BW107" s="131"/>
      <c r="BX107" s="131"/>
      <c r="BY107" s="131"/>
      <c r="BZ107" s="131"/>
      <c r="CA107" s="131"/>
      <c r="CB107" s="110"/>
      <c r="CC107" s="139"/>
      <c r="CD107" s="140"/>
      <c r="CE107" s="95"/>
      <c r="CF107" s="95"/>
      <c r="CG107" s="136"/>
      <c r="CH107" s="137"/>
      <c r="CI107" s="138"/>
      <c r="CJ107" s="138"/>
    </row>
    <row r="108" spans="1:88" ht="16.5" customHeight="1" x14ac:dyDescent="0.3">
      <c r="A108" s="116">
        <v>2009442047</v>
      </c>
      <c r="B108" s="139" t="s">
        <v>1730</v>
      </c>
      <c r="C108" s="139">
        <v>2</v>
      </c>
      <c r="D108" s="132">
        <v>40026</v>
      </c>
      <c r="E108" s="132">
        <v>40786</v>
      </c>
      <c r="F108" s="132">
        <v>40026</v>
      </c>
      <c r="G108" s="132">
        <v>40421</v>
      </c>
      <c r="H108" s="139" t="s">
        <v>1879</v>
      </c>
      <c r="I108" s="139" t="s">
        <v>118</v>
      </c>
      <c r="J108" s="131" t="s">
        <v>92</v>
      </c>
      <c r="K108" s="131" t="s">
        <v>93</v>
      </c>
      <c r="L108" s="139" t="s">
        <v>1204</v>
      </c>
      <c r="M108" s="139" t="s">
        <v>1732</v>
      </c>
      <c r="N108" s="139" t="s">
        <v>1206</v>
      </c>
      <c r="O108" s="139" t="s">
        <v>1207</v>
      </c>
      <c r="P108" s="139" t="s">
        <v>1746</v>
      </c>
      <c r="Q108" s="139" t="s">
        <v>1209</v>
      </c>
      <c r="R108" s="139" t="s">
        <v>100</v>
      </c>
      <c r="S108" s="132" t="s">
        <v>1806</v>
      </c>
      <c r="T108" s="131" t="s">
        <v>118</v>
      </c>
      <c r="U108" s="131" t="s">
        <v>103</v>
      </c>
      <c r="V108" s="139" t="s">
        <v>106</v>
      </c>
      <c r="W108" s="139" t="s">
        <v>106</v>
      </c>
      <c r="X108" s="139" t="s">
        <v>1880</v>
      </c>
      <c r="Y108" s="139" t="s">
        <v>1881</v>
      </c>
      <c r="Z108" s="139" t="s">
        <v>1882</v>
      </c>
      <c r="AA108" s="139" t="s">
        <v>106</v>
      </c>
      <c r="AB108" s="139" t="s">
        <v>118</v>
      </c>
      <c r="AC108" s="139" t="s">
        <v>118</v>
      </c>
      <c r="AD108" s="139" t="s">
        <v>118</v>
      </c>
      <c r="AE108" s="139" t="s">
        <v>1883</v>
      </c>
      <c r="AF108" s="139" t="s">
        <v>113</v>
      </c>
      <c r="AG108" s="131"/>
      <c r="AH108" s="139" t="s">
        <v>118</v>
      </c>
      <c r="AI108" s="139" t="s">
        <v>118</v>
      </c>
      <c r="AJ108" s="139" t="s">
        <v>118</v>
      </c>
      <c r="AK108" s="139"/>
      <c r="AL108" s="139" t="s">
        <v>118</v>
      </c>
      <c r="AM108" s="139"/>
      <c r="AN108" s="131" t="s">
        <v>117</v>
      </c>
      <c r="AO108" s="139" t="s">
        <v>118</v>
      </c>
      <c r="AP108" s="139"/>
      <c r="AQ108" s="139" t="s">
        <v>1884</v>
      </c>
      <c r="AR108" s="131" t="s">
        <v>635</v>
      </c>
      <c r="AS108" s="131" t="s">
        <v>635</v>
      </c>
      <c r="AT108" s="131" t="s">
        <v>635</v>
      </c>
      <c r="AU108" s="131"/>
      <c r="AV108" s="131"/>
      <c r="AW108" s="181"/>
      <c r="AX108" s="181"/>
      <c r="AY108" s="131"/>
      <c r="AZ108" s="131"/>
      <c r="BA108" s="131"/>
      <c r="BB108" s="131"/>
      <c r="BC108" s="131"/>
      <c r="BD108" s="131"/>
      <c r="BE108" s="131"/>
      <c r="BF108" s="131"/>
      <c r="BG108" s="131"/>
      <c r="BH108" s="131"/>
      <c r="BI108" s="131"/>
      <c r="BJ108" s="131"/>
      <c r="BK108" s="131"/>
      <c r="BL108" s="131"/>
      <c r="BM108" s="131"/>
      <c r="BN108" s="131"/>
      <c r="BO108" s="131"/>
      <c r="BP108" s="131"/>
      <c r="BQ108" s="131"/>
      <c r="BR108" s="131"/>
      <c r="BS108" s="131"/>
      <c r="BT108" s="131"/>
      <c r="BU108" s="131"/>
      <c r="BV108" s="131"/>
      <c r="BW108" s="131"/>
      <c r="BX108" s="131"/>
      <c r="BY108" s="131"/>
      <c r="BZ108" s="131"/>
      <c r="CA108" s="131"/>
      <c r="CB108" s="110"/>
      <c r="CC108" s="139"/>
      <c r="CD108" s="140"/>
      <c r="CE108" s="95"/>
      <c r="CF108" s="95"/>
      <c r="CG108" s="136"/>
      <c r="CH108" s="137"/>
      <c r="CI108" s="138"/>
      <c r="CJ108" s="138"/>
    </row>
    <row r="109" spans="1:88" ht="16.5" customHeight="1" x14ac:dyDescent="0.3">
      <c r="A109" s="116">
        <v>2009442048</v>
      </c>
      <c r="B109" s="139" t="s">
        <v>1730</v>
      </c>
      <c r="C109" s="139">
        <v>2</v>
      </c>
      <c r="D109" s="132">
        <v>40026</v>
      </c>
      <c r="E109" s="132">
        <v>40786</v>
      </c>
      <c r="F109" s="132">
        <v>40026</v>
      </c>
      <c r="G109" s="132">
        <v>40421</v>
      </c>
      <c r="H109" s="139" t="s">
        <v>1885</v>
      </c>
      <c r="I109" s="139" t="s">
        <v>118</v>
      </c>
      <c r="J109" s="131" t="s">
        <v>92</v>
      </c>
      <c r="K109" s="131" t="s">
        <v>93</v>
      </c>
      <c r="L109" s="139" t="s">
        <v>1204</v>
      </c>
      <c r="M109" s="139" t="s">
        <v>1732</v>
      </c>
      <c r="N109" s="139" t="s">
        <v>1206</v>
      </c>
      <c r="O109" s="139" t="s">
        <v>1207</v>
      </c>
      <c r="P109" s="139" t="s">
        <v>1746</v>
      </c>
      <c r="Q109" s="139" t="s">
        <v>1209</v>
      </c>
      <c r="R109" s="139" t="s">
        <v>100</v>
      </c>
      <c r="S109" s="132" t="s">
        <v>759</v>
      </c>
      <c r="T109" s="131" t="s">
        <v>118</v>
      </c>
      <c r="U109" s="131" t="s">
        <v>103</v>
      </c>
      <c r="V109" s="139" t="s">
        <v>106</v>
      </c>
      <c r="W109" s="139" t="s">
        <v>106</v>
      </c>
      <c r="X109" s="139" t="s">
        <v>1886</v>
      </c>
      <c r="Y109" s="139" t="s">
        <v>1887</v>
      </c>
      <c r="Z109" s="139" t="s">
        <v>1888</v>
      </c>
      <c r="AA109" s="139" t="s">
        <v>106</v>
      </c>
      <c r="AB109" s="139" t="s">
        <v>118</v>
      </c>
      <c r="AC109" s="139" t="s">
        <v>118</v>
      </c>
      <c r="AD109" s="139" t="s">
        <v>118</v>
      </c>
      <c r="AE109" s="139" t="s">
        <v>1883</v>
      </c>
      <c r="AF109" s="139" t="s">
        <v>113</v>
      </c>
      <c r="AG109" s="131"/>
      <c r="AH109" s="139" t="s">
        <v>118</v>
      </c>
      <c r="AI109" s="139" t="s">
        <v>118</v>
      </c>
      <c r="AJ109" s="139" t="s">
        <v>118</v>
      </c>
      <c r="AK109" s="139"/>
      <c r="AL109" s="139" t="s">
        <v>118</v>
      </c>
      <c r="AM109" s="139"/>
      <c r="AN109" s="131" t="s">
        <v>117</v>
      </c>
      <c r="AO109" s="139" t="s">
        <v>118</v>
      </c>
      <c r="AP109" s="139"/>
      <c r="AQ109" s="139" t="s">
        <v>1889</v>
      </c>
      <c r="AR109" s="131" t="s">
        <v>635</v>
      </c>
      <c r="AS109" s="131" t="s">
        <v>635</v>
      </c>
      <c r="AT109" s="131" t="s">
        <v>635</v>
      </c>
      <c r="AU109" s="131"/>
      <c r="AV109" s="131"/>
      <c r="AW109" s="181"/>
      <c r="AX109" s="181"/>
      <c r="AY109" s="131"/>
      <c r="AZ109" s="131"/>
      <c r="BA109" s="131"/>
      <c r="BB109" s="131"/>
      <c r="BC109" s="131"/>
      <c r="BD109" s="131"/>
      <c r="BE109" s="131"/>
      <c r="BF109" s="131"/>
      <c r="BG109" s="131"/>
      <c r="BH109" s="131"/>
      <c r="BI109" s="131"/>
      <c r="BJ109" s="131"/>
      <c r="BK109" s="131"/>
      <c r="BL109" s="131"/>
      <c r="BM109" s="131"/>
      <c r="BN109" s="131"/>
      <c r="BO109" s="131"/>
      <c r="BP109" s="131"/>
      <c r="BQ109" s="131"/>
      <c r="BR109" s="131"/>
      <c r="BS109" s="131"/>
      <c r="BT109" s="131"/>
      <c r="BU109" s="131"/>
      <c r="BV109" s="131"/>
      <c r="BW109" s="131"/>
      <c r="BX109" s="131"/>
      <c r="BY109" s="131"/>
      <c r="BZ109" s="131"/>
      <c r="CA109" s="131"/>
      <c r="CB109" s="110"/>
      <c r="CC109" s="139"/>
      <c r="CD109" s="140"/>
      <c r="CE109" s="95"/>
      <c r="CF109" s="95"/>
      <c r="CG109" s="136"/>
      <c r="CH109" s="137"/>
      <c r="CI109" s="138"/>
      <c r="CJ109" s="138"/>
    </row>
    <row r="110" spans="1:88" ht="16.5" customHeight="1" x14ac:dyDescent="0.3">
      <c r="A110" s="116">
        <v>2009442049</v>
      </c>
      <c r="B110" s="139" t="s">
        <v>1730</v>
      </c>
      <c r="C110" s="139">
        <v>2</v>
      </c>
      <c r="D110" s="132">
        <v>40026</v>
      </c>
      <c r="E110" s="132">
        <v>40786</v>
      </c>
      <c r="F110" s="132">
        <v>40026</v>
      </c>
      <c r="G110" s="132">
        <v>40421</v>
      </c>
      <c r="H110" s="139" t="s">
        <v>1890</v>
      </c>
      <c r="I110" s="139" t="s">
        <v>118</v>
      </c>
      <c r="J110" s="131" t="s">
        <v>92</v>
      </c>
      <c r="K110" s="131" t="s">
        <v>93</v>
      </c>
      <c r="L110" s="139" t="s">
        <v>247</v>
      </c>
      <c r="M110" s="139" t="s">
        <v>248</v>
      </c>
      <c r="N110" s="139" t="s">
        <v>249</v>
      </c>
      <c r="O110" s="139" t="s">
        <v>1891</v>
      </c>
      <c r="P110" s="139" t="s">
        <v>251</v>
      </c>
      <c r="Q110" s="139" t="s">
        <v>1892</v>
      </c>
      <c r="R110" s="139" t="s">
        <v>100</v>
      </c>
      <c r="S110" s="132" t="s">
        <v>1893</v>
      </c>
      <c r="T110" s="131" t="s">
        <v>118</v>
      </c>
      <c r="U110" s="131" t="s">
        <v>169</v>
      </c>
      <c r="V110" s="139" t="s">
        <v>106</v>
      </c>
      <c r="W110" s="139" t="s">
        <v>106</v>
      </c>
      <c r="X110" s="139" t="s">
        <v>1894</v>
      </c>
      <c r="Y110" s="139" t="s">
        <v>1895</v>
      </c>
      <c r="Z110" s="139" t="s">
        <v>1896</v>
      </c>
      <c r="AA110" s="139" t="s">
        <v>106</v>
      </c>
      <c r="AB110" s="139" t="s">
        <v>118</v>
      </c>
      <c r="AC110" s="139" t="s">
        <v>118</v>
      </c>
      <c r="AD110" s="139" t="s">
        <v>118</v>
      </c>
      <c r="AE110" s="139" t="s">
        <v>1315</v>
      </c>
      <c r="AF110" s="139" t="s">
        <v>113</v>
      </c>
      <c r="AG110" s="131" t="s">
        <v>1854</v>
      </c>
      <c r="AH110" s="139" t="s">
        <v>118</v>
      </c>
      <c r="AI110" s="139" t="s">
        <v>118</v>
      </c>
      <c r="AJ110" s="139" t="s">
        <v>118</v>
      </c>
      <c r="AK110" s="139"/>
      <c r="AL110" s="139" t="s">
        <v>118</v>
      </c>
      <c r="AM110" s="139"/>
      <c r="AN110" s="131" t="s">
        <v>117</v>
      </c>
      <c r="AO110" s="139" t="s">
        <v>118</v>
      </c>
      <c r="AP110" s="139" t="s">
        <v>118</v>
      </c>
      <c r="AQ110" s="139" t="s">
        <v>1897</v>
      </c>
      <c r="AR110" s="131" t="s">
        <v>635</v>
      </c>
      <c r="AS110" s="131" t="s">
        <v>635</v>
      </c>
      <c r="AT110" s="131" t="s">
        <v>635</v>
      </c>
      <c r="AU110" s="131"/>
      <c r="AV110" s="131"/>
      <c r="AW110" s="181"/>
      <c r="AX110" s="181"/>
      <c r="AY110" s="131"/>
      <c r="AZ110" s="131"/>
      <c r="BA110" s="131"/>
      <c r="BB110" s="131"/>
      <c r="BC110" s="131"/>
      <c r="BD110" s="131"/>
      <c r="BE110" s="131"/>
      <c r="BF110" s="131"/>
      <c r="BG110" s="131"/>
      <c r="BH110" s="131"/>
      <c r="BI110" s="131"/>
      <c r="BJ110" s="131"/>
      <c r="BK110" s="131"/>
      <c r="BL110" s="131"/>
      <c r="BM110" s="131"/>
      <c r="BN110" s="131"/>
      <c r="BO110" s="131"/>
      <c r="BP110" s="131"/>
      <c r="BQ110" s="131"/>
      <c r="BR110" s="131"/>
      <c r="BS110" s="131"/>
      <c r="BT110" s="131"/>
      <c r="BU110" s="131"/>
      <c r="BV110" s="131"/>
      <c r="BW110" s="131"/>
      <c r="BX110" s="131"/>
      <c r="BY110" s="131"/>
      <c r="BZ110" s="131"/>
      <c r="CA110" s="131"/>
      <c r="CB110" s="110"/>
      <c r="CC110" s="139"/>
      <c r="CD110" s="140"/>
      <c r="CE110" s="95"/>
      <c r="CF110" s="95"/>
      <c r="CG110" s="136"/>
      <c r="CH110" s="182"/>
      <c r="CI110" s="138"/>
      <c r="CJ110" s="138"/>
    </row>
    <row r="111" spans="1:88" ht="16.5" customHeight="1" x14ac:dyDescent="0.3">
      <c r="A111" s="116">
        <v>2009442050</v>
      </c>
      <c r="B111" s="139" t="s">
        <v>1730</v>
      </c>
      <c r="C111" s="139">
        <v>2</v>
      </c>
      <c r="D111" s="132">
        <v>40026</v>
      </c>
      <c r="E111" s="132">
        <v>40786</v>
      </c>
      <c r="F111" s="132">
        <v>40026</v>
      </c>
      <c r="G111" s="132">
        <v>40421</v>
      </c>
      <c r="H111" s="139" t="s">
        <v>1898</v>
      </c>
      <c r="I111" s="139" t="s">
        <v>118</v>
      </c>
      <c r="J111" s="131" t="s">
        <v>92</v>
      </c>
      <c r="K111" s="131" t="s">
        <v>93</v>
      </c>
      <c r="L111" s="139" t="s">
        <v>94</v>
      </c>
      <c r="M111" s="139" t="s">
        <v>1761</v>
      </c>
      <c r="N111" s="139" t="s">
        <v>640</v>
      </c>
      <c r="O111" s="139" t="s">
        <v>641</v>
      </c>
      <c r="P111" s="139" t="s">
        <v>1816</v>
      </c>
      <c r="Q111" s="139" t="s">
        <v>1412</v>
      </c>
      <c r="R111" s="139" t="s">
        <v>100</v>
      </c>
      <c r="S111" s="132" t="s">
        <v>1899</v>
      </c>
      <c r="T111" s="131" t="s">
        <v>118</v>
      </c>
      <c r="U111" s="131" t="s">
        <v>169</v>
      </c>
      <c r="V111" s="139" t="s">
        <v>106</v>
      </c>
      <c r="W111" s="139" t="s">
        <v>106</v>
      </c>
      <c r="X111" s="139" t="s">
        <v>1900</v>
      </c>
      <c r="Y111" s="139" t="s">
        <v>1901</v>
      </c>
      <c r="Z111" s="139" t="s">
        <v>1902</v>
      </c>
      <c r="AA111" s="139" t="s">
        <v>106</v>
      </c>
      <c r="AB111" s="139" t="s">
        <v>118</v>
      </c>
      <c r="AC111" s="139" t="s">
        <v>118</v>
      </c>
      <c r="AD111" s="139" t="s">
        <v>118</v>
      </c>
      <c r="AE111" s="139" t="s">
        <v>1315</v>
      </c>
      <c r="AF111" s="139" t="s">
        <v>113</v>
      </c>
      <c r="AG111" s="131" t="s">
        <v>1854</v>
      </c>
      <c r="AH111" s="139" t="s">
        <v>118</v>
      </c>
      <c r="AI111" s="139" t="s">
        <v>118</v>
      </c>
      <c r="AJ111" s="139" t="s">
        <v>118</v>
      </c>
      <c r="AK111" s="139"/>
      <c r="AL111" s="139" t="s">
        <v>118</v>
      </c>
      <c r="AM111" s="139"/>
      <c r="AN111" s="131" t="s">
        <v>117</v>
      </c>
      <c r="AO111" s="139" t="s">
        <v>118</v>
      </c>
      <c r="AP111" s="139" t="s">
        <v>1903</v>
      </c>
      <c r="AQ111" s="139" t="s">
        <v>1864</v>
      </c>
      <c r="AR111" s="131" t="s">
        <v>635</v>
      </c>
      <c r="AS111" s="131" t="s">
        <v>635</v>
      </c>
      <c r="AT111" s="131" t="s">
        <v>635</v>
      </c>
      <c r="AU111" s="131"/>
      <c r="AV111" s="131"/>
      <c r="AW111" s="181"/>
      <c r="AX111" s="181"/>
      <c r="AY111" s="131"/>
      <c r="AZ111" s="131"/>
      <c r="BA111" s="131"/>
      <c r="BB111" s="131"/>
      <c r="BC111" s="131"/>
      <c r="BD111" s="131"/>
      <c r="BE111" s="131"/>
      <c r="BF111" s="131"/>
      <c r="BG111" s="131"/>
      <c r="BH111" s="131"/>
      <c r="BI111" s="131"/>
      <c r="BJ111" s="131"/>
      <c r="BK111" s="131"/>
      <c r="BL111" s="131"/>
      <c r="BM111" s="131"/>
      <c r="BN111" s="131"/>
      <c r="BO111" s="131"/>
      <c r="BP111" s="131"/>
      <c r="BQ111" s="131"/>
      <c r="BR111" s="131"/>
      <c r="BS111" s="131"/>
      <c r="BT111" s="131"/>
      <c r="BU111" s="131"/>
      <c r="BV111" s="131"/>
      <c r="BW111" s="131"/>
      <c r="BX111" s="131"/>
      <c r="BY111" s="131"/>
      <c r="BZ111" s="131"/>
      <c r="CA111" s="131"/>
      <c r="CB111" s="110"/>
      <c r="CC111" s="139"/>
      <c r="CD111" s="140"/>
      <c r="CE111" s="95"/>
      <c r="CF111" s="95"/>
      <c r="CG111" s="136"/>
      <c r="CH111" s="182"/>
      <c r="CI111" s="138"/>
      <c r="CJ111" s="138"/>
    </row>
    <row r="112" spans="1:88" ht="16.5" customHeight="1" x14ac:dyDescent="0.3">
      <c r="A112" s="116">
        <v>2009442051</v>
      </c>
      <c r="B112" s="139" t="s">
        <v>1730</v>
      </c>
      <c r="C112" s="139">
        <v>2</v>
      </c>
      <c r="D112" s="132">
        <v>40026</v>
      </c>
      <c r="E112" s="132">
        <v>40786</v>
      </c>
      <c r="F112" s="132">
        <v>40026</v>
      </c>
      <c r="G112" s="132">
        <v>40421</v>
      </c>
      <c r="H112" s="139" t="s">
        <v>1904</v>
      </c>
      <c r="I112" s="139" t="s">
        <v>118</v>
      </c>
      <c r="J112" s="131" t="s">
        <v>92</v>
      </c>
      <c r="K112" s="131" t="s">
        <v>93</v>
      </c>
      <c r="L112" s="139" t="s">
        <v>94</v>
      </c>
      <c r="M112" s="139" t="s">
        <v>1761</v>
      </c>
      <c r="N112" s="139" t="s">
        <v>640</v>
      </c>
      <c r="O112" s="139" t="s">
        <v>641</v>
      </c>
      <c r="P112" s="139" t="s">
        <v>1816</v>
      </c>
      <c r="Q112" s="139" t="s">
        <v>1412</v>
      </c>
      <c r="R112" s="139" t="s">
        <v>100</v>
      </c>
      <c r="S112" s="132" t="s">
        <v>1766</v>
      </c>
      <c r="T112" s="131" t="s">
        <v>118</v>
      </c>
      <c r="U112" s="131" t="s">
        <v>169</v>
      </c>
      <c r="V112" s="139" t="s">
        <v>106</v>
      </c>
      <c r="W112" s="139" t="s">
        <v>106</v>
      </c>
      <c r="X112" s="139" t="s">
        <v>1905</v>
      </c>
      <c r="Y112" s="139" t="s">
        <v>1906</v>
      </c>
      <c r="Z112" s="139" t="s">
        <v>1907</v>
      </c>
      <c r="AA112" s="139" t="s">
        <v>106</v>
      </c>
      <c r="AB112" s="139" t="s">
        <v>118</v>
      </c>
      <c r="AC112" s="139" t="s">
        <v>118</v>
      </c>
      <c r="AD112" s="139" t="s">
        <v>118</v>
      </c>
      <c r="AE112" s="139" t="s">
        <v>1315</v>
      </c>
      <c r="AF112" s="139" t="s">
        <v>113</v>
      </c>
      <c r="AG112" s="131" t="s">
        <v>1854</v>
      </c>
      <c r="AH112" s="139" t="s">
        <v>118</v>
      </c>
      <c r="AI112" s="139" t="s">
        <v>118</v>
      </c>
      <c r="AJ112" s="139" t="s">
        <v>118</v>
      </c>
      <c r="AK112" s="139"/>
      <c r="AL112" s="139" t="s">
        <v>118</v>
      </c>
      <c r="AM112" s="139"/>
      <c r="AN112" s="131" t="s">
        <v>117</v>
      </c>
      <c r="AO112" s="139" t="s">
        <v>118</v>
      </c>
      <c r="AP112" s="139" t="s">
        <v>1908</v>
      </c>
      <c r="AQ112" s="139" t="s">
        <v>1873</v>
      </c>
      <c r="AR112" s="131" t="s">
        <v>635</v>
      </c>
      <c r="AS112" s="131" t="s">
        <v>635</v>
      </c>
      <c r="AT112" s="131" t="s">
        <v>635</v>
      </c>
      <c r="AU112" s="131"/>
      <c r="AV112" s="131"/>
      <c r="AW112" s="181"/>
      <c r="AX112" s="181"/>
      <c r="AY112" s="131"/>
      <c r="AZ112" s="131"/>
      <c r="BA112" s="131"/>
      <c r="BB112" s="131"/>
      <c r="BC112" s="131"/>
      <c r="BD112" s="131"/>
      <c r="BE112" s="131"/>
      <c r="BF112" s="131"/>
      <c r="BG112" s="131"/>
      <c r="BH112" s="131"/>
      <c r="BI112" s="131"/>
      <c r="BJ112" s="131"/>
      <c r="BK112" s="131"/>
      <c r="BL112" s="131"/>
      <c r="BM112" s="131"/>
      <c r="BN112" s="131"/>
      <c r="BO112" s="131"/>
      <c r="BP112" s="131"/>
      <c r="BQ112" s="131"/>
      <c r="BR112" s="131"/>
      <c r="BS112" s="131"/>
      <c r="BT112" s="131"/>
      <c r="BU112" s="131"/>
      <c r="BV112" s="131"/>
      <c r="BW112" s="131"/>
      <c r="BX112" s="131"/>
      <c r="BY112" s="131"/>
      <c r="BZ112" s="131"/>
      <c r="CA112" s="131"/>
      <c r="CB112" s="110"/>
      <c r="CC112" s="139"/>
      <c r="CD112" s="140"/>
      <c r="CE112" s="95"/>
      <c r="CF112" s="95"/>
      <c r="CG112" s="136"/>
      <c r="CH112" s="137"/>
      <c r="CI112" s="138"/>
      <c r="CJ112" s="138"/>
    </row>
    <row r="113" spans="1:88" ht="16.5" customHeight="1" x14ac:dyDescent="0.3">
      <c r="A113" s="116">
        <v>2009442052</v>
      </c>
      <c r="B113" s="139" t="s">
        <v>1730</v>
      </c>
      <c r="C113" s="139">
        <v>2</v>
      </c>
      <c r="D113" s="132">
        <v>40026</v>
      </c>
      <c r="E113" s="132">
        <v>40786</v>
      </c>
      <c r="F113" s="132">
        <v>40026</v>
      </c>
      <c r="G113" s="132">
        <v>40421</v>
      </c>
      <c r="H113" s="139" t="s">
        <v>1909</v>
      </c>
      <c r="I113" s="139" t="s">
        <v>118</v>
      </c>
      <c r="J113" s="131" t="s">
        <v>159</v>
      </c>
      <c r="K113" s="131" t="s">
        <v>160</v>
      </c>
      <c r="L113" s="139" t="s">
        <v>188</v>
      </c>
      <c r="M113" s="139" t="s">
        <v>657</v>
      </c>
      <c r="N113" s="139" t="s">
        <v>1910</v>
      </c>
      <c r="O113" s="139" t="s">
        <v>1911</v>
      </c>
      <c r="P113" s="139" t="s">
        <v>1912</v>
      </c>
      <c r="Q113" s="139" t="s">
        <v>1911</v>
      </c>
      <c r="R113" s="139" t="s">
        <v>100</v>
      </c>
      <c r="S113" s="132" t="s">
        <v>759</v>
      </c>
      <c r="T113" s="131" t="s">
        <v>118</v>
      </c>
      <c r="U113" s="131" t="s">
        <v>169</v>
      </c>
      <c r="V113" s="139" t="s">
        <v>106</v>
      </c>
      <c r="W113" s="139" t="s">
        <v>106</v>
      </c>
      <c r="X113" s="183" t="s">
        <v>1913</v>
      </c>
      <c r="Y113" s="139" t="s">
        <v>1914</v>
      </c>
      <c r="Z113" s="139" t="s">
        <v>1915</v>
      </c>
      <c r="AA113" s="139" t="s">
        <v>106</v>
      </c>
      <c r="AB113" s="139" t="s">
        <v>118</v>
      </c>
      <c r="AC113" s="139" t="s">
        <v>118</v>
      </c>
      <c r="AD113" s="139" t="s">
        <v>118</v>
      </c>
      <c r="AE113" s="139" t="s">
        <v>1315</v>
      </c>
      <c r="AF113" s="139" t="s">
        <v>113</v>
      </c>
      <c r="AG113" s="131" t="s">
        <v>1916</v>
      </c>
      <c r="AH113" s="139" t="s">
        <v>118</v>
      </c>
      <c r="AI113" s="139" t="s">
        <v>118</v>
      </c>
      <c r="AJ113" s="139" t="s">
        <v>118</v>
      </c>
      <c r="AK113" s="139"/>
      <c r="AL113" s="139" t="s">
        <v>118</v>
      </c>
      <c r="AM113" s="139"/>
      <c r="AN113" s="131" t="s">
        <v>117</v>
      </c>
      <c r="AO113" s="139" t="s">
        <v>118</v>
      </c>
      <c r="AP113" s="139" t="s">
        <v>1917</v>
      </c>
      <c r="AQ113" s="139" t="s">
        <v>1856</v>
      </c>
      <c r="AR113" s="131" t="s">
        <v>635</v>
      </c>
      <c r="AS113" s="131" t="s">
        <v>635</v>
      </c>
      <c r="AT113" s="131" t="s">
        <v>635</v>
      </c>
      <c r="AU113" s="131"/>
      <c r="AV113" s="131"/>
      <c r="AW113" s="181"/>
      <c r="AX113" s="181"/>
      <c r="AY113" s="131"/>
      <c r="AZ113" s="131"/>
      <c r="BA113" s="131"/>
      <c r="BB113" s="131"/>
      <c r="BC113" s="131"/>
      <c r="BD113" s="131"/>
      <c r="BE113" s="131"/>
      <c r="BF113" s="131"/>
      <c r="BG113" s="131"/>
      <c r="BH113" s="131"/>
      <c r="BI113" s="131"/>
      <c r="BJ113" s="131"/>
      <c r="BK113" s="131"/>
      <c r="BL113" s="131"/>
      <c r="BM113" s="131"/>
      <c r="BN113" s="131"/>
      <c r="BO113" s="131"/>
      <c r="BP113" s="131"/>
      <c r="BQ113" s="131"/>
      <c r="BR113" s="131"/>
      <c r="BS113" s="131"/>
      <c r="BT113" s="131"/>
      <c r="BU113" s="131"/>
      <c r="BV113" s="131"/>
      <c r="BW113" s="131"/>
      <c r="BX113" s="131"/>
      <c r="BY113" s="131"/>
      <c r="BZ113" s="131"/>
      <c r="CA113" s="131"/>
      <c r="CB113" s="110"/>
      <c r="CC113" s="139"/>
      <c r="CD113" s="140"/>
      <c r="CE113" s="95"/>
      <c r="CF113" s="95"/>
      <c r="CG113" s="136"/>
      <c r="CH113" s="137"/>
      <c r="CI113" s="138"/>
      <c r="CJ113" s="138"/>
    </row>
    <row r="114" spans="1:88" ht="16.5" customHeight="1" x14ac:dyDescent="0.3">
      <c r="A114" s="116">
        <v>2009442053</v>
      </c>
      <c r="B114" s="139" t="s">
        <v>1730</v>
      </c>
      <c r="C114" s="139">
        <v>2</v>
      </c>
      <c r="D114" s="132">
        <v>40026</v>
      </c>
      <c r="E114" s="132">
        <v>40786</v>
      </c>
      <c r="F114" s="132">
        <v>40026</v>
      </c>
      <c r="G114" s="132">
        <v>40421</v>
      </c>
      <c r="H114" s="139" t="s">
        <v>1918</v>
      </c>
      <c r="I114" s="139" t="s">
        <v>118</v>
      </c>
      <c r="J114" s="131" t="s">
        <v>92</v>
      </c>
      <c r="K114" s="131" t="s">
        <v>93</v>
      </c>
      <c r="L114" s="139" t="s">
        <v>1204</v>
      </c>
      <c r="M114" s="139" t="s">
        <v>1732</v>
      </c>
      <c r="N114" s="139" t="s">
        <v>1430</v>
      </c>
      <c r="O114" s="139" t="s">
        <v>1602</v>
      </c>
      <c r="P114" s="139" t="s">
        <v>1432</v>
      </c>
      <c r="Q114" s="139" t="s">
        <v>1433</v>
      </c>
      <c r="R114" s="139" t="s">
        <v>100</v>
      </c>
      <c r="S114" s="132" t="s">
        <v>1806</v>
      </c>
      <c r="T114" s="131" t="s">
        <v>118</v>
      </c>
      <c r="U114" s="131" t="s">
        <v>103</v>
      </c>
      <c r="V114" s="139" t="s">
        <v>106</v>
      </c>
      <c r="W114" s="139" t="s">
        <v>106</v>
      </c>
      <c r="X114" s="139" t="s">
        <v>1919</v>
      </c>
      <c r="Y114" s="139" t="s">
        <v>1920</v>
      </c>
      <c r="Z114" s="139" t="s">
        <v>1921</v>
      </c>
      <c r="AA114" s="139" t="s">
        <v>106</v>
      </c>
      <c r="AB114" s="139" t="s">
        <v>118</v>
      </c>
      <c r="AC114" s="139" t="s">
        <v>118</v>
      </c>
      <c r="AD114" s="139" t="s">
        <v>118</v>
      </c>
      <c r="AE114" s="139" t="s">
        <v>1315</v>
      </c>
      <c r="AF114" s="139" t="s">
        <v>113</v>
      </c>
      <c r="AG114" s="131" t="s">
        <v>1854</v>
      </c>
      <c r="AH114" s="139" t="s">
        <v>118</v>
      </c>
      <c r="AI114" s="139" t="s">
        <v>118</v>
      </c>
      <c r="AJ114" s="139" t="s">
        <v>118</v>
      </c>
      <c r="AK114" s="139"/>
      <c r="AL114" s="139" t="s">
        <v>118</v>
      </c>
      <c r="AM114" s="139"/>
      <c r="AN114" s="131" t="s">
        <v>117</v>
      </c>
      <c r="AO114" s="139" t="s">
        <v>118</v>
      </c>
      <c r="AP114" s="139" t="s">
        <v>1922</v>
      </c>
      <c r="AQ114" s="139" t="s">
        <v>1856</v>
      </c>
      <c r="AR114" s="131" t="s">
        <v>635</v>
      </c>
      <c r="AS114" s="131" t="s">
        <v>635</v>
      </c>
      <c r="AT114" s="131" t="s">
        <v>635</v>
      </c>
      <c r="AU114" s="131"/>
      <c r="AV114" s="131"/>
      <c r="AW114" s="181"/>
      <c r="AX114" s="181"/>
      <c r="AY114" s="131"/>
      <c r="AZ114" s="131"/>
      <c r="BA114" s="131"/>
      <c r="BB114" s="131"/>
      <c r="BC114" s="131"/>
      <c r="BD114" s="131"/>
      <c r="BE114" s="131"/>
      <c r="BF114" s="131"/>
      <c r="BG114" s="131"/>
      <c r="BH114" s="131"/>
      <c r="BI114" s="131"/>
      <c r="BJ114" s="131"/>
      <c r="BK114" s="131"/>
      <c r="BL114" s="131"/>
      <c r="BM114" s="131"/>
      <c r="BN114" s="131"/>
      <c r="BO114" s="131"/>
      <c r="BP114" s="131"/>
      <c r="BQ114" s="131"/>
      <c r="BR114" s="131"/>
      <c r="BS114" s="131"/>
      <c r="BT114" s="131"/>
      <c r="BU114" s="131"/>
      <c r="BV114" s="131"/>
      <c r="BW114" s="131"/>
      <c r="BX114" s="131"/>
      <c r="BY114" s="131"/>
      <c r="BZ114" s="131"/>
      <c r="CA114" s="131"/>
      <c r="CB114" s="110"/>
      <c r="CC114" s="139"/>
      <c r="CD114" s="140"/>
      <c r="CE114" s="95"/>
      <c r="CF114" s="95"/>
      <c r="CG114" s="136"/>
      <c r="CH114" s="137"/>
      <c r="CI114" s="138"/>
      <c r="CJ114" s="138"/>
    </row>
    <row r="115" spans="1:88" ht="16.5" customHeight="1" x14ac:dyDescent="0.3">
      <c r="A115" s="116">
        <v>2009442054</v>
      </c>
      <c r="B115" s="139" t="s">
        <v>1730</v>
      </c>
      <c r="C115" s="139">
        <v>2</v>
      </c>
      <c r="D115" s="132">
        <v>40026</v>
      </c>
      <c r="E115" s="132">
        <v>40786</v>
      </c>
      <c r="F115" s="132">
        <v>40026</v>
      </c>
      <c r="G115" s="132">
        <v>40421</v>
      </c>
      <c r="H115" s="139" t="s">
        <v>1923</v>
      </c>
      <c r="I115" s="139" t="s">
        <v>118</v>
      </c>
      <c r="J115" s="131" t="s">
        <v>92</v>
      </c>
      <c r="K115" s="131" t="s">
        <v>93</v>
      </c>
      <c r="L115" s="139" t="s">
        <v>1204</v>
      </c>
      <c r="M115" s="139" t="s">
        <v>1732</v>
      </c>
      <c r="N115" s="139" t="s">
        <v>1430</v>
      </c>
      <c r="O115" s="139" t="s">
        <v>1602</v>
      </c>
      <c r="P115" s="139" t="s">
        <v>1924</v>
      </c>
      <c r="Q115" s="139" t="s">
        <v>1925</v>
      </c>
      <c r="R115" s="139" t="s">
        <v>100</v>
      </c>
      <c r="S115" s="132" t="s">
        <v>1893</v>
      </c>
      <c r="T115" s="131" t="s">
        <v>118</v>
      </c>
      <c r="U115" s="131" t="s">
        <v>103</v>
      </c>
      <c r="V115" s="139" t="s">
        <v>106</v>
      </c>
      <c r="W115" s="139" t="s">
        <v>106</v>
      </c>
      <c r="X115" s="139" t="s">
        <v>1926</v>
      </c>
      <c r="Y115" s="139" t="s">
        <v>1927</v>
      </c>
      <c r="Z115" s="139" t="s">
        <v>1928</v>
      </c>
      <c r="AA115" s="139" t="s">
        <v>106</v>
      </c>
      <c r="AB115" s="139" t="s">
        <v>118</v>
      </c>
      <c r="AC115" s="139" t="s">
        <v>118</v>
      </c>
      <c r="AD115" s="139" t="s">
        <v>118</v>
      </c>
      <c r="AE115" s="139" t="s">
        <v>1315</v>
      </c>
      <c r="AF115" s="139" t="s">
        <v>113</v>
      </c>
      <c r="AG115" s="131" t="s">
        <v>1854</v>
      </c>
      <c r="AH115" s="139" t="s">
        <v>118</v>
      </c>
      <c r="AI115" s="139" t="s">
        <v>118</v>
      </c>
      <c r="AJ115" s="139" t="s">
        <v>118</v>
      </c>
      <c r="AK115" s="139"/>
      <c r="AL115" s="139" t="s">
        <v>118</v>
      </c>
      <c r="AM115" s="139"/>
      <c r="AN115" s="131" t="s">
        <v>117</v>
      </c>
      <c r="AO115" s="139" t="s">
        <v>118</v>
      </c>
      <c r="AP115" s="139" t="s">
        <v>1929</v>
      </c>
      <c r="AQ115" s="139" t="s">
        <v>1897</v>
      </c>
      <c r="AR115" s="131" t="s">
        <v>635</v>
      </c>
      <c r="AS115" s="131" t="s">
        <v>635</v>
      </c>
      <c r="AT115" s="131" t="s">
        <v>635</v>
      </c>
      <c r="AU115" s="131"/>
      <c r="AV115" s="131"/>
      <c r="AW115" s="181"/>
      <c r="AX115" s="181"/>
      <c r="AY115" s="131"/>
      <c r="AZ115" s="131"/>
      <c r="BA115" s="131"/>
      <c r="BB115" s="131"/>
      <c r="BC115" s="131"/>
      <c r="BD115" s="131"/>
      <c r="BE115" s="131"/>
      <c r="BF115" s="131"/>
      <c r="BG115" s="131"/>
      <c r="BH115" s="131"/>
      <c r="BI115" s="131"/>
      <c r="BJ115" s="131"/>
      <c r="BK115" s="131"/>
      <c r="BL115" s="131"/>
      <c r="BM115" s="131"/>
      <c r="BN115" s="131"/>
      <c r="BO115" s="131"/>
      <c r="BP115" s="131"/>
      <c r="BQ115" s="131"/>
      <c r="BR115" s="131"/>
      <c r="BS115" s="131"/>
      <c r="BT115" s="131"/>
      <c r="BU115" s="131"/>
      <c r="BV115" s="131"/>
      <c r="BW115" s="131"/>
      <c r="BX115" s="131"/>
      <c r="BY115" s="131"/>
      <c r="BZ115" s="131"/>
      <c r="CA115" s="131"/>
      <c r="CB115" s="110"/>
      <c r="CC115" s="139"/>
      <c r="CD115" s="140"/>
      <c r="CE115" s="95"/>
      <c r="CF115" s="95"/>
      <c r="CG115" s="136"/>
      <c r="CH115" s="137"/>
      <c r="CI115" s="138"/>
      <c r="CJ115" s="138"/>
    </row>
    <row r="116" spans="1:88" ht="16.5" customHeight="1" x14ac:dyDescent="0.3">
      <c r="A116" s="116">
        <v>2009442055</v>
      </c>
      <c r="B116" s="139" t="s">
        <v>1730</v>
      </c>
      <c r="C116" s="139">
        <v>2</v>
      </c>
      <c r="D116" s="132">
        <v>40026</v>
      </c>
      <c r="E116" s="132">
        <v>40786</v>
      </c>
      <c r="F116" s="132">
        <v>40026</v>
      </c>
      <c r="G116" s="132">
        <v>40421</v>
      </c>
      <c r="H116" s="139" t="s">
        <v>1930</v>
      </c>
      <c r="I116" s="139" t="s">
        <v>118</v>
      </c>
      <c r="J116" s="131" t="s">
        <v>159</v>
      </c>
      <c r="K116" s="131" t="s">
        <v>160</v>
      </c>
      <c r="L116" s="139" t="s">
        <v>188</v>
      </c>
      <c r="M116" s="139" t="s">
        <v>657</v>
      </c>
      <c r="N116" s="139" t="s">
        <v>1910</v>
      </c>
      <c r="O116" s="139" t="s">
        <v>1911</v>
      </c>
      <c r="P116" s="139" t="s">
        <v>1912</v>
      </c>
      <c r="Q116" s="139" t="s">
        <v>1911</v>
      </c>
      <c r="R116" s="139" t="s">
        <v>100</v>
      </c>
      <c r="S116" s="132" t="s">
        <v>759</v>
      </c>
      <c r="T116" s="131" t="s">
        <v>118</v>
      </c>
      <c r="U116" s="131" t="s">
        <v>103</v>
      </c>
      <c r="V116" s="139" t="s">
        <v>106</v>
      </c>
      <c r="W116" s="139" t="s">
        <v>106</v>
      </c>
      <c r="X116" s="139" t="s">
        <v>1931</v>
      </c>
      <c r="Y116" s="139" t="s">
        <v>1932</v>
      </c>
      <c r="Z116" s="139" t="s">
        <v>1933</v>
      </c>
      <c r="AA116" s="139" t="s">
        <v>106</v>
      </c>
      <c r="AB116" s="139" t="s">
        <v>118</v>
      </c>
      <c r="AC116" s="139" t="s">
        <v>118</v>
      </c>
      <c r="AD116" s="139" t="s">
        <v>118</v>
      </c>
      <c r="AE116" s="139" t="s">
        <v>1315</v>
      </c>
      <c r="AF116" s="139" t="s">
        <v>113</v>
      </c>
      <c r="AG116" s="131" t="s">
        <v>1854</v>
      </c>
      <c r="AH116" s="139" t="s">
        <v>118</v>
      </c>
      <c r="AI116" s="139" t="s">
        <v>118</v>
      </c>
      <c r="AJ116" s="139" t="s">
        <v>118</v>
      </c>
      <c r="AK116" s="139"/>
      <c r="AL116" s="139" t="s">
        <v>118</v>
      </c>
      <c r="AM116" s="139"/>
      <c r="AN116" s="131" t="s">
        <v>117</v>
      </c>
      <c r="AO116" s="139" t="s">
        <v>118</v>
      </c>
      <c r="AP116" s="139" t="s">
        <v>1934</v>
      </c>
      <c r="AQ116" s="139" t="s">
        <v>1935</v>
      </c>
      <c r="AR116" s="131" t="s">
        <v>635</v>
      </c>
      <c r="AS116" s="131" t="s">
        <v>635</v>
      </c>
      <c r="AT116" s="131" t="s">
        <v>635</v>
      </c>
      <c r="AU116" s="131"/>
      <c r="AV116" s="131"/>
      <c r="AW116" s="181"/>
      <c r="AX116" s="181"/>
      <c r="AY116" s="131"/>
      <c r="AZ116" s="131"/>
      <c r="BA116" s="131"/>
      <c r="BB116" s="131"/>
      <c r="BC116" s="131"/>
      <c r="BD116" s="131"/>
      <c r="BE116" s="131"/>
      <c r="BF116" s="131"/>
      <c r="BG116" s="131"/>
      <c r="BH116" s="131"/>
      <c r="BI116" s="131"/>
      <c r="BJ116" s="131"/>
      <c r="BK116" s="131"/>
      <c r="BL116" s="131"/>
      <c r="BM116" s="131"/>
      <c r="BN116" s="131"/>
      <c r="BO116" s="131"/>
      <c r="BP116" s="131"/>
      <c r="BQ116" s="131"/>
      <c r="BR116" s="131"/>
      <c r="BS116" s="131"/>
      <c r="BT116" s="131"/>
      <c r="BU116" s="131"/>
      <c r="BV116" s="131"/>
      <c r="BW116" s="131"/>
      <c r="BX116" s="131"/>
      <c r="BY116" s="131"/>
      <c r="BZ116" s="131"/>
      <c r="CA116" s="131"/>
      <c r="CB116" s="110"/>
      <c r="CC116" s="139"/>
      <c r="CD116" s="140"/>
      <c r="CE116" s="95"/>
      <c r="CF116" s="95"/>
      <c r="CG116" s="136"/>
      <c r="CH116" s="182"/>
      <c r="CI116" s="138"/>
      <c r="CJ116" s="138"/>
    </row>
    <row r="117" spans="1:88" ht="16.5" customHeight="1" x14ac:dyDescent="0.3">
      <c r="A117" s="116">
        <v>2009442056</v>
      </c>
      <c r="B117" s="139" t="s">
        <v>1730</v>
      </c>
      <c r="C117" s="139">
        <v>2</v>
      </c>
      <c r="D117" s="132">
        <v>40026</v>
      </c>
      <c r="E117" s="132">
        <v>40786</v>
      </c>
      <c r="F117" s="132">
        <v>40026</v>
      </c>
      <c r="G117" s="132">
        <v>40421</v>
      </c>
      <c r="H117" s="139" t="s">
        <v>1936</v>
      </c>
      <c r="I117" s="139" t="s">
        <v>118</v>
      </c>
      <c r="J117" s="139" t="s">
        <v>1937</v>
      </c>
      <c r="K117" s="139" t="s">
        <v>1938</v>
      </c>
      <c r="L117" s="139" t="s">
        <v>1939</v>
      </c>
      <c r="M117" s="139" t="s">
        <v>1940</v>
      </c>
      <c r="N117" s="139" t="s">
        <v>1941</v>
      </c>
      <c r="O117" s="139" t="s">
        <v>1942</v>
      </c>
      <c r="P117" s="139" t="s">
        <v>1943</v>
      </c>
      <c r="Q117" s="139" t="s">
        <v>1944</v>
      </c>
      <c r="R117" s="139" t="s">
        <v>100</v>
      </c>
      <c r="S117" s="132" t="s">
        <v>1945</v>
      </c>
      <c r="T117" s="131" t="s">
        <v>118</v>
      </c>
      <c r="U117" s="131" t="s">
        <v>103</v>
      </c>
      <c r="V117" s="139" t="s">
        <v>1946</v>
      </c>
      <c r="W117" s="139" t="s">
        <v>1947</v>
      </c>
      <c r="X117" s="139" t="s">
        <v>1948</v>
      </c>
      <c r="Y117" s="139" t="s">
        <v>1949</v>
      </c>
      <c r="Z117" s="139">
        <v>35375447972751</v>
      </c>
      <c r="AA117" s="139" t="s">
        <v>106</v>
      </c>
      <c r="AB117" s="139" t="s">
        <v>118</v>
      </c>
      <c r="AC117" s="139" t="s">
        <v>118</v>
      </c>
      <c r="AD117" s="139" t="s">
        <v>118</v>
      </c>
      <c r="AE117" s="139" t="s">
        <v>1315</v>
      </c>
      <c r="AF117" s="139" t="s">
        <v>113</v>
      </c>
      <c r="AG117" s="131" t="s">
        <v>1854</v>
      </c>
      <c r="AH117" s="139" t="s">
        <v>118</v>
      </c>
      <c r="AI117" s="139" t="s">
        <v>118</v>
      </c>
      <c r="AJ117" s="139" t="s">
        <v>118</v>
      </c>
      <c r="AK117" s="139"/>
      <c r="AL117" s="139" t="s">
        <v>118</v>
      </c>
      <c r="AM117" s="139"/>
      <c r="AN117" s="131" t="s">
        <v>117</v>
      </c>
      <c r="AO117" s="139" t="s">
        <v>118</v>
      </c>
      <c r="AP117" s="139" t="s">
        <v>1950</v>
      </c>
      <c r="AQ117" s="139" t="s">
        <v>1951</v>
      </c>
      <c r="AR117" s="131" t="s">
        <v>635</v>
      </c>
      <c r="AS117" s="131" t="s">
        <v>635</v>
      </c>
      <c r="AT117" s="131" t="s">
        <v>635</v>
      </c>
      <c r="AU117" s="131"/>
      <c r="AV117" s="131"/>
      <c r="AW117" s="181"/>
      <c r="AX117" s="181"/>
      <c r="AY117" s="131"/>
      <c r="AZ117" s="131"/>
      <c r="BA117" s="131"/>
      <c r="BB117" s="131"/>
      <c r="BC117" s="131"/>
      <c r="BD117" s="131"/>
      <c r="BE117" s="131"/>
      <c r="BF117" s="131"/>
      <c r="BG117" s="131"/>
      <c r="BH117" s="131"/>
      <c r="BI117" s="131"/>
      <c r="BJ117" s="131"/>
      <c r="BK117" s="131"/>
      <c r="BL117" s="131"/>
      <c r="BM117" s="131"/>
      <c r="BN117" s="131"/>
      <c r="BO117" s="131"/>
      <c r="BP117" s="131"/>
      <c r="BQ117" s="131"/>
      <c r="BR117" s="131"/>
      <c r="BS117" s="131"/>
      <c r="BT117" s="131"/>
      <c r="BU117" s="131"/>
      <c r="BV117" s="131"/>
      <c r="BW117" s="131"/>
      <c r="BX117" s="131"/>
      <c r="BY117" s="131"/>
      <c r="BZ117" s="131"/>
      <c r="CA117" s="131"/>
      <c r="CB117" s="110"/>
      <c r="CC117" s="139"/>
      <c r="CD117" s="140"/>
      <c r="CE117" s="95"/>
      <c r="CF117" s="95"/>
      <c r="CG117" s="136"/>
      <c r="CH117" s="137"/>
      <c r="CI117" s="138"/>
      <c r="CJ117" s="138"/>
    </row>
    <row r="118" spans="1:88" ht="16.5" customHeight="1" x14ac:dyDescent="0.3">
      <c r="A118" s="116">
        <v>2009442057</v>
      </c>
      <c r="B118" s="139" t="s">
        <v>1730</v>
      </c>
      <c r="C118" s="139">
        <v>2</v>
      </c>
      <c r="D118" s="132">
        <v>40026</v>
      </c>
      <c r="E118" s="132">
        <v>40786</v>
      </c>
      <c r="F118" s="132">
        <v>40026</v>
      </c>
      <c r="G118" s="132">
        <v>40421</v>
      </c>
      <c r="H118" s="139" t="s">
        <v>1952</v>
      </c>
      <c r="I118" s="139" t="s">
        <v>118</v>
      </c>
      <c r="J118" s="131" t="s">
        <v>92</v>
      </c>
      <c r="K118" s="131" t="s">
        <v>93</v>
      </c>
      <c r="L118" s="139" t="s">
        <v>333</v>
      </c>
      <c r="M118" s="139" t="s">
        <v>758</v>
      </c>
      <c r="N118" s="139" t="s">
        <v>932</v>
      </c>
      <c r="O118" s="139" t="s">
        <v>933</v>
      </c>
      <c r="P118" s="139" t="s">
        <v>1953</v>
      </c>
      <c r="Q118" s="139" t="s">
        <v>1954</v>
      </c>
      <c r="R118" s="139" t="s">
        <v>100</v>
      </c>
      <c r="S118" s="132" t="s">
        <v>1899</v>
      </c>
      <c r="T118" s="131" t="s">
        <v>118</v>
      </c>
      <c r="U118" s="131" t="s">
        <v>103</v>
      </c>
      <c r="V118" s="183" t="s">
        <v>1955</v>
      </c>
      <c r="W118" s="183" t="s">
        <v>1956</v>
      </c>
      <c r="X118" s="183" t="s">
        <v>1957</v>
      </c>
      <c r="Y118" s="139" t="s">
        <v>1958</v>
      </c>
      <c r="Z118" s="139" t="s">
        <v>1959</v>
      </c>
      <c r="AA118" s="139" t="s">
        <v>106</v>
      </c>
      <c r="AB118" s="139" t="s">
        <v>118</v>
      </c>
      <c r="AC118" s="139" t="s">
        <v>118</v>
      </c>
      <c r="AD118" s="139" t="s">
        <v>118</v>
      </c>
      <c r="AE118" s="139" t="s">
        <v>1315</v>
      </c>
      <c r="AF118" s="139" t="s">
        <v>113</v>
      </c>
      <c r="AG118" s="131" t="s">
        <v>1854</v>
      </c>
      <c r="AH118" s="139" t="s">
        <v>118</v>
      </c>
      <c r="AI118" s="139" t="s">
        <v>118</v>
      </c>
      <c r="AJ118" s="139" t="s">
        <v>118</v>
      </c>
      <c r="AK118" s="139"/>
      <c r="AL118" s="139" t="s">
        <v>118</v>
      </c>
      <c r="AM118" s="139"/>
      <c r="AN118" s="131" t="s">
        <v>117</v>
      </c>
      <c r="AO118" s="139" t="s">
        <v>118</v>
      </c>
      <c r="AP118" s="139" t="s">
        <v>1960</v>
      </c>
      <c r="AQ118" s="139" t="s">
        <v>1864</v>
      </c>
      <c r="AR118" s="131" t="s">
        <v>635</v>
      </c>
      <c r="AS118" s="131" t="s">
        <v>635</v>
      </c>
      <c r="AT118" s="131" t="s">
        <v>635</v>
      </c>
      <c r="AU118" s="131"/>
      <c r="AV118" s="131"/>
      <c r="AW118" s="181"/>
      <c r="AX118" s="181"/>
      <c r="AY118" s="131"/>
      <c r="AZ118" s="131"/>
      <c r="BA118" s="131"/>
      <c r="BB118" s="131"/>
      <c r="BC118" s="131"/>
      <c r="BD118" s="131"/>
      <c r="BE118" s="131"/>
      <c r="BF118" s="131"/>
      <c r="BG118" s="131"/>
      <c r="BH118" s="131"/>
      <c r="BI118" s="131"/>
      <c r="BJ118" s="131"/>
      <c r="BK118" s="131"/>
      <c r="BL118" s="131"/>
      <c r="BM118" s="131"/>
      <c r="BN118" s="131"/>
      <c r="BO118" s="131"/>
      <c r="BP118" s="131"/>
      <c r="BQ118" s="131"/>
      <c r="BR118" s="131"/>
      <c r="BS118" s="131"/>
      <c r="BT118" s="131"/>
      <c r="BU118" s="131"/>
      <c r="BV118" s="131"/>
      <c r="BW118" s="131"/>
      <c r="BX118" s="131"/>
      <c r="BY118" s="131"/>
      <c r="BZ118" s="131"/>
      <c r="CA118" s="131"/>
      <c r="CB118" s="110"/>
      <c r="CC118" s="139"/>
      <c r="CD118" s="140"/>
      <c r="CE118" s="95"/>
      <c r="CF118" s="95"/>
      <c r="CG118" s="136"/>
      <c r="CH118" s="182"/>
      <c r="CI118" s="138"/>
      <c r="CJ118" s="138"/>
    </row>
    <row r="119" spans="1:88" ht="16.5" customHeight="1" x14ac:dyDescent="0.3">
      <c r="A119" s="116">
        <v>2009442058</v>
      </c>
      <c r="B119" s="139" t="s">
        <v>1730</v>
      </c>
      <c r="C119" s="139">
        <v>2</v>
      </c>
      <c r="D119" s="132">
        <v>40026</v>
      </c>
      <c r="E119" s="132">
        <v>40786</v>
      </c>
      <c r="F119" s="132">
        <v>40026</v>
      </c>
      <c r="G119" s="132">
        <v>40421</v>
      </c>
      <c r="H119" s="139" t="s">
        <v>1961</v>
      </c>
      <c r="I119" s="139" t="s">
        <v>118</v>
      </c>
      <c r="J119" s="131" t="s">
        <v>130</v>
      </c>
      <c r="K119" s="131" t="s">
        <v>131</v>
      </c>
      <c r="L119" s="139" t="s">
        <v>217</v>
      </c>
      <c r="M119" s="139" t="s">
        <v>218</v>
      </c>
      <c r="N119" s="139" t="s">
        <v>267</v>
      </c>
      <c r="O119" s="139" t="s">
        <v>268</v>
      </c>
      <c r="P119" s="139" t="s">
        <v>269</v>
      </c>
      <c r="Q119" s="139" t="s">
        <v>270</v>
      </c>
      <c r="R119" s="139" t="s">
        <v>100</v>
      </c>
      <c r="S119" s="132" t="s">
        <v>1766</v>
      </c>
      <c r="T119" s="131" t="s">
        <v>118</v>
      </c>
      <c r="U119" s="131" t="s">
        <v>169</v>
      </c>
      <c r="V119" s="139" t="s">
        <v>106</v>
      </c>
      <c r="W119" s="139" t="s">
        <v>106</v>
      </c>
      <c r="X119" s="139" t="s">
        <v>1962</v>
      </c>
      <c r="Y119" s="139" t="s">
        <v>1963</v>
      </c>
      <c r="Z119" s="139" t="s">
        <v>1964</v>
      </c>
      <c r="AA119" s="139" t="s">
        <v>106</v>
      </c>
      <c r="AB119" s="139" t="s">
        <v>118</v>
      </c>
      <c r="AC119" s="139" t="s">
        <v>118</v>
      </c>
      <c r="AD119" s="139" t="s">
        <v>118</v>
      </c>
      <c r="AE119" s="139" t="s">
        <v>1315</v>
      </c>
      <c r="AF119" s="139" t="s">
        <v>113</v>
      </c>
      <c r="AG119" s="131" t="s">
        <v>1854</v>
      </c>
      <c r="AH119" s="139" t="s">
        <v>118</v>
      </c>
      <c r="AI119" s="139" t="s">
        <v>118</v>
      </c>
      <c r="AJ119" s="139" t="s">
        <v>118</v>
      </c>
      <c r="AK119" s="139"/>
      <c r="AL119" s="139" t="s">
        <v>118</v>
      </c>
      <c r="AM119" s="139"/>
      <c r="AN119" s="131" t="s">
        <v>117</v>
      </c>
      <c r="AO119" s="139" t="s">
        <v>118</v>
      </c>
      <c r="AP119" s="139" t="s">
        <v>1965</v>
      </c>
      <c r="AQ119" s="139" t="s">
        <v>1873</v>
      </c>
      <c r="AR119" s="131" t="s">
        <v>635</v>
      </c>
      <c r="AS119" s="131" t="s">
        <v>635</v>
      </c>
      <c r="AT119" s="131" t="s">
        <v>635</v>
      </c>
      <c r="AU119" s="131"/>
      <c r="AV119" s="131"/>
      <c r="AW119" s="181"/>
      <c r="AX119" s="181"/>
      <c r="AY119" s="131"/>
      <c r="AZ119" s="131"/>
      <c r="BA119" s="131"/>
      <c r="BB119" s="131"/>
      <c r="BC119" s="131"/>
      <c r="BD119" s="131"/>
      <c r="BE119" s="131"/>
      <c r="BF119" s="131"/>
      <c r="BG119" s="131"/>
      <c r="BH119" s="131"/>
      <c r="BI119" s="131"/>
      <c r="BJ119" s="131"/>
      <c r="BK119" s="131"/>
      <c r="BL119" s="131"/>
      <c r="BM119" s="131"/>
      <c r="BN119" s="131"/>
      <c r="BO119" s="131"/>
      <c r="BP119" s="131"/>
      <c r="BQ119" s="131"/>
      <c r="BR119" s="131"/>
      <c r="BS119" s="131"/>
      <c r="BT119" s="131"/>
      <c r="BU119" s="131"/>
      <c r="BV119" s="131"/>
      <c r="BW119" s="131"/>
      <c r="BX119" s="131"/>
      <c r="BY119" s="131"/>
      <c r="BZ119" s="131"/>
      <c r="CA119" s="131"/>
      <c r="CB119" s="110"/>
      <c r="CC119" s="139"/>
      <c r="CD119" s="140"/>
      <c r="CE119" s="95"/>
      <c r="CF119" s="95"/>
      <c r="CG119" s="136"/>
      <c r="CH119" s="137"/>
      <c r="CI119" s="138"/>
      <c r="CJ119" s="138"/>
    </row>
    <row r="120" spans="1:88" ht="16.5" customHeight="1" x14ac:dyDescent="0.3">
      <c r="A120" s="116">
        <v>2009442059</v>
      </c>
      <c r="B120" s="139" t="s">
        <v>1730</v>
      </c>
      <c r="C120" s="139">
        <v>2</v>
      </c>
      <c r="D120" s="132">
        <v>40026</v>
      </c>
      <c r="E120" s="132">
        <v>40786</v>
      </c>
      <c r="F120" s="132">
        <v>40026</v>
      </c>
      <c r="G120" s="132">
        <v>40421</v>
      </c>
      <c r="H120" s="139" t="s">
        <v>1966</v>
      </c>
      <c r="I120" s="139" t="s">
        <v>118</v>
      </c>
      <c r="J120" s="131" t="s">
        <v>92</v>
      </c>
      <c r="K120" s="131" t="s">
        <v>93</v>
      </c>
      <c r="L120" s="139" t="s">
        <v>333</v>
      </c>
      <c r="M120" s="139" t="s">
        <v>758</v>
      </c>
      <c r="N120" s="139" t="s">
        <v>932</v>
      </c>
      <c r="O120" s="139" t="s">
        <v>933</v>
      </c>
      <c r="P120" s="139" t="s">
        <v>1967</v>
      </c>
      <c r="Q120" s="139" t="s">
        <v>1968</v>
      </c>
      <c r="R120" s="139" t="s">
        <v>100</v>
      </c>
      <c r="S120" s="132" t="s">
        <v>1868</v>
      </c>
      <c r="T120" s="131" t="s">
        <v>118</v>
      </c>
      <c r="U120" s="131" t="s">
        <v>103</v>
      </c>
      <c r="V120" s="183" t="s">
        <v>1969</v>
      </c>
      <c r="W120" s="183" t="s">
        <v>1547</v>
      </c>
      <c r="X120" s="183" t="s">
        <v>1970</v>
      </c>
      <c r="Y120" s="139" t="s">
        <v>1971</v>
      </c>
      <c r="Z120" s="139">
        <v>61449717715</v>
      </c>
      <c r="AA120" s="139" t="s">
        <v>106</v>
      </c>
      <c r="AB120" s="139" t="s">
        <v>118</v>
      </c>
      <c r="AC120" s="139" t="s">
        <v>118</v>
      </c>
      <c r="AD120" s="139" t="s">
        <v>118</v>
      </c>
      <c r="AE120" s="139" t="s">
        <v>1315</v>
      </c>
      <c r="AF120" s="139" t="s">
        <v>113</v>
      </c>
      <c r="AG120" s="131" t="s">
        <v>1854</v>
      </c>
      <c r="AH120" s="139" t="s">
        <v>118</v>
      </c>
      <c r="AI120" s="139" t="s">
        <v>118</v>
      </c>
      <c r="AJ120" s="139" t="s">
        <v>118</v>
      </c>
      <c r="AK120" s="139"/>
      <c r="AL120" s="139" t="s">
        <v>118</v>
      </c>
      <c r="AM120" s="139"/>
      <c r="AN120" s="131" t="s">
        <v>117</v>
      </c>
      <c r="AO120" s="139" t="s">
        <v>118</v>
      </c>
      <c r="AP120" s="139" t="s">
        <v>1972</v>
      </c>
      <c r="AQ120" s="139" t="s">
        <v>1935</v>
      </c>
      <c r="AR120" s="131" t="s">
        <v>635</v>
      </c>
      <c r="AS120" s="131" t="s">
        <v>635</v>
      </c>
      <c r="AT120" s="131" t="s">
        <v>635</v>
      </c>
      <c r="AU120" s="131"/>
      <c r="AV120" s="131"/>
      <c r="AW120" s="181"/>
      <c r="AX120" s="181"/>
      <c r="AY120" s="131"/>
      <c r="AZ120" s="131"/>
      <c r="BA120" s="131"/>
      <c r="BB120" s="131"/>
      <c r="BC120" s="131"/>
      <c r="BD120" s="131"/>
      <c r="BE120" s="131"/>
      <c r="BF120" s="131"/>
      <c r="BG120" s="131"/>
      <c r="BH120" s="131"/>
      <c r="BI120" s="131"/>
      <c r="BJ120" s="131"/>
      <c r="BK120" s="131"/>
      <c r="BL120" s="131"/>
      <c r="BM120" s="131"/>
      <c r="BN120" s="131"/>
      <c r="BO120" s="131"/>
      <c r="BP120" s="131"/>
      <c r="BQ120" s="131"/>
      <c r="BR120" s="131"/>
      <c r="BS120" s="131"/>
      <c r="BT120" s="131"/>
      <c r="BU120" s="131"/>
      <c r="BV120" s="131"/>
      <c r="BW120" s="131"/>
      <c r="BX120" s="131"/>
      <c r="BY120" s="131"/>
      <c r="BZ120" s="131"/>
      <c r="CA120" s="131"/>
      <c r="CB120" s="110"/>
      <c r="CC120" s="139"/>
      <c r="CD120" s="140"/>
      <c r="CE120" s="95"/>
      <c r="CF120" s="95"/>
      <c r="CG120" s="136"/>
      <c r="CH120" s="137"/>
      <c r="CI120" s="138"/>
      <c r="CJ120" s="138"/>
    </row>
    <row r="121" spans="1:88" ht="16.5" customHeight="1" x14ac:dyDescent="0.3">
      <c r="A121" s="116">
        <v>2010442040</v>
      </c>
      <c r="B121" s="139" t="s">
        <v>1730</v>
      </c>
      <c r="C121" s="139">
        <v>3</v>
      </c>
      <c r="D121" s="132">
        <v>40391</v>
      </c>
      <c r="E121" s="132">
        <v>41152</v>
      </c>
      <c r="F121" s="132">
        <v>40391</v>
      </c>
      <c r="G121" s="132">
        <v>40786</v>
      </c>
      <c r="H121" s="139" t="s">
        <v>1973</v>
      </c>
      <c r="I121" s="139" t="s">
        <v>118</v>
      </c>
      <c r="J121" s="131" t="s">
        <v>159</v>
      </c>
      <c r="K121" s="131" t="s">
        <v>160</v>
      </c>
      <c r="L121" s="139" t="s">
        <v>161</v>
      </c>
      <c r="M121" s="139" t="s">
        <v>162</v>
      </c>
      <c r="N121" s="139" t="s">
        <v>1771</v>
      </c>
      <c r="O121" s="139" t="s">
        <v>1772</v>
      </c>
      <c r="P121" s="139" t="s">
        <v>1773</v>
      </c>
      <c r="Q121" s="139" t="s">
        <v>1774</v>
      </c>
      <c r="R121" s="139" t="s">
        <v>100</v>
      </c>
      <c r="S121" s="132" t="s">
        <v>1756</v>
      </c>
      <c r="T121" s="131" t="s">
        <v>118</v>
      </c>
      <c r="U121" s="131" t="s">
        <v>169</v>
      </c>
      <c r="V121" s="183" t="s">
        <v>1974</v>
      </c>
      <c r="W121" s="183" t="s">
        <v>1975</v>
      </c>
      <c r="X121" s="183" t="s">
        <v>1976</v>
      </c>
      <c r="Y121" s="139" t="s">
        <v>1977</v>
      </c>
      <c r="Z121" s="139" t="s">
        <v>1978</v>
      </c>
      <c r="AA121" s="139" t="s">
        <v>106</v>
      </c>
      <c r="AB121" s="139" t="s">
        <v>118</v>
      </c>
      <c r="AC121" s="139" t="s">
        <v>118</v>
      </c>
      <c r="AD121" s="139" t="s">
        <v>118</v>
      </c>
      <c r="AE121" s="139" t="s">
        <v>1315</v>
      </c>
      <c r="AF121" s="139" t="s">
        <v>113</v>
      </c>
      <c r="AG121" s="131" t="s">
        <v>1979</v>
      </c>
      <c r="AH121" s="139" t="s">
        <v>118</v>
      </c>
      <c r="AI121" s="139" t="s">
        <v>118</v>
      </c>
      <c r="AJ121" s="139" t="s">
        <v>118</v>
      </c>
      <c r="AK121" s="139"/>
      <c r="AL121" s="139" t="s">
        <v>118</v>
      </c>
      <c r="AM121" s="139"/>
      <c r="AN121" s="131" t="s">
        <v>117</v>
      </c>
      <c r="AO121" s="139" t="s">
        <v>118</v>
      </c>
      <c r="AP121" s="139" t="s">
        <v>1980</v>
      </c>
      <c r="AQ121" s="139" t="s">
        <v>1981</v>
      </c>
      <c r="AR121" s="131" t="s">
        <v>635</v>
      </c>
      <c r="AS121" s="131" t="s">
        <v>635</v>
      </c>
      <c r="AT121" s="131" t="s">
        <v>635</v>
      </c>
      <c r="AU121" s="131"/>
      <c r="AV121" s="131"/>
      <c r="AW121" s="181"/>
      <c r="AX121" s="181"/>
      <c r="AY121" s="131"/>
      <c r="AZ121" s="131"/>
      <c r="BA121" s="131"/>
      <c r="BB121" s="131"/>
      <c r="BC121" s="131"/>
      <c r="BD121" s="131"/>
      <c r="BE121" s="131"/>
      <c r="BF121" s="131"/>
      <c r="BG121" s="131"/>
      <c r="BH121" s="131"/>
      <c r="BI121" s="131"/>
      <c r="BJ121" s="131"/>
      <c r="BK121" s="131"/>
      <c r="BL121" s="131"/>
      <c r="BM121" s="131"/>
      <c r="BN121" s="131"/>
      <c r="BO121" s="131"/>
      <c r="BP121" s="131"/>
      <c r="BQ121" s="131"/>
      <c r="BR121" s="131"/>
      <c r="BS121" s="131"/>
      <c r="BT121" s="131"/>
      <c r="BU121" s="131"/>
      <c r="BV121" s="131"/>
      <c r="BW121" s="131"/>
      <c r="BX121" s="131"/>
      <c r="BY121" s="131"/>
      <c r="BZ121" s="131"/>
      <c r="CA121" s="131"/>
      <c r="CB121" s="110"/>
      <c r="CC121" s="139"/>
      <c r="CD121" s="140"/>
      <c r="CE121" s="95"/>
      <c r="CF121" s="95"/>
      <c r="CG121" s="136"/>
      <c r="CH121" s="182"/>
      <c r="CI121" s="138"/>
      <c r="CJ121" s="138"/>
    </row>
    <row r="122" spans="1:88" ht="16.5" customHeight="1" x14ac:dyDescent="0.3">
      <c r="A122" s="116">
        <v>2010442041</v>
      </c>
      <c r="B122" s="139" t="s">
        <v>1730</v>
      </c>
      <c r="C122" s="139">
        <v>3</v>
      </c>
      <c r="D122" s="132">
        <v>40391</v>
      </c>
      <c r="E122" s="132">
        <v>41152</v>
      </c>
      <c r="F122" s="132">
        <v>40391</v>
      </c>
      <c r="G122" s="132">
        <v>40786</v>
      </c>
      <c r="H122" s="139" t="s">
        <v>1982</v>
      </c>
      <c r="I122" s="139" t="s">
        <v>118</v>
      </c>
      <c r="J122" s="131" t="s">
        <v>159</v>
      </c>
      <c r="K122" s="131" t="s">
        <v>160</v>
      </c>
      <c r="L122" s="139" t="s">
        <v>161</v>
      </c>
      <c r="M122" s="139" t="s">
        <v>162</v>
      </c>
      <c r="N122" s="139" t="s">
        <v>1771</v>
      </c>
      <c r="O122" s="139" t="s">
        <v>1772</v>
      </c>
      <c r="P122" s="139" t="s">
        <v>1773</v>
      </c>
      <c r="Q122" s="139" t="s">
        <v>1774</v>
      </c>
      <c r="R122" s="139" t="s">
        <v>100</v>
      </c>
      <c r="S122" s="132" t="s">
        <v>1893</v>
      </c>
      <c r="T122" s="131" t="s">
        <v>118</v>
      </c>
      <c r="U122" s="131" t="s">
        <v>103</v>
      </c>
      <c r="V122" s="139" t="s">
        <v>1983</v>
      </c>
      <c r="W122" s="139" t="s">
        <v>1984</v>
      </c>
      <c r="X122" s="139" t="s">
        <v>1985</v>
      </c>
      <c r="Y122" s="139" t="s">
        <v>1986</v>
      </c>
      <c r="Z122" s="139" t="s">
        <v>1987</v>
      </c>
      <c r="AA122" s="139" t="s">
        <v>106</v>
      </c>
      <c r="AB122" s="139" t="s">
        <v>118</v>
      </c>
      <c r="AC122" s="139" t="s">
        <v>118</v>
      </c>
      <c r="AD122" s="139" t="s">
        <v>118</v>
      </c>
      <c r="AE122" s="139" t="s">
        <v>1315</v>
      </c>
      <c r="AF122" s="139" t="s">
        <v>113</v>
      </c>
      <c r="AG122" s="131" t="s">
        <v>1979</v>
      </c>
      <c r="AH122" s="139" t="s">
        <v>118</v>
      </c>
      <c r="AI122" s="139" t="s">
        <v>118</v>
      </c>
      <c r="AJ122" s="139" t="s">
        <v>118</v>
      </c>
      <c r="AK122" s="139"/>
      <c r="AL122" s="139" t="s">
        <v>118</v>
      </c>
      <c r="AM122" s="139"/>
      <c r="AN122" s="131" t="s">
        <v>117</v>
      </c>
      <c r="AO122" s="139" t="s">
        <v>118</v>
      </c>
      <c r="AP122" s="139" t="s">
        <v>1988</v>
      </c>
      <c r="AQ122" s="139" t="s">
        <v>1873</v>
      </c>
      <c r="AR122" s="131" t="s">
        <v>635</v>
      </c>
      <c r="AS122" s="131" t="s">
        <v>635</v>
      </c>
      <c r="AT122" s="131" t="s">
        <v>635</v>
      </c>
      <c r="AU122" s="131"/>
      <c r="AV122" s="131"/>
      <c r="AW122" s="181"/>
      <c r="AX122" s="181"/>
      <c r="AY122" s="131"/>
      <c r="AZ122" s="131"/>
      <c r="BA122" s="131"/>
      <c r="BB122" s="131"/>
      <c r="BC122" s="131"/>
      <c r="BD122" s="131"/>
      <c r="BE122" s="131"/>
      <c r="BF122" s="131"/>
      <c r="BG122" s="131"/>
      <c r="BH122" s="131"/>
      <c r="BI122" s="131"/>
      <c r="BJ122" s="131"/>
      <c r="BK122" s="131"/>
      <c r="BL122" s="131"/>
      <c r="BM122" s="131"/>
      <c r="BN122" s="131"/>
      <c r="BO122" s="131"/>
      <c r="BP122" s="131"/>
      <c r="BQ122" s="131"/>
      <c r="BR122" s="131"/>
      <c r="BS122" s="131"/>
      <c r="BT122" s="131"/>
      <c r="BU122" s="131"/>
      <c r="BV122" s="131"/>
      <c r="BW122" s="131"/>
      <c r="BX122" s="131"/>
      <c r="BY122" s="131"/>
      <c r="BZ122" s="131"/>
      <c r="CA122" s="131"/>
      <c r="CB122" s="110"/>
      <c r="CC122" s="139"/>
      <c r="CD122" s="140"/>
      <c r="CE122" s="95"/>
      <c r="CF122" s="95"/>
      <c r="CG122" s="136"/>
      <c r="CH122" s="137"/>
      <c r="CI122" s="138"/>
      <c r="CJ122" s="138"/>
    </row>
    <row r="123" spans="1:88" ht="16.5" customHeight="1" x14ac:dyDescent="0.3">
      <c r="A123" s="116">
        <v>2010442042</v>
      </c>
      <c r="B123" s="139" t="s">
        <v>1730</v>
      </c>
      <c r="C123" s="139">
        <v>3</v>
      </c>
      <c r="D123" s="132">
        <v>40391</v>
      </c>
      <c r="E123" s="132">
        <v>41152</v>
      </c>
      <c r="F123" s="132">
        <v>40391</v>
      </c>
      <c r="G123" s="132">
        <v>40786</v>
      </c>
      <c r="H123" s="139" t="s">
        <v>1989</v>
      </c>
      <c r="I123" s="139" t="s">
        <v>118</v>
      </c>
      <c r="J123" s="131" t="s">
        <v>159</v>
      </c>
      <c r="K123" s="131" t="s">
        <v>160</v>
      </c>
      <c r="L123" s="139" t="s">
        <v>161</v>
      </c>
      <c r="M123" s="139" t="s">
        <v>162</v>
      </c>
      <c r="N123" s="139" t="s">
        <v>1771</v>
      </c>
      <c r="O123" s="139" t="s">
        <v>1772</v>
      </c>
      <c r="P123" s="139" t="s">
        <v>1773</v>
      </c>
      <c r="Q123" s="139" t="s">
        <v>1774</v>
      </c>
      <c r="R123" s="139" t="s">
        <v>100</v>
      </c>
      <c r="S123" s="132" t="s">
        <v>759</v>
      </c>
      <c r="T123" s="131" t="s">
        <v>118</v>
      </c>
      <c r="U123" s="131" t="s">
        <v>103</v>
      </c>
      <c r="V123" s="139" t="s">
        <v>1990</v>
      </c>
      <c r="W123" s="139" t="s">
        <v>1991</v>
      </c>
      <c r="X123" s="139" t="s">
        <v>1992</v>
      </c>
      <c r="Y123" s="139" t="s">
        <v>1993</v>
      </c>
      <c r="Z123" s="139" t="s">
        <v>1994</v>
      </c>
      <c r="AA123" s="139" t="s">
        <v>106</v>
      </c>
      <c r="AB123" s="139" t="s">
        <v>118</v>
      </c>
      <c r="AC123" s="139" t="s">
        <v>118</v>
      </c>
      <c r="AD123" s="139" t="s">
        <v>118</v>
      </c>
      <c r="AE123" s="139" t="s">
        <v>1315</v>
      </c>
      <c r="AF123" s="139" t="s">
        <v>113</v>
      </c>
      <c r="AG123" s="131" t="s">
        <v>1979</v>
      </c>
      <c r="AH123" s="139" t="s">
        <v>118</v>
      </c>
      <c r="AI123" s="139" t="s">
        <v>118</v>
      </c>
      <c r="AJ123" s="139" t="s">
        <v>118</v>
      </c>
      <c r="AK123" s="139"/>
      <c r="AL123" s="139" t="s">
        <v>118</v>
      </c>
      <c r="AM123" s="139"/>
      <c r="AN123" s="131" t="s">
        <v>117</v>
      </c>
      <c r="AO123" s="139" t="s">
        <v>118</v>
      </c>
      <c r="AP123" s="139" t="s">
        <v>1995</v>
      </c>
      <c r="AQ123" s="139" t="s">
        <v>1897</v>
      </c>
      <c r="AR123" s="131" t="s">
        <v>635</v>
      </c>
      <c r="AS123" s="131" t="s">
        <v>635</v>
      </c>
      <c r="AT123" s="131" t="s">
        <v>635</v>
      </c>
      <c r="AU123" s="131"/>
      <c r="AV123" s="131"/>
      <c r="AW123" s="181"/>
      <c r="AX123" s="181"/>
      <c r="AY123" s="131"/>
      <c r="AZ123" s="131"/>
      <c r="BA123" s="131"/>
      <c r="BB123" s="131"/>
      <c r="BC123" s="131"/>
      <c r="BD123" s="131"/>
      <c r="BE123" s="131"/>
      <c r="BF123" s="131"/>
      <c r="BG123" s="131"/>
      <c r="BH123" s="131"/>
      <c r="BI123" s="131"/>
      <c r="BJ123" s="131"/>
      <c r="BK123" s="131"/>
      <c r="BL123" s="131"/>
      <c r="BM123" s="131"/>
      <c r="BN123" s="131"/>
      <c r="BO123" s="131"/>
      <c r="BP123" s="131"/>
      <c r="BQ123" s="131"/>
      <c r="BR123" s="131"/>
      <c r="BS123" s="131"/>
      <c r="BT123" s="131"/>
      <c r="BU123" s="131"/>
      <c r="BV123" s="131"/>
      <c r="BW123" s="131"/>
      <c r="BX123" s="131"/>
      <c r="BY123" s="131"/>
      <c r="BZ123" s="131"/>
      <c r="CA123" s="131"/>
      <c r="CB123" s="110"/>
      <c r="CC123" s="139"/>
      <c r="CD123" s="140"/>
      <c r="CE123" s="95"/>
      <c r="CF123" s="95"/>
      <c r="CG123" s="136"/>
      <c r="CH123" s="137"/>
      <c r="CI123" s="138"/>
      <c r="CJ123" s="138"/>
    </row>
    <row r="124" spans="1:88" ht="16.5" customHeight="1" x14ac:dyDescent="0.3">
      <c r="A124" s="116">
        <v>2010442043</v>
      </c>
      <c r="B124" s="139" t="s">
        <v>1730</v>
      </c>
      <c r="C124" s="139">
        <v>3</v>
      </c>
      <c r="D124" s="132">
        <v>40391</v>
      </c>
      <c r="E124" s="132">
        <v>41152</v>
      </c>
      <c r="F124" s="132">
        <v>40391</v>
      </c>
      <c r="G124" s="132">
        <v>40786</v>
      </c>
      <c r="H124" s="139" t="s">
        <v>1996</v>
      </c>
      <c r="I124" s="139" t="s">
        <v>118</v>
      </c>
      <c r="J124" s="131" t="s">
        <v>92</v>
      </c>
      <c r="K124" s="131" t="s">
        <v>93</v>
      </c>
      <c r="L124" s="139" t="s">
        <v>1204</v>
      </c>
      <c r="M124" s="139" t="s">
        <v>1732</v>
      </c>
      <c r="N124" s="139" t="s">
        <v>1430</v>
      </c>
      <c r="O124" s="139" t="s">
        <v>1602</v>
      </c>
      <c r="P124" s="139" t="s">
        <v>1432</v>
      </c>
      <c r="Q124" s="139" t="s">
        <v>1433</v>
      </c>
      <c r="R124" s="139" t="s">
        <v>100</v>
      </c>
      <c r="S124" s="132" t="s">
        <v>1997</v>
      </c>
      <c r="T124" s="131" t="s">
        <v>118</v>
      </c>
      <c r="U124" s="131" t="s">
        <v>103</v>
      </c>
      <c r="V124" s="139" t="s">
        <v>1998</v>
      </c>
      <c r="W124" s="139" t="s">
        <v>1999</v>
      </c>
      <c r="X124" s="139" t="s">
        <v>106</v>
      </c>
      <c r="Y124" s="139" t="s">
        <v>2000</v>
      </c>
      <c r="Z124" s="139" t="s">
        <v>106</v>
      </c>
      <c r="AA124" s="139" t="s">
        <v>106</v>
      </c>
      <c r="AB124" s="139" t="s">
        <v>118</v>
      </c>
      <c r="AC124" s="139" t="s">
        <v>118</v>
      </c>
      <c r="AD124" s="139" t="s">
        <v>118</v>
      </c>
      <c r="AE124" s="139" t="s">
        <v>1315</v>
      </c>
      <c r="AF124" s="139" t="s">
        <v>113</v>
      </c>
      <c r="AG124" s="131" t="s">
        <v>1979</v>
      </c>
      <c r="AH124" s="139" t="s">
        <v>118</v>
      </c>
      <c r="AI124" s="139" t="s">
        <v>118</v>
      </c>
      <c r="AJ124" s="139" t="s">
        <v>118</v>
      </c>
      <c r="AK124" s="139"/>
      <c r="AL124" s="139" t="s">
        <v>118</v>
      </c>
      <c r="AM124" s="139"/>
      <c r="AN124" s="131" t="s">
        <v>117</v>
      </c>
      <c r="AO124" s="139" t="s">
        <v>118</v>
      </c>
      <c r="AP124" s="139" t="s">
        <v>2001</v>
      </c>
      <c r="AQ124" s="139" t="s">
        <v>1856</v>
      </c>
      <c r="AR124" s="131" t="s">
        <v>635</v>
      </c>
      <c r="AS124" s="131" t="s">
        <v>635</v>
      </c>
      <c r="AT124" s="131" t="s">
        <v>635</v>
      </c>
      <c r="AU124" s="131"/>
      <c r="AV124" s="131"/>
      <c r="AW124" s="181"/>
      <c r="AX124" s="181"/>
      <c r="AY124" s="131"/>
      <c r="AZ124" s="131"/>
      <c r="BA124" s="131"/>
      <c r="BB124" s="131"/>
      <c r="BC124" s="131"/>
      <c r="BD124" s="131"/>
      <c r="BE124" s="131"/>
      <c r="BF124" s="131"/>
      <c r="BG124" s="131"/>
      <c r="BH124" s="131"/>
      <c r="BI124" s="131"/>
      <c r="BJ124" s="131"/>
      <c r="BK124" s="131"/>
      <c r="BL124" s="131"/>
      <c r="BM124" s="131"/>
      <c r="BN124" s="131"/>
      <c r="BO124" s="131"/>
      <c r="BP124" s="131"/>
      <c r="BQ124" s="131"/>
      <c r="BR124" s="131"/>
      <c r="BS124" s="131"/>
      <c r="BT124" s="131"/>
      <c r="BU124" s="131"/>
      <c r="BV124" s="131"/>
      <c r="BW124" s="131"/>
      <c r="BX124" s="131"/>
      <c r="BY124" s="131"/>
      <c r="BZ124" s="131"/>
      <c r="CA124" s="131"/>
      <c r="CB124" s="110"/>
      <c r="CC124" s="139"/>
      <c r="CD124" s="140"/>
      <c r="CE124" s="95"/>
      <c r="CF124" s="95"/>
      <c r="CG124" s="136"/>
      <c r="CH124" s="137"/>
      <c r="CI124" s="138"/>
      <c r="CJ124" s="138"/>
    </row>
    <row r="125" spans="1:88" ht="16.5" customHeight="1" x14ac:dyDescent="0.3">
      <c r="A125" s="116">
        <v>2010442044</v>
      </c>
      <c r="B125" s="139" t="s">
        <v>1730</v>
      </c>
      <c r="C125" s="139">
        <v>3</v>
      </c>
      <c r="D125" s="132">
        <v>40391</v>
      </c>
      <c r="E125" s="132">
        <v>41152</v>
      </c>
      <c r="F125" s="132">
        <v>40391</v>
      </c>
      <c r="G125" s="132">
        <v>40786</v>
      </c>
      <c r="H125" s="139" t="s">
        <v>2002</v>
      </c>
      <c r="I125" s="139" t="s">
        <v>118</v>
      </c>
      <c r="J125" s="131" t="s">
        <v>92</v>
      </c>
      <c r="K125" s="131" t="s">
        <v>93</v>
      </c>
      <c r="L125" s="139" t="s">
        <v>1204</v>
      </c>
      <c r="M125" s="139" t="s">
        <v>1732</v>
      </c>
      <c r="N125" s="139" t="s">
        <v>1430</v>
      </c>
      <c r="O125" s="139" t="s">
        <v>1602</v>
      </c>
      <c r="P125" s="139" t="s">
        <v>1432</v>
      </c>
      <c r="Q125" s="139" t="s">
        <v>1433</v>
      </c>
      <c r="R125" s="139" t="s">
        <v>100</v>
      </c>
      <c r="S125" s="132" t="s">
        <v>1997</v>
      </c>
      <c r="T125" s="131" t="s">
        <v>118</v>
      </c>
      <c r="U125" s="131" t="s">
        <v>103</v>
      </c>
      <c r="V125" s="139" t="s">
        <v>2003</v>
      </c>
      <c r="W125" s="139" t="s">
        <v>2004</v>
      </c>
      <c r="X125" s="139" t="s">
        <v>106</v>
      </c>
      <c r="Y125" s="139" t="s">
        <v>2005</v>
      </c>
      <c r="Z125" s="139" t="s">
        <v>106</v>
      </c>
      <c r="AA125" s="139" t="s">
        <v>106</v>
      </c>
      <c r="AB125" s="139" t="s">
        <v>118</v>
      </c>
      <c r="AC125" s="139" t="s">
        <v>118</v>
      </c>
      <c r="AD125" s="139" t="s">
        <v>118</v>
      </c>
      <c r="AE125" s="139" t="s">
        <v>1315</v>
      </c>
      <c r="AF125" s="139" t="s">
        <v>113</v>
      </c>
      <c r="AG125" s="131" t="s">
        <v>1979</v>
      </c>
      <c r="AH125" s="139" t="s">
        <v>118</v>
      </c>
      <c r="AI125" s="139" t="s">
        <v>118</v>
      </c>
      <c r="AJ125" s="139" t="s">
        <v>118</v>
      </c>
      <c r="AK125" s="139"/>
      <c r="AL125" s="139" t="s">
        <v>118</v>
      </c>
      <c r="AM125" s="139"/>
      <c r="AN125" s="131" t="s">
        <v>117</v>
      </c>
      <c r="AO125" s="139" t="s">
        <v>118</v>
      </c>
      <c r="AP125" s="139" t="s">
        <v>2006</v>
      </c>
      <c r="AQ125" s="139" t="s">
        <v>1873</v>
      </c>
      <c r="AR125" s="131" t="s">
        <v>635</v>
      </c>
      <c r="AS125" s="131" t="s">
        <v>635</v>
      </c>
      <c r="AT125" s="131" t="s">
        <v>635</v>
      </c>
      <c r="AU125" s="131"/>
      <c r="AV125" s="131"/>
      <c r="AW125" s="181"/>
      <c r="AX125" s="181"/>
      <c r="AY125" s="131"/>
      <c r="AZ125" s="131"/>
      <c r="BA125" s="131"/>
      <c r="BB125" s="131"/>
      <c r="BC125" s="131"/>
      <c r="BD125" s="131"/>
      <c r="BE125" s="131"/>
      <c r="BF125" s="131"/>
      <c r="BG125" s="131"/>
      <c r="BH125" s="131"/>
      <c r="BI125" s="131"/>
      <c r="BJ125" s="131"/>
      <c r="BK125" s="131"/>
      <c r="BL125" s="131"/>
      <c r="BM125" s="131"/>
      <c r="BN125" s="131"/>
      <c r="BO125" s="131"/>
      <c r="BP125" s="131"/>
      <c r="BQ125" s="131"/>
      <c r="BR125" s="131"/>
      <c r="BS125" s="131"/>
      <c r="BT125" s="131"/>
      <c r="BU125" s="131"/>
      <c r="BV125" s="131"/>
      <c r="BW125" s="131"/>
      <c r="BX125" s="131"/>
      <c r="BY125" s="131"/>
      <c r="BZ125" s="131"/>
      <c r="CA125" s="131"/>
      <c r="CB125" s="110"/>
      <c r="CC125" s="139"/>
      <c r="CD125" s="140"/>
      <c r="CE125" s="95"/>
      <c r="CF125" s="95"/>
      <c r="CG125" s="136"/>
      <c r="CH125" s="182"/>
      <c r="CI125" s="138"/>
      <c r="CJ125" s="138"/>
    </row>
    <row r="126" spans="1:88" ht="16.5" customHeight="1" x14ac:dyDescent="0.3">
      <c r="A126" s="116">
        <v>2010442045</v>
      </c>
      <c r="B126" s="139" t="s">
        <v>1730</v>
      </c>
      <c r="C126" s="139">
        <v>3</v>
      </c>
      <c r="D126" s="132">
        <v>40391</v>
      </c>
      <c r="E126" s="132">
        <v>41152</v>
      </c>
      <c r="F126" s="132">
        <v>40391</v>
      </c>
      <c r="G126" s="132">
        <v>40786</v>
      </c>
      <c r="H126" s="139" t="s">
        <v>2007</v>
      </c>
      <c r="I126" s="139" t="s">
        <v>118</v>
      </c>
      <c r="J126" s="131" t="s">
        <v>92</v>
      </c>
      <c r="K126" s="131" t="s">
        <v>93</v>
      </c>
      <c r="L126" s="139" t="s">
        <v>1204</v>
      </c>
      <c r="M126" s="139" t="s">
        <v>1732</v>
      </c>
      <c r="N126" s="139" t="s">
        <v>1430</v>
      </c>
      <c r="O126" s="139" t="s">
        <v>1602</v>
      </c>
      <c r="P126" s="139" t="s">
        <v>2008</v>
      </c>
      <c r="Q126" s="139" t="s">
        <v>1604</v>
      </c>
      <c r="R126" s="139" t="s">
        <v>100</v>
      </c>
      <c r="S126" s="132" t="s">
        <v>106</v>
      </c>
      <c r="T126" s="131" t="s">
        <v>118</v>
      </c>
      <c r="U126" s="139" t="s">
        <v>7376</v>
      </c>
      <c r="V126" s="139" t="s">
        <v>106</v>
      </c>
      <c r="W126" s="139" t="s">
        <v>106</v>
      </c>
      <c r="X126" s="139" t="s">
        <v>106</v>
      </c>
      <c r="Y126" s="139" t="s">
        <v>2009</v>
      </c>
      <c r="Z126" s="139" t="s">
        <v>106</v>
      </c>
      <c r="AA126" s="139" t="s">
        <v>106</v>
      </c>
      <c r="AB126" s="139" t="s">
        <v>118</v>
      </c>
      <c r="AC126" s="139" t="s">
        <v>118</v>
      </c>
      <c r="AD126" s="139" t="s">
        <v>118</v>
      </c>
      <c r="AE126" s="139" t="s">
        <v>1315</v>
      </c>
      <c r="AF126" s="139" t="s">
        <v>113</v>
      </c>
      <c r="AG126" s="131" t="s">
        <v>1979</v>
      </c>
      <c r="AH126" s="139" t="s">
        <v>118</v>
      </c>
      <c r="AI126" s="139" t="s">
        <v>118</v>
      </c>
      <c r="AJ126" s="139" t="s">
        <v>118</v>
      </c>
      <c r="AK126" s="139"/>
      <c r="AL126" s="139" t="s">
        <v>118</v>
      </c>
      <c r="AM126" s="139"/>
      <c r="AN126" s="131" t="s">
        <v>117</v>
      </c>
      <c r="AO126" s="139" t="s">
        <v>118</v>
      </c>
      <c r="AP126" s="139" t="s">
        <v>118</v>
      </c>
      <c r="AQ126" s="139" t="s">
        <v>1981</v>
      </c>
      <c r="AR126" s="131" t="s">
        <v>635</v>
      </c>
      <c r="AS126" s="131" t="s">
        <v>635</v>
      </c>
      <c r="AT126" s="131" t="s">
        <v>635</v>
      </c>
      <c r="AU126" s="131"/>
      <c r="AV126" s="131"/>
      <c r="AW126" s="181"/>
      <c r="AX126" s="181"/>
      <c r="AY126" s="131"/>
      <c r="AZ126" s="131"/>
      <c r="BA126" s="131"/>
      <c r="BB126" s="131"/>
      <c r="BC126" s="131"/>
      <c r="BD126" s="131"/>
      <c r="BE126" s="131"/>
      <c r="BF126" s="131"/>
      <c r="BG126" s="131"/>
      <c r="BH126" s="131"/>
      <c r="BI126" s="131"/>
      <c r="BJ126" s="131"/>
      <c r="BK126" s="131"/>
      <c r="BL126" s="131"/>
      <c r="BM126" s="131"/>
      <c r="BN126" s="131"/>
      <c r="BO126" s="131"/>
      <c r="BP126" s="131"/>
      <c r="BQ126" s="131"/>
      <c r="BR126" s="131"/>
      <c r="BS126" s="131"/>
      <c r="BT126" s="131"/>
      <c r="BU126" s="131"/>
      <c r="BV126" s="131"/>
      <c r="BW126" s="131"/>
      <c r="BX126" s="131"/>
      <c r="BY126" s="131"/>
      <c r="BZ126" s="131"/>
      <c r="CA126" s="131"/>
      <c r="CB126" s="110"/>
      <c r="CC126" s="139"/>
      <c r="CD126" s="140"/>
      <c r="CE126" s="95"/>
      <c r="CF126" s="95"/>
      <c r="CG126" s="136"/>
      <c r="CH126" s="182"/>
      <c r="CI126" s="138"/>
      <c r="CJ126" s="138"/>
    </row>
    <row r="127" spans="1:88" ht="16.5" customHeight="1" x14ac:dyDescent="0.3">
      <c r="A127" s="116">
        <v>2010442046</v>
      </c>
      <c r="B127" s="139" t="s">
        <v>1730</v>
      </c>
      <c r="C127" s="139">
        <v>3</v>
      </c>
      <c r="D127" s="132">
        <v>40391</v>
      </c>
      <c r="E127" s="132">
        <v>41152</v>
      </c>
      <c r="F127" s="132">
        <v>40391</v>
      </c>
      <c r="G127" s="132">
        <v>40786</v>
      </c>
      <c r="H127" s="139" t="s">
        <v>2010</v>
      </c>
      <c r="I127" s="139" t="s">
        <v>118</v>
      </c>
      <c r="J127" s="131" t="s">
        <v>92</v>
      </c>
      <c r="K127" s="131" t="s">
        <v>93</v>
      </c>
      <c r="L127" s="139" t="s">
        <v>1204</v>
      </c>
      <c r="M127" s="139" t="s">
        <v>1732</v>
      </c>
      <c r="N127" s="139" t="s">
        <v>1430</v>
      </c>
      <c r="O127" s="139" t="s">
        <v>1602</v>
      </c>
      <c r="P127" s="139" t="s">
        <v>2008</v>
      </c>
      <c r="Q127" s="139" t="s">
        <v>1604</v>
      </c>
      <c r="R127" s="139" t="s">
        <v>100</v>
      </c>
      <c r="S127" s="132" t="s">
        <v>1997</v>
      </c>
      <c r="T127" s="131" t="s">
        <v>118</v>
      </c>
      <c r="U127" s="131" t="s">
        <v>169</v>
      </c>
      <c r="V127" s="139" t="s">
        <v>2011</v>
      </c>
      <c r="W127" s="139" t="s">
        <v>2012</v>
      </c>
      <c r="X127" s="139" t="s">
        <v>106</v>
      </c>
      <c r="Y127" s="139" t="s">
        <v>2013</v>
      </c>
      <c r="Z127" s="139" t="s">
        <v>106</v>
      </c>
      <c r="AA127" s="139" t="s">
        <v>106</v>
      </c>
      <c r="AB127" s="139" t="s">
        <v>118</v>
      </c>
      <c r="AC127" s="139" t="s">
        <v>118</v>
      </c>
      <c r="AD127" s="139" t="s">
        <v>118</v>
      </c>
      <c r="AE127" s="139" t="s">
        <v>1315</v>
      </c>
      <c r="AF127" s="139" t="s">
        <v>113</v>
      </c>
      <c r="AG127" s="131" t="s">
        <v>1979</v>
      </c>
      <c r="AH127" s="139" t="s">
        <v>118</v>
      </c>
      <c r="AI127" s="139" t="s">
        <v>118</v>
      </c>
      <c r="AJ127" s="139" t="s">
        <v>118</v>
      </c>
      <c r="AK127" s="139"/>
      <c r="AL127" s="139" t="s">
        <v>118</v>
      </c>
      <c r="AM127" s="139"/>
      <c r="AN127" s="131" t="s">
        <v>117</v>
      </c>
      <c r="AO127" s="139" t="s">
        <v>118</v>
      </c>
      <c r="AP127" s="139" t="s">
        <v>2014</v>
      </c>
      <c r="AQ127" s="139" t="s">
        <v>1897</v>
      </c>
      <c r="AR127" s="131" t="s">
        <v>635</v>
      </c>
      <c r="AS127" s="131" t="s">
        <v>635</v>
      </c>
      <c r="AT127" s="131" t="s">
        <v>635</v>
      </c>
      <c r="AU127" s="131"/>
      <c r="AV127" s="131"/>
      <c r="AW127" s="181"/>
      <c r="AX127" s="181"/>
      <c r="AY127" s="131"/>
      <c r="AZ127" s="131"/>
      <c r="BA127" s="131"/>
      <c r="BB127" s="131"/>
      <c r="BC127" s="131"/>
      <c r="BD127" s="131"/>
      <c r="BE127" s="131"/>
      <c r="BF127" s="131"/>
      <c r="BG127" s="131"/>
      <c r="BH127" s="131"/>
      <c r="BI127" s="131"/>
      <c r="BJ127" s="131"/>
      <c r="BK127" s="131"/>
      <c r="BL127" s="131"/>
      <c r="BM127" s="131"/>
      <c r="BN127" s="131"/>
      <c r="BO127" s="131"/>
      <c r="BP127" s="131"/>
      <c r="BQ127" s="131"/>
      <c r="BR127" s="131"/>
      <c r="BS127" s="131"/>
      <c r="BT127" s="131"/>
      <c r="BU127" s="131"/>
      <c r="BV127" s="131"/>
      <c r="BW127" s="131"/>
      <c r="BX127" s="131"/>
      <c r="BY127" s="131"/>
      <c r="BZ127" s="131"/>
      <c r="CA127" s="131"/>
      <c r="CB127" s="110"/>
      <c r="CC127" s="139"/>
      <c r="CD127" s="140"/>
      <c r="CE127" s="95"/>
      <c r="CF127" s="95"/>
      <c r="CG127" s="136"/>
      <c r="CH127" s="182"/>
      <c r="CI127" s="138"/>
      <c r="CJ127" s="138"/>
    </row>
    <row r="128" spans="1:88" ht="16.5" customHeight="1" x14ac:dyDescent="0.3">
      <c r="A128" s="116">
        <v>2010442047</v>
      </c>
      <c r="B128" s="139" t="s">
        <v>1730</v>
      </c>
      <c r="C128" s="139">
        <v>3</v>
      </c>
      <c r="D128" s="132">
        <v>40391</v>
      </c>
      <c r="E128" s="132">
        <v>41152</v>
      </c>
      <c r="F128" s="132">
        <v>40391</v>
      </c>
      <c r="G128" s="132">
        <v>40786</v>
      </c>
      <c r="H128" s="139" t="s">
        <v>2015</v>
      </c>
      <c r="I128" s="139" t="s">
        <v>118</v>
      </c>
      <c r="J128" s="131" t="s">
        <v>92</v>
      </c>
      <c r="K128" s="131" t="s">
        <v>93</v>
      </c>
      <c r="L128" s="139" t="s">
        <v>1204</v>
      </c>
      <c r="M128" s="139" t="s">
        <v>1732</v>
      </c>
      <c r="N128" s="139" t="s">
        <v>1430</v>
      </c>
      <c r="O128" s="139" t="s">
        <v>1602</v>
      </c>
      <c r="P128" s="139" t="s">
        <v>1432</v>
      </c>
      <c r="Q128" s="139" t="s">
        <v>1433</v>
      </c>
      <c r="R128" s="139" t="s">
        <v>100</v>
      </c>
      <c r="S128" s="132" t="s">
        <v>1868</v>
      </c>
      <c r="T128" s="131" t="s">
        <v>118</v>
      </c>
      <c r="U128" s="131" t="s">
        <v>169</v>
      </c>
      <c r="V128" s="139" t="s">
        <v>2016</v>
      </c>
      <c r="W128" s="139" t="s">
        <v>2004</v>
      </c>
      <c r="X128" s="139" t="s">
        <v>106</v>
      </c>
      <c r="Y128" s="139" t="s">
        <v>2017</v>
      </c>
      <c r="Z128" s="139" t="s">
        <v>106</v>
      </c>
      <c r="AA128" s="139" t="s">
        <v>106</v>
      </c>
      <c r="AB128" s="139" t="s">
        <v>118</v>
      </c>
      <c r="AC128" s="139" t="s">
        <v>118</v>
      </c>
      <c r="AD128" s="139" t="s">
        <v>118</v>
      </c>
      <c r="AE128" s="139" t="s">
        <v>1883</v>
      </c>
      <c r="AF128" s="139" t="s">
        <v>113</v>
      </c>
      <c r="AG128" s="131"/>
      <c r="AH128" s="139" t="s">
        <v>118</v>
      </c>
      <c r="AI128" s="139" t="s">
        <v>118</v>
      </c>
      <c r="AJ128" s="139" t="s">
        <v>118</v>
      </c>
      <c r="AK128" s="139"/>
      <c r="AL128" s="139" t="s">
        <v>118</v>
      </c>
      <c r="AM128" s="139"/>
      <c r="AN128" s="131" t="s">
        <v>117</v>
      </c>
      <c r="AO128" s="139" t="s">
        <v>118</v>
      </c>
      <c r="AP128" s="139"/>
      <c r="AQ128" s="139" t="s">
        <v>2018</v>
      </c>
      <c r="AR128" s="131" t="s">
        <v>635</v>
      </c>
      <c r="AS128" s="131" t="s">
        <v>635</v>
      </c>
      <c r="AT128" s="131" t="s">
        <v>635</v>
      </c>
      <c r="AU128" s="131"/>
      <c r="AV128" s="131"/>
      <c r="AW128" s="181"/>
      <c r="AX128" s="181"/>
      <c r="AY128" s="131"/>
      <c r="AZ128" s="131"/>
      <c r="BA128" s="131"/>
      <c r="BB128" s="131"/>
      <c r="BC128" s="131"/>
      <c r="BD128" s="131"/>
      <c r="BE128" s="131"/>
      <c r="BF128" s="131"/>
      <c r="BG128" s="131"/>
      <c r="BH128" s="131"/>
      <c r="BI128" s="131"/>
      <c r="BJ128" s="131"/>
      <c r="BK128" s="131"/>
      <c r="BL128" s="131"/>
      <c r="BM128" s="131"/>
      <c r="BN128" s="131"/>
      <c r="BO128" s="131"/>
      <c r="BP128" s="131"/>
      <c r="BQ128" s="131"/>
      <c r="BR128" s="131"/>
      <c r="BS128" s="131"/>
      <c r="BT128" s="131"/>
      <c r="BU128" s="131"/>
      <c r="BV128" s="131"/>
      <c r="BW128" s="131"/>
      <c r="BX128" s="131"/>
      <c r="BY128" s="131"/>
      <c r="BZ128" s="131"/>
      <c r="CA128" s="131"/>
      <c r="CB128" s="110"/>
      <c r="CC128" s="139"/>
      <c r="CD128" s="140"/>
      <c r="CE128" s="95"/>
      <c r="CF128" s="95"/>
      <c r="CG128" s="136"/>
      <c r="CH128" s="182"/>
      <c r="CI128" s="138"/>
      <c r="CJ128" s="138"/>
    </row>
    <row r="129" spans="1:88" ht="16.5" customHeight="1" x14ac:dyDescent="0.3">
      <c r="A129" s="116">
        <v>2010442048</v>
      </c>
      <c r="B129" s="139" t="s">
        <v>1730</v>
      </c>
      <c r="C129" s="139">
        <v>3</v>
      </c>
      <c r="D129" s="132">
        <v>40391</v>
      </c>
      <c r="E129" s="132">
        <v>41152</v>
      </c>
      <c r="F129" s="132">
        <v>40391</v>
      </c>
      <c r="G129" s="132">
        <v>40786</v>
      </c>
      <c r="H129" s="139" t="s">
        <v>2019</v>
      </c>
      <c r="I129" s="139" t="s">
        <v>118</v>
      </c>
      <c r="J129" s="139" t="s">
        <v>1937</v>
      </c>
      <c r="K129" s="139" t="s">
        <v>1938</v>
      </c>
      <c r="L129" s="139" t="s">
        <v>1939</v>
      </c>
      <c r="M129" s="139" t="s">
        <v>1940</v>
      </c>
      <c r="N129" s="139" t="s">
        <v>2020</v>
      </c>
      <c r="O129" s="139" t="s">
        <v>2021</v>
      </c>
      <c r="P129" s="139" t="s">
        <v>2022</v>
      </c>
      <c r="Q129" s="139" t="s">
        <v>2023</v>
      </c>
      <c r="R129" s="139" t="s">
        <v>100</v>
      </c>
      <c r="S129" s="132" t="s">
        <v>1826</v>
      </c>
      <c r="T129" s="131" t="s">
        <v>118</v>
      </c>
      <c r="U129" s="131" t="s">
        <v>103</v>
      </c>
      <c r="V129" s="183" t="s">
        <v>2024</v>
      </c>
      <c r="W129" s="183" t="s">
        <v>2025</v>
      </c>
      <c r="X129" s="183" t="s">
        <v>2026</v>
      </c>
      <c r="Y129" s="139" t="s">
        <v>2027</v>
      </c>
      <c r="Z129" s="139" t="s">
        <v>106</v>
      </c>
      <c r="AA129" s="139" t="s">
        <v>106</v>
      </c>
      <c r="AB129" s="139" t="s">
        <v>118</v>
      </c>
      <c r="AC129" s="139" t="s">
        <v>118</v>
      </c>
      <c r="AD129" s="139" t="s">
        <v>118</v>
      </c>
      <c r="AE129" s="139" t="s">
        <v>1315</v>
      </c>
      <c r="AF129" s="139" t="s">
        <v>113</v>
      </c>
      <c r="AG129" s="131" t="s">
        <v>1979</v>
      </c>
      <c r="AH129" s="139" t="s">
        <v>118</v>
      </c>
      <c r="AI129" s="139" t="s">
        <v>118</v>
      </c>
      <c r="AJ129" s="139" t="s">
        <v>118</v>
      </c>
      <c r="AK129" s="139"/>
      <c r="AL129" s="139" t="s">
        <v>118</v>
      </c>
      <c r="AM129" s="139"/>
      <c r="AN129" s="131" t="s">
        <v>117</v>
      </c>
      <c r="AO129" s="139" t="s">
        <v>118</v>
      </c>
      <c r="AP129" s="139" t="s">
        <v>2028</v>
      </c>
      <c r="AQ129" s="139" t="s">
        <v>1864</v>
      </c>
      <c r="AR129" s="131" t="s">
        <v>635</v>
      </c>
      <c r="AS129" s="131" t="s">
        <v>635</v>
      </c>
      <c r="AT129" s="131" t="s">
        <v>635</v>
      </c>
      <c r="AU129" s="131"/>
      <c r="AV129" s="131"/>
      <c r="AW129" s="181"/>
      <c r="AX129" s="181"/>
      <c r="AY129" s="131"/>
      <c r="AZ129" s="131"/>
      <c r="BA129" s="131"/>
      <c r="BB129" s="131"/>
      <c r="BC129" s="131"/>
      <c r="BD129" s="131"/>
      <c r="BE129" s="131"/>
      <c r="BF129" s="131"/>
      <c r="BG129" s="131"/>
      <c r="BH129" s="131"/>
      <c r="BI129" s="131"/>
      <c r="BJ129" s="131"/>
      <c r="BK129" s="131"/>
      <c r="BL129" s="131"/>
      <c r="BM129" s="131"/>
      <c r="BN129" s="131"/>
      <c r="BO129" s="131"/>
      <c r="BP129" s="131"/>
      <c r="BQ129" s="131"/>
      <c r="BR129" s="131"/>
      <c r="BS129" s="131"/>
      <c r="BT129" s="131"/>
      <c r="BU129" s="131"/>
      <c r="BV129" s="131"/>
      <c r="BW129" s="131"/>
      <c r="BX129" s="131"/>
      <c r="BY129" s="131"/>
      <c r="BZ129" s="131"/>
      <c r="CA129" s="131"/>
      <c r="CB129" s="110"/>
      <c r="CC129" s="139"/>
      <c r="CD129" s="140"/>
      <c r="CE129" s="95"/>
      <c r="CF129" s="95"/>
      <c r="CG129" s="136"/>
      <c r="CH129" s="137"/>
      <c r="CI129" s="138"/>
      <c r="CJ129" s="138"/>
    </row>
    <row r="130" spans="1:88" ht="16.5" customHeight="1" x14ac:dyDescent="0.3">
      <c r="A130" s="116">
        <v>2010442049</v>
      </c>
      <c r="B130" s="139" t="s">
        <v>1730</v>
      </c>
      <c r="C130" s="139">
        <v>3</v>
      </c>
      <c r="D130" s="132">
        <v>40391</v>
      </c>
      <c r="E130" s="132">
        <v>41152</v>
      </c>
      <c r="F130" s="132">
        <v>40391</v>
      </c>
      <c r="G130" s="132">
        <v>40786</v>
      </c>
      <c r="H130" s="139" t="s">
        <v>2029</v>
      </c>
      <c r="I130" s="139" t="s">
        <v>118</v>
      </c>
      <c r="J130" s="139" t="s">
        <v>1937</v>
      </c>
      <c r="K130" s="139" t="s">
        <v>1938</v>
      </c>
      <c r="L130" s="139" t="s">
        <v>1939</v>
      </c>
      <c r="M130" s="139" t="s">
        <v>1940</v>
      </c>
      <c r="N130" s="139" t="s">
        <v>2020</v>
      </c>
      <c r="O130" s="139" t="s">
        <v>2021</v>
      </c>
      <c r="P130" s="139" t="s">
        <v>2022</v>
      </c>
      <c r="Q130" s="139" t="s">
        <v>2023</v>
      </c>
      <c r="R130" s="139" t="s">
        <v>100</v>
      </c>
      <c r="S130" s="132" t="s">
        <v>1868</v>
      </c>
      <c r="T130" s="131" t="s">
        <v>118</v>
      </c>
      <c r="U130" s="131" t="s">
        <v>169</v>
      </c>
      <c r="V130" s="139" t="s">
        <v>2030</v>
      </c>
      <c r="W130" s="139" t="s">
        <v>2031</v>
      </c>
      <c r="X130" s="139" t="s">
        <v>106</v>
      </c>
      <c r="Y130" s="139" t="s">
        <v>2032</v>
      </c>
      <c r="Z130" s="139" t="s">
        <v>106</v>
      </c>
      <c r="AA130" s="139" t="s">
        <v>106</v>
      </c>
      <c r="AB130" s="139" t="s">
        <v>118</v>
      </c>
      <c r="AC130" s="139" t="s">
        <v>118</v>
      </c>
      <c r="AD130" s="139" t="s">
        <v>118</v>
      </c>
      <c r="AE130" s="139" t="s">
        <v>1315</v>
      </c>
      <c r="AF130" s="139" t="s">
        <v>113</v>
      </c>
      <c r="AG130" s="131" t="s">
        <v>1979</v>
      </c>
      <c r="AH130" s="139" t="s">
        <v>118</v>
      </c>
      <c r="AI130" s="139" t="s">
        <v>118</v>
      </c>
      <c r="AJ130" s="139" t="s">
        <v>118</v>
      </c>
      <c r="AK130" s="139"/>
      <c r="AL130" s="139" t="s">
        <v>118</v>
      </c>
      <c r="AM130" s="139"/>
      <c r="AN130" s="131" t="s">
        <v>117</v>
      </c>
      <c r="AO130" s="139" t="s">
        <v>118</v>
      </c>
      <c r="AP130" s="139" t="s">
        <v>2033</v>
      </c>
      <c r="AQ130" s="139" t="s">
        <v>1897</v>
      </c>
      <c r="AR130" s="131" t="s">
        <v>635</v>
      </c>
      <c r="AS130" s="131" t="s">
        <v>635</v>
      </c>
      <c r="AT130" s="131" t="s">
        <v>635</v>
      </c>
      <c r="AU130" s="131"/>
      <c r="AV130" s="131"/>
      <c r="AW130" s="181"/>
      <c r="AX130" s="181"/>
      <c r="AY130" s="131"/>
      <c r="AZ130" s="131"/>
      <c r="BA130" s="131"/>
      <c r="BB130" s="131"/>
      <c r="BC130" s="131"/>
      <c r="BD130" s="131"/>
      <c r="BE130" s="131"/>
      <c r="BF130" s="131"/>
      <c r="BG130" s="131"/>
      <c r="BH130" s="131"/>
      <c r="BI130" s="131"/>
      <c r="BJ130" s="131"/>
      <c r="BK130" s="131"/>
      <c r="BL130" s="131"/>
      <c r="BM130" s="131"/>
      <c r="BN130" s="131"/>
      <c r="BO130" s="131"/>
      <c r="BP130" s="131"/>
      <c r="BQ130" s="131"/>
      <c r="BR130" s="131"/>
      <c r="BS130" s="131"/>
      <c r="BT130" s="131"/>
      <c r="BU130" s="131"/>
      <c r="BV130" s="131"/>
      <c r="BW130" s="131"/>
      <c r="BX130" s="131"/>
      <c r="BY130" s="131"/>
      <c r="BZ130" s="131"/>
      <c r="CA130" s="131"/>
      <c r="CB130" s="110"/>
      <c r="CC130" s="139"/>
      <c r="CD130" s="140"/>
      <c r="CE130" s="95"/>
      <c r="CF130" s="95"/>
      <c r="CG130" s="136"/>
      <c r="CH130" s="182"/>
      <c r="CI130" s="138"/>
      <c r="CJ130" s="138"/>
    </row>
    <row r="131" spans="1:88" ht="16.5" customHeight="1" x14ac:dyDescent="0.3">
      <c r="A131" s="116">
        <v>2010442050</v>
      </c>
      <c r="B131" s="139" t="s">
        <v>1730</v>
      </c>
      <c r="C131" s="139">
        <v>3</v>
      </c>
      <c r="D131" s="132">
        <v>40391</v>
      </c>
      <c r="E131" s="132">
        <v>41152</v>
      </c>
      <c r="F131" s="132">
        <v>40391</v>
      </c>
      <c r="G131" s="132">
        <v>40786</v>
      </c>
      <c r="H131" s="139" t="s">
        <v>2034</v>
      </c>
      <c r="I131" s="139" t="s">
        <v>118</v>
      </c>
      <c r="J131" s="131" t="s">
        <v>92</v>
      </c>
      <c r="K131" s="131" t="s">
        <v>93</v>
      </c>
      <c r="L131" s="139" t="s">
        <v>1204</v>
      </c>
      <c r="M131" s="139" t="s">
        <v>1732</v>
      </c>
      <c r="N131" s="139" t="s">
        <v>1206</v>
      </c>
      <c r="O131" s="139" t="s">
        <v>1207</v>
      </c>
      <c r="P131" s="139" t="s">
        <v>1746</v>
      </c>
      <c r="Q131" s="139" t="s">
        <v>1209</v>
      </c>
      <c r="R131" s="139" t="s">
        <v>100</v>
      </c>
      <c r="S131" s="132" t="s">
        <v>1806</v>
      </c>
      <c r="T131" s="131" t="s">
        <v>118</v>
      </c>
      <c r="U131" s="131" t="s">
        <v>103</v>
      </c>
      <c r="V131" s="139" t="s">
        <v>2035</v>
      </c>
      <c r="W131" s="139" t="s">
        <v>2036</v>
      </c>
      <c r="X131" s="139" t="s">
        <v>106</v>
      </c>
      <c r="Y131" s="139" t="s">
        <v>2037</v>
      </c>
      <c r="Z131" s="139" t="s">
        <v>106</v>
      </c>
      <c r="AA131" s="139" t="s">
        <v>106</v>
      </c>
      <c r="AB131" s="139" t="s">
        <v>118</v>
      </c>
      <c r="AC131" s="139" t="s">
        <v>118</v>
      </c>
      <c r="AD131" s="139" t="s">
        <v>118</v>
      </c>
      <c r="AE131" s="139" t="s">
        <v>1315</v>
      </c>
      <c r="AF131" s="139" t="s">
        <v>113</v>
      </c>
      <c r="AG131" s="131" t="s">
        <v>2038</v>
      </c>
      <c r="AH131" s="139" t="s">
        <v>118</v>
      </c>
      <c r="AI131" s="139" t="s">
        <v>118</v>
      </c>
      <c r="AJ131" s="139" t="s">
        <v>118</v>
      </c>
      <c r="AK131" s="139"/>
      <c r="AL131" s="139" t="s">
        <v>118</v>
      </c>
      <c r="AM131" s="139"/>
      <c r="AN131" s="131" t="s">
        <v>117</v>
      </c>
      <c r="AO131" s="139" t="s">
        <v>118</v>
      </c>
      <c r="AP131" s="139" t="s">
        <v>2039</v>
      </c>
      <c r="AQ131" s="139" t="s">
        <v>1856</v>
      </c>
      <c r="AR131" s="131" t="s">
        <v>635</v>
      </c>
      <c r="AS131" s="131" t="s">
        <v>635</v>
      </c>
      <c r="AT131" s="131" t="s">
        <v>635</v>
      </c>
      <c r="AU131" s="131"/>
      <c r="AV131" s="131"/>
      <c r="AW131" s="181"/>
      <c r="AX131" s="181"/>
      <c r="AY131" s="131"/>
      <c r="AZ131" s="131"/>
      <c r="BA131" s="131"/>
      <c r="BB131" s="131"/>
      <c r="BC131" s="131"/>
      <c r="BD131" s="131"/>
      <c r="BE131" s="131"/>
      <c r="BF131" s="131"/>
      <c r="BG131" s="131"/>
      <c r="BH131" s="131"/>
      <c r="BI131" s="131"/>
      <c r="BJ131" s="131"/>
      <c r="BK131" s="131"/>
      <c r="BL131" s="131"/>
      <c r="BM131" s="131"/>
      <c r="BN131" s="131"/>
      <c r="BO131" s="131"/>
      <c r="BP131" s="131"/>
      <c r="BQ131" s="131"/>
      <c r="BR131" s="131"/>
      <c r="BS131" s="131"/>
      <c r="BT131" s="131"/>
      <c r="BU131" s="131"/>
      <c r="BV131" s="131"/>
      <c r="BW131" s="131"/>
      <c r="BX131" s="131"/>
      <c r="BY131" s="131"/>
      <c r="BZ131" s="131"/>
      <c r="CA131" s="131"/>
      <c r="CB131" s="110"/>
      <c r="CC131" s="139"/>
      <c r="CD131" s="140"/>
      <c r="CE131" s="95"/>
      <c r="CF131" s="95"/>
      <c r="CG131" s="136"/>
      <c r="CH131" s="137"/>
      <c r="CI131" s="138"/>
      <c r="CJ131" s="138"/>
    </row>
    <row r="132" spans="1:88" ht="16.5" customHeight="1" x14ac:dyDescent="0.3">
      <c r="A132" s="116">
        <v>2010442051</v>
      </c>
      <c r="B132" s="139" t="s">
        <v>1730</v>
      </c>
      <c r="C132" s="139">
        <v>3</v>
      </c>
      <c r="D132" s="132">
        <v>40391</v>
      </c>
      <c r="E132" s="132">
        <v>41152</v>
      </c>
      <c r="F132" s="132">
        <v>40391</v>
      </c>
      <c r="G132" s="132">
        <v>40786</v>
      </c>
      <c r="H132" s="139" t="s">
        <v>2040</v>
      </c>
      <c r="I132" s="139" t="s">
        <v>118</v>
      </c>
      <c r="J132" s="131" t="s">
        <v>92</v>
      </c>
      <c r="K132" s="131" t="s">
        <v>93</v>
      </c>
      <c r="L132" s="139" t="s">
        <v>1204</v>
      </c>
      <c r="M132" s="139" t="s">
        <v>1732</v>
      </c>
      <c r="N132" s="139" t="s">
        <v>1206</v>
      </c>
      <c r="O132" s="139" t="s">
        <v>1207</v>
      </c>
      <c r="P132" s="139" t="s">
        <v>1746</v>
      </c>
      <c r="Q132" s="139" t="s">
        <v>1209</v>
      </c>
      <c r="R132" s="139" t="s">
        <v>100</v>
      </c>
      <c r="S132" s="132" t="s">
        <v>1997</v>
      </c>
      <c r="T132" s="131" t="s">
        <v>118</v>
      </c>
      <c r="U132" s="131" t="s">
        <v>169</v>
      </c>
      <c r="V132" s="139" t="s">
        <v>2041</v>
      </c>
      <c r="W132" s="139" t="s">
        <v>2036</v>
      </c>
      <c r="X132" s="139" t="s">
        <v>106</v>
      </c>
      <c r="Y132" s="139" t="s">
        <v>2042</v>
      </c>
      <c r="Z132" s="139" t="s">
        <v>106</v>
      </c>
      <c r="AA132" s="139" t="s">
        <v>106</v>
      </c>
      <c r="AB132" s="139" t="s">
        <v>118</v>
      </c>
      <c r="AC132" s="139" t="s">
        <v>118</v>
      </c>
      <c r="AD132" s="139" t="s">
        <v>118</v>
      </c>
      <c r="AE132" s="139" t="s">
        <v>1315</v>
      </c>
      <c r="AF132" s="139" t="s">
        <v>113</v>
      </c>
      <c r="AG132" s="131" t="s">
        <v>2038</v>
      </c>
      <c r="AH132" s="139" t="s">
        <v>118</v>
      </c>
      <c r="AI132" s="139" t="s">
        <v>118</v>
      </c>
      <c r="AJ132" s="139" t="s">
        <v>118</v>
      </c>
      <c r="AK132" s="139"/>
      <c r="AL132" s="139" t="s">
        <v>118</v>
      </c>
      <c r="AM132" s="139"/>
      <c r="AN132" s="131" t="s">
        <v>117</v>
      </c>
      <c r="AO132" s="139" t="s">
        <v>118</v>
      </c>
      <c r="AP132" s="139" t="s">
        <v>2043</v>
      </c>
      <c r="AQ132" s="139" t="s">
        <v>1897</v>
      </c>
      <c r="AR132" s="131" t="s">
        <v>635</v>
      </c>
      <c r="AS132" s="131" t="s">
        <v>635</v>
      </c>
      <c r="AT132" s="131" t="s">
        <v>635</v>
      </c>
      <c r="AU132" s="131"/>
      <c r="AV132" s="131"/>
      <c r="AW132" s="181"/>
      <c r="AX132" s="181"/>
      <c r="AY132" s="131"/>
      <c r="AZ132" s="131"/>
      <c r="BA132" s="131"/>
      <c r="BB132" s="131"/>
      <c r="BC132" s="131"/>
      <c r="BD132" s="131"/>
      <c r="BE132" s="131"/>
      <c r="BF132" s="131"/>
      <c r="BG132" s="131"/>
      <c r="BH132" s="131"/>
      <c r="BI132" s="131"/>
      <c r="BJ132" s="131"/>
      <c r="BK132" s="131"/>
      <c r="BL132" s="131"/>
      <c r="BM132" s="131"/>
      <c r="BN132" s="131"/>
      <c r="BO132" s="131"/>
      <c r="BP132" s="131"/>
      <c r="BQ132" s="131"/>
      <c r="BR132" s="131"/>
      <c r="BS132" s="131"/>
      <c r="BT132" s="131"/>
      <c r="BU132" s="131"/>
      <c r="BV132" s="131"/>
      <c r="BW132" s="131"/>
      <c r="BX132" s="131"/>
      <c r="BY132" s="131"/>
      <c r="BZ132" s="131"/>
      <c r="CA132" s="131"/>
      <c r="CB132" s="110"/>
      <c r="CC132" s="139"/>
      <c r="CD132" s="140"/>
      <c r="CE132" s="95"/>
      <c r="CF132" s="95"/>
      <c r="CG132" s="136"/>
      <c r="CH132" s="137"/>
      <c r="CI132" s="138"/>
      <c r="CJ132" s="138"/>
    </row>
    <row r="133" spans="1:88" ht="16.5" customHeight="1" x14ac:dyDescent="0.3">
      <c r="A133" s="116">
        <v>2010442052</v>
      </c>
      <c r="B133" s="139" t="s">
        <v>1730</v>
      </c>
      <c r="C133" s="139">
        <v>3</v>
      </c>
      <c r="D133" s="132">
        <v>40391</v>
      </c>
      <c r="E133" s="132">
        <v>41152</v>
      </c>
      <c r="F133" s="132">
        <v>40391</v>
      </c>
      <c r="G133" s="132">
        <v>40786</v>
      </c>
      <c r="H133" s="139" t="s">
        <v>2044</v>
      </c>
      <c r="I133" s="139" t="s">
        <v>118</v>
      </c>
      <c r="J133" s="131" t="s">
        <v>92</v>
      </c>
      <c r="K133" s="131" t="s">
        <v>93</v>
      </c>
      <c r="L133" s="139" t="s">
        <v>1204</v>
      </c>
      <c r="M133" s="139" t="s">
        <v>1732</v>
      </c>
      <c r="N133" s="139" t="s">
        <v>1206</v>
      </c>
      <c r="O133" s="139" t="s">
        <v>1207</v>
      </c>
      <c r="P133" s="139" t="s">
        <v>1746</v>
      </c>
      <c r="Q133" s="139" t="s">
        <v>1209</v>
      </c>
      <c r="R133" s="139" t="s">
        <v>100</v>
      </c>
      <c r="S133" s="132" t="s">
        <v>1893</v>
      </c>
      <c r="T133" s="131" t="s">
        <v>118</v>
      </c>
      <c r="U133" s="131" t="s">
        <v>103</v>
      </c>
      <c r="V133" s="139" t="s">
        <v>2045</v>
      </c>
      <c r="W133" s="139" t="s">
        <v>2036</v>
      </c>
      <c r="X133" s="139" t="s">
        <v>106</v>
      </c>
      <c r="Y133" s="139" t="s">
        <v>2046</v>
      </c>
      <c r="Z133" s="139" t="s">
        <v>106</v>
      </c>
      <c r="AA133" s="139" t="s">
        <v>106</v>
      </c>
      <c r="AB133" s="139" t="s">
        <v>118</v>
      </c>
      <c r="AC133" s="139" t="s">
        <v>118</v>
      </c>
      <c r="AD133" s="139" t="s">
        <v>118</v>
      </c>
      <c r="AE133" s="139" t="s">
        <v>1883</v>
      </c>
      <c r="AF133" s="139" t="s">
        <v>113</v>
      </c>
      <c r="AG133" s="131"/>
      <c r="AH133" s="139" t="s">
        <v>118</v>
      </c>
      <c r="AI133" s="139" t="s">
        <v>118</v>
      </c>
      <c r="AJ133" s="139" t="s">
        <v>118</v>
      </c>
      <c r="AK133" s="139"/>
      <c r="AL133" s="139" t="s">
        <v>118</v>
      </c>
      <c r="AM133" s="139"/>
      <c r="AN133" s="131" t="s">
        <v>117</v>
      </c>
      <c r="AO133" s="139" t="s">
        <v>118</v>
      </c>
      <c r="AP133" s="139"/>
      <c r="AQ133" s="139" t="s">
        <v>2047</v>
      </c>
      <c r="AR133" s="131" t="s">
        <v>635</v>
      </c>
      <c r="AS133" s="131" t="s">
        <v>635</v>
      </c>
      <c r="AT133" s="131" t="s">
        <v>635</v>
      </c>
      <c r="AU133" s="131"/>
      <c r="AV133" s="131"/>
      <c r="AW133" s="181"/>
      <c r="AX133" s="181"/>
      <c r="AY133" s="131"/>
      <c r="AZ133" s="131"/>
      <c r="BA133" s="131"/>
      <c r="BB133" s="131"/>
      <c r="BC133" s="131"/>
      <c r="BD133" s="131"/>
      <c r="BE133" s="131"/>
      <c r="BF133" s="131"/>
      <c r="BG133" s="131"/>
      <c r="BH133" s="131"/>
      <c r="BI133" s="131"/>
      <c r="BJ133" s="131"/>
      <c r="BK133" s="131"/>
      <c r="BL133" s="131"/>
      <c r="BM133" s="131"/>
      <c r="BN133" s="131"/>
      <c r="BO133" s="131"/>
      <c r="BP133" s="131"/>
      <c r="BQ133" s="131"/>
      <c r="BR133" s="131"/>
      <c r="BS133" s="131"/>
      <c r="BT133" s="131"/>
      <c r="BU133" s="131"/>
      <c r="BV133" s="131"/>
      <c r="BW133" s="131"/>
      <c r="BX133" s="131"/>
      <c r="BY133" s="131"/>
      <c r="BZ133" s="131"/>
      <c r="CA133" s="131"/>
      <c r="CB133" s="110"/>
      <c r="CC133" s="139"/>
      <c r="CD133" s="140"/>
      <c r="CE133" s="95"/>
      <c r="CF133" s="95"/>
      <c r="CG133" s="136"/>
      <c r="CH133" s="137"/>
      <c r="CI133" s="138"/>
      <c r="CJ133" s="138"/>
    </row>
    <row r="134" spans="1:88" ht="16.5" customHeight="1" x14ac:dyDescent="0.3">
      <c r="A134" s="116">
        <v>2010442053</v>
      </c>
      <c r="B134" s="139" t="s">
        <v>1730</v>
      </c>
      <c r="C134" s="139">
        <v>3</v>
      </c>
      <c r="D134" s="132">
        <v>40391</v>
      </c>
      <c r="E134" s="132">
        <v>41152</v>
      </c>
      <c r="F134" s="132">
        <v>40391</v>
      </c>
      <c r="G134" s="132">
        <v>40786</v>
      </c>
      <c r="H134" s="139" t="s">
        <v>2048</v>
      </c>
      <c r="I134" s="139" t="s">
        <v>118</v>
      </c>
      <c r="J134" s="131" t="s">
        <v>130</v>
      </c>
      <c r="K134" s="131" t="s">
        <v>131</v>
      </c>
      <c r="L134" s="139" t="s">
        <v>773</v>
      </c>
      <c r="M134" s="139" t="s">
        <v>2049</v>
      </c>
      <c r="N134" s="139" t="s">
        <v>2050</v>
      </c>
      <c r="O134" s="139" t="s">
        <v>2051</v>
      </c>
      <c r="P134" s="139" t="s">
        <v>2052</v>
      </c>
      <c r="Q134" s="139" t="s">
        <v>2053</v>
      </c>
      <c r="R134" s="139" t="s">
        <v>100</v>
      </c>
      <c r="S134" s="132" t="s">
        <v>1868</v>
      </c>
      <c r="T134" s="131" t="s">
        <v>118</v>
      </c>
      <c r="U134" s="131" t="s">
        <v>169</v>
      </c>
      <c r="V134" s="139" t="s">
        <v>2054</v>
      </c>
      <c r="W134" s="139" t="s">
        <v>2036</v>
      </c>
      <c r="X134" s="139" t="s">
        <v>106</v>
      </c>
      <c r="Y134" s="139" t="s">
        <v>2055</v>
      </c>
      <c r="Z134" s="139" t="s">
        <v>106</v>
      </c>
      <c r="AA134" s="139" t="s">
        <v>106</v>
      </c>
      <c r="AB134" s="139" t="s">
        <v>118</v>
      </c>
      <c r="AC134" s="139" t="s">
        <v>118</v>
      </c>
      <c r="AD134" s="139" t="s">
        <v>118</v>
      </c>
      <c r="AE134" s="139" t="s">
        <v>1315</v>
      </c>
      <c r="AF134" s="139" t="s">
        <v>113</v>
      </c>
      <c r="AG134" s="131" t="s">
        <v>1979</v>
      </c>
      <c r="AH134" s="139" t="s">
        <v>118</v>
      </c>
      <c r="AI134" s="139" t="s">
        <v>118</v>
      </c>
      <c r="AJ134" s="139" t="s">
        <v>118</v>
      </c>
      <c r="AK134" s="139"/>
      <c r="AL134" s="139" t="s">
        <v>118</v>
      </c>
      <c r="AM134" s="139"/>
      <c r="AN134" s="131" t="s">
        <v>117</v>
      </c>
      <c r="AO134" s="139" t="s">
        <v>118</v>
      </c>
      <c r="AP134" s="139" t="s">
        <v>2056</v>
      </c>
      <c r="AQ134" s="139" t="s">
        <v>1856</v>
      </c>
      <c r="AR134" s="131" t="s">
        <v>635</v>
      </c>
      <c r="AS134" s="131" t="s">
        <v>635</v>
      </c>
      <c r="AT134" s="131" t="s">
        <v>635</v>
      </c>
      <c r="AU134" s="131"/>
      <c r="AV134" s="131"/>
      <c r="AW134" s="181"/>
      <c r="AX134" s="181"/>
      <c r="AY134" s="131"/>
      <c r="AZ134" s="131"/>
      <c r="BA134" s="131"/>
      <c r="BB134" s="131"/>
      <c r="BC134" s="131"/>
      <c r="BD134" s="131"/>
      <c r="BE134" s="131"/>
      <c r="BF134" s="131"/>
      <c r="BG134" s="131"/>
      <c r="BH134" s="131"/>
      <c r="BI134" s="131"/>
      <c r="BJ134" s="131"/>
      <c r="BK134" s="131"/>
      <c r="BL134" s="131"/>
      <c r="BM134" s="131"/>
      <c r="BN134" s="131"/>
      <c r="BO134" s="131"/>
      <c r="BP134" s="131"/>
      <c r="BQ134" s="131"/>
      <c r="BR134" s="131"/>
      <c r="BS134" s="131"/>
      <c r="BT134" s="131"/>
      <c r="BU134" s="131"/>
      <c r="BV134" s="131"/>
      <c r="BW134" s="131"/>
      <c r="BX134" s="131"/>
      <c r="BY134" s="131"/>
      <c r="BZ134" s="131"/>
      <c r="CA134" s="131"/>
      <c r="CB134" s="110"/>
      <c r="CC134" s="139"/>
      <c r="CD134" s="140"/>
      <c r="CE134" s="95"/>
      <c r="CF134" s="95"/>
      <c r="CG134" s="136"/>
      <c r="CH134" s="137"/>
      <c r="CI134" s="138"/>
      <c r="CJ134" s="138"/>
    </row>
    <row r="135" spans="1:88" ht="16.5" customHeight="1" x14ac:dyDescent="0.3">
      <c r="A135" s="116">
        <v>2010442054</v>
      </c>
      <c r="B135" s="139" t="s">
        <v>1730</v>
      </c>
      <c r="C135" s="139">
        <v>3</v>
      </c>
      <c r="D135" s="132">
        <v>40391</v>
      </c>
      <c r="E135" s="132">
        <v>41152</v>
      </c>
      <c r="F135" s="132">
        <v>40391</v>
      </c>
      <c r="G135" s="132">
        <v>40786</v>
      </c>
      <c r="H135" s="139" t="s">
        <v>2057</v>
      </c>
      <c r="I135" s="139" t="s">
        <v>118</v>
      </c>
      <c r="J135" s="131" t="s">
        <v>130</v>
      </c>
      <c r="K135" s="131" t="s">
        <v>131</v>
      </c>
      <c r="L135" s="139" t="s">
        <v>773</v>
      </c>
      <c r="M135" s="139" t="s">
        <v>2049</v>
      </c>
      <c r="N135" s="139" t="s">
        <v>2050</v>
      </c>
      <c r="O135" s="139" t="s">
        <v>2051</v>
      </c>
      <c r="P135" s="139" t="s">
        <v>2052</v>
      </c>
      <c r="Q135" s="139" t="s">
        <v>2053</v>
      </c>
      <c r="R135" s="139" t="s">
        <v>100</v>
      </c>
      <c r="S135" s="132" t="s">
        <v>2058</v>
      </c>
      <c r="T135" s="131" t="s">
        <v>118</v>
      </c>
      <c r="U135" s="131" t="s">
        <v>103</v>
      </c>
      <c r="V135" s="139" t="s">
        <v>2059</v>
      </c>
      <c r="W135" s="139" t="s">
        <v>2060</v>
      </c>
      <c r="X135" s="139" t="s">
        <v>106</v>
      </c>
      <c r="Y135" s="139" t="s">
        <v>2061</v>
      </c>
      <c r="Z135" s="139" t="s">
        <v>106</v>
      </c>
      <c r="AA135" s="139" t="s">
        <v>106</v>
      </c>
      <c r="AB135" s="139" t="s">
        <v>118</v>
      </c>
      <c r="AC135" s="139" t="s">
        <v>118</v>
      </c>
      <c r="AD135" s="139" t="s">
        <v>118</v>
      </c>
      <c r="AE135" s="139" t="s">
        <v>1315</v>
      </c>
      <c r="AF135" s="139" t="s">
        <v>113</v>
      </c>
      <c r="AG135" s="131" t="s">
        <v>2038</v>
      </c>
      <c r="AH135" s="139" t="s">
        <v>118</v>
      </c>
      <c r="AI135" s="139" t="s">
        <v>118</v>
      </c>
      <c r="AJ135" s="139" t="s">
        <v>118</v>
      </c>
      <c r="AK135" s="139"/>
      <c r="AL135" s="139" t="s">
        <v>118</v>
      </c>
      <c r="AM135" s="139"/>
      <c r="AN135" s="131" t="s">
        <v>117</v>
      </c>
      <c r="AO135" s="139" t="s">
        <v>118</v>
      </c>
      <c r="AP135" s="139" t="s">
        <v>2062</v>
      </c>
      <c r="AQ135" s="139" t="s">
        <v>1873</v>
      </c>
      <c r="AR135" s="131" t="s">
        <v>635</v>
      </c>
      <c r="AS135" s="131" t="s">
        <v>635</v>
      </c>
      <c r="AT135" s="131" t="s">
        <v>635</v>
      </c>
      <c r="AU135" s="131"/>
      <c r="AV135" s="131"/>
      <c r="AW135" s="181"/>
      <c r="AX135" s="181"/>
      <c r="AY135" s="131"/>
      <c r="AZ135" s="131"/>
      <c r="BA135" s="131"/>
      <c r="BB135" s="131"/>
      <c r="BC135" s="131"/>
      <c r="BD135" s="131"/>
      <c r="BE135" s="131"/>
      <c r="BF135" s="131"/>
      <c r="BG135" s="131"/>
      <c r="BH135" s="131"/>
      <c r="BI135" s="131"/>
      <c r="BJ135" s="131"/>
      <c r="BK135" s="131"/>
      <c r="BL135" s="131"/>
      <c r="BM135" s="131"/>
      <c r="BN135" s="131"/>
      <c r="BO135" s="131"/>
      <c r="BP135" s="131"/>
      <c r="BQ135" s="131"/>
      <c r="BR135" s="131"/>
      <c r="BS135" s="131"/>
      <c r="BT135" s="131"/>
      <c r="BU135" s="131"/>
      <c r="BV135" s="131"/>
      <c r="BW135" s="131"/>
      <c r="BX135" s="131"/>
      <c r="BY135" s="131"/>
      <c r="BZ135" s="131"/>
      <c r="CA135" s="131"/>
      <c r="CB135" s="110"/>
      <c r="CC135" s="139"/>
      <c r="CD135" s="140"/>
      <c r="CE135" s="95"/>
      <c r="CF135" s="95"/>
      <c r="CG135" s="136"/>
      <c r="CH135" s="137"/>
      <c r="CI135" s="138"/>
      <c r="CJ135" s="138"/>
    </row>
    <row r="136" spans="1:88" ht="16.5" customHeight="1" x14ac:dyDescent="0.3">
      <c r="A136" s="116">
        <v>2010442055</v>
      </c>
      <c r="B136" s="139" t="s">
        <v>1730</v>
      </c>
      <c r="C136" s="139">
        <v>3</v>
      </c>
      <c r="D136" s="132">
        <v>40391</v>
      </c>
      <c r="E136" s="132">
        <v>41152</v>
      </c>
      <c r="F136" s="132">
        <v>40391</v>
      </c>
      <c r="G136" s="132">
        <v>40786</v>
      </c>
      <c r="H136" s="139" t="s">
        <v>2063</v>
      </c>
      <c r="I136" s="139" t="s">
        <v>118</v>
      </c>
      <c r="J136" s="131" t="s">
        <v>92</v>
      </c>
      <c r="K136" s="131" t="s">
        <v>93</v>
      </c>
      <c r="L136" s="139" t="s">
        <v>333</v>
      </c>
      <c r="M136" s="139" t="s">
        <v>758</v>
      </c>
      <c r="N136" s="139" t="s">
        <v>382</v>
      </c>
      <c r="O136" s="139" t="s">
        <v>383</v>
      </c>
      <c r="P136" s="139" t="s">
        <v>2064</v>
      </c>
      <c r="Q136" s="139" t="s">
        <v>2065</v>
      </c>
      <c r="R136" s="139" t="s">
        <v>100</v>
      </c>
      <c r="S136" s="132" t="s">
        <v>1868</v>
      </c>
      <c r="T136" s="131" t="s">
        <v>118</v>
      </c>
      <c r="U136" s="131" t="s">
        <v>169</v>
      </c>
      <c r="V136" s="139" t="s">
        <v>2066</v>
      </c>
      <c r="W136" s="139" t="s">
        <v>2067</v>
      </c>
      <c r="X136" s="139" t="s">
        <v>106</v>
      </c>
      <c r="Y136" s="139" t="s">
        <v>2068</v>
      </c>
      <c r="Z136" s="139" t="s">
        <v>106</v>
      </c>
      <c r="AA136" s="139" t="s">
        <v>106</v>
      </c>
      <c r="AB136" s="139" t="s">
        <v>118</v>
      </c>
      <c r="AC136" s="139" t="s">
        <v>118</v>
      </c>
      <c r="AD136" s="139" t="s">
        <v>118</v>
      </c>
      <c r="AE136" s="139" t="s">
        <v>1315</v>
      </c>
      <c r="AF136" s="139" t="s">
        <v>113</v>
      </c>
      <c r="AG136" s="131" t="s">
        <v>1979</v>
      </c>
      <c r="AH136" s="139" t="s">
        <v>118</v>
      </c>
      <c r="AI136" s="139" t="s">
        <v>118</v>
      </c>
      <c r="AJ136" s="139" t="s">
        <v>118</v>
      </c>
      <c r="AK136" s="139"/>
      <c r="AL136" s="139" t="s">
        <v>118</v>
      </c>
      <c r="AM136" s="139"/>
      <c r="AN136" s="131" t="s">
        <v>117</v>
      </c>
      <c r="AO136" s="139" t="s">
        <v>118</v>
      </c>
      <c r="AP136" s="139" t="s">
        <v>2069</v>
      </c>
      <c r="AQ136" s="139" t="s">
        <v>1981</v>
      </c>
      <c r="AR136" s="131" t="s">
        <v>635</v>
      </c>
      <c r="AS136" s="131" t="s">
        <v>635</v>
      </c>
      <c r="AT136" s="131" t="s">
        <v>635</v>
      </c>
      <c r="AU136" s="131"/>
      <c r="AV136" s="131"/>
      <c r="AW136" s="181"/>
      <c r="AX136" s="181"/>
      <c r="AY136" s="131"/>
      <c r="AZ136" s="131"/>
      <c r="BA136" s="131"/>
      <c r="BB136" s="131"/>
      <c r="BC136" s="131"/>
      <c r="BD136" s="131"/>
      <c r="BE136" s="131"/>
      <c r="BF136" s="131"/>
      <c r="BG136" s="131"/>
      <c r="BH136" s="131"/>
      <c r="BI136" s="131"/>
      <c r="BJ136" s="131"/>
      <c r="BK136" s="131"/>
      <c r="BL136" s="131"/>
      <c r="BM136" s="131"/>
      <c r="BN136" s="131"/>
      <c r="BO136" s="131"/>
      <c r="BP136" s="131"/>
      <c r="BQ136" s="131"/>
      <c r="BR136" s="131"/>
      <c r="BS136" s="131"/>
      <c r="BT136" s="131"/>
      <c r="BU136" s="131"/>
      <c r="BV136" s="131"/>
      <c r="BW136" s="131"/>
      <c r="BX136" s="131"/>
      <c r="BY136" s="131"/>
      <c r="BZ136" s="131"/>
      <c r="CA136" s="131"/>
      <c r="CB136" s="110"/>
      <c r="CC136" s="139"/>
      <c r="CD136" s="140"/>
      <c r="CE136" s="95"/>
      <c r="CF136" s="95"/>
      <c r="CG136" s="136"/>
      <c r="CH136" s="137"/>
      <c r="CI136" s="138"/>
      <c r="CJ136" s="138"/>
    </row>
    <row r="137" spans="1:88" ht="16.5" customHeight="1" x14ac:dyDescent="0.3">
      <c r="A137" s="116">
        <v>2010442056</v>
      </c>
      <c r="B137" s="139" t="s">
        <v>1730</v>
      </c>
      <c r="C137" s="139">
        <v>3</v>
      </c>
      <c r="D137" s="132">
        <v>40391</v>
      </c>
      <c r="E137" s="132">
        <v>41152</v>
      </c>
      <c r="F137" s="132">
        <v>40391</v>
      </c>
      <c r="G137" s="132">
        <v>40786</v>
      </c>
      <c r="H137" s="139" t="s">
        <v>2070</v>
      </c>
      <c r="I137" s="139" t="s">
        <v>118</v>
      </c>
      <c r="J137" s="131" t="s">
        <v>92</v>
      </c>
      <c r="K137" s="131" t="s">
        <v>93</v>
      </c>
      <c r="L137" s="139" t="s">
        <v>1204</v>
      </c>
      <c r="M137" s="139" t="s">
        <v>1732</v>
      </c>
      <c r="N137" s="139" t="s">
        <v>1733</v>
      </c>
      <c r="O137" s="139" t="s">
        <v>1734</v>
      </c>
      <c r="P137" s="139" t="s">
        <v>1735</v>
      </c>
      <c r="Q137" s="139" t="s">
        <v>1736</v>
      </c>
      <c r="R137" s="139" t="s">
        <v>100</v>
      </c>
      <c r="S137" s="132" t="s">
        <v>1868</v>
      </c>
      <c r="T137" s="131" t="s">
        <v>118</v>
      </c>
      <c r="U137" s="131" t="s">
        <v>169</v>
      </c>
      <c r="V137" s="139" t="s">
        <v>2071</v>
      </c>
      <c r="W137" s="139" t="s">
        <v>2072</v>
      </c>
      <c r="X137" s="139" t="s">
        <v>106</v>
      </c>
      <c r="Y137" s="139" t="s">
        <v>2073</v>
      </c>
      <c r="Z137" s="139" t="s">
        <v>106</v>
      </c>
      <c r="AA137" s="139" t="s">
        <v>106</v>
      </c>
      <c r="AB137" s="139" t="s">
        <v>118</v>
      </c>
      <c r="AC137" s="139" t="s">
        <v>118</v>
      </c>
      <c r="AD137" s="139" t="s">
        <v>118</v>
      </c>
      <c r="AE137" s="139" t="s">
        <v>1315</v>
      </c>
      <c r="AF137" s="139" t="s">
        <v>113</v>
      </c>
      <c r="AG137" s="131" t="s">
        <v>1979</v>
      </c>
      <c r="AH137" s="139" t="s">
        <v>118</v>
      </c>
      <c r="AI137" s="139" t="s">
        <v>118</v>
      </c>
      <c r="AJ137" s="139" t="s">
        <v>118</v>
      </c>
      <c r="AK137" s="139"/>
      <c r="AL137" s="139" t="s">
        <v>118</v>
      </c>
      <c r="AM137" s="139"/>
      <c r="AN137" s="131" t="s">
        <v>117</v>
      </c>
      <c r="AO137" s="139" t="s">
        <v>118</v>
      </c>
      <c r="AP137" s="139" t="s">
        <v>2074</v>
      </c>
      <c r="AQ137" s="139" t="s">
        <v>1864</v>
      </c>
      <c r="AR137" s="131" t="s">
        <v>635</v>
      </c>
      <c r="AS137" s="131" t="s">
        <v>635</v>
      </c>
      <c r="AT137" s="131" t="s">
        <v>635</v>
      </c>
      <c r="AU137" s="131"/>
      <c r="AV137" s="131"/>
      <c r="AW137" s="181"/>
      <c r="AX137" s="181"/>
      <c r="AY137" s="131"/>
      <c r="AZ137" s="131"/>
      <c r="BA137" s="131"/>
      <c r="BB137" s="131"/>
      <c r="BC137" s="131"/>
      <c r="BD137" s="131"/>
      <c r="BE137" s="131"/>
      <c r="BF137" s="131"/>
      <c r="BG137" s="131"/>
      <c r="BH137" s="131"/>
      <c r="BI137" s="131"/>
      <c r="BJ137" s="131"/>
      <c r="BK137" s="131"/>
      <c r="BL137" s="131"/>
      <c r="BM137" s="131"/>
      <c r="BN137" s="131"/>
      <c r="BO137" s="131"/>
      <c r="BP137" s="131"/>
      <c r="BQ137" s="131"/>
      <c r="BR137" s="131"/>
      <c r="BS137" s="131"/>
      <c r="BT137" s="131"/>
      <c r="BU137" s="131"/>
      <c r="BV137" s="131"/>
      <c r="BW137" s="131"/>
      <c r="BX137" s="131"/>
      <c r="BY137" s="131"/>
      <c r="BZ137" s="131"/>
      <c r="CA137" s="131"/>
      <c r="CB137" s="110"/>
      <c r="CC137" s="139"/>
      <c r="CD137" s="140"/>
      <c r="CE137" s="95"/>
      <c r="CF137" s="95"/>
      <c r="CG137" s="136"/>
      <c r="CH137" s="137"/>
      <c r="CI137" s="138"/>
      <c r="CJ137" s="138"/>
    </row>
    <row r="138" spans="1:88" ht="16.5" customHeight="1" x14ac:dyDescent="0.3">
      <c r="A138" s="116">
        <v>2010442057</v>
      </c>
      <c r="B138" s="139" t="s">
        <v>1730</v>
      </c>
      <c r="C138" s="139">
        <v>3</v>
      </c>
      <c r="D138" s="132">
        <v>40391</v>
      </c>
      <c r="E138" s="132">
        <v>41152</v>
      </c>
      <c r="F138" s="132">
        <v>40391</v>
      </c>
      <c r="G138" s="132">
        <v>40786</v>
      </c>
      <c r="H138" s="139" t="s">
        <v>2075</v>
      </c>
      <c r="I138" s="139" t="s">
        <v>118</v>
      </c>
      <c r="J138" s="131" t="s">
        <v>92</v>
      </c>
      <c r="K138" s="131" t="s">
        <v>93</v>
      </c>
      <c r="L138" s="139" t="s">
        <v>1204</v>
      </c>
      <c r="M138" s="139" t="s">
        <v>1732</v>
      </c>
      <c r="N138" s="139" t="s">
        <v>1733</v>
      </c>
      <c r="O138" s="139" t="s">
        <v>1734</v>
      </c>
      <c r="P138" s="139" t="s">
        <v>1735</v>
      </c>
      <c r="Q138" s="139" t="s">
        <v>1736</v>
      </c>
      <c r="R138" s="139" t="s">
        <v>100</v>
      </c>
      <c r="S138" s="132" t="s">
        <v>1756</v>
      </c>
      <c r="T138" s="131" t="s">
        <v>118</v>
      </c>
      <c r="U138" s="131" t="s">
        <v>103</v>
      </c>
      <c r="V138" s="139" t="s">
        <v>2076</v>
      </c>
      <c r="W138" s="139" t="s">
        <v>2077</v>
      </c>
      <c r="X138" s="139" t="s">
        <v>106</v>
      </c>
      <c r="Y138" s="139" t="s">
        <v>2078</v>
      </c>
      <c r="Z138" s="139" t="s">
        <v>106</v>
      </c>
      <c r="AA138" s="139" t="s">
        <v>106</v>
      </c>
      <c r="AB138" s="139" t="s">
        <v>118</v>
      </c>
      <c r="AC138" s="139" t="s">
        <v>118</v>
      </c>
      <c r="AD138" s="139" t="s">
        <v>118</v>
      </c>
      <c r="AE138" s="139" t="s">
        <v>1315</v>
      </c>
      <c r="AF138" s="139" t="s">
        <v>113</v>
      </c>
      <c r="AG138" s="131" t="s">
        <v>1979</v>
      </c>
      <c r="AH138" s="139" t="s">
        <v>118</v>
      </c>
      <c r="AI138" s="139" t="s">
        <v>118</v>
      </c>
      <c r="AJ138" s="139" t="s">
        <v>118</v>
      </c>
      <c r="AK138" s="139"/>
      <c r="AL138" s="139" t="s">
        <v>118</v>
      </c>
      <c r="AM138" s="139"/>
      <c r="AN138" s="131" t="s">
        <v>117</v>
      </c>
      <c r="AO138" s="139" t="s">
        <v>118</v>
      </c>
      <c r="AP138" s="139" t="s">
        <v>2079</v>
      </c>
      <c r="AQ138" s="139" t="s">
        <v>1935</v>
      </c>
      <c r="AR138" s="131" t="s">
        <v>635</v>
      </c>
      <c r="AS138" s="131" t="s">
        <v>635</v>
      </c>
      <c r="AT138" s="131" t="s">
        <v>635</v>
      </c>
      <c r="AU138" s="131"/>
      <c r="AV138" s="131"/>
      <c r="AW138" s="181"/>
      <c r="AX138" s="181"/>
      <c r="AY138" s="131"/>
      <c r="AZ138" s="131"/>
      <c r="BA138" s="131"/>
      <c r="BB138" s="131"/>
      <c r="BC138" s="131"/>
      <c r="BD138" s="131"/>
      <c r="BE138" s="131"/>
      <c r="BF138" s="131"/>
      <c r="BG138" s="131"/>
      <c r="BH138" s="131"/>
      <c r="BI138" s="131"/>
      <c r="BJ138" s="131"/>
      <c r="BK138" s="131"/>
      <c r="BL138" s="131"/>
      <c r="BM138" s="131"/>
      <c r="BN138" s="131"/>
      <c r="BO138" s="131"/>
      <c r="BP138" s="131"/>
      <c r="BQ138" s="131"/>
      <c r="BR138" s="131"/>
      <c r="BS138" s="131"/>
      <c r="BT138" s="131"/>
      <c r="BU138" s="131"/>
      <c r="BV138" s="131"/>
      <c r="BW138" s="131"/>
      <c r="BX138" s="131"/>
      <c r="BY138" s="131"/>
      <c r="BZ138" s="131"/>
      <c r="CA138" s="131"/>
      <c r="CB138" s="110"/>
      <c r="CC138" s="139"/>
      <c r="CD138" s="140"/>
      <c r="CE138" s="95"/>
      <c r="CF138" s="95"/>
      <c r="CG138" s="136"/>
      <c r="CH138" s="137"/>
      <c r="CI138" s="138"/>
      <c r="CJ138" s="138"/>
    </row>
    <row r="139" spans="1:88" ht="16.5" customHeight="1" x14ac:dyDescent="0.3">
      <c r="A139" s="116">
        <v>2010442058</v>
      </c>
      <c r="B139" s="139" t="s">
        <v>1730</v>
      </c>
      <c r="C139" s="139">
        <v>3</v>
      </c>
      <c r="D139" s="132">
        <v>40391</v>
      </c>
      <c r="E139" s="132">
        <v>41152</v>
      </c>
      <c r="F139" s="132">
        <v>40391</v>
      </c>
      <c r="G139" s="132">
        <v>40786</v>
      </c>
      <c r="H139" s="139" t="s">
        <v>2080</v>
      </c>
      <c r="I139" s="139" t="s">
        <v>118</v>
      </c>
      <c r="J139" s="131" t="s">
        <v>92</v>
      </c>
      <c r="K139" s="131" t="s">
        <v>93</v>
      </c>
      <c r="L139" s="139" t="s">
        <v>1204</v>
      </c>
      <c r="M139" s="139" t="s">
        <v>1732</v>
      </c>
      <c r="N139" s="139" t="s">
        <v>1733</v>
      </c>
      <c r="O139" s="139" t="s">
        <v>1734</v>
      </c>
      <c r="P139" s="139" t="s">
        <v>1735</v>
      </c>
      <c r="Q139" s="139" t="s">
        <v>1736</v>
      </c>
      <c r="R139" s="139" t="s">
        <v>100</v>
      </c>
      <c r="S139" s="132" t="s">
        <v>2058</v>
      </c>
      <c r="T139" s="131" t="s">
        <v>118</v>
      </c>
      <c r="U139" s="131" t="s">
        <v>169</v>
      </c>
      <c r="V139" s="139" t="s">
        <v>2081</v>
      </c>
      <c r="W139" s="139" t="s">
        <v>2082</v>
      </c>
      <c r="X139" s="139" t="s">
        <v>106</v>
      </c>
      <c r="Y139" s="139" t="s">
        <v>2083</v>
      </c>
      <c r="Z139" s="139" t="s">
        <v>106</v>
      </c>
      <c r="AA139" s="139" t="s">
        <v>106</v>
      </c>
      <c r="AB139" s="139" t="s">
        <v>118</v>
      </c>
      <c r="AC139" s="139" t="s">
        <v>118</v>
      </c>
      <c r="AD139" s="139" t="s">
        <v>118</v>
      </c>
      <c r="AE139" s="139" t="s">
        <v>1883</v>
      </c>
      <c r="AF139" s="139" t="s">
        <v>113</v>
      </c>
      <c r="AG139" s="131"/>
      <c r="AH139" s="139" t="s">
        <v>118</v>
      </c>
      <c r="AI139" s="139" t="s">
        <v>118</v>
      </c>
      <c r="AJ139" s="139" t="s">
        <v>118</v>
      </c>
      <c r="AK139" s="139"/>
      <c r="AL139" s="139" t="s">
        <v>118</v>
      </c>
      <c r="AM139" s="139"/>
      <c r="AN139" s="131" t="s">
        <v>117</v>
      </c>
      <c r="AO139" s="139" t="s">
        <v>118</v>
      </c>
      <c r="AP139" s="139"/>
      <c r="AQ139" s="139" t="s">
        <v>2084</v>
      </c>
      <c r="AR139" s="131" t="s">
        <v>635</v>
      </c>
      <c r="AS139" s="131" t="s">
        <v>635</v>
      </c>
      <c r="AT139" s="131" t="s">
        <v>635</v>
      </c>
      <c r="AU139" s="131"/>
      <c r="AV139" s="131"/>
      <c r="AW139" s="181"/>
      <c r="AX139" s="181"/>
      <c r="AY139" s="131"/>
      <c r="AZ139" s="131"/>
      <c r="BA139" s="131"/>
      <c r="BB139" s="131"/>
      <c r="BC139" s="131"/>
      <c r="BD139" s="131"/>
      <c r="BE139" s="131"/>
      <c r="BF139" s="131"/>
      <c r="BG139" s="131"/>
      <c r="BH139" s="131"/>
      <c r="BI139" s="131"/>
      <c r="BJ139" s="131"/>
      <c r="BK139" s="131"/>
      <c r="BL139" s="131"/>
      <c r="BM139" s="131"/>
      <c r="BN139" s="131"/>
      <c r="BO139" s="131"/>
      <c r="BP139" s="131"/>
      <c r="BQ139" s="131"/>
      <c r="BR139" s="131"/>
      <c r="BS139" s="131"/>
      <c r="BT139" s="131"/>
      <c r="BU139" s="131"/>
      <c r="BV139" s="131"/>
      <c r="BW139" s="131"/>
      <c r="BX139" s="131"/>
      <c r="BY139" s="131"/>
      <c r="BZ139" s="131"/>
      <c r="CA139" s="131"/>
      <c r="CB139" s="110"/>
      <c r="CC139" s="139"/>
      <c r="CD139" s="140"/>
      <c r="CE139" s="95"/>
      <c r="CF139" s="95"/>
      <c r="CG139" s="136"/>
      <c r="CH139" s="137"/>
      <c r="CI139" s="138"/>
      <c r="CJ139" s="138"/>
    </row>
    <row r="140" spans="1:88" ht="16.5" customHeight="1" x14ac:dyDescent="0.3">
      <c r="A140" s="116">
        <v>2010442059</v>
      </c>
      <c r="B140" s="139" t="s">
        <v>1730</v>
      </c>
      <c r="C140" s="139">
        <v>3</v>
      </c>
      <c r="D140" s="132">
        <v>40391</v>
      </c>
      <c r="E140" s="132">
        <v>41152</v>
      </c>
      <c r="F140" s="132">
        <v>40391</v>
      </c>
      <c r="G140" s="132">
        <v>40786</v>
      </c>
      <c r="H140" s="139" t="s">
        <v>2085</v>
      </c>
      <c r="I140" s="139" t="s">
        <v>118</v>
      </c>
      <c r="J140" s="131" t="s">
        <v>92</v>
      </c>
      <c r="K140" s="131" t="s">
        <v>93</v>
      </c>
      <c r="L140" s="139" t="s">
        <v>94</v>
      </c>
      <c r="M140" s="139" t="s">
        <v>1761</v>
      </c>
      <c r="N140" s="139" t="s">
        <v>640</v>
      </c>
      <c r="O140" s="139" t="s">
        <v>641</v>
      </c>
      <c r="P140" s="139" t="s">
        <v>1816</v>
      </c>
      <c r="Q140" s="139" t="s">
        <v>1412</v>
      </c>
      <c r="R140" s="139" t="s">
        <v>100</v>
      </c>
      <c r="S140" s="132" t="s">
        <v>1893</v>
      </c>
      <c r="T140" s="131" t="s">
        <v>118</v>
      </c>
      <c r="U140" s="131" t="s">
        <v>169</v>
      </c>
      <c r="V140" s="183" t="s">
        <v>2086</v>
      </c>
      <c r="W140" s="183" t="s">
        <v>2087</v>
      </c>
      <c r="X140" s="183" t="s">
        <v>2088</v>
      </c>
      <c r="Y140" s="139" t="s">
        <v>2089</v>
      </c>
      <c r="Z140" s="139" t="s">
        <v>2090</v>
      </c>
      <c r="AA140" s="139" t="s">
        <v>106</v>
      </c>
      <c r="AB140" s="139" t="s">
        <v>118</v>
      </c>
      <c r="AC140" s="139" t="s">
        <v>118</v>
      </c>
      <c r="AD140" s="139" t="s">
        <v>118</v>
      </c>
      <c r="AE140" s="139" t="s">
        <v>1315</v>
      </c>
      <c r="AF140" s="139" t="s">
        <v>113</v>
      </c>
      <c r="AG140" s="131" t="s">
        <v>1979</v>
      </c>
      <c r="AH140" s="139" t="s">
        <v>118</v>
      </c>
      <c r="AI140" s="139" t="s">
        <v>118</v>
      </c>
      <c r="AJ140" s="139" t="s">
        <v>118</v>
      </c>
      <c r="AK140" s="139"/>
      <c r="AL140" s="139" t="s">
        <v>118</v>
      </c>
      <c r="AM140" s="139"/>
      <c r="AN140" s="131" t="s">
        <v>117</v>
      </c>
      <c r="AO140" s="139" t="s">
        <v>118</v>
      </c>
      <c r="AP140" s="139" t="s">
        <v>2091</v>
      </c>
      <c r="AQ140" s="139" t="s">
        <v>1864</v>
      </c>
      <c r="AR140" s="131" t="s">
        <v>635</v>
      </c>
      <c r="AS140" s="131" t="s">
        <v>635</v>
      </c>
      <c r="AT140" s="131" t="s">
        <v>635</v>
      </c>
      <c r="AU140" s="131"/>
      <c r="AV140" s="131"/>
      <c r="AW140" s="181"/>
      <c r="AX140" s="181"/>
      <c r="AY140" s="131"/>
      <c r="AZ140" s="131"/>
      <c r="BA140" s="131"/>
      <c r="BB140" s="131"/>
      <c r="BC140" s="131"/>
      <c r="BD140" s="131"/>
      <c r="BE140" s="131"/>
      <c r="BF140" s="131"/>
      <c r="BG140" s="131"/>
      <c r="BH140" s="131"/>
      <c r="BI140" s="131"/>
      <c r="BJ140" s="131"/>
      <c r="BK140" s="131"/>
      <c r="BL140" s="131"/>
      <c r="BM140" s="131"/>
      <c r="BN140" s="131"/>
      <c r="BO140" s="131"/>
      <c r="BP140" s="131"/>
      <c r="BQ140" s="131"/>
      <c r="BR140" s="131"/>
      <c r="BS140" s="131"/>
      <c r="BT140" s="131"/>
      <c r="BU140" s="131"/>
      <c r="BV140" s="131"/>
      <c r="BW140" s="131"/>
      <c r="BX140" s="131"/>
      <c r="BY140" s="131"/>
      <c r="BZ140" s="131"/>
      <c r="CA140" s="131"/>
      <c r="CB140" s="110"/>
      <c r="CC140" s="139"/>
      <c r="CD140" s="140"/>
      <c r="CE140" s="95"/>
      <c r="CF140" s="95"/>
      <c r="CG140" s="136"/>
      <c r="CH140" s="137"/>
      <c r="CI140" s="138"/>
      <c r="CJ140" s="138"/>
    </row>
    <row r="141" spans="1:88" ht="16.5" customHeight="1" x14ac:dyDescent="0.3">
      <c r="A141" s="116">
        <v>2011442041</v>
      </c>
      <c r="B141" s="139" t="s">
        <v>1730</v>
      </c>
      <c r="C141" s="139">
        <v>4</v>
      </c>
      <c r="D141" s="132">
        <v>40756</v>
      </c>
      <c r="E141" s="132">
        <v>41517</v>
      </c>
      <c r="F141" s="132">
        <v>40756</v>
      </c>
      <c r="G141" s="132">
        <v>41152</v>
      </c>
      <c r="H141" s="139" t="s">
        <v>2092</v>
      </c>
      <c r="I141" s="139" t="s">
        <v>118</v>
      </c>
      <c r="J141" s="131" t="s">
        <v>92</v>
      </c>
      <c r="K141" s="131" t="s">
        <v>93</v>
      </c>
      <c r="L141" s="139" t="s">
        <v>94</v>
      </c>
      <c r="M141" s="139" t="s">
        <v>1761</v>
      </c>
      <c r="N141" s="139" t="s">
        <v>536</v>
      </c>
      <c r="O141" s="139" t="s">
        <v>537</v>
      </c>
      <c r="P141" s="139" t="s">
        <v>2093</v>
      </c>
      <c r="Q141" s="139" t="s">
        <v>539</v>
      </c>
      <c r="R141" s="139" t="s">
        <v>100</v>
      </c>
      <c r="S141" s="132" t="s">
        <v>1826</v>
      </c>
      <c r="T141" s="131" t="s">
        <v>118</v>
      </c>
      <c r="U141" s="131" t="s">
        <v>169</v>
      </c>
      <c r="V141" s="183" t="s">
        <v>2094</v>
      </c>
      <c r="W141" s="183" t="s">
        <v>2095</v>
      </c>
      <c r="X141" s="183" t="s">
        <v>2096</v>
      </c>
      <c r="Y141" s="139" t="s">
        <v>2097</v>
      </c>
      <c r="Z141" s="139" t="s">
        <v>106</v>
      </c>
      <c r="AA141" s="186" t="s">
        <v>2098</v>
      </c>
      <c r="AB141" s="139" t="s">
        <v>118</v>
      </c>
      <c r="AC141" s="139" t="s">
        <v>118</v>
      </c>
      <c r="AD141" s="139" t="s">
        <v>118</v>
      </c>
      <c r="AE141" s="139" t="s">
        <v>1315</v>
      </c>
      <c r="AF141" s="139" t="s">
        <v>113</v>
      </c>
      <c r="AG141" s="131" t="s">
        <v>2099</v>
      </c>
      <c r="AH141" s="139" t="s">
        <v>118</v>
      </c>
      <c r="AI141" s="139" t="s">
        <v>118</v>
      </c>
      <c r="AJ141" s="139" t="s">
        <v>118</v>
      </c>
      <c r="AK141" s="139"/>
      <c r="AL141" s="139" t="s">
        <v>118</v>
      </c>
      <c r="AM141" s="139"/>
      <c r="AN141" s="131" t="s">
        <v>117</v>
      </c>
      <c r="AO141" s="139" t="s">
        <v>118</v>
      </c>
      <c r="AP141" s="139" t="s">
        <v>2100</v>
      </c>
      <c r="AQ141" s="139" t="s">
        <v>1897</v>
      </c>
      <c r="AR141" s="131" t="s">
        <v>635</v>
      </c>
      <c r="AS141" s="131" t="s">
        <v>635</v>
      </c>
      <c r="AT141" s="131" t="s">
        <v>635</v>
      </c>
      <c r="AU141" s="131"/>
      <c r="AV141" s="131"/>
      <c r="AW141" s="181"/>
      <c r="AX141" s="181"/>
      <c r="AY141" s="131"/>
      <c r="AZ141" s="131"/>
      <c r="BA141" s="131"/>
      <c r="BB141" s="131"/>
      <c r="BC141" s="131"/>
      <c r="BD141" s="131"/>
      <c r="BE141" s="131"/>
      <c r="BF141" s="131"/>
      <c r="BG141" s="131"/>
      <c r="BH141" s="131"/>
      <c r="BI141" s="131"/>
      <c r="BJ141" s="131"/>
      <c r="BK141" s="131"/>
      <c r="BL141" s="131"/>
      <c r="BM141" s="131"/>
      <c r="BN141" s="131"/>
      <c r="BO141" s="131"/>
      <c r="BP141" s="131"/>
      <c r="BQ141" s="131"/>
      <c r="BR141" s="131"/>
      <c r="BS141" s="131"/>
      <c r="BT141" s="131"/>
      <c r="BU141" s="131"/>
      <c r="BV141" s="131"/>
      <c r="BW141" s="131"/>
      <c r="BX141" s="131"/>
      <c r="BY141" s="131"/>
      <c r="BZ141" s="131"/>
      <c r="CA141" s="131"/>
      <c r="CB141" s="110"/>
      <c r="CC141" s="139"/>
      <c r="CD141" s="140"/>
      <c r="CE141" s="95"/>
      <c r="CF141" s="95"/>
      <c r="CG141" s="136"/>
      <c r="CH141" s="137"/>
      <c r="CI141" s="138"/>
      <c r="CJ141" s="138"/>
    </row>
    <row r="142" spans="1:88" ht="16.5" customHeight="1" x14ac:dyDescent="0.3">
      <c r="A142" s="116">
        <v>2011442042</v>
      </c>
      <c r="B142" s="139" t="s">
        <v>1730</v>
      </c>
      <c r="C142" s="139">
        <v>4</v>
      </c>
      <c r="D142" s="132">
        <v>40756</v>
      </c>
      <c r="E142" s="132">
        <v>41517</v>
      </c>
      <c r="F142" s="132">
        <v>40756</v>
      </c>
      <c r="G142" s="132">
        <v>41152</v>
      </c>
      <c r="H142" s="139" t="s">
        <v>2101</v>
      </c>
      <c r="I142" s="139" t="s">
        <v>118</v>
      </c>
      <c r="J142" s="131" t="s">
        <v>92</v>
      </c>
      <c r="K142" s="131" t="s">
        <v>93</v>
      </c>
      <c r="L142" s="139" t="s">
        <v>1204</v>
      </c>
      <c r="M142" s="139" t="s">
        <v>1732</v>
      </c>
      <c r="N142" s="139" t="s">
        <v>1206</v>
      </c>
      <c r="O142" s="139" t="s">
        <v>1207</v>
      </c>
      <c r="P142" s="139" t="s">
        <v>1746</v>
      </c>
      <c r="Q142" s="139" t="s">
        <v>1209</v>
      </c>
      <c r="R142" s="139" t="s">
        <v>100</v>
      </c>
      <c r="S142" s="132" t="s">
        <v>759</v>
      </c>
      <c r="T142" s="131" t="s">
        <v>118</v>
      </c>
      <c r="U142" s="131" t="s">
        <v>169</v>
      </c>
      <c r="V142" s="139" t="s">
        <v>2102</v>
      </c>
      <c r="W142" s="139" t="s">
        <v>2103</v>
      </c>
      <c r="X142" s="139" t="s">
        <v>106</v>
      </c>
      <c r="Y142" s="139" t="s">
        <v>2104</v>
      </c>
      <c r="Z142" s="139" t="s">
        <v>106</v>
      </c>
      <c r="AA142" s="139" t="s">
        <v>106</v>
      </c>
      <c r="AB142" s="139" t="s">
        <v>118</v>
      </c>
      <c r="AC142" s="139" t="s">
        <v>118</v>
      </c>
      <c r="AD142" s="139" t="s">
        <v>118</v>
      </c>
      <c r="AE142" s="139" t="s">
        <v>1315</v>
      </c>
      <c r="AF142" s="139" t="s">
        <v>113</v>
      </c>
      <c r="AG142" s="131" t="s">
        <v>2105</v>
      </c>
      <c r="AH142" s="139" t="s">
        <v>118</v>
      </c>
      <c r="AI142" s="139" t="s">
        <v>118</v>
      </c>
      <c r="AJ142" s="139" t="s">
        <v>118</v>
      </c>
      <c r="AK142" s="139"/>
      <c r="AL142" s="139" t="s">
        <v>118</v>
      </c>
      <c r="AM142" s="139"/>
      <c r="AN142" s="131" t="s">
        <v>117</v>
      </c>
      <c r="AO142" s="139" t="s">
        <v>118</v>
      </c>
      <c r="AP142" s="139" t="s">
        <v>2106</v>
      </c>
      <c r="AQ142" s="139" t="s">
        <v>1856</v>
      </c>
      <c r="AR142" s="131" t="s">
        <v>635</v>
      </c>
      <c r="AS142" s="131" t="s">
        <v>635</v>
      </c>
      <c r="AT142" s="131" t="s">
        <v>635</v>
      </c>
      <c r="AU142" s="131"/>
      <c r="AV142" s="131"/>
      <c r="AW142" s="181"/>
      <c r="AX142" s="181"/>
      <c r="AY142" s="131"/>
      <c r="AZ142" s="131"/>
      <c r="BA142" s="131"/>
      <c r="BB142" s="131"/>
      <c r="BC142" s="131"/>
      <c r="BD142" s="131"/>
      <c r="BE142" s="131"/>
      <c r="BF142" s="131"/>
      <c r="BG142" s="131"/>
      <c r="BH142" s="131"/>
      <c r="BI142" s="131"/>
      <c r="BJ142" s="131"/>
      <c r="BK142" s="131"/>
      <c r="BL142" s="131"/>
      <c r="BM142" s="131"/>
      <c r="BN142" s="131"/>
      <c r="BO142" s="131"/>
      <c r="BP142" s="131"/>
      <c r="BQ142" s="131"/>
      <c r="BR142" s="131"/>
      <c r="BS142" s="131"/>
      <c r="BT142" s="131"/>
      <c r="BU142" s="131"/>
      <c r="BV142" s="131"/>
      <c r="BW142" s="131"/>
      <c r="BX142" s="131"/>
      <c r="BY142" s="131"/>
      <c r="BZ142" s="131"/>
      <c r="CA142" s="131"/>
      <c r="CB142" s="110"/>
      <c r="CC142" s="139"/>
      <c r="CD142" s="140"/>
      <c r="CE142" s="95"/>
      <c r="CF142" s="95"/>
      <c r="CG142" s="136"/>
      <c r="CH142" s="137"/>
      <c r="CI142" s="138"/>
      <c r="CJ142" s="138"/>
    </row>
    <row r="143" spans="1:88" ht="16.5" customHeight="1" x14ac:dyDescent="0.3">
      <c r="A143" s="116">
        <v>2011442043</v>
      </c>
      <c r="B143" s="139" t="s">
        <v>1730</v>
      </c>
      <c r="C143" s="139">
        <v>4</v>
      </c>
      <c r="D143" s="132">
        <v>40756</v>
      </c>
      <c r="E143" s="132">
        <v>41517</v>
      </c>
      <c r="F143" s="132">
        <v>40756</v>
      </c>
      <c r="G143" s="132">
        <v>41152</v>
      </c>
      <c r="H143" s="139" t="s">
        <v>2107</v>
      </c>
      <c r="I143" s="139" t="s">
        <v>118</v>
      </c>
      <c r="J143" s="131" t="s">
        <v>92</v>
      </c>
      <c r="K143" s="131" t="s">
        <v>93</v>
      </c>
      <c r="L143" s="139" t="s">
        <v>1204</v>
      </c>
      <c r="M143" s="139" t="s">
        <v>1732</v>
      </c>
      <c r="N143" s="139" t="s">
        <v>1430</v>
      </c>
      <c r="O143" s="139" t="s">
        <v>1602</v>
      </c>
      <c r="P143" s="139" t="s">
        <v>2008</v>
      </c>
      <c r="Q143" s="139" t="s">
        <v>1604</v>
      </c>
      <c r="R143" s="139" t="s">
        <v>100</v>
      </c>
      <c r="S143" s="132" t="s">
        <v>1806</v>
      </c>
      <c r="T143" s="131" t="s">
        <v>118</v>
      </c>
      <c r="U143" s="131" t="s">
        <v>103</v>
      </c>
      <c r="V143" s="139" t="s">
        <v>2108</v>
      </c>
      <c r="W143" s="139" t="s">
        <v>2060</v>
      </c>
      <c r="X143" s="139" t="s">
        <v>106</v>
      </c>
      <c r="Y143" s="139" t="s">
        <v>2109</v>
      </c>
      <c r="Z143" s="139" t="s">
        <v>106</v>
      </c>
      <c r="AA143" s="139" t="s">
        <v>106</v>
      </c>
      <c r="AB143" s="139" t="s">
        <v>118</v>
      </c>
      <c r="AC143" s="139" t="s">
        <v>118</v>
      </c>
      <c r="AD143" s="139" t="s">
        <v>118</v>
      </c>
      <c r="AE143" s="139" t="s">
        <v>1315</v>
      </c>
      <c r="AF143" s="139" t="s">
        <v>113</v>
      </c>
      <c r="AG143" s="131" t="s">
        <v>2099</v>
      </c>
      <c r="AH143" s="139" t="s">
        <v>118</v>
      </c>
      <c r="AI143" s="139" t="s">
        <v>118</v>
      </c>
      <c r="AJ143" s="139" t="s">
        <v>118</v>
      </c>
      <c r="AK143" s="139"/>
      <c r="AL143" s="139" t="s">
        <v>118</v>
      </c>
      <c r="AM143" s="139"/>
      <c r="AN143" s="131" t="s">
        <v>117</v>
      </c>
      <c r="AO143" s="139" t="s">
        <v>118</v>
      </c>
      <c r="AP143" s="139" t="s">
        <v>2110</v>
      </c>
      <c r="AQ143" s="139" t="s">
        <v>1873</v>
      </c>
      <c r="AR143" s="131" t="s">
        <v>635</v>
      </c>
      <c r="AS143" s="131" t="s">
        <v>635</v>
      </c>
      <c r="AT143" s="131" t="s">
        <v>635</v>
      </c>
      <c r="AU143" s="131"/>
      <c r="AV143" s="131"/>
      <c r="AW143" s="181"/>
      <c r="AX143" s="181"/>
      <c r="AY143" s="131"/>
      <c r="AZ143" s="131"/>
      <c r="BA143" s="131"/>
      <c r="BB143" s="131"/>
      <c r="BC143" s="131"/>
      <c r="BD143" s="131"/>
      <c r="BE143" s="131"/>
      <c r="BF143" s="131"/>
      <c r="BG143" s="131"/>
      <c r="BH143" s="131"/>
      <c r="BI143" s="131"/>
      <c r="BJ143" s="131"/>
      <c r="BK143" s="131"/>
      <c r="BL143" s="131"/>
      <c r="BM143" s="131"/>
      <c r="BN143" s="131"/>
      <c r="BO143" s="131"/>
      <c r="BP143" s="131"/>
      <c r="BQ143" s="131"/>
      <c r="BR143" s="131"/>
      <c r="BS143" s="131"/>
      <c r="BT143" s="131"/>
      <c r="BU143" s="131"/>
      <c r="BV143" s="131"/>
      <c r="BW143" s="131"/>
      <c r="BX143" s="131"/>
      <c r="BY143" s="131"/>
      <c r="BZ143" s="131"/>
      <c r="CA143" s="131"/>
      <c r="CB143" s="110"/>
      <c r="CC143" s="139"/>
      <c r="CD143" s="140"/>
      <c r="CE143" s="95"/>
      <c r="CF143" s="95"/>
      <c r="CG143" s="136"/>
      <c r="CH143" s="137"/>
      <c r="CI143" s="138"/>
      <c r="CJ143" s="138"/>
    </row>
    <row r="144" spans="1:88" ht="16.5" customHeight="1" x14ac:dyDescent="0.3">
      <c r="A144" s="116">
        <v>2011442044</v>
      </c>
      <c r="B144" s="139" t="s">
        <v>1730</v>
      </c>
      <c r="C144" s="139">
        <v>4</v>
      </c>
      <c r="D144" s="132">
        <v>40756</v>
      </c>
      <c r="E144" s="132">
        <v>41517</v>
      </c>
      <c r="F144" s="132">
        <v>40756</v>
      </c>
      <c r="G144" s="132">
        <v>41152</v>
      </c>
      <c r="H144" s="139" t="s">
        <v>2111</v>
      </c>
      <c r="I144" s="139" t="s">
        <v>118</v>
      </c>
      <c r="J144" s="131" t="s">
        <v>130</v>
      </c>
      <c r="K144" s="131" t="s">
        <v>131</v>
      </c>
      <c r="L144" s="139" t="s">
        <v>217</v>
      </c>
      <c r="M144" s="139" t="s">
        <v>218</v>
      </c>
      <c r="N144" s="139" t="s">
        <v>2112</v>
      </c>
      <c r="O144" s="139" t="s">
        <v>2113</v>
      </c>
      <c r="P144" s="139" t="s">
        <v>2114</v>
      </c>
      <c r="Q144" s="139" t="s">
        <v>2115</v>
      </c>
      <c r="R144" s="139" t="s">
        <v>100</v>
      </c>
      <c r="S144" s="132" t="s">
        <v>2116</v>
      </c>
      <c r="T144" s="131" t="s">
        <v>118</v>
      </c>
      <c r="U144" s="131" t="s">
        <v>169</v>
      </c>
      <c r="V144" s="183" t="s">
        <v>2117</v>
      </c>
      <c r="W144" s="183" t="s">
        <v>2118</v>
      </c>
      <c r="X144" s="183" t="s">
        <v>2119</v>
      </c>
      <c r="Y144" s="139" t="s">
        <v>2120</v>
      </c>
      <c r="Z144" s="139" t="s">
        <v>2121</v>
      </c>
      <c r="AA144" s="139" t="s">
        <v>106</v>
      </c>
      <c r="AB144" s="139" t="s">
        <v>118</v>
      </c>
      <c r="AC144" s="139" t="s">
        <v>118</v>
      </c>
      <c r="AD144" s="139" t="s">
        <v>118</v>
      </c>
      <c r="AE144" s="139" t="s">
        <v>1315</v>
      </c>
      <c r="AF144" s="139" t="s">
        <v>113</v>
      </c>
      <c r="AG144" s="131" t="s">
        <v>2099</v>
      </c>
      <c r="AH144" s="139" t="s">
        <v>118</v>
      </c>
      <c r="AI144" s="139" t="s">
        <v>118</v>
      </c>
      <c r="AJ144" s="139" t="s">
        <v>118</v>
      </c>
      <c r="AK144" s="139"/>
      <c r="AL144" s="139" t="s">
        <v>118</v>
      </c>
      <c r="AM144" s="139"/>
      <c r="AN144" s="131" t="s">
        <v>117</v>
      </c>
      <c r="AO144" s="139" t="s">
        <v>118</v>
      </c>
      <c r="AP144" s="139" t="s">
        <v>2122</v>
      </c>
      <c r="AQ144" s="139" t="s">
        <v>1856</v>
      </c>
      <c r="AR144" s="131" t="s">
        <v>635</v>
      </c>
      <c r="AS144" s="131" t="s">
        <v>635</v>
      </c>
      <c r="AT144" s="131" t="s">
        <v>635</v>
      </c>
      <c r="AU144" s="131"/>
      <c r="AV144" s="131"/>
      <c r="AW144" s="181"/>
      <c r="AX144" s="181"/>
      <c r="AY144" s="131"/>
      <c r="AZ144" s="131"/>
      <c r="BA144" s="131"/>
      <c r="BB144" s="131"/>
      <c r="BC144" s="131"/>
      <c r="BD144" s="131"/>
      <c r="BE144" s="131"/>
      <c r="BF144" s="131"/>
      <c r="BG144" s="131"/>
      <c r="BH144" s="131"/>
      <c r="BI144" s="131"/>
      <c r="BJ144" s="131"/>
      <c r="BK144" s="131"/>
      <c r="BL144" s="131"/>
      <c r="BM144" s="131"/>
      <c r="BN144" s="131"/>
      <c r="BO144" s="131"/>
      <c r="BP144" s="131"/>
      <c r="BQ144" s="131"/>
      <c r="BR144" s="131"/>
      <c r="BS144" s="131"/>
      <c r="BT144" s="131"/>
      <c r="BU144" s="131"/>
      <c r="BV144" s="131"/>
      <c r="BW144" s="131"/>
      <c r="BX144" s="131"/>
      <c r="BY144" s="131"/>
      <c r="BZ144" s="131"/>
      <c r="CA144" s="131"/>
      <c r="CB144" s="110"/>
      <c r="CC144" s="139"/>
      <c r="CD144" s="140"/>
      <c r="CE144" s="95"/>
      <c r="CF144" s="95"/>
      <c r="CG144" s="136"/>
      <c r="CH144" s="137"/>
      <c r="CI144" s="138"/>
      <c r="CJ144" s="138"/>
    </row>
    <row r="145" spans="1:88" ht="16.5" customHeight="1" x14ac:dyDescent="0.3">
      <c r="A145" s="116">
        <v>2011442045</v>
      </c>
      <c r="B145" s="139" t="s">
        <v>1730</v>
      </c>
      <c r="C145" s="139">
        <v>4</v>
      </c>
      <c r="D145" s="132">
        <v>40756</v>
      </c>
      <c r="E145" s="132">
        <v>41517</v>
      </c>
      <c r="F145" s="132">
        <v>40756</v>
      </c>
      <c r="G145" s="132">
        <v>41152</v>
      </c>
      <c r="H145" s="139" t="s">
        <v>2123</v>
      </c>
      <c r="I145" s="139" t="s">
        <v>118</v>
      </c>
      <c r="J145" s="131" t="s">
        <v>92</v>
      </c>
      <c r="K145" s="131" t="s">
        <v>93</v>
      </c>
      <c r="L145" s="139" t="s">
        <v>333</v>
      </c>
      <c r="M145" s="139" t="s">
        <v>758</v>
      </c>
      <c r="N145" s="139" t="s">
        <v>382</v>
      </c>
      <c r="O145" s="139" t="s">
        <v>383</v>
      </c>
      <c r="P145" s="139" t="s">
        <v>1866</v>
      </c>
      <c r="Q145" s="139" t="s">
        <v>1867</v>
      </c>
      <c r="R145" s="139" t="s">
        <v>100</v>
      </c>
      <c r="S145" s="132" t="s">
        <v>1751</v>
      </c>
      <c r="T145" s="131" t="s">
        <v>118</v>
      </c>
      <c r="U145" s="131" t="s">
        <v>103</v>
      </c>
      <c r="V145" s="139" t="s">
        <v>2066</v>
      </c>
      <c r="W145" s="139" t="s">
        <v>2124</v>
      </c>
      <c r="X145" s="139" t="s">
        <v>106</v>
      </c>
      <c r="Y145" s="139" t="s">
        <v>2125</v>
      </c>
      <c r="Z145" s="139" t="s">
        <v>106</v>
      </c>
      <c r="AA145" s="139" t="s">
        <v>106</v>
      </c>
      <c r="AB145" s="139" t="s">
        <v>118</v>
      </c>
      <c r="AC145" s="139" t="s">
        <v>118</v>
      </c>
      <c r="AD145" s="139" t="s">
        <v>118</v>
      </c>
      <c r="AE145" s="139" t="s">
        <v>1315</v>
      </c>
      <c r="AF145" s="139" t="s">
        <v>113</v>
      </c>
      <c r="AG145" s="131" t="s">
        <v>2099</v>
      </c>
      <c r="AH145" s="139" t="s">
        <v>118</v>
      </c>
      <c r="AI145" s="139" t="s">
        <v>118</v>
      </c>
      <c r="AJ145" s="139" t="s">
        <v>118</v>
      </c>
      <c r="AK145" s="139"/>
      <c r="AL145" s="139" t="s">
        <v>118</v>
      </c>
      <c r="AM145" s="139"/>
      <c r="AN145" s="131" t="s">
        <v>117</v>
      </c>
      <c r="AO145" s="139" t="s">
        <v>118</v>
      </c>
      <c r="AP145" s="139" t="s">
        <v>2126</v>
      </c>
      <c r="AQ145" s="139" t="s">
        <v>1873</v>
      </c>
      <c r="AR145" s="131" t="s">
        <v>635</v>
      </c>
      <c r="AS145" s="131" t="s">
        <v>635</v>
      </c>
      <c r="AT145" s="131" t="s">
        <v>635</v>
      </c>
      <c r="AU145" s="131"/>
      <c r="AV145" s="131"/>
      <c r="AW145" s="181"/>
      <c r="AX145" s="181"/>
      <c r="AY145" s="131"/>
      <c r="AZ145" s="131"/>
      <c r="BA145" s="131"/>
      <c r="BB145" s="131"/>
      <c r="BC145" s="131"/>
      <c r="BD145" s="131"/>
      <c r="BE145" s="131"/>
      <c r="BF145" s="131"/>
      <c r="BG145" s="131"/>
      <c r="BH145" s="131"/>
      <c r="BI145" s="131"/>
      <c r="BJ145" s="131"/>
      <c r="BK145" s="131"/>
      <c r="BL145" s="131"/>
      <c r="BM145" s="131"/>
      <c r="BN145" s="131"/>
      <c r="BO145" s="131"/>
      <c r="BP145" s="131"/>
      <c r="BQ145" s="131"/>
      <c r="BR145" s="131"/>
      <c r="BS145" s="131"/>
      <c r="BT145" s="131"/>
      <c r="BU145" s="131"/>
      <c r="BV145" s="131"/>
      <c r="BW145" s="131"/>
      <c r="BX145" s="131"/>
      <c r="BY145" s="131"/>
      <c r="BZ145" s="131"/>
      <c r="CA145" s="131"/>
      <c r="CB145" s="110"/>
      <c r="CC145" s="139"/>
      <c r="CD145" s="140"/>
      <c r="CE145" s="95"/>
      <c r="CF145" s="95"/>
      <c r="CG145" s="136"/>
      <c r="CH145" s="182"/>
      <c r="CI145" s="138"/>
      <c r="CJ145" s="138"/>
    </row>
    <row r="146" spans="1:88" ht="16.5" customHeight="1" x14ac:dyDescent="0.3">
      <c r="A146" s="116">
        <v>2011442046</v>
      </c>
      <c r="B146" s="139" t="s">
        <v>1730</v>
      </c>
      <c r="C146" s="139">
        <v>4</v>
      </c>
      <c r="D146" s="132">
        <v>40756</v>
      </c>
      <c r="E146" s="132">
        <v>41517</v>
      </c>
      <c r="F146" s="132">
        <v>40756</v>
      </c>
      <c r="G146" s="132">
        <v>41152</v>
      </c>
      <c r="H146" s="139" t="s">
        <v>2127</v>
      </c>
      <c r="I146" s="139" t="s">
        <v>118</v>
      </c>
      <c r="J146" s="131" t="s">
        <v>92</v>
      </c>
      <c r="K146" s="131" t="s">
        <v>93</v>
      </c>
      <c r="L146" s="139" t="s">
        <v>1204</v>
      </c>
      <c r="M146" s="139" t="s">
        <v>1732</v>
      </c>
      <c r="N146" s="139" t="s">
        <v>1733</v>
      </c>
      <c r="O146" s="139" t="s">
        <v>1734</v>
      </c>
      <c r="P146" s="139" t="s">
        <v>1735</v>
      </c>
      <c r="Q146" s="139" t="s">
        <v>1736</v>
      </c>
      <c r="R146" s="139" t="s">
        <v>100</v>
      </c>
      <c r="S146" s="132" t="s">
        <v>1751</v>
      </c>
      <c r="T146" s="131" t="s">
        <v>118</v>
      </c>
      <c r="U146" s="131" t="s">
        <v>103</v>
      </c>
      <c r="V146" s="139" t="s">
        <v>2128</v>
      </c>
      <c r="W146" s="139" t="s">
        <v>2129</v>
      </c>
      <c r="X146" s="139" t="s">
        <v>106</v>
      </c>
      <c r="Y146" s="139" t="s">
        <v>2130</v>
      </c>
      <c r="Z146" s="139" t="s">
        <v>106</v>
      </c>
      <c r="AA146" s="139" t="s">
        <v>106</v>
      </c>
      <c r="AB146" s="139" t="s">
        <v>118</v>
      </c>
      <c r="AC146" s="139" t="s">
        <v>118</v>
      </c>
      <c r="AD146" s="139" t="s">
        <v>118</v>
      </c>
      <c r="AE146" s="139" t="s">
        <v>1315</v>
      </c>
      <c r="AF146" s="139" t="s">
        <v>113</v>
      </c>
      <c r="AG146" s="131" t="s">
        <v>2099</v>
      </c>
      <c r="AH146" s="139" t="s">
        <v>118</v>
      </c>
      <c r="AI146" s="139" t="s">
        <v>118</v>
      </c>
      <c r="AJ146" s="139" t="s">
        <v>118</v>
      </c>
      <c r="AK146" s="139"/>
      <c r="AL146" s="139" t="s">
        <v>118</v>
      </c>
      <c r="AM146" s="139"/>
      <c r="AN146" s="131" t="s">
        <v>117</v>
      </c>
      <c r="AO146" s="139" t="s">
        <v>118</v>
      </c>
      <c r="AP146" s="139" t="s">
        <v>2131</v>
      </c>
      <c r="AQ146" s="139" t="s">
        <v>1981</v>
      </c>
      <c r="AR146" s="131" t="s">
        <v>635</v>
      </c>
      <c r="AS146" s="131" t="s">
        <v>635</v>
      </c>
      <c r="AT146" s="131" t="s">
        <v>635</v>
      </c>
      <c r="AU146" s="131"/>
      <c r="AV146" s="131"/>
      <c r="AW146" s="181"/>
      <c r="AX146" s="181"/>
      <c r="AY146" s="131"/>
      <c r="AZ146" s="131"/>
      <c r="BA146" s="131"/>
      <c r="BB146" s="131"/>
      <c r="BC146" s="131"/>
      <c r="BD146" s="131"/>
      <c r="BE146" s="131"/>
      <c r="BF146" s="131"/>
      <c r="BG146" s="131"/>
      <c r="BH146" s="131"/>
      <c r="BI146" s="131"/>
      <c r="BJ146" s="131"/>
      <c r="BK146" s="131"/>
      <c r="BL146" s="131"/>
      <c r="BM146" s="131"/>
      <c r="BN146" s="131"/>
      <c r="BO146" s="131"/>
      <c r="BP146" s="131"/>
      <c r="BQ146" s="131"/>
      <c r="BR146" s="131"/>
      <c r="BS146" s="131"/>
      <c r="BT146" s="131"/>
      <c r="BU146" s="131"/>
      <c r="BV146" s="131"/>
      <c r="BW146" s="131"/>
      <c r="BX146" s="131"/>
      <c r="BY146" s="131"/>
      <c r="BZ146" s="131"/>
      <c r="CA146" s="131"/>
      <c r="CB146" s="110"/>
      <c r="CC146" s="139"/>
      <c r="CD146" s="140"/>
      <c r="CE146" s="95"/>
      <c r="CF146" s="95"/>
      <c r="CG146" s="136"/>
      <c r="CH146" s="137"/>
      <c r="CI146" s="138"/>
      <c r="CJ146" s="138"/>
    </row>
    <row r="147" spans="1:88" ht="16.5" customHeight="1" x14ac:dyDescent="0.3">
      <c r="A147" s="116">
        <v>2011442047</v>
      </c>
      <c r="B147" s="139" t="s">
        <v>1730</v>
      </c>
      <c r="C147" s="139">
        <v>4</v>
      </c>
      <c r="D147" s="132">
        <v>40756</v>
      </c>
      <c r="E147" s="132">
        <v>41517</v>
      </c>
      <c r="F147" s="132">
        <v>40756</v>
      </c>
      <c r="G147" s="132">
        <v>41152</v>
      </c>
      <c r="H147" s="139" t="s">
        <v>2132</v>
      </c>
      <c r="I147" s="139" t="s">
        <v>118</v>
      </c>
      <c r="J147" s="131" t="s">
        <v>92</v>
      </c>
      <c r="K147" s="131" t="s">
        <v>93</v>
      </c>
      <c r="L147" s="139" t="s">
        <v>1204</v>
      </c>
      <c r="M147" s="139" t="s">
        <v>1732</v>
      </c>
      <c r="N147" s="139" t="s">
        <v>1733</v>
      </c>
      <c r="O147" s="139" t="s">
        <v>1734</v>
      </c>
      <c r="P147" s="139" t="s">
        <v>1735</v>
      </c>
      <c r="Q147" s="139" t="s">
        <v>1736</v>
      </c>
      <c r="R147" s="139" t="s">
        <v>100</v>
      </c>
      <c r="S147" s="132" t="s">
        <v>1817</v>
      </c>
      <c r="T147" s="131" t="s">
        <v>118</v>
      </c>
      <c r="U147" s="131" t="s">
        <v>103</v>
      </c>
      <c r="V147" s="187" t="s">
        <v>2133</v>
      </c>
      <c r="W147" s="187" t="s">
        <v>2134</v>
      </c>
      <c r="X147" s="187" t="s">
        <v>2135</v>
      </c>
      <c r="Y147" s="139" t="s">
        <v>2136</v>
      </c>
      <c r="Z147" s="139" t="s">
        <v>106</v>
      </c>
      <c r="AA147" s="139" t="s">
        <v>106</v>
      </c>
      <c r="AB147" s="139" t="s">
        <v>118</v>
      </c>
      <c r="AC147" s="139" t="s">
        <v>118</v>
      </c>
      <c r="AD147" s="139" t="s">
        <v>118</v>
      </c>
      <c r="AE147" s="139" t="s">
        <v>1315</v>
      </c>
      <c r="AF147" s="139" t="s">
        <v>113</v>
      </c>
      <c r="AG147" s="131" t="s">
        <v>2099</v>
      </c>
      <c r="AH147" s="139" t="s">
        <v>118</v>
      </c>
      <c r="AI147" s="139" t="s">
        <v>118</v>
      </c>
      <c r="AJ147" s="139" t="s">
        <v>118</v>
      </c>
      <c r="AK147" s="139"/>
      <c r="AL147" s="139" t="s">
        <v>118</v>
      </c>
      <c r="AM147" s="139"/>
      <c r="AN147" s="131" t="s">
        <v>117</v>
      </c>
      <c r="AO147" s="139" t="s">
        <v>118</v>
      </c>
      <c r="AP147" s="139" t="s">
        <v>2137</v>
      </c>
      <c r="AQ147" s="139" t="s">
        <v>1897</v>
      </c>
      <c r="AR147" s="131" t="s">
        <v>635</v>
      </c>
      <c r="AS147" s="131" t="s">
        <v>635</v>
      </c>
      <c r="AT147" s="131" t="s">
        <v>635</v>
      </c>
      <c r="AU147" s="131"/>
      <c r="AV147" s="131"/>
      <c r="AW147" s="181"/>
      <c r="AX147" s="181"/>
      <c r="AY147" s="131"/>
      <c r="AZ147" s="131"/>
      <c r="BA147" s="131"/>
      <c r="BB147" s="131"/>
      <c r="BC147" s="131"/>
      <c r="BD147" s="131"/>
      <c r="BE147" s="131"/>
      <c r="BF147" s="131"/>
      <c r="BG147" s="131"/>
      <c r="BH147" s="131"/>
      <c r="BI147" s="131"/>
      <c r="BJ147" s="131"/>
      <c r="BK147" s="131"/>
      <c r="BL147" s="131"/>
      <c r="BM147" s="131"/>
      <c r="BN147" s="131"/>
      <c r="BO147" s="131"/>
      <c r="BP147" s="131"/>
      <c r="BQ147" s="131"/>
      <c r="BR147" s="131"/>
      <c r="BS147" s="131"/>
      <c r="BT147" s="131"/>
      <c r="BU147" s="131"/>
      <c r="BV147" s="131"/>
      <c r="BW147" s="131"/>
      <c r="BX147" s="131"/>
      <c r="BY147" s="131"/>
      <c r="BZ147" s="131"/>
      <c r="CA147" s="131"/>
      <c r="CB147" s="110"/>
      <c r="CC147" s="139"/>
      <c r="CD147" s="140"/>
      <c r="CE147" s="95"/>
      <c r="CF147" s="95"/>
      <c r="CG147" s="136"/>
      <c r="CH147" s="137"/>
      <c r="CI147" s="138"/>
      <c r="CJ147" s="138"/>
    </row>
    <row r="148" spans="1:88" ht="16.5" customHeight="1" x14ac:dyDescent="0.3">
      <c r="A148" s="116">
        <v>2011442048</v>
      </c>
      <c r="B148" s="139" t="s">
        <v>1730</v>
      </c>
      <c r="C148" s="139">
        <v>4</v>
      </c>
      <c r="D148" s="132">
        <v>40756</v>
      </c>
      <c r="E148" s="132">
        <v>41517</v>
      </c>
      <c r="F148" s="132">
        <v>40756</v>
      </c>
      <c r="G148" s="132">
        <v>41152</v>
      </c>
      <c r="H148" s="139" t="s">
        <v>2138</v>
      </c>
      <c r="I148" s="139" t="s">
        <v>118</v>
      </c>
      <c r="J148" s="139" t="s">
        <v>1937</v>
      </c>
      <c r="K148" s="139" t="s">
        <v>1938</v>
      </c>
      <c r="L148" s="139" t="s">
        <v>1939</v>
      </c>
      <c r="M148" s="139" t="s">
        <v>1940</v>
      </c>
      <c r="N148" s="139" t="s">
        <v>2139</v>
      </c>
      <c r="O148" s="139" t="s">
        <v>2140</v>
      </c>
      <c r="P148" s="139" t="s">
        <v>2141</v>
      </c>
      <c r="Q148" s="139" t="s">
        <v>2142</v>
      </c>
      <c r="R148" s="139" t="s">
        <v>100</v>
      </c>
      <c r="S148" s="132" t="s">
        <v>1766</v>
      </c>
      <c r="T148" s="131" t="s">
        <v>118</v>
      </c>
      <c r="U148" s="131" t="s">
        <v>169</v>
      </c>
      <c r="V148" s="139" t="s">
        <v>2143</v>
      </c>
      <c r="W148" s="139" t="s">
        <v>2144</v>
      </c>
      <c r="X148" s="139" t="s">
        <v>106</v>
      </c>
      <c r="Y148" s="139" t="s">
        <v>2145</v>
      </c>
      <c r="Z148" s="139" t="s">
        <v>106</v>
      </c>
      <c r="AA148" s="139" t="s">
        <v>106</v>
      </c>
      <c r="AB148" s="139" t="s">
        <v>118</v>
      </c>
      <c r="AC148" s="139" t="s">
        <v>118</v>
      </c>
      <c r="AD148" s="139" t="s">
        <v>118</v>
      </c>
      <c r="AE148" s="139" t="s">
        <v>1315</v>
      </c>
      <c r="AF148" s="139" t="s">
        <v>113</v>
      </c>
      <c r="AG148" s="131" t="s">
        <v>2099</v>
      </c>
      <c r="AH148" s="139" t="s">
        <v>118</v>
      </c>
      <c r="AI148" s="139" t="s">
        <v>118</v>
      </c>
      <c r="AJ148" s="139" t="s">
        <v>118</v>
      </c>
      <c r="AK148" s="139"/>
      <c r="AL148" s="139" t="s">
        <v>118</v>
      </c>
      <c r="AM148" s="139"/>
      <c r="AN148" s="131" t="s">
        <v>117</v>
      </c>
      <c r="AO148" s="139" t="s">
        <v>118</v>
      </c>
      <c r="AP148" s="139" t="s">
        <v>2146</v>
      </c>
      <c r="AQ148" s="139" t="s">
        <v>1897</v>
      </c>
      <c r="AR148" s="131" t="s">
        <v>635</v>
      </c>
      <c r="AS148" s="131" t="s">
        <v>635</v>
      </c>
      <c r="AT148" s="131" t="s">
        <v>635</v>
      </c>
      <c r="AU148" s="131"/>
      <c r="AV148" s="131"/>
      <c r="AW148" s="181"/>
      <c r="AX148" s="181"/>
      <c r="AY148" s="131"/>
      <c r="AZ148" s="131"/>
      <c r="BA148" s="131"/>
      <c r="BB148" s="131"/>
      <c r="BC148" s="131"/>
      <c r="BD148" s="131"/>
      <c r="BE148" s="131"/>
      <c r="BF148" s="131"/>
      <c r="BG148" s="131"/>
      <c r="BH148" s="131"/>
      <c r="BI148" s="131"/>
      <c r="BJ148" s="131"/>
      <c r="BK148" s="131"/>
      <c r="BL148" s="131"/>
      <c r="BM148" s="131"/>
      <c r="BN148" s="131"/>
      <c r="BO148" s="131"/>
      <c r="BP148" s="131"/>
      <c r="BQ148" s="131"/>
      <c r="BR148" s="131"/>
      <c r="BS148" s="131"/>
      <c r="BT148" s="131"/>
      <c r="BU148" s="131"/>
      <c r="BV148" s="131"/>
      <c r="BW148" s="131"/>
      <c r="BX148" s="131"/>
      <c r="BY148" s="131"/>
      <c r="BZ148" s="131"/>
      <c r="CA148" s="131"/>
      <c r="CB148" s="110"/>
      <c r="CC148" s="139"/>
      <c r="CD148" s="140"/>
      <c r="CE148" s="95"/>
      <c r="CF148" s="95"/>
      <c r="CG148" s="136"/>
      <c r="CH148" s="137"/>
      <c r="CI148" s="138"/>
      <c r="CJ148" s="138"/>
    </row>
    <row r="149" spans="1:88" ht="16.5" customHeight="1" x14ac:dyDescent="0.3">
      <c r="A149" s="116">
        <v>2011442049</v>
      </c>
      <c r="B149" s="139" t="s">
        <v>1730</v>
      </c>
      <c r="C149" s="139">
        <v>4</v>
      </c>
      <c r="D149" s="132">
        <v>40756</v>
      </c>
      <c r="E149" s="132">
        <v>41517</v>
      </c>
      <c r="F149" s="132">
        <v>40756</v>
      </c>
      <c r="G149" s="132">
        <v>41152</v>
      </c>
      <c r="H149" s="139" t="s">
        <v>2147</v>
      </c>
      <c r="I149" s="139" t="s">
        <v>118</v>
      </c>
      <c r="J149" s="139" t="s">
        <v>1937</v>
      </c>
      <c r="K149" s="139" t="s">
        <v>1938</v>
      </c>
      <c r="L149" s="139" t="s">
        <v>1939</v>
      </c>
      <c r="M149" s="139" t="s">
        <v>1940</v>
      </c>
      <c r="N149" s="139" t="s">
        <v>2139</v>
      </c>
      <c r="O149" s="139" t="s">
        <v>2140</v>
      </c>
      <c r="P149" s="139" t="s">
        <v>2141</v>
      </c>
      <c r="Q149" s="139" t="s">
        <v>2142</v>
      </c>
      <c r="R149" s="139" t="s">
        <v>100</v>
      </c>
      <c r="S149" s="132" t="s">
        <v>1826</v>
      </c>
      <c r="T149" s="131" t="s">
        <v>118</v>
      </c>
      <c r="U149" s="131" t="s">
        <v>169</v>
      </c>
      <c r="V149" s="139" t="s">
        <v>2143</v>
      </c>
      <c r="W149" s="139" t="s">
        <v>2144</v>
      </c>
      <c r="X149" s="139" t="s">
        <v>106</v>
      </c>
      <c r="Y149" s="139" t="s">
        <v>2148</v>
      </c>
      <c r="Z149" s="139" t="s">
        <v>106</v>
      </c>
      <c r="AA149" s="139" t="s">
        <v>106</v>
      </c>
      <c r="AB149" s="139" t="s">
        <v>118</v>
      </c>
      <c r="AC149" s="139" t="s">
        <v>118</v>
      </c>
      <c r="AD149" s="139" t="s">
        <v>118</v>
      </c>
      <c r="AE149" s="139" t="s">
        <v>1315</v>
      </c>
      <c r="AF149" s="139" t="s">
        <v>113</v>
      </c>
      <c r="AG149" s="131" t="s">
        <v>2099</v>
      </c>
      <c r="AH149" s="139" t="s">
        <v>118</v>
      </c>
      <c r="AI149" s="139" t="s">
        <v>118</v>
      </c>
      <c r="AJ149" s="139" t="s">
        <v>118</v>
      </c>
      <c r="AK149" s="139"/>
      <c r="AL149" s="139" t="s">
        <v>118</v>
      </c>
      <c r="AM149" s="139"/>
      <c r="AN149" s="131" t="s">
        <v>117</v>
      </c>
      <c r="AO149" s="139" t="s">
        <v>118</v>
      </c>
      <c r="AP149" s="139" t="s">
        <v>2149</v>
      </c>
      <c r="AQ149" s="139" t="s">
        <v>1981</v>
      </c>
      <c r="AR149" s="131" t="s">
        <v>635</v>
      </c>
      <c r="AS149" s="131" t="s">
        <v>635</v>
      </c>
      <c r="AT149" s="131" t="s">
        <v>635</v>
      </c>
      <c r="AU149" s="131"/>
      <c r="AV149" s="131"/>
      <c r="AW149" s="181"/>
      <c r="AX149" s="181"/>
      <c r="AY149" s="131"/>
      <c r="AZ149" s="131"/>
      <c r="BA149" s="131"/>
      <c r="BB149" s="131"/>
      <c r="BC149" s="131"/>
      <c r="BD149" s="131"/>
      <c r="BE149" s="131"/>
      <c r="BF149" s="131"/>
      <c r="BG149" s="131"/>
      <c r="BH149" s="131"/>
      <c r="BI149" s="131"/>
      <c r="BJ149" s="131"/>
      <c r="BK149" s="131"/>
      <c r="BL149" s="131"/>
      <c r="BM149" s="131"/>
      <c r="BN149" s="131"/>
      <c r="BO149" s="131"/>
      <c r="BP149" s="131"/>
      <c r="BQ149" s="131"/>
      <c r="BR149" s="131"/>
      <c r="BS149" s="131"/>
      <c r="BT149" s="131"/>
      <c r="BU149" s="131"/>
      <c r="BV149" s="131"/>
      <c r="BW149" s="131"/>
      <c r="BX149" s="131"/>
      <c r="BY149" s="131"/>
      <c r="BZ149" s="131"/>
      <c r="CA149" s="131"/>
      <c r="CB149" s="110"/>
      <c r="CC149" s="139"/>
      <c r="CD149" s="140"/>
      <c r="CE149" s="95"/>
      <c r="CF149" s="95"/>
      <c r="CG149" s="136"/>
      <c r="CH149" s="137"/>
      <c r="CI149" s="138"/>
      <c r="CJ149" s="138"/>
    </row>
    <row r="150" spans="1:88" ht="16.5" customHeight="1" x14ac:dyDescent="0.3">
      <c r="A150" s="116">
        <v>2011442050</v>
      </c>
      <c r="B150" s="139" t="s">
        <v>1730</v>
      </c>
      <c r="C150" s="139">
        <v>4</v>
      </c>
      <c r="D150" s="132">
        <v>40756</v>
      </c>
      <c r="E150" s="132">
        <v>41517</v>
      </c>
      <c r="F150" s="132">
        <v>40756</v>
      </c>
      <c r="G150" s="132">
        <v>41152</v>
      </c>
      <c r="H150" s="139" t="s">
        <v>2150</v>
      </c>
      <c r="I150" s="139" t="s">
        <v>118</v>
      </c>
      <c r="J150" s="131" t="s">
        <v>92</v>
      </c>
      <c r="K150" s="131" t="s">
        <v>93</v>
      </c>
      <c r="L150" s="139" t="s">
        <v>1204</v>
      </c>
      <c r="M150" s="139" t="s">
        <v>1732</v>
      </c>
      <c r="N150" s="139" t="s">
        <v>1430</v>
      </c>
      <c r="O150" s="139" t="s">
        <v>1602</v>
      </c>
      <c r="P150" s="139" t="s">
        <v>1432</v>
      </c>
      <c r="Q150" s="139" t="s">
        <v>1433</v>
      </c>
      <c r="R150" s="139" t="s">
        <v>100</v>
      </c>
      <c r="S150" s="132" t="s">
        <v>1945</v>
      </c>
      <c r="T150" s="131" t="s">
        <v>118</v>
      </c>
      <c r="U150" s="131" t="s">
        <v>169</v>
      </c>
      <c r="V150" s="139" t="s">
        <v>2151</v>
      </c>
      <c r="W150" s="139" t="s">
        <v>2036</v>
      </c>
      <c r="X150" s="139" t="s">
        <v>106</v>
      </c>
      <c r="Y150" s="139" t="s">
        <v>2152</v>
      </c>
      <c r="Z150" s="139" t="s">
        <v>106</v>
      </c>
      <c r="AA150" s="139" t="s">
        <v>106</v>
      </c>
      <c r="AB150" s="139" t="s">
        <v>118</v>
      </c>
      <c r="AC150" s="139" t="s">
        <v>118</v>
      </c>
      <c r="AD150" s="139" t="s">
        <v>118</v>
      </c>
      <c r="AE150" s="139" t="s">
        <v>1315</v>
      </c>
      <c r="AF150" s="139" t="s">
        <v>113</v>
      </c>
      <c r="AG150" s="131" t="s">
        <v>2099</v>
      </c>
      <c r="AH150" s="139" t="s">
        <v>118</v>
      </c>
      <c r="AI150" s="139" t="s">
        <v>118</v>
      </c>
      <c r="AJ150" s="139" t="s">
        <v>118</v>
      </c>
      <c r="AK150" s="139"/>
      <c r="AL150" s="139" t="s">
        <v>118</v>
      </c>
      <c r="AM150" s="139"/>
      <c r="AN150" s="131" t="s">
        <v>117</v>
      </c>
      <c r="AO150" s="139" t="s">
        <v>118</v>
      </c>
      <c r="AP150" s="139" t="s">
        <v>2153</v>
      </c>
      <c r="AQ150" s="139" t="s">
        <v>1935</v>
      </c>
      <c r="AR150" s="131" t="s">
        <v>635</v>
      </c>
      <c r="AS150" s="131" t="s">
        <v>635</v>
      </c>
      <c r="AT150" s="131" t="s">
        <v>635</v>
      </c>
      <c r="AU150" s="131"/>
      <c r="AV150" s="131"/>
      <c r="AW150" s="181"/>
      <c r="AX150" s="181"/>
      <c r="AY150" s="131"/>
      <c r="AZ150" s="131"/>
      <c r="BA150" s="131"/>
      <c r="BB150" s="131"/>
      <c r="BC150" s="131"/>
      <c r="BD150" s="131"/>
      <c r="BE150" s="131"/>
      <c r="BF150" s="131"/>
      <c r="BG150" s="131"/>
      <c r="BH150" s="131"/>
      <c r="BI150" s="131"/>
      <c r="BJ150" s="131"/>
      <c r="BK150" s="131"/>
      <c r="BL150" s="131"/>
      <c r="BM150" s="131"/>
      <c r="BN150" s="131"/>
      <c r="BO150" s="131"/>
      <c r="BP150" s="131"/>
      <c r="BQ150" s="131"/>
      <c r="BR150" s="131"/>
      <c r="BS150" s="131"/>
      <c r="BT150" s="131"/>
      <c r="BU150" s="131"/>
      <c r="BV150" s="131"/>
      <c r="BW150" s="131"/>
      <c r="BX150" s="131"/>
      <c r="BY150" s="131"/>
      <c r="BZ150" s="131"/>
      <c r="CA150" s="131"/>
      <c r="CB150" s="110"/>
      <c r="CC150" s="139"/>
      <c r="CD150" s="140"/>
      <c r="CE150" s="95"/>
      <c r="CF150" s="95"/>
      <c r="CG150" s="136"/>
      <c r="CH150" s="137"/>
      <c r="CI150" s="138"/>
      <c r="CJ150" s="138"/>
    </row>
    <row r="151" spans="1:88" ht="16.5" customHeight="1" x14ac:dyDescent="0.3">
      <c r="A151" s="116">
        <v>2011442051</v>
      </c>
      <c r="B151" s="139" t="s">
        <v>1730</v>
      </c>
      <c r="C151" s="139">
        <v>4</v>
      </c>
      <c r="D151" s="132">
        <v>40756</v>
      </c>
      <c r="E151" s="132">
        <v>41517</v>
      </c>
      <c r="F151" s="132">
        <v>40756</v>
      </c>
      <c r="G151" s="132">
        <v>41152</v>
      </c>
      <c r="H151" s="139" t="s">
        <v>2154</v>
      </c>
      <c r="I151" s="139" t="s">
        <v>118</v>
      </c>
      <c r="J151" s="131" t="s">
        <v>130</v>
      </c>
      <c r="K151" s="131" t="s">
        <v>131</v>
      </c>
      <c r="L151" s="139" t="s">
        <v>773</v>
      </c>
      <c r="M151" s="139" t="s">
        <v>2049</v>
      </c>
      <c r="N151" s="139" t="s">
        <v>2050</v>
      </c>
      <c r="O151" s="139" t="s">
        <v>2051</v>
      </c>
      <c r="P151" s="139" t="s">
        <v>2052</v>
      </c>
      <c r="Q151" s="139" t="s">
        <v>2053</v>
      </c>
      <c r="R151" s="139" t="s">
        <v>100</v>
      </c>
      <c r="S151" s="132" t="s">
        <v>1751</v>
      </c>
      <c r="T151" s="131" t="s">
        <v>118</v>
      </c>
      <c r="U151" s="131" t="s">
        <v>103</v>
      </c>
      <c r="V151" s="185" t="s">
        <v>2155</v>
      </c>
      <c r="W151" s="185" t="s">
        <v>2156</v>
      </c>
      <c r="X151" s="185" t="s">
        <v>2157</v>
      </c>
      <c r="Y151" s="139" t="s">
        <v>2158</v>
      </c>
      <c r="Z151" s="139" t="s">
        <v>2159</v>
      </c>
      <c r="AA151" s="139" t="s">
        <v>106</v>
      </c>
      <c r="AB151" s="139" t="s">
        <v>118</v>
      </c>
      <c r="AC151" s="139" t="s">
        <v>118</v>
      </c>
      <c r="AD151" s="139" t="s">
        <v>118</v>
      </c>
      <c r="AE151" s="139" t="s">
        <v>1315</v>
      </c>
      <c r="AF151" s="139" t="s">
        <v>113</v>
      </c>
      <c r="AG151" s="131" t="s">
        <v>2105</v>
      </c>
      <c r="AH151" s="139" t="s">
        <v>118</v>
      </c>
      <c r="AI151" s="139" t="s">
        <v>118</v>
      </c>
      <c r="AJ151" s="139" t="s">
        <v>118</v>
      </c>
      <c r="AK151" s="139"/>
      <c r="AL151" s="139" t="s">
        <v>118</v>
      </c>
      <c r="AM151" s="139"/>
      <c r="AN151" s="131" t="s">
        <v>117</v>
      </c>
      <c r="AO151" s="139" t="s">
        <v>118</v>
      </c>
      <c r="AP151" s="139" t="s">
        <v>2160</v>
      </c>
      <c r="AQ151" s="139" t="s">
        <v>1856</v>
      </c>
      <c r="AR151" s="131" t="s">
        <v>635</v>
      </c>
      <c r="AS151" s="131" t="s">
        <v>635</v>
      </c>
      <c r="AT151" s="131" t="s">
        <v>635</v>
      </c>
      <c r="AU151" s="131"/>
      <c r="AV151" s="131"/>
      <c r="AW151" s="181"/>
      <c r="AX151" s="181"/>
      <c r="AY151" s="131"/>
      <c r="AZ151" s="131"/>
      <c r="BA151" s="131"/>
      <c r="BB151" s="131"/>
      <c r="BC151" s="131"/>
      <c r="BD151" s="131"/>
      <c r="BE151" s="131"/>
      <c r="BF151" s="131"/>
      <c r="BG151" s="131"/>
      <c r="BH151" s="131"/>
      <c r="BI151" s="131"/>
      <c r="BJ151" s="131"/>
      <c r="BK151" s="131"/>
      <c r="BL151" s="131"/>
      <c r="BM151" s="131"/>
      <c r="BN151" s="131"/>
      <c r="BO151" s="131"/>
      <c r="BP151" s="131"/>
      <c r="BQ151" s="131"/>
      <c r="BR151" s="131"/>
      <c r="BS151" s="131"/>
      <c r="BT151" s="131"/>
      <c r="BU151" s="131"/>
      <c r="BV151" s="131"/>
      <c r="BW151" s="131"/>
      <c r="BX151" s="131"/>
      <c r="BY151" s="131"/>
      <c r="BZ151" s="131"/>
      <c r="CA151" s="131"/>
      <c r="CB151" s="110"/>
      <c r="CC151" s="139"/>
      <c r="CD151" s="140"/>
      <c r="CE151" s="95"/>
      <c r="CF151" s="95"/>
      <c r="CG151" s="136"/>
      <c r="CH151" s="137"/>
      <c r="CI151" s="138"/>
      <c r="CJ151" s="138"/>
    </row>
    <row r="152" spans="1:88" ht="16.5" customHeight="1" x14ac:dyDescent="0.3">
      <c r="A152" s="116">
        <v>2011442053</v>
      </c>
      <c r="B152" s="139" t="s">
        <v>1730</v>
      </c>
      <c r="C152" s="139">
        <v>4</v>
      </c>
      <c r="D152" s="132">
        <v>40756</v>
      </c>
      <c r="E152" s="132">
        <v>41517</v>
      </c>
      <c r="F152" s="132">
        <v>40756</v>
      </c>
      <c r="G152" s="132">
        <v>41152</v>
      </c>
      <c r="H152" s="139" t="s">
        <v>2161</v>
      </c>
      <c r="I152" s="139" t="s">
        <v>118</v>
      </c>
      <c r="J152" s="131" t="s">
        <v>92</v>
      </c>
      <c r="K152" s="131" t="s">
        <v>93</v>
      </c>
      <c r="L152" s="139" t="s">
        <v>247</v>
      </c>
      <c r="M152" s="139" t="s">
        <v>248</v>
      </c>
      <c r="N152" s="139" t="s">
        <v>860</v>
      </c>
      <c r="O152" s="139" t="s">
        <v>861</v>
      </c>
      <c r="P152" s="139" t="s">
        <v>2162</v>
      </c>
      <c r="Q152" s="139" t="s">
        <v>2163</v>
      </c>
      <c r="R152" s="139" t="s">
        <v>100</v>
      </c>
      <c r="S152" s="132" t="s">
        <v>2164</v>
      </c>
      <c r="T152" s="131" t="s">
        <v>118</v>
      </c>
      <c r="U152" s="131" t="s">
        <v>103</v>
      </c>
      <c r="V152" s="139" t="s">
        <v>2165</v>
      </c>
      <c r="W152" s="139" t="s">
        <v>2166</v>
      </c>
      <c r="X152" s="139" t="s">
        <v>106</v>
      </c>
      <c r="Y152" s="139" t="s">
        <v>2167</v>
      </c>
      <c r="Z152" s="139" t="s">
        <v>106</v>
      </c>
      <c r="AA152" s="139" t="s">
        <v>106</v>
      </c>
      <c r="AB152" s="139" t="s">
        <v>118</v>
      </c>
      <c r="AC152" s="139" t="s">
        <v>118</v>
      </c>
      <c r="AD152" s="139" t="s">
        <v>118</v>
      </c>
      <c r="AE152" s="139" t="s">
        <v>1315</v>
      </c>
      <c r="AF152" s="139" t="s">
        <v>113</v>
      </c>
      <c r="AG152" s="131" t="s">
        <v>2105</v>
      </c>
      <c r="AH152" s="139" t="s">
        <v>118</v>
      </c>
      <c r="AI152" s="139" t="s">
        <v>118</v>
      </c>
      <c r="AJ152" s="139" t="s">
        <v>118</v>
      </c>
      <c r="AK152" s="139"/>
      <c r="AL152" s="139" t="s">
        <v>118</v>
      </c>
      <c r="AM152" s="139"/>
      <c r="AN152" s="131" t="s">
        <v>117</v>
      </c>
      <c r="AO152" s="139" t="s">
        <v>118</v>
      </c>
      <c r="AP152" s="139" t="s">
        <v>2168</v>
      </c>
      <c r="AQ152" s="139" t="s">
        <v>1873</v>
      </c>
      <c r="AR152" s="131" t="s">
        <v>635</v>
      </c>
      <c r="AS152" s="131" t="s">
        <v>635</v>
      </c>
      <c r="AT152" s="131" t="s">
        <v>635</v>
      </c>
      <c r="AU152" s="131"/>
      <c r="AV152" s="131"/>
      <c r="AW152" s="181"/>
      <c r="AX152" s="181"/>
      <c r="AY152" s="131"/>
      <c r="AZ152" s="131"/>
      <c r="BA152" s="131"/>
      <c r="BB152" s="131"/>
      <c r="BC152" s="131"/>
      <c r="BD152" s="131"/>
      <c r="BE152" s="131"/>
      <c r="BF152" s="131"/>
      <c r="BG152" s="131"/>
      <c r="BH152" s="131"/>
      <c r="BI152" s="131"/>
      <c r="BJ152" s="131"/>
      <c r="BK152" s="131"/>
      <c r="BL152" s="131"/>
      <c r="BM152" s="131"/>
      <c r="BN152" s="131"/>
      <c r="BO152" s="131"/>
      <c r="BP152" s="131"/>
      <c r="BQ152" s="131"/>
      <c r="BR152" s="131"/>
      <c r="BS152" s="131"/>
      <c r="BT152" s="131"/>
      <c r="BU152" s="131"/>
      <c r="BV152" s="131"/>
      <c r="BW152" s="131"/>
      <c r="BX152" s="131"/>
      <c r="BY152" s="131"/>
      <c r="BZ152" s="131"/>
      <c r="CA152" s="131"/>
      <c r="CB152" s="110"/>
      <c r="CC152" s="139"/>
      <c r="CD152" s="140"/>
      <c r="CE152" s="95"/>
      <c r="CF152" s="95"/>
      <c r="CG152" s="136"/>
      <c r="CH152" s="182"/>
      <c r="CI152" s="138"/>
      <c r="CJ152" s="138"/>
    </row>
    <row r="153" spans="1:88" ht="16.5" customHeight="1" x14ac:dyDescent="0.3">
      <c r="A153" s="116">
        <v>2011442054</v>
      </c>
      <c r="B153" s="139" t="s">
        <v>1730</v>
      </c>
      <c r="C153" s="139">
        <v>4</v>
      </c>
      <c r="D153" s="132">
        <v>40756</v>
      </c>
      <c r="E153" s="132">
        <v>41517</v>
      </c>
      <c r="F153" s="132">
        <v>40756</v>
      </c>
      <c r="G153" s="132">
        <v>41152</v>
      </c>
      <c r="H153" s="139" t="s">
        <v>2169</v>
      </c>
      <c r="I153" s="139" t="s">
        <v>118</v>
      </c>
      <c r="J153" s="131" t="s">
        <v>92</v>
      </c>
      <c r="K153" s="131" t="s">
        <v>93</v>
      </c>
      <c r="L153" s="139" t="s">
        <v>247</v>
      </c>
      <c r="M153" s="139" t="s">
        <v>248</v>
      </c>
      <c r="N153" s="139" t="s">
        <v>860</v>
      </c>
      <c r="O153" s="139" t="s">
        <v>861</v>
      </c>
      <c r="P153" s="139" t="s">
        <v>2162</v>
      </c>
      <c r="Q153" s="139" t="s">
        <v>2163</v>
      </c>
      <c r="R153" s="139" t="s">
        <v>100</v>
      </c>
      <c r="S153" s="132" t="s">
        <v>1945</v>
      </c>
      <c r="T153" s="131" t="s">
        <v>118</v>
      </c>
      <c r="U153" s="131" t="s">
        <v>169</v>
      </c>
      <c r="V153" s="139" t="s">
        <v>2170</v>
      </c>
      <c r="W153" s="139" t="s">
        <v>1999</v>
      </c>
      <c r="X153" s="139" t="s">
        <v>106</v>
      </c>
      <c r="Y153" s="139" t="s">
        <v>2171</v>
      </c>
      <c r="Z153" s="139" t="s">
        <v>106</v>
      </c>
      <c r="AA153" s="139" t="s">
        <v>106</v>
      </c>
      <c r="AB153" s="139" t="s">
        <v>118</v>
      </c>
      <c r="AC153" s="139" t="s">
        <v>118</v>
      </c>
      <c r="AD153" s="139" t="s">
        <v>118</v>
      </c>
      <c r="AE153" s="139" t="s">
        <v>1883</v>
      </c>
      <c r="AF153" s="139" t="s">
        <v>113</v>
      </c>
      <c r="AG153" s="131"/>
      <c r="AH153" s="139" t="s">
        <v>118</v>
      </c>
      <c r="AI153" s="139" t="s">
        <v>118</v>
      </c>
      <c r="AJ153" s="139" t="s">
        <v>118</v>
      </c>
      <c r="AK153" s="139"/>
      <c r="AL153" s="139" t="s">
        <v>118</v>
      </c>
      <c r="AM153" s="139"/>
      <c r="AN153" s="131" t="s">
        <v>117</v>
      </c>
      <c r="AO153" s="139" t="s">
        <v>118</v>
      </c>
      <c r="AP153" s="139"/>
      <c r="AQ153" s="139" t="s">
        <v>2172</v>
      </c>
      <c r="AR153" s="131" t="s">
        <v>635</v>
      </c>
      <c r="AS153" s="131" t="s">
        <v>635</v>
      </c>
      <c r="AT153" s="131" t="s">
        <v>635</v>
      </c>
      <c r="AU153" s="131"/>
      <c r="AV153" s="131"/>
      <c r="AW153" s="181"/>
      <c r="AX153" s="181"/>
      <c r="AY153" s="131"/>
      <c r="AZ153" s="131"/>
      <c r="BA153" s="131"/>
      <c r="BB153" s="131"/>
      <c r="BC153" s="131"/>
      <c r="BD153" s="131"/>
      <c r="BE153" s="131"/>
      <c r="BF153" s="131"/>
      <c r="BG153" s="131"/>
      <c r="BH153" s="131"/>
      <c r="BI153" s="131"/>
      <c r="BJ153" s="131"/>
      <c r="BK153" s="131"/>
      <c r="BL153" s="131"/>
      <c r="BM153" s="131"/>
      <c r="BN153" s="131"/>
      <c r="BO153" s="131"/>
      <c r="BP153" s="131"/>
      <c r="BQ153" s="131"/>
      <c r="BR153" s="131"/>
      <c r="BS153" s="131"/>
      <c r="BT153" s="131"/>
      <c r="BU153" s="131"/>
      <c r="BV153" s="131"/>
      <c r="BW153" s="131"/>
      <c r="BX153" s="131"/>
      <c r="BY153" s="131"/>
      <c r="BZ153" s="131"/>
      <c r="CA153" s="131"/>
      <c r="CB153" s="110"/>
      <c r="CC153" s="139"/>
      <c r="CD153" s="140"/>
      <c r="CE153" s="95"/>
      <c r="CF153" s="95"/>
      <c r="CG153" s="136"/>
      <c r="CH153" s="137"/>
      <c r="CI153" s="138"/>
      <c r="CJ153" s="138"/>
    </row>
    <row r="154" spans="1:88" ht="16.5" customHeight="1" x14ac:dyDescent="0.3">
      <c r="A154" s="116">
        <v>2011442055</v>
      </c>
      <c r="B154" s="139" t="s">
        <v>1730</v>
      </c>
      <c r="C154" s="139">
        <v>4</v>
      </c>
      <c r="D154" s="132">
        <v>40756</v>
      </c>
      <c r="E154" s="132">
        <v>41517</v>
      </c>
      <c r="F154" s="132">
        <v>40756</v>
      </c>
      <c r="G154" s="132">
        <v>41152</v>
      </c>
      <c r="H154" s="139" t="s">
        <v>2173</v>
      </c>
      <c r="I154" s="139" t="s">
        <v>118</v>
      </c>
      <c r="J154" s="131" t="s">
        <v>92</v>
      </c>
      <c r="K154" s="131" t="s">
        <v>93</v>
      </c>
      <c r="L154" s="139" t="s">
        <v>247</v>
      </c>
      <c r="M154" s="139" t="s">
        <v>248</v>
      </c>
      <c r="N154" s="139" t="s">
        <v>860</v>
      </c>
      <c r="O154" s="139" t="s">
        <v>861</v>
      </c>
      <c r="P154" s="139" t="s">
        <v>2162</v>
      </c>
      <c r="Q154" s="139" t="s">
        <v>2163</v>
      </c>
      <c r="R154" s="139" t="s">
        <v>100</v>
      </c>
      <c r="S154" s="132" t="s">
        <v>1826</v>
      </c>
      <c r="T154" s="131" t="s">
        <v>118</v>
      </c>
      <c r="U154" s="131" t="s">
        <v>169</v>
      </c>
      <c r="V154" s="139" t="s">
        <v>2174</v>
      </c>
      <c r="W154" s="139" t="s">
        <v>2175</v>
      </c>
      <c r="X154" s="139" t="s">
        <v>106</v>
      </c>
      <c r="Y154" s="139" t="s">
        <v>2176</v>
      </c>
      <c r="Z154" s="139" t="s">
        <v>106</v>
      </c>
      <c r="AA154" s="139" t="s">
        <v>106</v>
      </c>
      <c r="AB154" s="139" t="s">
        <v>118</v>
      </c>
      <c r="AC154" s="139" t="s">
        <v>118</v>
      </c>
      <c r="AD154" s="139" t="s">
        <v>118</v>
      </c>
      <c r="AE154" s="139" t="s">
        <v>1315</v>
      </c>
      <c r="AF154" s="139" t="s">
        <v>113</v>
      </c>
      <c r="AG154" s="131" t="s">
        <v>2105</v>
      </c>
      <c r="AH154" s="139" t="s">
        <v>118</v>
      </c>
      <c r="AI154" s="139" t="s">
        <v>118</v>
      </c>
      <c r="AJ154" s="139" t="s">
        <v>118</v>
      </c>
      <c r="AK154" s="139"/>
      <c r="AL154" s="139" t="s">
        <v>118</v>
      </c>
      <c r="AM154" s="139"/>
      <c r="AN154" s="131" t="s">
        <v>117</v>
      </c>
      <c r="AO154" s="139" t="s">
        <v>118</v>
      </c>
      <c r="AP154" s="139" t="s">
        <v>2177</v>
      </c>
      <c r="AQ154" s="139" t="s">
        <v>1935</v>
      </c>
      <c r="AR154" s="131" t="s">
        <v>635</v>
      </c>
      <c r="AS154" s="131" t="s">
        <v>635</v>
      </c>
      <c r="AT154" s="131" t="s">
        <v>635</v>
      </c>
      <c r="AU154" s="131"/>
      <c r="AV154" s="131"/>
      <c r="AW154" s="181"/>
      <c r="AX154" s="181"/>
      <c r="AY154" s="131"/>
      <c r="AZ154" s="131"/>
      <c r="BA154" s="131"/>
      <c r="BB154" s="131"/>
      <c r="BC154" s="131"/>
      <c r="BD154" s="131"/>
      <c r="BE154" s="131"/>
      <c r="BF154" s="131"/>
      <c r="BG154" s="131"/>
      <c r="BH154" s="131"/>
      <c r="BI154" s="131"/>
      <c r="BJ154" s="131"/>
      <c r="BK154" s="131"/>
      <c r="BL154" s="131"/>
      <c r="BM154" s="131"/>
      <c r="BN154" s="131"/>
      <c r="BO154" s="131"/>
      <c r="BP154" s="131"/>
      <c r="BQ154" s="131"/>
      <c r="BR154" s="131"/>
      <c r="BS154" s="131"/>
      <c r="BT154" s="131"/>
      <c r="BU154" s="131"/>
      <c r="BV154" s="131"/>
      <c r="BW154" s="131"/>
      <c r="BX154" s="131"/>
      <c r="BY154" s="131"/>
      <c r="BZ154" s="131"/>
      <c r="CA154" s="131"/>
      <c r="CB154" s="110"/>
      <c r="CC154" s="139"/>
      <c r="CD154" s="140"/>
      <c r="CE154" s="95"/>
      <c r="CF154" s="95"/>
      <c r="CG154" s="136"/>
      <c r="CH154" s="137"/>
      <c r="CI154" s="138"/>
      <c r="CJ154" s="138"/>
    </row>
    <row r="155" spans="1:88" ht="16.5" customHeight="1" x14ac:dyDescent="0.3">
      <c r="A155" s="116">
        <v>2011442056</v>
      </c>
      <c r="B155" s="139" t="s">
        <v>1730</v>
      </c>
      <c r="C155" s="139">
        <v>4</v>
      </c>
      <c r="D155" s="132">
        <v>40756</v>
      </c>
      <c r="E155" s="132">
        <v>41517</v>
      </c>
      <c r="F155" s="132">
        <v>40756</v>
      </c>
      <c r="G155" s="132">
        <v>41152</v>
      </c>
      <c r="H155" s="139" t="s">
        <v>2178</v>
      </c>
      <c r="I155" s="139" t="s">
        <v>118</v>
      </c>
      <c r="J155" s="131" t="s">
        <v>92</v>
      </c>
      <c r="K155" s="131" t="s">
        <v>93</v>
      </c>
      <c r="L155" s="139" t="s">
        <v>1204</v>
      </c>
      <c r="M155" s="139" t="s">
        <v>1732</v>
      </c>
      <c r="N155" s="139" t="s">
        <v>1430</v>
      </c>
      <c r="O155" s="139" t="s">
        <v>1602</v>
      </c>
      <c r="P155" s="139" t="s">
        <v>1924</v>
      </c>
      <c r="Q155" s="139" t="s">
        <v>1925</v>
      </c>
      <c r="R155" s="139" t="s">
        <v>100</v>
      </c>
      <c r="S155" s="132" t="s">
        <v>1766</v>
      </c>
      <c r="T155" s="131" t="s">
        <v>118</v>
      </c>
      <c r="U155" s="131" t="s">
        <v>169</v>
      </c>
      <c r="V155" s="139" t="s">
        <v>2179</v>
      </c>
      <c r="W155" s="139" t="s">
        <v>2060</v>
      </c>
      <c r="X155" s="139" t="s">
        <v>106</v>
      </c>
      <c r="Y155" s="139" t="s">
        <v>2180</v>
      </c>
      <c r="Z155" s="139" t="s">
        <v>106</v>
      </c>
      <c r="AA155" s="139" t="s">
        <v>106</v>
      </c>
      <c r="AB155" s="139" t="s">
        <v>118</v>
      </c>
      <c r="AC155" s="139" t="s">
        <v>118</v>
      </c>
      <c r="AD155" s="139" t="s">
        <v>118</v>
      </c>
      <c r="AE155" s="139" t="s">
        <v>1315</v>
      </c>
      <c r="AF155" s="139" t="s">
        <v>113</v>
      </c>
      <c r="AG155" s="131" t="s">
        <v>2099</v>
      </c>
      <c r="AH155" s="139" t="s">
        <v>118</v>
      </c>
      <c r="AI155" s="139" t="s">
        <v>118</v>
      </c>
      <c r="AJ155" s="139" t="s">
        <v>118</v>
      </c>
      <c r="AK155" s="139"/>
      <c r="AL155" s="139" t="s">
        <v>118</v>
      </c>
      <c r="AM155" s="139"/>
      <c r="AN155" s="131" t="s">
        <v>117</v>
      </c>
      <c r="AO155" s="139" t="s">
        <v>118</v>
      </c>
      <c r="AP155" s="139" t="s">
        <v>2181</v>
      </c>
      <c r="AQ155" s="139" t="s">
        <v>1897</v>
      </c>
      <c r="AR155" s="131" t="s">
        <v>635</v>
      </c>
      <c r="AS155" s="131" t="s">
        <v>635</v>
      </c>
      <c r="AT155" s="131" t="s">
        <v>635</v>
      </c>
      <c r="AU155" s="131"/>
      <c r="AV155" s="131"/>
      <c r="AW155" s="181"/>
      <c r="AX155" s="181"/>
      <c r="AY155" s="131"/>
      <c r="AZ155" s="131"/>
      <c r="BA155" s="131"/>
      <c r="BB155" s="131"/>
      <c r="BC155" s="131"/>
      <c r="BD155" s="131"/>
      <c r="BE155" s="131"/>
      <c r="BF155" s="131"/>
      <c r="BG155" s="131"/>
      <c r="BH155" s="131"/>
      <c r="BI155" s="131"/>
      <c r="BJ155" s="131"/>
      <c r="BK155" s="131"/>
      <c r="BL155" s="131"/>
      <c r="BM155" s="131"/>
      <c r="BN155" s="131"/>
      <c r="BO155" s="131"/>
      <c r="BP155" s="131"/>
      <c r="BQ155" s="131"/>
      <c r="BR155" s="131"/>
      <c r="BS155" s="131"/>
      <c r="BT155" s="131"/>
      <c r="BU155" s="131"/>
      <c r="BV155" s="131"/>
      <c r="BW155" s="131"/>
      <c r="BX155" s="131"/>
      <c r="BY155" s="131"/>
      <c r="BZ155" s="131"/>
      <c r="CA155" s="131"/>
      <c r="CB155" s="110"/>
      <c r="CC155" s="139"/>
      <c r="CD155" s="140"/>
      <c r="CE155" s="95"/>
      <c r="CF155" s="95"/>
      <c r="CG155" s="136"/>
      <c r="CH155" s="137"/>
      <c r="CI155" s="138"/>
      <c r="CJ155" s="138"/>
    </row>
    <row r="156" spans="1:88" ht="16.5" customHeight="1" x14ac:dyDescent="0.3">
      <c r="A156" s="116">
        <v>2011442057</v>
      </c>
      <c r="B156" s="139" t="s">
        <v>1730</v>
      </c>
      <c r="C156" s="139">
        <v>4</v>
      </c>
      <c r="D156" s="132">
        <v>40756</v>
      </c>
      <c r="E156" s="132">
        <v>41517</v>
      </c>
      <c r="F156" s="132">
        <v>40756</v>
      </c>
      <c r="G156" s="132">
        <v>41152</v>
      </c>
      <c r="H156" s="139" t="s">
        <v>2182</v>
      </c>
      <c r="I156" s="139" t="s">
        <v>118</v>
      </c>
      <c r="J156" s="131" t="s">
        <v>92</v>
      </c>
      <c r="K156" s="131" t="s">
        <v>93</v>
      </c>
      <c r="L156" s="139" t="s">
        <v>333</v>
      </c>
      <c r="M156" s="139" t="s">
        <v>758</v>
      </c>
      <c r="N156" s="139" t="s">
        <v>932</v>
      </c>
      <c r="O156" s="139" t="s">
        <v>933</v>
      </c>
      <c r="P156" s="139" t="s">
        <v>1967</v>
      </c>
      <c r="Q156" s="139" t="s">
        <v>1968</v>
      </c>
      <c r="R156" s="139" t="s">
        <v>100</v>
      </c>
      <c r="S156" s="132" t="s">
        <v>1945</v>
      </c>
      <c r="T156" s="131" t="s">
        <v>118</v>
      </c>
      <c r="U156" s="131" t="s">
        <v>103</v>
      </c>
      <c r="V156" s="139" t="s">
        <v>2183</v>
      </c>
      <c r="W156" s="139" t="s">
        <v>2184</v>
      </c>
      <c r="X156" s="139" t="s">
        <v>106</v>
      </c>
      <c r="Y156" s="139" t="s">
        <v>2185</v>
      </c>
      <c r="Z156" s="139" t="s">
        <v>106</v>
      </c>
      <c r="AA156" s="139" t="s">
        <v>106</v>
      </c>
      <c r="AB156" s="139" t="s">
        <v>118</v>
      </c>
      <c r="AC156" s="139" t="s">
        <v>118</v>
      </c>
      <c r="AD156" s="139" t="s">
        <v>118</v>
      </c>
      <c r="AE156" s="139" t="s">
        <v>1315</v>
      </c>
      <c r="AF156" s="139" t="s">
        <v>113</v>
      </c>
      <c r="AG156" s="131" t="s">
        <v>2099</v>
      </c>
      <c r="AH156" s="139" t="s">
        <v>118</v>
      </c>
      <c r="AI156" s="139" t="s">
        <v>118</v>
      </c>
      <c r="AJ156" s="139" t="s">
        <v>118</v>
      </c>
      <c r="AK156" s="139"/>
      <c r="AL156" s="139" t="s">
        <v>118</v>
      </c>
      <c r="AM156" s="139"/>
      <c r="AN156" s="131" t="s">
        <v>117</v>
      </c>
      <c r="AO156" s="139" t="s">
        <v>118</v>
      </c>
      <c r="AP156" s="139" t="s">
        <v>2186</v>
      </c>
      <c r="AQ156" s="139" t="s">
        <v>1981</v>
      </c>
      <c r="AR156" s="131" t="s">
        <v>635</v>
      </c>
      <c r="AS156" s="131" t="s">
        <v>635</v>
      </c>
      <c r="AT156" s="131" t="s">
        <v>635</v>
      </c>
      <c r="AU156" s="131"/>
      <c r="AV156" s="131"/>
      <c r="AW156" s="181"/>
      <c r="AX156" s="181"/>
      <c r="AY156" s="131"/>
      <c r="AZ156" s="131"/>
      <c r="BA156" s="131"/>
      <c r="BB156" s="131"/>
      <c r="BC156" s="131"/>
      <c r="BD156" s="131"/>
      <c r="BE156" s="131"/>
      <c r="BF156" s="131"/>
      <c r="BG156" s="131"/>
      <c r="BH156" s="131"/>
      <c r="BI156" s="131"/>
      <c r="BJ156" s="131"/>
      <c r="BK156" s="131"/>
      <c r="BL156" s="131"/>
      <c r="BM156" s="131"/>
      <c r="BN156" s="131"/>
      <c r="BO156" s="131"/>
      <c r="BP156" s="131"/>
      <c r="BQ156" s="131"/>
      <c r="BR156" s="131"/>
      <c r="BS156" s="131"/>
      <c r="BT156" s="131"/>
      <c r="BU156" s="131"/>
      <c r="BV156" s="131"/>
      <c r="BW156" s="131"/>
      <c r="BX156" s="131"/>
      <c r="BY156" s="131"/>
      <c r="BZ156" s="131"/>
      <c r="CA156" s="131"/>
      <c r="CB156" s="110"/>
      <c r="CC156" s="139"/>
      <c r="CD156" s="140"/>
      <c r="CE156" s="95"/>
      <c r="CF156" s="95"/>
      <c r="CG156" s="136"/>
      <c r="CH156" s="137"/>
      <c r="CI156" s="138"/>
      <c r="CJ156" s="138"/>
    </row>
    <row r="157" spans="1:88" ht="16.5" customHeight="1" x14ac:dyDescent="0.3">
      <c r="A157" s="116">
        <v>2011442058</v>
      </c>
      <c r="B157" s="139" t="s">
        <v>1730</v>
      </c>
      <c r="C157" s="139">
        <v>4</v>
      </c>
      <c r="D157" s="132">
        <v>40756</v>
      </c>
      <c r="E157" s="132">
        <v>41517</v>
      </c>
      <c r="F157" s="132">
        <v>40756</v>
      </c>
      <c r="G157" s="132">
        <v>41152</v>
      </c>
      <c r="H157" s="139" t="s">
        <v>2187</v>
      </c>
      <c r="I157" s="139" t="s">
        <v>118</v>
      </c>
      <c r="J157" s="139" t="s">
        <v>1937</v>
      </c>
      <c r="K157" s="139" t="s">
        <v>1938</v>
      </c>
      <c r="L157" s="139" t="s">
        <v>1939</v>
      </c>
      <c r="M157" s="139" t="s">
        <v>1940</v>
      </c>
      <c r="N157" s="139" t="s">
        <v>1941</v>
      </c>
      <c r="O157" s="139" t="s">
        <v>1942</v>
      </c>
      <c r="P157" s="139" t="s">
        <v>1943</v>
      </c>
      <c r="Q157" s="139" t="s">
        <v>1944</v>
      </c>
      <c r="R157" s="139" t="s">
        <v>100</v>
      </c>
      <c r="S157" s="132" t="s">
        <v>759</v>
      </c>
      <c r="T157" s="131" t="s">
        <v>118</v>
      </c>
      <c r="U157" s="131" t="s">
        <v>103</v>
      </c>
      <c r="V157" s="139" t="s">
        <v>2188</v>
      </c>
      <c r="W157" s="139" t="s">
        <v>2189</v>
      </c>
      <c r="X157" s="139" t="s">
        <v>106</v>
      </c>
      <c r="Y157" s="139" t="s">
        <v>2190</v>
      </c>
      <c r="Z157" s="139" t="s">
        <v>106</v>
      </c>
      <c r="AA157" s="139" t="s">
        <v>106</v>
      </c>
      <c r="AB157" s="139" t="s">
        <v>118</v>
      </c>
      <c r="AC157" s="139" t="s">
        <v>118</v>
      </c>
      <c r="AD157" s="139" t="s">
        <v>118</v>
      </c>
      <c r="AE157" s="139" t="s">
        <v>1315</v>
      </c>
      <c r="AF157" s="139" t="s">
        <v>113</v>
      </c>
      <c r="AG157" s="131" t="s">
        <v>2099</v>
      </c>
      <c r="AH157" s="139" t="s">
        <v>118</v>
      </c>
      <c r="AI157" s="139" t="s">
        <v>118</v>
      </c>
      <c r="AJ157" s="139" t="s">
        <v>118</v>
      </c>
      <c r="AK157" s="139"/>
      <c r="AL157" s="139" t="s">
        <v>118</v>
      </c>
      <c r="AM157" s="139"/>
      <c r="AN157" s="131" t="s">
        <v>117</v>
      </c>
      <c r="AO157" s="139" t="s">
        <v>118</v>
      </c>
      <c r="AP157" s="139" t="s">
        <v>2191</v>
      </c>
      <c r="AQ157" s="139" t="s">
        <v>1935</v>
      </c>
      <c r="AR157" s="131" t="s">
        <v>635</v>
      </c>
      <c r="AS157" s="131" t="s">
        <v>635</v>
      </c>
      <c r="AT157" s="131" t="s">
        <v>635</v>
      </c>
      <c r="AU157" s="131"/>
      <c r="AV157" s="131"/>
      <c r="AW157" s="181"/>
      <c r="AX157" s="181"/>
      <c r="AY157" s="131"/>
      <c r="AZ157" s="131"/>
      <c r="BA157" s="131"/>
      <c r="BB157" s="131"/>
      <c r="BC157" s="131"/>
      <c r="BD157" s="131"/>
      <c r="BE157" s="131"/>
      <c r="BF157" s="131"/>
      <c r="BG157" s="131"/>
      <c r="BH157" s="131"/>
      <c r="BI157" s="131"/>
      <c r="BJ157" s="131"/>
      <c r="BK157" s="131"/>
      <c r="BL157" s="131"/>
      <c r="BM157" s="131"/>
      <c r="BN157" s="131"/>
      <c r="BO157" s="131"/>
      <c r="BP157" s="131"/>
      <c r="BQ157" s="131"/>
      <c r="BR157" s="131"/>
      <c r="BS157" s="131"/>
      <c r="BT157" s="131"/>
      <c r="BU157" s="131"/>
      <c r="BV157" s="131"/>
      <c r="BW157" s="131"/>
      <c r="BX157" s="131"/>
      <c r="BY157" s="131"/>
      <c r="BZ157" s="131"/>
      <c r="CA157" s="131"/>
      <c r="CB157" s="110"/>
      <c r="CC157" s="139"/>
      <c r="CD157" s="140"/>
      <c r="CE157" s="95"/>
      <c r="CF157" s="95"/>
      <c r="CG157" s="136"/>
      <c r="CH157" s="137"/>
      <c r="CI157" s="138"/>
      <c r="CJ157" s="138"/>
    </row>
    <row r="158" spans="1:88" ht="16.5" customHeight="1" x14ac:dyDescent="0.3">
      <c r="A158" s="116" t="s">
        <v>2192</v>
      </c>
      <c r="B158" s="139" t="s">
        <v>1730</v>
      </c>
      <c r="C158" s="139">
        <v>5</v>
      </c>
      <c r="D158" s="132">
        <v>41122</v>
      </c>
      <c r="E158" s="132">
        <v>41882</v>
      </c>
      <c r="F158" s="132">
        <v>41122</v>
      </c>
      <c r="G158" s="132">
        <v>41517</v>
      </c>
      <c r="H158" s="139" t="s">
        <v>2193</v>
      </c>
      <c r="I158" s="139" t="s">
        <v>2194</v>
      </c>
      <c r="J158" s="131" t="s">
        <v>92</v>
      </c>
      <c r="K158" s="131" t="s">
        <v>93</v>
      </c>
      <c r="L158" s="139" t="s">
        <v>1204</v>
      </c>
      <c r="M158" s="139" t="s">
        <v>1732</v>
      </c>
      <c r="N158" s="139" t="s">
        <v>1206</v>
      </c>
      <c r="O158" s="139" t="s">
        <v>1207</v>
      </c>
      <c r="P158" s="139" t="s">
        <v>1746</v>
      </c>
      <c r="Q158" s="139" t="s">
        <v>1209</v>
      </c>
      <c r="R158" s="139" t="s">
        <v>100</v>
      </c>
      <c r="S158" s="132" t="s">
        <v>2195</v>
      </c>
      <c r="T158" s="139" t="s">
        <v>2196</v>
      </c>
      <c r="U158" s="131" t="s">
        <v>103</v>
      </c>
      <c r="V158" s="139" t="s">
        <v>2197</v>
      </c>
      <c r="W158" s="139" t="s">
        <v>2198</v>
      </c>
      <c r="X158" s="139" t="s">
        <v>2199</v>
      </c>
      <c r="Y158" s="139" t="s">
        <v>2200</v>
      </c>
      <c r="Z158" s="139" t="s">
        <v>2201</v>
      </c>
      <c r="AA158" s="139" t="s">
        <v>2202</v>
      </c>
      <c r="AB158" s="139" t="s">
        <v>118</v>
      </c>
      <c r="AC158" s="139" t="s">
        <v>2203</v>
      </c>
      <c r="AD158" s="139" t="s">
        <v>2204</v>
      </c>
      <c r="AE158" s="139" t="s">
        <v>1315</v>
      </c>
      <c r="AF158" s="139" t="s">
        <v>113</v>
      </c>
      <c r="AG158" s="131" t="s">
        <v>2205</v>
      </c>
      <c r="AH158" s="139" t="s">
        <v>118</v>
      </c>
      <c r="AI158" s="139" t="s">
        <v>118</v>
      </c>
      <c r="AJ158" s="139" t="s">
        <v>118</v>
      </c>
      <c r="AK158" s="139"/>
      <c r="AL158" s="139" t="s">
        <v>118</v>
      </c>
      <c r="AM158" s="139"/>
      <c r="AN158" s="131" t="s">
        <v>117</v>
      </c>
      <c r="AO158" s="188">
        <v>3.77</v>
      </c>
      <c r="AP158" s="139" t="s">
        <v>2206</v>
      </c>
      <c r="AQ158" s="139" t="s">
        <v>371</v>
      </c>
      <c r="AR158" s="131" t="s">
        <v>2207</v>
      </c>
      <c r="AS158" s="139" t="s">
        <v>2208</v>
      </c>
      <c r="AT158" s="135" t="s">
        <v>123</v>
      </c>
      <c r="AU158" s="139" t="s">
        <v>2209</v>
      </c>
      <c r="AV158" s="139" t="s">
        <v>2210</v>
      </c>
      <c r="AW158" s="189" t="s">
        <v>2211</v>
      </c>
      <c r="AX158" s="189" t="s">
        <v>2212</v>
      </c>
      <c r="AY158" s="139"/>
      <c r="AZ158" s="139"/>
      <c r="BA158" s="139"/>
      <c r="BB158" s="139"/>
      <c r="BC158" s="139"/>
      <c r="BD158" s="139"/>
      <c r="BE158" s="139"/>
      <c r="BF158" s="139"/>
      <c r="BG158" s="139"/>
      <c r="BH158" s="139"/>
      <c r="BI158" s="139"/>
      <c r="BJ158" s="139"/>
      <c r="BK158" s="139"/>
      <c r="BL158" s="139"/>
      <c r="BM158" s="139"/>
      <c r="BN158" s="139"/>
      <c r="BO158" s="139"/>
      <c r="BP158" s="139"/>
      <c r="BQ158" s="139"/>
      <c r="BR158" s="139"/>
      <c r="BS158" s="139"/>
      <c r="BT158" s="139"/>
      <c r="BU158" s="139"/>
      <c r="BV158" s="139"/>
      <c r="BW158" s="139"/>
      <c r="BX158" s="139"/>
      <c r="BY158" s="139"/>
      <c r="BZ158" s="139"/>
      <c r="CA158" s="139"/>
      <c r="CB158" s="117"/>
      <c r="CC158" s="139" t="s">
        <v>619</v>
      </c>
      <c r="CD158" s="140"/>
      <c r="CE158" s="136" t="s">
        <v>1199</v>
      </c>
      <c r="CF158" s="136"/>
      <c r="CG158" s="136"/>
      <c r="CH158" s="145" t="s">
        <v>1200</v>
      </c>
      <c r="CI158" s="138"/>
      <c r="CJ158" s="138"/>
    </row>
    <row r="159" spans="1:88" ht="16.5" customHeight="1" x14ac:dyDescent="0.3">
      <c r="A159" s="116" t="s">
        <v>2213</v>
      </c>
      <c r="B159" s="139" t="s">
        <v>1730</v>
      </c>
      <c r="C159" s="139">
        <v>5</v>
      </c>
      <c r="D159" s="132">
        <v>41122</v>
      </c>
      <c r="E159" s="132">
        <v>41882</v>
      </c>
      <c r="F159" s="132">
        <v>41122</v>
      </c>
      <c r="G159" s="132">
        <v>41517</v>
      </c>
      <c r="H159" s="139" t="s">
        <v>2214</v>
      </c>
      <c r="I159" s="139" t="s">
        <v>2215</v>
      </c>
      <c r="J159" s="131" t="s">
        <v>92</v>
      </c>
      <c r="K159" s="131" t="s">
        <v>93</v>
      </c>
      <c r="L159" s="139" t="s">
        <v>94</v>
      </c>
      <c r="M159" s="139" t="s">
        <v>1761</v>
      </c>
      <c r="N159" s="139" t="s">
        <v>536</v>
      </c>
      <c r="O159" s="139" t="s">
        <v>537</v>
      </c>
      <c r="P159" s="139" t="s">
        <v>2093</v>
      </c>
      <c r="Q159" s="139" t="s">
        <v>539</v>
      </c>
      <c r="R159" s="139" t="s">
        <v>100</v>
      </c>
      <c r="S159" s="132" t="s">
        <v>2216</v>
      </c>
      <c r="T159" s="139" t="s">
        <v>2217</v>
      </c>
      <c r="U159" s="131" t="s">
        <v>169</v>
      </c>
      <c r="V159" s="183" t="s">
        <v>2218</v>
      </c>
      <c r="W159" s="183" t="s">
        <v>2219</v>
      </c>
      <c r="X159" s="183" t="s">
        <v>2220</v>
      </c>
      <c r="Y159" s="139" t="s">
        <v>2221</v>
      </c>
      <c r="Z159" s="139" t="s">
        <v>2222</v>
      </c>
      <c r="AA159" s="139" t="s">
        <v>2223</v>
      </c>
      <c r="AB159" s="139" t="s">
        <v>118</v>
      </c>
      <c r="AC159" s="139" t="s">
        <v>2224</v>
      </c>
      <c r="AD159" s="139" t="s">
        <v>2225</v>
      </c>
      <c r="AE159" s="139" t="s">
        <v>1883</v>
      </c>
      <c r="AF159" s="139" t="s">
        <v>113</v>
      </c>
      <c r="AG159" s="131"/>
      <c r="AH159" s="139" t="s">
        <v>118</v>
      </c>
      <c r="AI159" s="139" t="s">
        <v>118</v>
      </c>
      <c r="AJ159" s="139" t="s">
        <v>118</v>
      </c>
      <c r="AK159" s="139"/>
      <c r="AL159" s="139" t="s">
        <v>118</v>
      </c>
      <c r="AM159" s="139"/>
      <c r="AN159" s="131" t="s">
        <v>117</v>
      </c>
      <c r="AO159" s="188">
        <v>3.82</v>
      </c>
      <c r="AP159" s="139"/>
      <c r="AQ159" s="139" t="s">
        <v>2226</v>
      </c>
      <c r="AR159" s="131" t="s">
        <v>2207</v>
      </c>
      <c r="AS159" s="139" t="s">
        <v>2208</v>
      </c>
      <c r="AT159" s="135" t="s">
        <v>123</v>
      </c>
      <c r="AU159" s="139" t="s">
        <v>2209</v>
      </c>
      <c r="AV159" s="139" t="s">
        <v>2210</v>
      </c>
      <c r="AW159" s="189" t="s">
        <v>2227</v>
      </c>
      <c r="AX159" s="189" t="s">
        <v>2228</v>
      </c>
      <c r="AY159" s="139"/>
      <c r="AZ159" s="139"/>
      <c r="BA159" s="139"/>
      <c r="BB159" s="139"/>
      <c r="BC159" s="139"/>
      <c r="BD159" s="139"/>
      <c r="BE159" s="139"/>
      <c r="BF159" s="139"/>
      <c r="BG159" s="139"/>
      <c r="BH159" s="139"/>
      <c r="BI159" s="139"/>
      <c r="BJ159" s="139"/>
      <c r="BK159" s="139"/>
      <c r="BL159" s="139"/>
      <c r="BM159" s="139"/>
      <c r="BN159" s="139"/>
      <c r="BO159" s="139"/>
      <c r="BP159" s="139"/>
      <c r="BQ159" s="139"/>
      <c r="BR159" s="139"/>
      <c r="BS159" s="139"/>
      <c r="BT159" s="139"/>
      <c r="BU159" s="139"/>
      <c r="BV159" s="139"/>
      <c r="BW159" s="139"/>
      <c r="BX159" s="139"/>
      <c r="BY159" s="139"/>
      <c r="BZ159" s="139"/>
      <c r="CA159" s="139"/>
      <c r="CB159" s="117"/>
      <c r="CC159" s="139"/>
      <c r="CD159" s="140"/>
      <c r="CE159" s="136" t="s">
        <v>125</v>
      </c>
      <c r="CF159" s="136"/>
      <c r="CG159" s="136"/>
      <c r="CH159" s="145" t="s">
        <v>126</v>
      </c>
      <c r="CI159" s="138"/>
      <c r="CJ159" s="138"/>
    </row>
    <row r="160" spans="1:88" ht="16.5" customHeight="1" x14ac:dyDescent="0.3">
      <c r="A160" s="116" t="s">
        <v>2229</v>
      </c>
      <c r="B160" s="139" t="s">
        <v>1730</v>
      </c>
      <c r="C160" s="139">
        <v>5</v>
      </c>
      <c r="D160" s="132">
        <v>41122</v>
      </c>
      <c r="E160" s="132">
        <v>41882</v>
      </c>
      <c r="F160" s="132">
        <v>41122</v>
      </c>
      <c r="G160" s="132">
        <v>41517</v>
      </c>
      <c r="H160" s="139" t="s">
        <v>2230</v>
      </c>
      <c r="I160" s="139" t="s">
        <v>2231</v>
      </c>
      <c r="J160" s="131" t="s">
        <v>92</v>
      </c>
      <c r="K160" s="131" t="s">
        <v>93</v>
      </c>
      <c r="L160" s="139" t="s">
        <v>1204</v>
      </c>
      <c r="M160" s="139" t="s">
        <v>1732</v>
      </c>
      <c r="N160" s="139" t="s">
        <v>1733</v>
      </c>
      <c r="O160" s="139" t="s">
        <v>1734</v>
      </c>
      <c r="P160" s="139" t="s">
        <v>1735</v>
      </c>
      <c r="Q160" s="139" t="s">
        <v>1736</v>
      </c>
      <c r="R160" s="139" t="s">
        <v>100</v>
      </c>
      <c r="S160" s="132" t="s">
        <v>2232</v>
      </c>
      <c r="T160" s="139" t="s">
        <v>2233</v>
      </c>
      <c r="U160" s="131" t="s">
        <v>103</v>
      </c>
      <c r="V160" s="139" t="s">
        <v>2234</v>
      </c>
      <c r="W160" s="139" t="s">
        <v>2235</v>
      </c>
      <c r="X160" s="139" t="s">
        <v>2236</v>
      </c>
      <c r="Y160" s="139" t="s">
        <v>2237</v>
      </c>
      <c r="Z160" s="139" t="s">
        <v>2238</v>
      </c>
      <c r="AA160" s="139" t="s">
        <v>2239</v>
      </c>
      <c r="AB160" s="139" t="s">
        <v>118</v>
      </c>
      <c r="AC160" s="139" t="s">
        <v>2240</v>
      </c>
      <c r="AD160" s="139" t="s">
        <v>2241</v>
      </c>
      <c r="AE160" s="139" t="s">
        <v>1315</v>
      </c>
      <c r="AF160" s="139" t="s">
        <v>113</v>
      </c>
      <c r="AG160" s="131" t="s">
        <v>2205</v>
      </c>
      <c r="AH160" s="139" t="s">
        <v>118</v>
      </c>
      <c r="AI160" s="139" t="s">
        <v>118</v>
      </c>
      <c r="AJ160" s="139" t="s">
        <v>118</v>
      </c>
      <c r="AK160" s="139"/>
      <c r="AL160" s="139" t="s">
        <v>118</v>
      </c>
      <c r="AM160" s="139"/>
      <c r="AN160" s="131" t="s">
        <v>117</v>
      </c>
      <c r="AO160" s="188">
        <v>4.45</v>
      </c>
      <c r="AP160" s="139" t="s">
        <v>2242</v>
      </c>
      <c r="AQ160" s="139" t="s">
        <v>2243</v>
      </c>
      <c r="AR160" s="131" t="s">
        <v>2207</v>
      </c>
      <c r="AS160" s="139" t="s">
        <v>2208</v>
      </c>
      <c r="AT160" s="135" t="s">
        <v>123</v>
      </c>
      <c r="AU160" s="139" t="s">
        <v>2209</v>
      </c>
      <c r="AV160" s="139" t="s">
        <v>2244</v>
      </c>
      <c r="AW160" s="189" t="s">
        <v>2227</v>
      </c>
      <c r="AX160" s="189" t="s">
        <v>2228</v>
      </c>
      <c r="AY160" s="139"/>
      <c r="AZ160" s="139"/>
      <c r="BA160" s="139"/>
      <c r="BB160" s="139"/>
      <c r="BC160" s="139"/>
      <c r="BD160" s="139"/>
      <c r="BE160" s="139"/>
      <c r="BF160" s="139"/>
      <c r="BG160" s="139"/>
      <c r="BH160" s="139"/>
      <c r="BI160" s="139"/>
      <c r="BJ160" s="139"/>
      <c r="BK160" s="139"/>
      <c r="BL160" s="139"/>
      <c r="BM160" s="139"/>
      <c r="BN160" s="139"/>
      <c r="BO160" s="139"/>
      <c r="BP160" s="139"/>
      <c r="BQ160" s="139"/>
      <c r="BR160" s="139"/>
      <c r="BS160" s="139"/>
      <c r="BT160" s="139"/>
      <c r="BU160" s="139"/>
      <c r="BV160" s="139"/>
      <c r="BW160" s="139"/>
      <c r="BX160" s="139"/>
      <c r="BY160" s="139"/>
      <c r="BZ160" s="139"/>
      <c r="CA160" s="139"/>
      <c r="CB160" s="117"/>
      <c r="CC160" s="139" t="s">
        <v>240</v>
      </c>
      <c r="CD160" s="140"/>
      <c r="CE160" s="136" t="s">
        <v>125</v>
      </c>
      <c r="CF160" s="136"/>
      <c r="CG160" s="136"/>
      <c r="CH160" s="145" t="s">
        <v>126</v>
      </c>
      <c r="CI160" s="138"/>
      <c r="CJ160" s="138"/>
    </row>
    <row r="161" spans="1:88" ht="16.5" customHeight="1" x14ac:dyDescent="0.3">
      <c r="A161" s="116" t="s">
        <v>2245</v>
      </c>
      <c r="B161" s="139" t="s">
        <v>1730</v>
      </c>
      <c r="C161" s="139">
        <v>5</v>
      </c>
      <c r="D161" s="132">
        <v>41122</v>
      </c>
      <c r="E161" s="132">
        <v>41882</v>
      </c>
      <c r="F161" s="132">
        <v>41122</v>
      </c>
      <c r="G161" s="132">
        <v>41517</v>
      </c>
      <c r="H161" s="139" t="s">
        <v>2246</v>
      </c>
      <c r="I161" s="139" t="s">
        <v>2247</v>
      </c>
      <c r="J161" s="139" t="s">
        <v>1937</v>
      </c>
      <c r="K161" s="139" t="s">
        <v>1938</v>
      </c>
      <c r="L161" s="139" t="s">
        <v>1939</v>
      </c>
      <c r="M161" s="139" t="s">
        <v>1940</v>
      </c>
      <c r="N161" s="139" t="s">
        <v>2139</v>
      </c>
      <c r="O161" s="139" t="s">
        <v>2140</v>
      </c>
      <c r="P161" s="139" t="s">
        <v>2141</v>
      </c>
      <c r="Q161" s="139" t="s">
        <v>2142</v>
      </c>
      <c r="R161" s="139" t="s">
        <v>100</v>
      </c>
      <c r="S161" s="132" t="s">
        <v>2248</v>
      </c>
      <c r="T161" s="139" t="s">
        <v>2249</v>
      </c>
      <c r="U161" s="131" t="s">
        <v>169</v>
      </c>
      <c r="V161" s="139" t="s">
        <v>2250</v>
      </c>
      <c r="W161" s="139" t="s">
        <v>2251</v>
      </c>
      <c r="X161" s="139" t="s">
        <v>2252</v>
      </c>
      <c r="Y161" s="139" t="s">
        <v>2253</v>
      </c>
      <c r="Z161" s="139" t="s">
        <v>2254</v>
      </c>
      <c r="AA161" s="139" t="s">
        <v>2255</v>
      </c>
      <c r="AB161" s="139" t="s">
        <v>118</v>
      </c>
      <c r="AC161" s="139" t="s">
        <v>2256</v>
      </c>
      <c r="AD161" s="139" t="s">
        <v>2257</v>
      </c>
      <c r="AE161" s="139" t="s">
        <v>1315</v>
      </c>
      <c r="AF161" s="139" t="s">
        <v>113</v>
      </c>
      <c r="AG161" s="131" t="s">
        <v>2205</v>
      </c>
      <c r="AH161" s="139" t="s">
        <v>118</v>
      </c>
      <c r="AI161" s="139" t="s">
        <v>118</v>
      </c>
      <c r="AJ161" s="139" t="s">
        <v>118</v>
      </c>
      <c r="AK161" s="139"/>
      <c r="AL161" s="139" t="s">
        <v>118</v>
      </c>
      <c r="AM161" s="139" t="s">
        <v>178</v>
      </c>
      <c r="AN161" s="131" t="s">
        <v>117</v>
      </c>
      <c r="AO161" s="188">
        <v>4.32</v>
      </c>
      <c r="AP161" s="139" t="s">
        <v>2258</v>
      </c>
      <c r="AQ161" s="139" t="s">
        <v>2259</v>
      </c>
      <c r="AR161" s="131" t="s">
        <v>2207</v>
      </c>
      <c r="AS161" s="139" t="s">
        <v>2208</v>
      </c>
      <c r="AT161" s="135" t="s">
        <v>123</v>
      </c>
      <c r="AU161" s="139" t="s">
        <v>2209</v>
      </c>
      <c r="AV161" s="139"/>
      <c r="AW161" s="189" t="s">
        <v>2227</v>
      </c>
      <c r="AX161" s="189" t="s">
        <v>2228</v>
      </c>
      <c r="AY161" s="139"/>
      <c r="AZ161" s="139"/>
      <c r="BA161" s="139"/>
      <c r="BB161" s="139"/>
      <c r="BC161" s="139"/>
      <c r="BD161" s="139"/>
      <c r="BE161" s="139"/>
      <c r="BF161" s="139"/>
      <c r="BG161" s="139"/>
      <c r="BH161" s="139"/>
      <c r="BI161" s="139"/>
      <c r="BJ161" s="139"/>
      <c r="BK161" s="139"/>
      <c r="BL161" s="139"/>
      <c r="BM161" s="139"/>
      <c r="BN161" s="139"/>
      <c r="BO161" s="139"/>
      <c r="BP161" s="139"/>
      <c r="BQ161" s="139"/>
      <c r="BR161" s="139"/>
      <c r="BS161" s="139"/>
      <c r="BT161" s="139"/>
      <c r="BU161" s="139"/>
      <c r="BV161" s="139"/>
      <c r="BW161" s="139"/>
      <c r="BX161" s="139"/>
      <c r="BY161" s="139"/>
      <c r="BZ161" s="139"/>
      <c r="CA161" s="139"/>
      <c r="CB161" s="117"/>
      <c r="CC161" s="139" t="s">
        <v>125</v>
      </c>
      <c r="CD161" s="140"/>
      <c r="CE161" s="136" t="s">
        <v>328</v>
      </c>
      <c r="CF161" s="136"/>
      <c r="CG161" s="136"/>
      <c r="CH161" s="145" t="s">
        <v>329</v>
      </c>
      <c r="CI161" s="138"/>
      <c r="CJ161" s="138"/>
    </row>
    <row r="162" spans="1:88" ht="16.5" customHeight="1" x14ac:dyDescent="0.3">
      <c r="A162" s="116" t="s">
        <v>2260</v>
      </c>
      <c r="B162" s="139" t="s">
        <v>1730</v>
      </c>
      <c r="C162" s="139">
        <v>5</v>
      </c>
      <c r="D162" s="132">
        <v>41122</v>
      </c>
      <c r="E162" s="132">
        <v>41882</v>
      </c>
      <c r="F162" s="132">
        <v>41122</v>
      </c>
      <c r="G162" s="132">
        <v>41517</v>
      </c>
      <c r="H162" s="139" t="s">
        <v>2261</v>
      </c>
      <c r="I162" s="139" t="s">
        <v>2262</v>
      </c>
      <c r="J162" s="131" t="s">
        <v>130</v>
      </c>
      <c r="K162" s="131" t="s">
        <v>131</v>
      </c>
      <c r="L162" s="139" t="s">
        <v>773</v>
      </c>
      <c r="M162" s="139" t="s">
        <v>2049</v>
      </c>
      <c r="N162" s="139" t="s">
        <v>2050</v>
      </c>
      <c r="O162" s="139" t="s">
        <v>2051</v>
      </c>
      <c r="P162" s="139" t="s">
        <v>2052</v>
      </c>
      <c r="Q162" s="139" t="s">
        <v>2053</v>
      </c>
      <c r="R162" s="139" t="s">
        <v>100</v>
      </c>
      <c r="S162" s="132" t="s">
        <v>2263</v>
      </c>
      <c r="T162" s="139" t="s">
        <v>2264</v>
      </c>
      <c r="U162" s="131" t="s">
        <v>103</v>
      </c>
      <c r="V162" s="139" t="s">
        <v>2265</v>
      </c>
      <c r="W162" s="139" t="s">
        <v>2198</v>
      </c>
      <c r="X162" s="139" t="s">
        <v>2266</v>
      </c>
      <c r="Y162" s="139" t="s">
        <v>2267</v>
      </c>
      <c r="Z162" s="139" t="s">
        <v>2268</v>
      </c>
      <c r="AA162" s="139" t="s">
        <v>2269</v>
      </c>
      <c r="AB162" s="139" t="s">
        <v>118</v>
      </c>
      <c r="AC162" s="139" t="s">
        <v>2270</v>
      </c>
      <c r="AD162" s="139" t="s">
        <v>2271</v>
      </c>
      <c r="AE162" s="139" t="s">
        <v>1883</v>
      </c>
      <c r="AF162" s="139" t="s">
        <v>113</v>
      </c>
      <c r="AG162" s="131"/>
      <c r="AH162" s="139" t="s">
        <v>118</v>
      </c>
      <c r="AI162" s="139" t="s">
        <v>118</v>
      </c>
      <c r="AJ162" s="139" t="s">
        <v>118</v>
      </c>
      <c r="AK162" s="139"/>
      <c r="AL162" s="139" t="s">
        <v>118</v>
      </c>
      <c r="AM162" s="139"/>
      <c r="AN162" s="131" t="s">
        <v>117</v>
      </c>
      <c r="AO162" s="188">
        <v>3.82</v>
      </c>
      <c r="AP162" s="139"/>
      <c r="AQ162" s="139" t="s">
        <v>2272</v>
      </c>
      <c r="AR162" s="131" t="s">
        <v>2207</v>
      </c>
      <c r="AS162" s="139" t="s">
        <v>2208</v>
      </c>
      <c r="AT162" s="135" t="s">
        <v>123</v>
      </c>
      <c r="AU162" s="139" t="s">
        <v>2209</v>
      </c>
      <c r="AV162" s="139" t="s">
        <v>2273</v>
      </c>
      <c r="AW162" s="189" t="s">
        <v>2211</v>
      </c>
      <c r="AX162" s="189" t="s">
        <v>2212</v>
      </c>
      <c r="AY162" s="139"/>
      <c r="AZ162" s="139"/>
      <c r="BA162" s="139"/>
      <c r="BB162" s="139"/>
      <c r="BC162" s="139"/>
      <c r="BD162" s="139"/>
      <c r="BE162" s="139"/>
      <c r="BF162" s="139"/>
      <c r="BG162" s="139"/>
      <c r="BH162" s="139"/>
      <c r="BI162" s="139"/>
      <c r="BJ162" s="139"/>
      <c r="BK162" s="139"/>
      <c r="BL162" s="139"/>
      <c r="BM162" s="139"/>
      <c r="BN162" s="139"/>
      <c r="BO162" s="139"/>
      <c r="BP162" s="139"/>
      <c r="BQ162" s="139"/>
      <c r="BR162" s="139"/>
      <c r="BS162" s="139"/>
      <c r="BT162" s="139"/>
      <c r="BU162" s="139"/>
      <c r="BV162" s="139"/>
      <c r="BW162" s="139"/>
      <c r="BX162" s="139"/>
      <c r="BY162" s="139"/>
      <c r="BZ162" s="139"/>
      <c r="CA162" s="139"/>
      <c r="CB162" s="117"/>
      <c r="CC162" s="139"/>
      <c r="CD162" s="140"/>
      <c r="CE162" s="136" t="s">
        <v>328</v>
      </c>
      <c r="CF162" s="136"/>
      <c r="CG162" s="136"/>
      <c r="CH162" s="145" t="s">
        <v>329</v>
      </c>
      <c r="CI162" s="138"/>
      <c r="CJ162" s="138"/>
    </row>
    <row r="163" spans="1:88" ht="16.5" customHeight="1" x14ac:dyDescent="0.3">
      <c r="A163" s="116" t="s">
        <v>2274</v>
      </c>
      <c r="B163" s="139" t="s">
        <v>1730</v>
      </c>
      <c r="C163" s="139">
        <v>5</v>
      </c>
      <c r="D163" s="132">
        <v>41122</v>
      </c>
      <c r="E163" s="132">
        <v>41882</v>
      </c>
      <c r="F163" s="132">
        <v>41122</v>
      </c>
      <c r="G163" s="132">
        <v>41517</v>
      </c>
      <c r="H163" s="139" t="s">
        <v>2275</v>
      </c>
      <c r="I163" s="139" t="s">
        <v>2276</v>
      </c>
      <c r="J163" s="131" t="s">
        <v>92</v>
      </c>
      <c r="K163" s="131" t="s">
        <v>93</v>
      </c>
      <c r="L163" s="139" t="s">
        <v>1204</v>
      </c>
      <c r="M163" s="139" t="s">
        <v>1732</v>
      </c>
      <c r="N163" s="139" t="s">
        <v>1430</v>
      </c>
      <c r="O163" s="139" t="s">
        <v>1602</v>
      </c>
      <c r="P163" s="139" t="s">
        <v>1924</v>
      </c>
      <c r="Q163" s="139" t="s">
        <v>2277</v>
      </c>
      <c r="R163" s="139" t="s">
        <v>100</v>
      </c>
      <c r="S163" s="132" t="s">
        <v>2278</v>
      </c>
      <c r="T163" s="139" t="s">
        <v>2279</v>
      </c>
      <c r="U163" s="131" t="s">
        <v>103</v>
      </c>
      <c r="V163" s="183" t="s">
        <v>2280</v>
      </c>
      <c r="W163" s="183" t="s">
        <v>2281</v>
      </c>
      <c r="X163" s="183" t="s">
        <v>2282</v>
      </c>
      <c r="Y163" s="139" t="s">
        <v>2283</v>
      </c>
      <c r="Z163" s="139" t="s">
        <v>2284</v>
      </c>
      <c r="AA163" s="139" t="s">
        <v>2285</v>
      </c>
      <c r="AB163" s="139" t="s">
        <v>118</v>
      </c>
      <c r="AC163" s="139" t="s">
        <v>2286</v>
      </c>
      <c r="AD163" s="139" t="s">
        <v>2287</v>
      </c>
      <c r="AE163" s="139" t="s">
        <v>1315</v>
      </c>
      <c r="AF163" s="139" t="s">
        <v>113</v>
      </c>
      <c r="AG163" s="131" t="s">
        <v>2205</v>
      </c>
      <c r="AH163" s="139" t="s">
        <v>118</v>
      </c>
      <c r="AI163" s="139" t="s">
        <v>118</v>
      </c>
      <c r="AJ163" s="139" t="s">
        <v>118</v>
      </c>
      <c r="AK163" s="139"/>
      <c r="AL163" s="139" t="s">
        <v>118</v>
      </c>
      <c r="AM163" s="139"/>
      <c r="AN163" s="131" t="s">
        <v>117</v>
      </c>
      <c r="AO163" s="188">
        <v>4.32</v>
      </c>
      <c r="AP163" s="139" t="s">
        <v>2288</v>
      </c>
      <c r="AQ163" s="139" t="s">
        <v>2289</v>
      </c>
      <c r="AR163" s="131" t="s">
        <v>2207</v>
      </c>
      <c r="AS163" s="139" t="s">
        <v>2208</v>
      </c>
      <c r="AT163" s="135" t="s">
        <v>123</v>
      </c>
      <c r="AU163" s="139" t="s">
        <v>2209</v>
      </c>
      <c r="AV163" s="139" t="s">
        <v>2290</v>
      </c>
      <c r="AW163" s="189" t="s">
        <v>2227</v>
      </c>
      <c r="AX163" s="189" t="s">
        <v>2228</v>
      </c>
      <c r="AY163" s="139"/>
      <c r="AZ163" s="139"/>
      <c r="BA163" s="139"/>
      <c r="BB163" s="139"/>
      <c r="BC163" s="139"/>
      <c r="BD163" s="139"/>
      <c r="BE163" s="139"/>
      <c r="BF163" s="139"/>
      <c r="BG163" s="139"/>
      <c r="BH163" s="139"/>
      <c r="BI163" s="139"/>
      <c r="BJ163" s="139"/>
      <c r="BK163" s="139"/>
      <c r="BL163" s="139"/>
      <c r="BM163" s="139"/>
      <c r="BN163" s="139"/>
      <c r="BO163" s="139"/>
      <c r="BP163" s="139"/>
      <c r="BQ163" s="139"/>
      <c r="BR163" s="139"/>
      <c r="BS163" s="139"/>
      <c r="BT163" s="139"/>
      <c r="BU163" s="139"/>
      <c r="BV163" s="139"/>
      <c r="BW163" s="139"/>
      <c r="BX163" s="139"/>
      <c r="BY163" s="139"/>
      <c r="BZ163" s="139"/>
      <c r="CA163" s="139"/>
      <c r="CB163" s="117"/>
      <c r="CC163" s="139" t="s">
        <v>375</v>
      </c>
      <c r="CD163" s="140"/>
      <c r="CE163" s="136" t="s">
        <v>619</v>
      </c>
      <c r="CF163" s="136"/>
      <c r="CG163" s="136"/>
      <c r="CH163" s="145" t="s">
        <v>620</v>
      </c>
      <c r="CI163" s="138"/>
      <c r="CJ163" s="138"/>
    </row>
    <row r="164" spans="1:88" ht="16.5" customHeight="1" x14ac:dyDescent="0.3">
      <c r="A164" s="116" t="s">
        <v>2291</v>
      </c>
      <c r="B164" s="139" t="s">
        <v>1730</v>
      </c>
      <c r="C164" s="139">
        <v>5</v>
      </c>
      <c r="D164" s="132">
        <v>41122</v>
      </c>
      <c r="E164" s="132">
        <v>41882</v>
      </c>
      <c r="F164" s="132">
        <v>41122</v>
      </c>
      <c r="G164" s="132">
        <v>41517</v>
      </c>
      <c r="H164" s="139" t="s">
        <v>2292</v>
      </c>
      <c r="I164" s="139" t="s">
        <v>2293</v>
      </c>
      <c r="J164" s="131" t="s">
        <v>92</v>
      </c>
      <c r="K164" s="131" t="s">
        <v>93</v>
      </c>
      <c r="L164" s="139" t="s">
        <v>1204</v>
      </c>
      <c r="M164" s="139" t="s">
        <v>1732</v>
      </c>
      <c r="N164" s="139" t="s">
        <v>1206</v>
      </c>
      <c r="O164" s="139" t="s">
        <v>1207</v>
      </c>
      <c r="P164" s="139" t="s">
        <v>2294</v>
      </c>
      <c r="Q164" s="139" t="s">
        <v>2295</v>
      </c>
      <c r="R164" s="139" t="s">
        <v>100</v>
      </c>
      <c r="S164" s="132" t="s">
        <v>2296</v>
      </c>
      <c r="T164" s="139" t="s">
        <v>2297</v>
      </c>
      <c r="U164" s="131" t="s">
        <v>103</v>
      </c>
      <c r="V164" s="183" t="s">
        <v>2298</v>
      </c>
      <c r="W164" s="183" t="s">
        <v>2299</v>
      </c>
      <c r="X164" s="183" t="s">
        <v>2300</v>
      </c>
      <c r="Y164" s="139" t="s">
        <v>2301</v>
      </c>
      <c r="Z164" s="139" t="s">
        <v>2302</v>
      </c>
      <c r="AA164" s="139" t="s">
        <v>2303</v>
      </c>
      <c r="AB164" s="139" t="s">
        <v>118</v>
      </c>
      <c r="AC164" s="139" t="s">
        <v>2304</v>
      </c>
      <c r="AD164" s="139" t="s">
        <v>2305</v>
      </c>
      <c r="AE164" s="139" t="s">
        <v>1315</v>
      </c>
      <c r="AF164" s="139" t="s">
        <v>113</v>
      </c>
      <c r="AG164" s="131" t="s">
        <v>2205</v>
      </c>
      <c r="AH164" s="139" t="s">
        <v>118</v>
      </c>
      <c r="AI164" s="139" t="s">
        <v>118</v>
      </c>
      <c r="AJ164" s="139" t="s">
        <v>118</v>
      </c>
      <c r="AK164" s="139"/>
      <c r="AL164" s="139" t="s">
        <v>118</v>
      </c>
      <c r="AM164" s="139"/>
      <c r="AN164" s="131" t="s">
        <v>117</v>
      </c>
      <c r="AO164" s="188">
        <v>3.59</v>
      </c>
      <c r="AP164" s="139" t="s">
        <v>2306</v>
      </c>
      <c r="AQ164" s="139" t="s">
        <v>2307</v>
      </c>
      <c r="AR164" s="131" t="s">
        <v>2207</v>
      </c>
      <c r="AS164" s="139" t="s">
        <v>2208</v>
      </c>
      <c r="AT164" s="135" t="s">
        <v>123</v>
      </c>
      <c r="AU164" s="139" t="s">
        <v>2209</v>
      </c>
      <c r="AV164" s="139"/>
      <c r="AW164" s="189" t="s">
        <v>2211</v>
      </c>
      <c r="AX164" s="189" t="s">
        <v>2212</v>
      </c>
      <c r="AY164" s="139"/>
      <c r="AZ164" s="139"/>
      <c r="BA164" s="139"/>
      <c r="BB164" s="139"/>
      <c r="BC164" s="139"/>
      <c r="BD164" s="139"/>
      <c r="BE164" s="139"/>
      <c r="BF164" s="139"/>
      <c r="BG164" s="139"/>
      <c r="BH164" s="139"/>
      <c r="BI164" s="139"/>
      <c r="BJ164" s="139"/>
      <c r="BK164" s="139"/>
      <c r="BL164" s="139"/>
      <c r="BM164" s="139"/>
      <c r="BN164" s="139"/>
      <c r="BO164" s="139"/>
      <c r="BP164" s="139"/>
      <c r="BQ164" s="139"/>
      <c r="BR164" s="139"/>
      <c r="BS164" s="139"/>
      <c r="BT164" s="139"/>
      <c r="BU164" s="139"/>
      <c r="BV164" s="139"/>
      <c r="BW164" s="139"/>
      <c r="BX164" s="139"/>
      <c r="BY164" s="139"/>
      <c r="BZ164" s="139"/>
      <c r="CA164" s="139"/>
      <c r="CB164" s="117"/>
      <c r="CC164" s="139" t="s">
        <v>1445</v>
      </c>
      <c r="CD164" s="140"/>
      <c r="CE164" s="136" t="s">
        <v>2308</v>
      </c>
      <c r="CF164" s="136"/>
      <c r="CG164" s="136"/>
      <c r="CH164" s="145" t="s">
        <v>2309</v>
      </c>
      <c r="CI164" s="138"/>
      <c r="CJ164" s="138"/>
    </row>
    <row r="165" spans="1:88" ht="16.5" customHeight="1" x14ac:dyDescent="0.3">
      <c r="A165" s="116" t="s">
        <v>2310</v>
      </c>
      <c r="B165" s="139" t="s">
        <v>1730</v>
      </c>
      <c r="C165" s="139">
        <v>5</v>
      </c>
      <c r="D165" s="132">
        <v>41122</v>
      </c>
      <c r="E165" s="132">
        <v>41882</v>
      </c>
      <c r="F165" s="132">
        <v>41122</v>
      </c>
      <c r="G165" s="132">
        <v>41517</v>
      </c>
      <c r="H165" s="139" t="s">
        <v>2311</v>
      </c>
      <c r="I165" s="139" t="s">
        <v>2312</v>
      </c>
      <c r="J165" s="131" t="s">
        <v>92</v>
      </c>
      <c r="K165" s="131" t="s">
        <v>93</v>
      </c>
      <c r="L165" s="139" t="s">
        <v>94</v>
      </c>
      <c r="M165" s="139" t="s">
        <v>1761</v>
      </c>
      <c r="N165" s="139" t="s">
        <v>1831</v>
      </c>
      <c r="O165" s="139" t="s">
        <v>1832</v>
      </c>
      <c r="P165" s="139" t="s">
        <v>1833</v>
      </c>
      <c r="Q165" s="139" t="s">
        <v>1834</v>
      </c>
      <c r="R165" s="139" t="s">
        <v>100</v>
      </c>
      <c r="S165" s="132" t="s">
        <v>2313</v>
      </c>
      <c r="T165" s="139" t="s">
        <v>2314</v>
      </c>
      <c r="U165" s="131" t="s">
        <v>103</v>
      </c>
      <c r="V165" s="139" t="s">
        <v>2315</v>
      </c>
      <c r="W165" s="139" t="s">
        <v>2316</v>
      </c>
      <c r="X165" s="139" t="s">
        <v>2317</v>
      </c>
      <c r="Y165" s="139" t="s">
        <v>2318</v>
      </c>
      <c r="Z165" s="139" t="s">
        <v>2319</v>
      </c>
      <c r="AA165" s="139" t="s">
        <v>2320</v>
      </c>
      <c r="AB165" s="139" t="s">
        <v>118</v>
      </c>
      <c r="AC165" s="139" t="s">
        <v>2321</v>
      </c>
      <c r="AD165" s="139" t="s">
        <v>2322</v>
      </c>
      <c r="AE165" s="139" t="s">
        <v>1315</v>
      </c>
      <c r="AF165" s="139" t="s">
        <v>113</v>
      </c>
      <c r="AG165" s="131" t="s">
        <v>2205</v>
      </c>
      <c r="AH165" s="139" t="s">
        <v>118</v>
      </c>
      <c r="AI165" s="139" t="s">
        <v>118</v>
      </c>
      <c r="AJ165" s="139" t="s">
        <v>118</v>
      </c>
      <c r="AK165" s="139"/>
      <c r="AL165" s="139" t="s">
        <v>118</v>
      </c>
      <c r="AM165" s="139"/>
      <c r="AN165" s="131" t="s">
        <v>117</v>
      </c>
      <c r="AO165" s="188">
        <v>4.32</v>
      </c>
      <c r="AP165" s="139" t="s">
        <v>2323</v>
      </c>
      <c r="AQ165" s="139" t="s">
        <v>489</v>
      </c>
      <c r="AR165" s="131" t="s">
        <v>2207</v>
      </c>
      <c r="AS165" s="139" t="s">
        <v>2208</v>
      </c>
      <c r="AT165" s="135" t="s">
        <v>123</v>
      </c>
      <c r="AU165" s="139" t="s">
        <v>2209</v>
      </c>
      <c r="AV165" s="139"/>
      <c r="AW165" s="189" t="s">
        <v>2227</v>
      </c>
      <c r="AX165" s="189" t="s">
        <v>2228</v>
      </c>
      <c r="AY165" s="139"/>
      <c r="AZ165" s="139"/>
      <c r="BA165" s="139"/>
      <c r="BB165" s="139"/>
      <c r="BC165" s="139"/>
      <c r="BD165" s="139"/>
      <c r="BE165" s="139"/>
      <c r="BF165" s="139"/>
      <c r="BG165" s="139"/>
      <c r="BH165" s="139"/>
      <c r="BI165" s="139"/>
      <c r="BJ165" s="139"/>
      <c r="BK165" s="139"/>
      <c r="BL165" s="139"/>
      <c r="BM165" s="139"/>
      <c r="BN165" s="139"/>
      <c r="BO165" s="139"/>
      <c r="BP165" s="139"/>
      <c r="BQ165" s="139"/>
      <c r="BR165" s="139"/>
      <c r="BS165" s="139"/>
      <c r="BT165" s="139"/>
      <c r="BU165" s="139"/>
      <c r="BV165" s="139"/>
      <c r="BW165" s="139"/>
      <c r="BX165" s="139"/>
      <c r="BY165" s="139"/>
      <c r="BZ165" s="139"/>
      <c r="CA165" s="139"/>
      <c r="CB165" s="117"/>
      <c r="CC165" s="139" t="s">
        <v>1147</v>
      </c>
      <c r="CD165" s="140"/>
      <c r="CE165" s="136" t="s">
        <v>1223</v>
      </c>
      <c r="CF165" s="136"/>
      <c r="CG165" s="136"/>
      <c r="CH165" s="145" t="s">
        <v>1224</v>
      </c>
      <c r="CI165" s="138"/>
      <c r="CJ165" s="138"/>
    </row>
    <row r="166" spans="1:88" ht="16.5" customHeight="1" x14ac:dyDescent="0.3">
      <c r="A166" s="116" t="s">
        <v>2324</v>
      </c>
      <c r="B166" s="139" t="s">
        <v>1730</v>
      </c>
      <c r="C166" s="139">
        <v>5</v>
      </c>
      <c r="D166" s="132">
        <v>41122</v>
      </c>
      <c r="E166" s="132">
        <v>41882</v>
      </c>
      <c r="F166" s="132">
        <v>41122</v>
      </c>
      <c r="G166" s="132">
        <v>41517</v>
      </c>
      <c r="H166" s="139" t="s">
        <v>2325</v>
      </c>
      <c r="I166" s="139" t="s">
        <v>2326</v>
      </c>
      <c r="J166" s="131" t="s">
        <v>92</v>
      </c>
      <c r="K166" s="131" t="s">
        <v>93</v>
      </c>
      <c r="L166" s="139" t="s">
        <v>1204</v>
      </c>
      <c r="M166" s="139" t="s">
        <v>1732</v>
      </c>
      <c r="N166" s="139" t="s">
        <v>1430</v>
      </c>
      <c r="O166" s="139" t="s">
        <v>1602</v>
      </c>
      <c r="P166" s="139" t="s">
        <v>2327</v>
      </c>
      <c r="Q166" s="139" t="s">
        <v>2328</v>
      </c>
      <c r="R166" s="139" t="s">
        <v>100</v>
      </c>
      <c r="S166" s="132" t="s">
        <v>2329</v>
      </c>
      <c r="T166" s="139" t="s">
        <v>2330</v>
      </c>
      <c r="U166" s="131" t="s">
        <v>169</v>
      </c>
      <c r="V166" s="139" t="s">
        <v>2331</v>
      </c>
      <c r="W166" s="183" t="s">
        <v>2332</v>
      </c>
      <c r="X166" s="183" t="s">
        <v>2333</v>
      </c>
      <c r="Y166" s="139" t="s">
        <v>2334</v>
      </c>
      <c r="Z166" s="139" t="s">
        <v>2335</v>
      </c>
      <c r="AA166" s="139" t="s">
        <v>2336</v>
      </c>
      <c r="AB166" s="139" t="s">
        <v>118</v>
      </c>
      <c r="AC166" s="139" t="s">
        <v>2337</v>
      </c>
      <c r="AD166" s="139" t="s">
        <v>2338</v>
      </c>
      <c r="AE166" s="139" t="s">
        <v>1315</v>
      </c>
      <c r="AF166" s="139" t="s">
        <v>113</v>
      </c>
      <c r="AG166" s="131" t="s">
        <v>2205</v>
      </c>
      <c r="AH166" s="139" t="s">
        <v>118</v>
      </c>
      <c r="AI166" s="139" t="s">
        <v>118</v>
      </c>
      <c r="AJ166" s="139" t="s">
        <v>118</v>
      </c>
      <c r="AK166" s="139"/>
      <c r="AL166" s="139" t="s">
        <v>118</v>
      </c>
      <c r="AM166" s="139"/>
      <c r="AN166" s="131" t="s">
        <v>117</v>
      </c>
      <c r="AO166" s="188">
        <v>4.3600000000000003</v>
      </c>
      <c r="AP166" s="139" t="s">
        <v>2339</v>
      </c>
      <c r="AQ166" s="139" t="s">
        <v>120</v>
      </c>
      <c r="AR166" s="131" t="s">
        <v>2207</v>
      </c>
      <c r="AS166" s="139" t="s">
        <v>2208</v>
      </c>
      <c r="AT166" s="135" t="s">
        <v>123</v>
      </c>
      <c r="AU166" s="139" t="s">
        <v>2209</v>
      </c>
      <c r="AV166" s="139" t="s">
        <v>2340</v>
      </c>
      <c r="AW166" s="189" t="s">
        <v>2227</v>
      </c>
      <c r="AX166" s="189" t="s">
        <v>2228</v>
      </c>
      <c r="AY166" s="139"/>
      <c r="AZ166" s="139"/>
      <c r="BA166" s="139"/>
      <c r="BB166" s="139"/>
      <c r="BC166" s="139"/>
      <c r="BD166" s="139"/>
      <c r="BE166" s="139"/>
      <c r="BF166" s="139"/>
      <c r="BG166" s="139"/>
      <c r="BH166" s="139"/>
      <c r="BI166" s="139"/>
      <c r="BJ166" s="139"/>
      <c r="BK166" s="139"/>
      <c r="BL166" s="139"/>
      <c r="BM166" s="139"/>
      <c r="BN166" s="139"/>
      <c r="BO166" s="139"/>
      <c r="BP166" s="139"/>
      <c r="BQ166" s="139"/>
      <c r="BR166" s="139"/>
      <c r="BS166" s="139"/>
      <c r="BT166" s="139"/>
      <c r="BU166" s="139"/>
      <c r="BV166" s="139"/>
      <c r="BW166" s="139"/>
      <c r="BX166" s="139"/>
      <c r="BY166" s="139"/>
      <c r="BZ166" s="139"/>
      <c r="CA166" s="139"/>
      <c r="CB166" s="117"/>
      <c r="CC166" s="139" t="s">
        <v>490</v>
      </c>
      <c r="CD166" s="140"/>
      <c r="CE166" s="136" t="s">
        <v>2341</v>
      </c>
      <c r="CF166" s="136"/>
      <c r="CG166" s="136"/>
      <c r="CH166" s="145" t="s">
        <v>2342</v>
      </c>
      <c r="CI166" s="138"/>
      <c r="CJ166" s="138"/>
    </row>
    <row r="167" spans="1:88" ht="16.5" customHeight="1" x14ac:dyDescent="0.3">
      <c r="A167" s="116" t="s">
        <v>2343</v>
      </c>
      <c r="B167" s="139" t="s">
        <v>1730</v>
      </c>
      <c r="C167" s="139">
        <v>5</v>
      </c>
      <c r="D167" s="132">
        <v>41122</v>
      </c>
      <c r="E167" s="132">
        <v>41882</v>
      </c>
      <c r="F167" s="132">
        <v>41122</v>
      </c>
      <c r="G167" s="132">
        <v>41517</v>
      </c>
      <c r="H167" s="139" t="s">
        <v>2344</v>
      </c>
      <c r="I167" s="139" t="s">
        <v>2345</v>
      </c>
      <c r="J167" s="131" t="s">
        <v>92</v>
      </c>
      <c r="K167" s="131" t="s">
        <v>93</v>
      </c>
      <c r="L167" s="139" t="s">
        <v>1204</v>
      </c>
      <c r="M167" s="139" t="s">
        <v>1732</v>
      </c>
      <c r="N167" s="139" t="s">
        <v>1430</v>
      </c>
      <c r="O167" s="139" t="s">
        <v>1602</v>
      </c>
      <c r="P167" s="139" t="s">
        <v>1432</v>
      </c>
      <c r="Q167" s="139" t="s">
        <v>1433</v>
      </c>
      <c r="R167" s="139" t="s">
        <v>100</v>
      </c>
      <c r="S167" s="132" t="s">
        <v>2346</v>
      </c>
      <c r="T167" s="139" t="s">
        <v>2347</v>
      </c>
      <c r="U167" s="131" t="s">
        <v>169</v>
      </c>
      <c r="V167" s="187" t="s">
        <v>2348</v>
      </c>
      <c r="W167" s="187" t="s">
        <v>2349</v>
      </c>
      <c r="X167" s="187" t="s">
        <v>2350</v>
      </c>
      <c r="Y167" s="139" t="s">
        <v>2351</v>
      </c>
      <c r="Z167" s="139" t="s">
        <v>2352</v>
      </c>
      <c r="AA167" s="139" t="s">
        <v>2353</v>
      </c>
      <c r="AB167" s="139" t="s">
        <v>118</v>
      </c>
      <c r="AC167" s="139" t="s">
        <v>2354</v>
      </c>
      <c r="AD167" s="139" t="s">
        <v>2355</v>
      </c>
      <c r="AE167" s="139" t="s">
        <v>1315</v>
      </c>
      <c r="AF167" s="139" t="s">
        <v>113</v>
      </c>
      <c r="AG167" s="131" t="s">
        <v>2205</v>
      </c>
      <c r="AH167" s="139" t="s">
        <v>118</v>
      </c>
      <c r="AI167" s="139" t="s">
        <v>118</v>
      </c>
      <c r="AJ167" s="139" t="s">
        <v>118</v>
      </c>
      <c r="AK167" s="139"/>
      <c r="AL167" s="139" t="s">
        <v>118</v>
      </c>
      <c r="AM167" s="139"/>
      <c r="AN167" s="131" t="s">
        <v>117</v>
      </c>
      <c r="AO167" s="188">
        <v>4</v>
      </c>
      <c r="AP167" s="139" t="s">
        <v>2356</v>
      </c>
      <c r="AQ167" s="139" t="s">
        <v>371</v>
      </c>
      <c r="AR167" s="131" t="s">
        <v>2207</v>
      </c>
      <c r="AS167" s="139" t="s">
        <v>2208</v>
      </c>
      <c r="AT167" s="135" t="s">
        <v>123</v>
      </c>
      <c r="AU167" s="139" t="s">
        <v>2209</v>
      </c>
      <c r="AV167" s="139" t="s">
        <v>2210</v>
      </c>
      <c r="AW167" s="189" t="s">
        <v>2227</v>
      </c>
      <c r="AX167" s="189" t="s">
        <v>2228</v>
      </c>
      <c r="AY167" s="139"/>
      <c r="AZ167" s="139"/>
      <c r="BA167" s="139"/>
      <c r="BB167" s="139"/>
      <c r="BC167" s="139"/>
      <c r="BD167" s="139"/>
      <c r="BE167" s="139"/>
      <c r="BF167" s="139"/>
      <c r="BG167" s="139"/>
      <c r="BH167" s="139"/>
      <c r="BI167" s="139"/>
      <c r="BJ167" s="139"/>
      <c r="BK167" s="139"/>
      <c r="BL167" s="139"/>
      <c r="BM167" s="139"/>
      <c r="BN167" s="139"/>
      <c r="BO167" s="139"/>
      <c r="BP167" s="139"/>
      <c r="BQ167" s="139"/>
      <c r="BR167" s="139"/>
      <c r="BS167" s="139"/>
      <c r="BT167" s="139"/>
      <c r="BU167" s="139"/>
      <c r="BV167" s="139"/>
      <c r="BW167" s="139"/>
      <c r="BX167" s="139"/>
      <c r="BY167" s="139"/>
      <c r="BZ167" s="139"/>
      <c r="CA167" s="139"/>
      <c r="CB167" s="117"/>
      <c r="CC167" s="139" t="s">
        <v>619</v>
      </c>
      <c r="CD167" s="140"/>
      <c r="CE167" s="136" t="s">
        <v>2341</v>
      </c>
      <c r="CF167" s="136"/>
      <c r="CG167" s="136"/>
      <c r="CH167" s="145" t="s">
        <v>2342</v>
      </c>
      <c r="CI167" s="138"/>
      <c r="CJ167" s="138"/>
    </row>
    <row r="168" spans="1:88" ht="16.5" customHeight="1" x14ac:dyDescent="0.3">
      <c r="A168" s="116" t="s">
        <v>2357</v>
      </c>
      <c r="B168" s="139" t="s">
        <v>1730</v>
      </c>
      <c r="C168" s="139">
        <v>5</v>
      </c>
      <c r="D168" s="132">
        <v>41122</v>
      </c>
      <c r="E168" s="132">
        <v>41882</v>
      </c>
      <c r="F168" s="132">
        <v>41122</v>
      </c>
      <c r="G168" s="132">
        <v>41517</v>
      </c>
      <c r="H168" s="139" t="s">
        <v>2358</v>
      </c>
      <c r="I168" s="139" t="s">
        <v>2359</v>
      </c>
      <c r="J168" s="131" t="s">
        <v>92</v>
      </c>
      <c r="K168" s="131" t="s">
        <v>93</v>
      </c>
      <c r="L168" s="139" t="s">
        <v>94</v>
      </c>
      <c r="M168" s="139" t="s">
        <v>1761</v>
      </c>
      <c r="N168" s="139" t="s">
        <v>536</v>
      </c>
      <c r="O168" s="139" t="s">
        <v>537</v>
      </c>
      <c r="P168" s="139" t="s">
        <v>2093</v>
      </c>
      <c r="Q168" s="139" t="s">
        <v>539</v>
      </c>
      <c r="R168" s="139" t="s">
        <v>100</v>
      </c>
      <c r="S168" s="132" t="s">
        <v>2360</v>
      </c>
      <c r="T168" s="139" t="s">
        <v>2361</v>
      </c>
      <c r="U168" s="131" t="s">
        <v>169</v>
      </c>
      <c r="V168" s="139" t="s">
        <v>2362</v>
      </c>
      <c r="W168" s="139" t="s">
        <v>2363</v>
      </c>
      <c r="X168" s="139" t="s">
        <v>2364</v>
      </c>
      <c r="Y168" s="139" t="s">
        <v>2365</v>
      </c>
      <c r="Z168" s="139" t="s">
        <v>2366</v>
      </c>
      <c r="AA168" s="139" t="s">
        <v>2367</v>
      </c>
      <c r="AB168" s="139" t="s">
        <v>118</v>
      </c>
      <c r="AC168" s="139" t="s">
        <v>2368</v>
      </c>
      <c r="AD168" s="139" t="s">
        <v>2369</v>
      </c>
      <c r="AE168" s="139" t="s">
        <v>1315</v>
      </c>
      <c r="AF168" s="139" t="s">
        <v>113</v>
      </c>
      <c r="AG168" s="131" t="s">
        <v>2205</v>
      </c>
      <c r="AH168" s="139" t="s">
        <v>118</v>
      </c>
      <c r="AI168" s="139" t="s">
        <v>118</v>
      </c>
      <c r="AJ168" s="139" t="s">
        <v>118</v>
      </c>
      <c r="AK168" s="139"/>
      <c r="AL168" s="139" t="s">
        <v>118</v>
      </c>
      <c r="AM168" s="139"/>
      <c r="AN168" s="131" t="s">
        <v>117</v>
      </c>
      <c r="AO168" s="188">
        <v>4.2699999999999996</v>
      </c>
      <c r="AP168" s="139" t="s">
        <v>2370</v>
      </c>
      <c r="AQ168" s="139" t="s">
        <v>2307</v>
      </c>
      <c r="AR168" s="131" t="s">
        <v>2207</v>
      </c>
      <c r="AS168" s="139" t="s">
        <v>2208</v>
      </c>
      <c r="AT168" s="135" t="s">
        <v>123</v>
      </c>
      <c r="AU168" s="139" t="s">
        <v>2209</v>
      </c>
      <c r="AV168" s="139"/>
      <c r="AW168" s="189" t="s">
        <v>2227</v>
      </c>
      <c r="AX168" s="189" t="s">
        <v>2228</v>
      </c>
      <c r="AY168" s="139"/>
      <c r="AZ168" s="139"/>
      <c r="BA168" s="139"/>
      <c r="BB168" s="139"/>
      <c r="BC168" s="139"/>
      <c r="BD168" s="139"/>
      <c r="BE168" s="139"/>
      <c r="BF168" s="139"/>
      <c r="BG168" s="139"/>
      <c r="BH168" s="139"/>
      <c r="BI168" s="139"/>
      <c r="BJ168" s="139"/>
      <c r="BK168" s="139"/>
      <c r="BL168" s="139"/>
      <c r="BM168" s="139"/>
      <c r="BN168" s="139"/>
      <c r="BO168" s="139"/>
      <c r="BP168" s="139"/>
      <c r="BQ168" s="139"/>
      <c r="BR168" s="139"/>
      <c r="BS168" s="139"/>
      <c r="BT168" s="139"/>
      <c r="BU168" s="139"/>
      <c r="BV168" s="139"/>
      <c r="BW168" s="139"/>
      <c r="BX168" s="139"/>
      <c r="BY168" s="139"/>
      <c r="BZ168" s="139"/>
      <c r="CA168" s="139"/>
      <c r="CB168" s="117"/>
      <c r="CC168" s="139" t="s">
        <v>490</v>
      </c>
      <c r="CD168" s="140"/>
      <c r="CE168" s="145" t="s">
        <v>125</v>
      </c>
      <c r="CF168" s="136"/>
      <c r="CG168" s="136"/>
      <c r="CH168" s="145" t="s">
        <v>126</v>
      </c>
      <c r="CI168" s="138"/>
      <c r="CJ168" s="138"/>
    </row>
    <row r="169" spans="1:88" ht="16.5" customHeight="1" x14ac:dyDescent="0.3">
      <c r="A169" s="116" t="s">
        <v>2371</v>
      </c>
      <c r="B169" s="139" t="s">
        <v>1730</v>
      </c>
      <c r="C169" s="139">
        <v>5</v>
      </c>
      <c r="D169" s="132">
        <v>41122</v>
      </c>
      <c r="E169" s="132">
        <v>41882</v>
      </c>
      <c r="F169" s="132">
        <v>41122</v>
      </c>
      <c r="G169" s="132">
        <v>41517</v>
      </c>
      <c r="H169" s="139" t="s">
        <v>2372</v>
      </c>
      <c r="I169" s="139" t="s">
        <v>2373</v>
      </c>
      <c r="J169" s="131" t="s">
        <v>92</v>
      </c>
      <c r="K169" s="131" t="s">
        <v>93</v>
      </c>
      <c r="L169" s="139" t="s">
        <v>94</v>
      </c>
      <c r="M169" s="139" t="s">
        <v>1761</v>
      </c>
      <c r="N169" s="139" t="s">
        <v>536</v>
      </c>
      <c r="O169" s="139" t="s">
        <v>537</v>
      </c>
      <c r="P169" s="139" t="s">
        <v>2093</v>
      </c>
      <c r="Q169" s="139" t="s">
        <v>539</v>
      </c>
      <c r="R169" s="139" t="s">
        <v>100</v>
      </c>
      <c r="S169" s="132" t="s">
        <v>2374</v>
      </c>
      <c r="T169" s="139" t="s">
        <v>2375</v>
      </c>
      <c r="U169" s="131" t="s">
        <v>103</v>
      </c>
      <c r="V169" s="139" t="s">
        <v>2376</v>
      </c>
      <c r="W169" s="139" t="s">
        <v>2198</v>
      </c>
      <c r="X169" s="139" t="s">
        <v>2377</v>
      </c>
      <c r="Y169" s="139" t="s">
        <v>2378</v>
      </c>
      <c r="Z169" s="139" t="s">
        <v>2379</v>
      </c>
      <c r="AA169" s="139" t="s">
        <v>2380</v>
      </c>
      <c r="AB169" s="139" t="s">
        <v>118</v>
      </c>
      <c r="AC169" s="139" t="s">
        <v>2381</v>
      </c>
      <c r="AD169" s="139" t="s">
        <v>2382</v>
      </c>
      <c r="AE169" s="139" t="s">
        <v>1315</v>
      </c>
      <c r="AF169" s="139" t="s">
        <v>113</v>
      </c>
      <c r="AG169" s="131" t="s">
        <v>2205</v>
      </c>
      <c r="AH169" s="139" t="s">
        <v>118</v>
      </c>
      <c r="AI169" s="139" t="s">
        <v>118</v>
      </c>
      <c r="AJ169" s="139" t="s">
        <v>118</v>
      </c>
      <c r="AK169" s="139"/>
      <c r="AL169" s="139" t="s">
        <v>118</v>
      </c>
      <c r="AM169" s="139"/>
      <c r="AN169" s="131" t="s">
        <v>117</v>
      </c>
      <c r="AO169" s="188">
        <v>3.66</v>
      </c>
      <c r="AP169" s="139" t="s">
        <v>2383</v>
      </c>
      <c r="AQ169" s="139" t="s">
        <v>2289</v>
      </c>
      <c r="AR169" s="131" t="s">
        <v>2207</v>
      </c>
      <c r="AS169" s="139" t="s">
        <v>2208</v>
      </c>
      <c r="AT169" s="135" t="s">
        <v>123</v>
      </c>
      <c r="AU169" s="139" t="s">
        <v>2209</v>
      </c>
      <c r="AV169" s="139" t="s">
        <v>2340</v>
      </c>
      <c r="AW169" s="189" t="s">
        <v>2211</v>
      </c>
      <c r="AX169" s="189" t="s">
        <v>2212</v>
      </c>
      <c r="AY169" s="139"/>
      <c r="AZ169" s="139"/>
      <c r="BA169" s="139"/>
      <c r="BB169" s="139"/>
      <c r="BC169" s="139"/>
      <c r="BD169" s="139"/>
      <c r="BE169" s="139"/>
      <c r="BF169" s="139"/>
      <c r="BG169" s="139"/>
      <c r="BH169" s="139"/>
      <c r="BI169" s="139"/>
      <c r="BJ169" s="139"/>
      <c r="BK169" s="139"/>
      <c r="BL169" s="139"/>
      <c r="BM169" s="139"/>
      <c r="BN169" s="139"/>
      <c r="BO169" s="139"/>
      <c r="BP169" s="139"/>
      <c r="BQ169" s="139"/>
      <c r="BR169" s="139"/>
      <c r="BS169" s="139"/>
      <c r="BT169" s="139"/>
      <c r="BU169" s="139"/>
      <c r="BV169" s="139"/>
      <c r="BW169" s="139"/>
      <c r="BX169" s="139"/>
      <c r="BY169" s="139"/>
      <c r="BZ169" s="139"/>
      <c r="CA169" s="139"/>
      <c r="CB169" s="117"/>
      <c r="CC169" s="139" t="s">
        <v>240</v>
      </c>
      <c r="CD169" s="140"/>
      <c r="CE169" s="136" t="s">
        <v>2341</v>
      </c>
      <c r="CF169" s="136"/>
      <c r="CG169" s="136"/>
      <c r="CH169" s="145" t="s">
        <v>2342</v>
      </c>
      <c r="CI169" s="138"/>
      <c r="CJ169" s="138"/>
    </row>
    <row r="170" spans="1:88" ht="16.5" customHeight="1" x14ac:dyDescent="0.3">
      <c r="A170" s="116" t="s">
        <v>2384</v>
      </c>
      <c r="B170" s="139" t="s">
        <v>1730</v>
      </c>
      <c r="C170" s="139">
        <v>5</v>
      </c>
      <c r="D170" s="132">
        <v>41122</v>
      </c>
      <c r="E170" s="132">
        <v>41882</v>
      </c>
      <c r="F170" s="132">
        <v>41122</v>
      </c>
      <c r="G170" s="132">
        <v>41517</v>
      </c>
      <c r="H170" s="139" t="s">
        <v>2385</v>
      </c>
      <c r="I170" s="139" t="s">
        <v>2386</v>
      </c>
      <c r="J170" s="131" t="s">
        <v>92</v>
      </c>
      <c r="K170" s="131" t="s">
        <v>93</v>
      </c>
      <c r="L170" s="139" t="s">
        <v>94</v>
      </c>
      <c r="M170" s="139" t="s">
        <v>1761</v>
      </c>
      <c r="N170" s="139" t="s">
        <v>536</v>
      </c>
      <c r="O170" s="139" t="s">
        <v>537</v>
      </c>
      <c r="P170" s="139" t="s">
        <v>2093</v>
      </c>
      <c r="Q170" s="139" t="s">
        <v>539</v>
      </c>
      <c r="R170" s="139" t="s">
        <v>100</v>
      </c>
      <c r="S170" s="132" t="s">
        <v>2387</v>
      </c>
      <c r="T170" s="139" t="s">
        <v>2388</v>
      </c>
      <c r="U170" s="131" t="s">
        <v>169</v>
      </c>
      <c r="V170" s="139" t="s">
        <v>2389</v>
      </c>
      <c r="W170" s="139" t="s">
        <v>2390</v>
      </c>
      <c r="X170" s="139" t="s">
        <v>2391</v>
      </c>
      <c r="Y170" s="139" t="s">
        <v>2392</v>
      </c>
      <c r="Z170" s="139" t="s">
        <v>2393</v>
      </c>
      <c r="AA170" s="139" t="s">
        <v>2394</v>
      </c>
      <c r="AB170" s="139" t="s">
        <v>118</v>
      </c>
      <c r="AC170" s="139" t="s">
        <v>2395</v>
      </c>
      <c r="AD170" s="139" t="s">
        <v>2396</v>
      </c>
      <c r="AE170" s="139" t="s">
        <v>1315</v>
      </c>
      <c r="AF170" s="139" t="s">
        <v>113</v>
      </c>
      <c r="AG170" s="131" t="s">
        <v>2205</v>
      </c>
      <c r="AH170" s="139" t="s">
        <v>118</v>
      </c>
      <c r="AI170" s="139" t="s">
        <v>118</v>
      </c>
      <c r="AJ170" s="139" t="s">
        <v>118</v>
      </c>
      <c r="AK170" s="139"/>
      <c r="AL170" s="139" t="s">
        <v>118</v>
      </c>
      <c r="AM170" s="139"/>
      <c r="AN170" s="131" t="s">
        <v>117</v>
      </c>
      <c r="AO170" s="188">
        <v>3.77</v>
      </c>
      <c r="AP170" s="139" t="s">
        <v>2397</v>
      </c>
      <c r="AQ170" s="139" t="s">
        <v>1460</v>
      </c>
      <c r="AR170" s="131" t="s">
        <v>2207</v>
      </c>
      <c r="AS170" s="139" t="s">
        <v>2208</v>
      </c>
      <c r="AT170" s="135" t="s">
        <v>123</v>
      </c>
      <c r="AU170" s="139" t="s">
        <v>2209</v>
      </c>
      <c r="AV170" s="139"/>
      <c r="AW170" s="189" t="s">
        <v>2211</v>
      </c>
      <c r="AX170" s="189" t="s">
        <v>2212</v>
      </c>
      <c r="AY170" s="139"/>
      <c r="AZ170" s="139"/>
      <c r="BA170" s="139"/>
      <c r="BB170" s="139"/>
      <c r="BC170" s="139"/>
      <c r="BD170" s="139"/>
      <c r="BE170" s="139"/>
      <c r="BF170" s="139"/>
      <c r="BG170" s="139"/>
      <c r="BH170" s="139"/>
      <c r="BI170" s="139"/>
      <c r="BJ170" s="139"/>
      <c r="BK170" s="139"/>
      <c r="BL170" s="139"/>
      <c r="BM170" s="139"/>
      <c r="BN170" s="139"/>
      <c r="BO170" s="139"/>
      <c r="BP170" s="139"/>
      <c r="BQ170" s="139"/>
      <c r="BR170" s="139"/>
      <c r="BS170" s="139"/>
      <c r="BT170" s="139"/>
      <c r="BU170" s="139"/>
      <c r="BV170" s="139"/>
      <c r="BW170" s="139"/>
      <c r="BX170" s="139"/>
      <c r="BY170" s="139"/>
      <c r="BZ170" s="139"/>
      <c r="CA170" s="139"/>
      <c r="CB170" s="117"/>
      <c r="CC170" s="139" t="s">
        <v>2398</v>
      </c>
      <c r="CD170" s="140"/>
      <c r="CE170" s="145" t="s">
        <v>619</v>
      </c>
      <c r="CF170" s="136"/>
      <c r="CG170" s="136"/>
      <c r="CH170" s="145" t="s">
        <v>620</v>
      </c>
      <c r="CI170" s="138"/>
      <c r="CJ170" s="138"/>
    </row>
    <row r="171" spans="1:88" ht="16.5" customHeight="1" x14ac:dyDescent="0.3">
      <c r="A171" s="116" t="s">
        <v>2399</v>
      </c>
      <c r="B171" s="139" t="s">
        <v>1730</v>
      </c>
      <c r="C171" s="139">
        <v>5</v>
      </c>
      <c r="D171" s="132">
        <v>41122</v>
      </c>
      <c r="E171" s="132">
        <v>41882</v>
      </c>
      <c r="F171" s="132">
        <v>41122</v>
      </c>
      <c r="G171" s="132">
        <v>41517</v>
      </c>
      <c r="H171" s="139" t="s">
        <v>2400</v>
      </c>
      <c r="I171" s="139" t="s">
        <v>2401</v>
      </c>
      <c r="J171" s="131" t="s">
        <v>92</v>
      </c>
      <c r="K171" s="131" t="s">
        <v>93</v>
      </c>
      <c r="L171" s="139" t="s">
        <v>1204</v>
      </c>
      <c r="M171" s="139" t="s">
        <v>1732</v>
      </c>
      <c r="N171" s="139" t="s">
        <v>1206</v>
      </c>
      <c r="O171" s="139" t="s">
        <v>1207</v>
      </c>
      <c r="P171" s="139" t="s">
        <v>1746</v>
      </c>
      <c r="Q171" s="139" t="s">
        <v>1209</v>
      </c>
      <c r="R171" s="139" t="s">
        <v>100</v>
      </c>
      <c r="S171" s="132" t="s">
        <v>2402</v>
      </c>
      <c r="T171" s="139" t="s">
        <v>2403</v>
      </c>
      <c r="U171" s="131" t="s">
        <v>169</v>
      </c>
      <c r="V171" s="139" t="s">
        <v>2404</v>
      </c>
      <c r="W171" s="139" t="s">
        <v>2198</v>
      </c>
      <c r="X171" s="139" t="s">
        <v>2405</v>
      </c>
      <c r="Y171" s="139" t="s">
        <v>2406</v>
      </c>
      <c r="Z171" s="139" t="s">
        <v>2407</v>
      </c>
      <c r="AA171" s="139" t="s">
        <v>2408</v>
      </c>
      <c r="AB171" s="139" t="s">
        <v>118</v>
      </c>
      <c r="AC171" s="139" t="s">
        <v>2409</v>
      </c>
      <c r="AD171" s="139" t="s">
        <v>2410</v>
      </c>
      <c r="AE171" s="139" t="s">
        <v>1315</v>
      </c>
      <c r="AF171" s="139" t="s">
        <v>113</v>
      </c>
      <c r="AG171" s="131" t="s">
        <v>2205</v>
      </c>
      <c r="AH171" s="139" t="s">
        <v>118</v>
      </c>
      <c r="AI171" s="139" t="s">
        <v>118</v>
      </c>
      <c r="AJ171" s="139" t="s">
        <v>118</v>
      </c>
      <c r="AK171" s="139"/>
      <c r="AL171" s="139" t="s">
        <v>118</v>
      </c>
      <c r="AM171" s="139"/>
      <c r="AN171" s="131" t="s">
        <v>117</v>
      </c>
      <c r="AO171" s="188">
        <v>3.68</v>
      </c>
      <c r="AP171" s="139" t="s">
        <v>2411</v>
      </c>
      <c r="AQ171" s="139" t="s">
        <v>1460</v>
      </c>
      <c r="AR171" s="131" t="s">
        <v>2207</v>
      </c>
      <c r="AS171" s="139" t="s">
        <v>2208</v>
      </c>
      <c r="AT171" s="135" t="s">
        <v>123</v>
      </c>
      <c r="AU171" s="139" t="s">
        <v>2209</v>
      </c>
      <c r="AV171" s="139" t="s">
        <v>2412</v>
      </c>
      <c r="AW171" s="189" t="s">
        <v>2211</v>
      </c>
      <c r="AX171" s="189" t="s">
        <v>2212</v>
      </c>
      <c r="AY171" s="139"/>
      <c r="AZ171" s="139"/>
      <c r="BA171" s="139"/>
      <c r="BB171" s="139"/>
      <c r="BC171" s="139"/>
      <c r="BD171" s="139"/>
      <c r="BE171" s="139"/>
      <c r="BF171" s="139"/>
      <c r="BG171" s="139"/>
      <c r="BH171" s="139"/>
      <c r="BI171" s="139"/>
      <c r="BJ171" s="139"/>
      <c r="BK171" s="139"/>
      <c r="BL171" s="139"/>
      <c r="BM171" s="139"/>
      <c r="BN171" s="139"/>
      <c r="BO171" s="139"/>
      <c r="BP171" s="139"/>
      <c r="BQ171" s="139"/>
      <c r="BR171" s="139"/>
      <c r="BS171" s="139"/>
      <c r="BT171" s="139"/>
      <c r="BU171" s="139"/>
      <c r="BV171" s="139"/>
      <c r="BW171" s="139"/>
      <c r="BX171" s="139"/>
      <c r="BY171" s="139"/>
      <c r="BZ171" s="139"/>
      <c r="CA171" s="139"/>
      <c r="CB171" s="117"/>
      <c r="CC171" s="139" t="s">
        <v>2398</v>
      </c>
      <c r="CD171" s="140"/>
      <c r="CE171" s="145" t="s">
        <v>1032</v>
      </c>
      <c r="CF171" s="136"/>
      <c r="CG171" s="136"/>
      <c r="CH171" s="145" t="s">
        <v>1033</v>
      </c>
      <c r="CI171" s="138"/>
      <c r="CJ171" s="138"/>
    </row>
    <row r="172" spans="1:88" ht="16.5" customHeight="1" x14ac:dyDescent="0.3">
      <c r="A172" s="116" t="s">
        <v>2413</v>
      </c>
      <c r="B172" s="139" t="s">
        <v>1730</v>
      </c>
      <c r="C172" s="139">
        <v>5</v>
      </c>
      <c r="D172" s="132">
        <v>41122</v>
      </c>
      <c r="E172" s="132">
        <v>41882</v>
      </c>
      <c r="F172" s="132">
        <v>41122</v>
      </c>
      <c r="G172" s="132">
        <v>41517</v>
      </c>
      <c r="H172" s="139" t="s">
        <v>2414</v>
      </c>
      <c r="I172" s="139" t="s">
        <v>2415</v>
      </c>
      <c r="J172" s="131" t="s">
        <v>92</v>
      </c>
      <c r="K172" s="131" t="s">
        <v>93</v>
      </c>
      <c r="L172" s="139" t="s">
        <v>1204</v>
      </c>
      <c r="M172" s="139" t="s">
        <v>1732</v>
      </c>
      <c r="N172" s="139" t="s">
        <v>1430</v>
      </c>
      <c r="O172" s="139" t="s">
        <v>1602</v>
      </c>
      <c r="P172" s="139" t="s">
        <v>2008</v>
      </c>
      <c r="Q172" s="139" t="s">
        <v>1604</v>
      </c>
      <c r="R172" s="139" t="s">
        <v>100</v>
      </c>
      <c r="S172" s="132" t="s">
        <v>2416</v>
      </c>
      <c r="T172" s="139" t="s">
        <v>2417</v>
      </c>
      <c r="U172" s="131" t="s">
        <v>103</v>
      </c>
      <c r="V172" s="139" t="s">
        <v>2418</v>
      </c>
      <c r="W172" s="139" t="s">
        <v>2198</v>
      </c>
      <c r="X172" s="139" t="s">
        <v>2419</v>
      </c>
      <c r="Y172" s="139" t="s">
        <v>2420</v>
      </c>
      <c r="Z172" s="139" t="s">
        <v>2421</v>
      </c>
      <c r="AA172" s="139" t="s">
        <v>2422</v>
      </c>
      <c r="AB172" s="139" t="s">
        <v>118</v>
      </c>
      <c r="AC172" s="139" t="s">
        <v>2423</v>
      </c>
      <c r="AD172" s="139" t="s">
        <v>2424</v>
      </c>
      <c r="AE172" s="139" t="s">
        <v>1315</v>
      </c>
      <c r="AF172" s="139" t="s">
        <v>113</v>
      </c>
      <c r="AG172" s="131" t="s">
        <v>2205</v>
      </c>
      <c r="AH172" s="139" t="s">
        <v>118</v>
      </c>
      <c r="AI172" s="139" t="s">
        <v>118</v>
      </c>
      <c r="AJ172" s="139" t="s">
        <v>118</v>
      </c>
      <c r="AK172" s="139"/>
      <c r="AL172" s="139" t="s">
        <v>118</v>
      </c>
      <c r="AM172" s="139"/>
      <c r="AN172" s="131" t="s">
        <v>117</v>
      </c>
      <c r="AO172" s="188">
        <v>4.1399999999999997</v>
      </c>
      <c r="AP172" s="139" t="s">
        <v>2425</v>
      </c>
      <c r="AQ172" s="139" t="s">
        <v>120</v>
      </c>
      <c r="AR172" s="131" t="s">
        <v>2207</v>
      </c>
      <c r="AS172" s="139" t="s">
        <v>2208</v>
      </c>
      <c r="AT172" s="135" t="s">
        <v>123</v>
      </c>
      <c r="AU172" s="139" t="s">
        <v>2209</v>
      </c>
      <c r="AV172" s="139" t="s">
        <v>2210</v>
      </c>
      <c r="AW172" s="189" t="s">
        <v>2211</v>
      </c>
      <c r="AX172" s="189" t="s">
        <v>2212</v>
      </c>
      <c r="AY172" s="139"/>
      <c r="AZ172" s="139"/>
      <c r="BA172" s="139"/>
      <c r="BB172" s="139"/>
      <c r="BC172" s="139"/>
      <c r="BD172" s="139"/>
      <c r="BE172" s="139"/>
      <c r="BF172" s="139"/>
      <c r="BG172" s="139"/>
      <c r="BH172" s="139"/>
      <c r="BI172" s="139"/>
      <c r="BJ172" s="139"/>
      <c r="BK172" s="139"/>
      <c r="BL172" s="139"/>
      <c r="BM172" s="139"/>
      <c r="BN172" s="139"/>
      <c r="BO172" s="139"/>
      <c r="BP172" s="139"/>
      <c r="BQ172" s="139"/>
      <c r="BR172" s="139"/>
      <c r="BS172" s="139"/>
      <c r="BT172" s="139"/>
      <c r="BU172" s="139"/>
      <c r="BV172" s="139"/>
      <c r="BW172" s="139"/>
      <c r="BX172" s="139"/>
      <c r="BY172" s="139"/>
      <c r="BZ172" s="139"/>
      <c r="CA172" s="139"/>
      <c r="CB172" s="117"/>
      <c r="CC172" s="139" t="s">
        <v>125</v>
      </c>
      <c r="CD172" s="140"/>
      <c r="CE172" s="136" t="s">
        <v>2341</v>
      </c>
      <c r="CF172" s="136"/>
      <c r="CG172" s="136"/>
      <c r="CH172" s="145" t="s">
        <v>2342</v>
      </c>
      <c r="CI172" s="138"/>
      <c r="CJ172" s="138"/>
    </row>
    <row r="173" spans="1:88" ht="16.5" customHeight="1" x14ac:dyDescent="0.3">
      <c r="A173" s="116" t="s">
        <v>2426</v>
      </c>
      <c r="B173" s="139" t="s">
        <v>1730</v>
      </c>
      <c r="C173" s="139">
        <v>6</v>
      </c>
      <c r="D173" s="132">
        <v>41487</v>
      </c>
      <c r="E173" s="132">
        <v>42247</v>
      </c>
      <c r="F173" s="132">
        <v>41487</v>
      </c>
      <c r="G173" s="132">
        <v>41882</v>
      </c>
      <c r="H173" s="139" t="s">
        <v>2427</v>
      </c>
      <c r="I173" s="139" t="s">
        <v>2428</v>
      </c>
      <c r="J173" s="131" t="s">
        <v>92</v>
      </c>
      <c r="K173" s="131" t="s">
        <v>93</v>
      </c>
      <c r="L173" s="139" t="s">
        <v>286</v>
      </c>
      <c r="M173" s="131" t="s">
        <v>287</v>
      </c>
      <c r="N173" s="139" t="s">
        <v>1791</v>
      </c>
      <c r="O173" s="139" t="s">
        <v>1792</v>
      </c>
      <c r="P173" s="139" t="s">
        <v>2429</v>
      </c>
      <c r="Q173" s="139" t="s">
        <v>2430</v>
      </c>
      <c r="R173" s="139" t="s">
        <v>100</v>
      </c>
      <c r="S173" s="132" t="s">
        <v>2431</v>
      </c>
      <c r="T173" s="139" t="s">
        <v>2432</v>
      </c>
      <c r="U173" s="131" t="s">
        <v>103</v>
      </c>
      <c r="V173" s="190" t="s">
        <v>2433</v>
      </c>
      <c r="W173" s="190" t="s">
        <v>524</v>
      </c>
      <c r="X173" s="190" t="s">
        <v>2434</v>
      </c>
      <c r="Y173" s="139" t="s">
        <v>2435</v>
      </c>
      <c r="Z173" s="139" t="s">
        <v>2436</v>
      </c>
      <c r="AA173" s="139" t="s">
        <v>2436</v>
      </c>
      <c r="AB173" s="139" t="s">
        <v>2437</v>
      </c>
      <c r="AC173" s="139" t="s">
        <v>2438</v>
      </c>
      <c r="AD173" s="139" t="s">
        <v>2439</v>
      </c>
      <c r="AE173" s="139" t="s">
        <v>1511</v>
      </c>
      <c r="AF173" s="139" t="s">
        <v>113</v>
      </c>
      <c r="AG173" s="131" t="s">
        <v>114</v>
      </c>
      <c r="AH173" s="139" t="s">
        <v>118</v>
      </c>
      <c r="AI173" s="139" t="s">
        <v>118</v>
      </c>
      <c r="AJ173" s="139" t="s">
        <v>118</v>
      </c>
      <c r="AK173" s="139"/>
      <c r="AL173" s="139" t="s">
        <v>118</v>
      </c>
      <c r="AM173" s="139"/>
      <c r="AN173" s="131" t="s">
        <v>117</v>
      </c>
      <c r="AO173" s="188">
        <v>4.1399999999999997</v>
      </c>
      <c r="AP173" s="139" t="s">
        <v>2440</v>
      </c>
      <c r="AQ173" s="139" t="s">
        <v>2441</v>
      </c>
      <c r="AR173" s="131" t="s">
        <v>2207</v>
      </c>
      <c r="AS173" s="139" t="s">
        <v>2208</v>
      </c>
      <c r="AT173" s="135" t="s">
        <v>123</v>
      </c>
      <c r="AU173" s="139" t="s">
        <v>2209</v>
      </c>
      <c r="AV173" s="139" t="s">
        <v>2210</v>
      </c>
      <c r="AW173" s="189" t="s">
        <v>2442</v>
      </c>
      <c r="AX173" s="189" t="s">
        <v>2443</v>
      </c>
      <c r="AY173" s="139" t="s">
        <v>2444</v>
      </c>
      <c r="AZ173" s="139"/>
      <c r="BA173" s="139"/>
      <c r="BB173" s="139"/>
      <c r="BC173" s="139"/>
      <c r="BD173" s="139"/>
      <c r="BE173" s="139"/>
      <c r="BF173" s="139"/>
      <c r="BG173" s="139"/>
      <c r="BH173" s="139"/>
      <c r="BI173" s="139"/>
      <c r="BJ173" s="139"/>
      <c r="BK173" s="139"/>
      <c r="BL173" s="139"/>
      <c r="BM173" s="139"/>
      <c r="BN173" s="139"/>
      <c r="BO173" s="139"/>
      <c r="BP173" s="139"/>
      <c r="BQ173" s="139"/>
      <c r="BR173" s="139"/>
      <c r="BS173" s="139"/>
      <c r="BT173" s="139"/>
      <c r="BU173" s="139"/>
      <c r="BV173" s="139"/>
      <c r="BW173" s="139"/>
      <c r="BX173" s="139"/>
      <c r="BY173" s="139"/>
      <c r="BZ173" s="139"/>
      <c r="CA173" s="139"/>
      <c r="CB173" s="117"/>
      <c r="CC173" s="139" t="s">
        <v>416</v>
      </c>
      <c r="CD173" s="140"/>
      <c r="CE173" s="136" t="s">
        <v>125</v>
      </c>
      <c r="CF173" s="136"/>
      <c r="CG173" s="136"/>
      <c r="CH173" s="137" t="s">
        <v>1378</v>
      </c>
      <c r="CI173" s="138"/>
      <c r="CJ173" s="138"/>
    </row>
    <row r="174" spans="1:88" ht="16.5" customHeight="1" x14ac:dyDescent="0.3">
      <c r="A174" s="116" t="s">
        <v>2445</v>
      </c>
      <c r="B174" s="139" t="s">
        <v>1730</v>
      </c>
      <c r="C174" s="139">
        <v>6</v>
      </c>
      <c r="D174" s="132">
        <v>41487</v>
      </c>
      <c r="E174" s="132">
        <v>42247</v>
      </c>
      <c r="F174" s="132">
        <v>41487</v>
      </c>
      <c r="G174" s="132">
        <v>41882</v>
      </c>
      <c r="H174" s="139" t="s">
        <v>2446</v>
      </c>
      <c r="I174" s="139" t="s">
        <v>2447</v>
      </c>
      <c r="J174" s="131" t="s">
        <v>92</v>
      </c>
      <c r="K174" s="131" t="s">
        <v>93</v>
      </c>
      <c r="L174" s="139" t="s">
        <v>1204</v>
      </c>
      <c r="M174" s="139" t="s">
        <v>1205</v>
      </c>
      <c r="N174" s="139" t="s">
        <v>1430</v>
      </c>
      <c r="O174" s="139" t="s">
        <v>1602</v>
      </c>
      <c r="P174" s="139" t="s">
        <v>2008</v>
      </c>
      <c r="Q174" s="139" t="s">
        <v>1604</v>
      </c>
      <c r="R174" s="139" t="s">
        <v>100</v>
      </c>
      <c r="S174" s="132" t="s">
        <v>2448</v>
      </c>
      <c r="T174" s="139" t="s">
        <v>2449</v>
      </c>
      <c r="U174" s="131" t="s">
        <v>169</v>
      </c>
      <c r="V174" s="139" t="s">
        <v>2450</v>
      </c>
      <c r="W174" s="139" t="s">
        <v>2451</v>
      </c>
      <c r="X174" s="139" t="s">
        <v>2452</v>
      </c>
      <c r="Y174" s="139" t="s">
        <v>2453</v>
      </c>
      <c r="Z174" s="139" t="s">
        <v>2454</v>
      </c>
      <c r="AA174" s="139" t="s">
        <v>106</v>
      </c>
      <c r="AB174" s="139" t="s">
        <v>2455</v>
      </c>
      <c r="AC174" s="139" t="s">
        <v>2456</v>
      </c>
      <c r="AD174" s="139" t="s">
        <v>2457</v>
      </c>
      <c r="AE174" s="139" t="s">
        <v>1511</v>
      </c>
      <c r="AF174" s="139" t="s">
        <v>113</v>
      </c>
      <c r="AG174" s="131" t="s">
        <v>2458</v>
      </c>
      <c r="AH174" s="139" t="s">
        <v>118</v>
      </c>
      <c r="AI174" s="139" t="s">
        <v>118</v>
      </c>
      <c r="AJ174" s="139" t="s">
        <v>118</v>
      </c>
      <c r="AK174" s="139"/>
      <c r="AL174" s="139" t="s">
        <v>118</v>
      </c>
      <c r="AM174" s="139"/>
      <c r="AN174" s="131" t="s">
        <v>117</v>
      </c>
      <c r="AO174" s="188">
        <v>4.05</v>
      </c>
      <c r="AP174" s="139" t="s">
        <v>2459</v>
      </c>
      <c r="AQ174" s="139" t="s">
        <v>1460</v>
      </c>
      <c r="AR174" s="131" t="s">
        <v>635</v>
      </c>
      <c r="AS174" s="131" t="s">
        <v>635</v>
      </c>
      <c r="AT174" s="131" t="s">
        <v>635</v>
      </c>
      <c r="AU174" s="131"/>
      <c r="AV174" s="139"/>
      <c r="AW174" s="189"/>
      <c r="AX174" s="189"/>
      <c r="AY174" s="139"/>
      <c r="AZ174" s="139"/>
      <c r="BA174" s="139"/>
      <c r="BB174" s="139"/>
      <c r="BC174" s="139"/>
      <c r="BD174" s="139"/>
      <c r="BE174" s="139"/>
      <c r="BF174" s="139"/>
      <c r="BG174" s="139"/>
      <c r="BH174" s="139"/>
      <c r="BI174" s="139"/>
      <c r="BJ174" s="139"/>
      <c r="BK174" s="139"/>
      <c r="BL174" s="139"/>
      <c r="BM174" s="139"/>
      <c r="BN174" s="139"/>
      <c r="BO174" s="139"/>
      <c r="BP174" s="139"/>
      <c r="BQ174" s="139"/>
      <c r="BR174" s="139"/>
      <c r="BS174" s="139"/>
      <c r="BT174" s="139"/>
      <c r="BU174" s="139"/>
      <c r="BV174" s="139"/>
      <c r="BW174" s="139"/>
      <c r="BX174" s="139"/>
      <c r="BY174" s="139"/>
      <c r="BZ174" s="139"/>
      <c r="CA174" s="139"/>
      <c r="CB174" s="117"/>
      <c r="CC174" s="139" t="s">
        <v>2460</v>
      </c>
      <c r="CD174" s="140"/>
      <c r="CE174" s="136" t="s">
        <v>2341</v>
      </c>
      <c r="CF174" s="136"/>
      <c r="CG174" s="136"/>
      <c r="CH174" s="145" t="s">
        <v>2342</v>
      </c>
      <c r="CI174" s="138"/>
      <c r="CJ174" s="138"/>
    </row>
    <row r="175" spans="1:88" ht="16.5" customHeight="1" x14ac:dyDescent="0.3">
      <c r="A175" s="116" t="s">
        <v>2461</v>
      </c>
      <c r="B175" s="139" t="s">
        <v>1730</v>
      </c>
      <c r="C175" s="139">
        <v>6</v>
      </c>
      <c r="D175" s="132">
        <v>41487</v>
      </c>
      <c r="E175" s="132">
        <v>42247</v>
      </c>
      <c r="F175" s="132">
        <v>41487</v>
      </c>
      <c r="G175" s="132">
        <v>41882</v>
      </c>
      <c r="H175" s="139" t="s">
        <v>2462</v>
      </c>
      <c r="I175" s="139" t="s">
        <v>2463</v>
      </c>
      <c r="J175" s="131" t="s">
        <v>92</v>
      </c>
      <c r="K175" s="131" t="s">
        <v>93</v>
      </c>
      <c r="L175" s="139" t="s">
        <v>94</v>
      </c>
      <c r="M175" s="139" t="s">
        <v>95</v>
      </c>
      <c r="N175" s="139" t="s">
        <v>536</v>
      </c>
      <c r="O175" s="139" t="s">
        <v>537</v>
      </c>
      <c r="P175" s="139" t="s">
        <v>2093</v>
      </c>
      <c r="Q175" s="139" t="s">
        <v>539</v>
      </c>
      <c r="R175" s="139" t="s">
        <v>100</v>
      </c>
      <c r="S175" s="132" t="s">
        <v>2464</v>
      </c>
      <c r="T175" s="139" t="s">
        <v>2465</v>
      </c>
      <c r="U175" s="131" t="s">
        <v>103</v>
      </c>
      <c r="V175" s="139" t="s">
        <v>2466</v>
      </c>
      <c r="W175" s="139" t="s">
        <v>2467</v>
      </c>
      <c r="X175" s="139" t="s">
        <v>2468</v>
      </c>
      <c r="Y175" s="139" t="s">
        <v>2469</v>
      </c>
      <c r="Z175" s="139" t="s">
        <v>2470</v>
      </c>
      <c r="AA175" s="139" t="s">
        <v>2471</v>
      </c>
      <c r="AB175" s="139" t="s">
        <v>2472</v>
      </c>
      <c r="AC175" s="139" t="s">
        <v>2473</v>
      </c>
      <c r="AD175" s="139" t="s">
        <v>2474</v>
      </c>
      <c r="AE175" s="139" t="s">
        <v>1511</v>
      </c>
      <c r="AF175" s="139" t="s">
        <v>113</v>
      </c>
      <c r="AG175" s="131" t="s">
        <v>114</v>
      </c>
      <c r="AH175" s="139" t="s">
        <v>118</v>
      </c>
      <c r="AI175" s="139" t="s">
        <v>118</v>
      </c>
      <c r="AJ175" s="139" t="s">
        <v>118</v>
      </c>
      <c r="AK175" s="139"/>
      <c r="AL175" s="139" t="s">
        <v>118</v>
      </c>
      <c r="AM175" s="139"/>
      <c r="AN175" s="131" t="s">
        <v>117</v>
      </c>
      <c r="AO175" s="188">
        <v>3.68</v>
      </c>
      <c r="AP175" s="139" t="s">
        <v>2475</v>
      </c>
      <c r="AQ175" s="139" t="s">
        <v>120</v>
      </c>
      <c r="AR175" s="131" t="s">
        <v>635</v>
      </c>
      <c r="AS175" s="131" t="s">
        <v>635</v>
      </c>
      <c r="AT175" s="131" t="s">
        <v>635</v>
      </c>
      <c r="AU175" s="131"/>
      <c r="AV175" s="139"/>
      <c r="AW175" s="189"/>
      <c r="AX175" s="189"/>
      <c r="AY175" s="139"/>
      <c r="AZ175" s="139"/>
      <c r="BA175" s="139"/>
      <c r="BB175" s="139"/>
      <c r="BC175" s="139"/>
      <c r="BD175" s="139"/>
      <c r="BE175" s="139"/>
      <c r="BF175" s="139"/>
      <c r="BG175" s="139"/>
      <c r="BH175" s="139"/>
      <c r="BI175" s="139"/>
      <c r="BJ175" s="139"/>
      <c r="BK175" s="139"/>
      <c r="BL175" s="139"/>
      <c r="BM175" s="139"/>
      <c r="BN175" s="139"/>
      <c r="BO175" s="139"/>
      <c r="BP175" s="139"/>
      <c r="BQ175" s="139"/>
      <c r="BR175" s="139"/>
      <c r="BS175" s="139"/>
      <c r="BT175" s="139"/>
      <c r="BU175" s="139"/>
      <c r="BV175" s="139"/>
      <c r="BW175" s="139"/>
      <c r="BX175" s="139"/>
      <c r="BY175" s="139"/>
      <c r="BZ175" s="139"/>
      <c r="CA175" s="139"/>
      <c r="CB175" s="117"/>
      <c r="CC175" s="139" t="s">
        <v>469</v>
      </c>
      <c r="CD175" s="140"/>
      <c r="CE175" s="145" t="s">
        <v>125</v>
      </c>
      <c r="CF175" s="136"/>
      <c r="CG175" s="136"/>
      <c r="CH175" s="145" t="s">
        <v>126</v>
      </c>
      <c r="CI175" s="138"/>
      <c r="CJ175" s="138"/>
    </row>
    <row r="176" spans="1:88" ht="16.5" customHeight="1" x14ac:dyDescent="0.3">
      <c r="A176" s="116" t="s">
        <v>2476</v>
      </c>
      <c r="B176" s="139" t="s">
        <v>1730</v>
      </c>
      <c r="C176" s="139">
        <v>6</v>
      </c>
      <c r="D176" s="132">
        <v>41487</v>
      </c>
      <c r="E176" s="132">
        <v>42247</v>
      </c>
      <c r="F176" s="132">
        <v>41487</v>
      </c>
      <c r="G176" s="132">
        <v>41882</v>
      </c>
      <c r="H176" s="139" t="s">
        <v>2477</v>
      </c>
      <c r="I176" s="139" t="s">
        <v>2478</v>
      </c>
      <c r="J176" s="131" t="s">
        <v>130</v>
      </c>
      <c r="K176" s="131" t="s">
        <v>131</v>
      </c>
      <c r="L176" s="139" t="s">
        <v>773</v>
      </c>
      <c r="M176" s="139" t="s">
        <v>2049</v>
      </c>
      <c r="N176" s="139" t="s">
        <v>1113</v>
      </c>
      <c r="O176" s="139" t="s">
        <v>1114</v>
      </c>
      <c r="P176" s="139" t="s">
        <v>2479</v>
      </c>
      <c r="Q176" s="139" t="s">
        <v>2480</v>
      </c>
      <c r="R176" s="139" t="s">
        <v>100</v>
      </c>
      <c r="S176" s="132" t="s">
        <v>2481</v>
      </c>
      <c r="T176" s="139" t="s">
        <v>2482</v>
      </c>
      <c r="U176" s="131" t="s">
        <v>169</v>
      </c>
      <c r="V176" s="139" t="s">
        <v>2483</v>
      </c>
      <c r="W176" s="139" t="s">
        <v>2484</v>
      </c>
      <c r="X176" s="139" t="s">
        <v>106</v>
      </c>
      <c r="Y176" s="139" t="s">
        <v>2485</v>
      </c>
      <c r="Z176" s="139" t="s">
        <v>2486</v>
      </c>
      <c r="AA176" s="139" t="s">
        <v>2487</v>
      </c>
      <c r="AB176" s="139" t="s">
        <v>2488</v>
      </c>
      <c r="AC176" s="139" t="s">
        <v>2489</v>
      </c>
      <c r="AD176" s="139" t="s">
        <v>2490</v>
      </c>
      <c r="AE176" s="139" t="s">
        <v>1511</v>
      </c>
      <c r="AF176" s="139" t="s">
        <v>113</v>
      </c>
      <c r="AG176" s="131" t="s">
        <v>2458</v>
      </c>
      <c r="AH176" s="139" t="s">
        <v>118</v>
      </c>
      <c r="AI176" s="139" t="s">
        <v>118</v>
      </c>
      <c r="AJ176" s="139" t="s">
        <v>118</v>
      </c>
      <c r="AK176" s="139"/>
      <c r="AL176" s="139" t="s">
        <v>118</v>
      </c>
      <c r="AM176" s="139"/>
      <c r="AN176" s="131" t="s">
        <v>117</v>
      </c>
      <c r="AO176" s="188">
        <v>4.2300000000000004</v>
      </c>
      <c r="AP176" s="139" t="s">
        <v>2491</v>
      </c>
      <c r="AQ176" s="139" t="s">
        <v>180</v>
      </c>
      <c r="AR176" s="131" t="s">
        <v>2207</v>
      </c>
      <c r="AS176" s="139" t="s">
        <v>2208</v>
      </c>
      <c r="AT176" s="135" t="s">
        <v>123</v>
      </c>
      <c r="AU176" s="139" t="s">
        <v>2209</v>
      </c>
      <c r="AV176" s="139" t="s">
        <v>2492</v>
      </c>
      <c r="AW176" s="189" t="s">
        <v>2442</v>
      </c>
      <c r="AX176" s="189" t="s">
        <v>2443</v>
      </c>
      <c r="AY176" s="139" t="s">
        <v>2444</v>
      </c>
      <c r="AZ176" s="139"/>
      <c r="BA176" s="139"/>
      <c r="BB176" s="139"/>
      <c r="BC176" s="139"/>
      <c r="BD176" s="139"/>
      <c r="BE176" s="139"/>
      <c r="BF176" s="139"/>
      <c r="BG176" s="139"/>
      <c r="BH176" s="139"/>
      <c r="BI176" s="139"/>
      <c r="BJ176" s="139"/>
      <c r="BK176" s="139"/>
      <c r="BL176" s="139"/>
      <c r="BM176" s="139"/>
      <c r="BN176" s="139"/>
      <c r="BO176" s="139"/>
      <c r="BP176" s="139"/>
      <c r="BQ176" s="139"/>
      <c r="BR176" s="139"/>
      <c r="BS176" s="139"/>
      <c r="BT176" s="139"/>
      <c r="BU176" s="139"/>
      <c r="BV176" s="139"/>
      <c r="BW176" s="139"/>
      <c r="BX176" s="139"/>
      <c r="BY176" s="139"/>
      <c r="BZ176" s="139"/>
      <c r="CA176" s="139"/>
      <c r="CB176" s="117"/>
      <c r="CC176" s="139" t="s">
        <v>240</v>
      </c>
      <c r="CD176" s="140"/>
      <c r="CE176" s="145" t="s">
        <v>2493</v>
      </c>
      <c r="CF176" s="136"/>
      <c r="CG176" s="136"/>
      <c r="CH176" s="145" t="s">
        <v>2494</v>
      </c>
      <c r="CI176" s="138"/>
      <c r="CJ176" s="138"/>
    </row>
    <row r="177" spans="1:88" ht="16.5" customHeight="1" x14ac:dyDescent="0.3">
      <c r="A177" s="116" t="s">
        <v>2495</v>
      </c>
      <c r="B177" s="139" t="s">
        <v>1730</v>
      </c>
      <c r="C177" s="139">
        <v>6</v>
      </c>
      <c r="D177" s="132">
        <v>41487</v>
      </c>
      <c r="E177" s="132">
        <v>42247</v>
      </c>
      <c r="F177" s="132">
        <v>41487</v>
      </c>
      <c r="G177" s="132">
        <v>41882</v>
      </c>
      <c r="H177" s="139" t="s">
        <v>2496</v>
      </c>
      <c r="I177" s="139" t="s">
        <v>2497</v>
      </c>
      <c r="J177" s="131" t="s">
        <v>92</v>
      </c>
      <c r="K177" s="131" t="s">
        <v>93</v>
      </c>
      <c r="L177" s="139" t="s">
        <v>94</v>
      </c>
      <c r="M177" s="139" t="s">
        <v>95</v>
      </c>
      <c r="N177" s="139" t="s">
        <v>309</v>
      </c>
      <c r="O177" s="139" t="s">
        <v>310</v>
      </c>
      <c r="P177" s="139" t="s">
        <v>2498</v>
      </c>
      <c r="Q177" s="139" t="s">
        <v>2499</v>
      </c>
      <c r="R177" s="139" t="s">
        <v>100</v>
      </c>
      <c r="S177" s="132" t="s">
        <v>2500</v>
      </c>
      <c r="T177" s="139" t="s">
        <v>2501</v>
      </c>
      <c r="U177" s="131" t="s">
        <v>169</v>
      </c>
      <c r="V177" s="139" t="s">
        <v>2502</v>
      </c>
      <c r="W177" s="139" t="s">
        <v>2503</v>
      </c>
      <c r="X177" s="139" t="s">
        <v>2504</v>
      </c>
      <c r="Y177" s="139" t="s">
        <v>2505</v>
      </c>
      <c r="Z177" s="139">
        <v>959529288014</v>
      </c>
      <c r="AA177" s="139" t="s">
        <v>2506</v>
      </c>
      <c r="AB177" s="139" t="s">
        <v>2507</v>
      </c>
      <c r="AC177" s="139" t="s">
        <v>2508</v>
      </c>
      <c r="AD177" s="139" t="s">
        <v>2509</v>
      </c>
      <c r="AE177" s="139" t="s">
        <v>1511</v>
      </c>
      <c r="AF177" s="139" t="s">
        <v>113</v>
      </c>
      <c r="AG177" s="131" t="s">
        <v>2458</v>
      </c>
      <c r="AH177" s="139" t="s">
        <v>118</v>
      </c>
      <c r="AI177" s="139" t="s">
        <v>118</v>
      </c>
      <c r="AJ177" s="139" t="s">
        <v>118</v>
      </c>
      <c r="AK177" s="139"/>
      <c r="AL177" s="139" t="s">
        <v>118</v>
      </c>
      <c r="AM177" s="139"/>
      <c r="AN177" s="131" t="s">
        <v>117</v>
      </c>
      <c r="AO177" s="188">
        <v>3.73</v>
      </c>
      <c r="AP177" s="139" t="s">
        <v>2510</v>
      </c>
      <c r="AQ177" s="139" t="s">
        <v>120</v>
      </c>
      <c r="AR177" s="131" t="s">
        <v>635</v>
      </c>
      <c r="AS177" s="131" t="s">
        <v>635</v>
      </c>
      <c r="AT177" s="131" t="s">
        <v>635</v>
      </c>
      <c r="AU177" s="131"/>
      <c r="AV177" s="139"/>
      <c r="AW177" s="189"/>
      <c r="AX177" s="189"/>
      <c r="AY177" s="139"/>
      <c r="AZ177" s="139"/>
      <c r="BA177" s="139"/>
      <c r="BB177" s="139"/>
      <c r="BC177" s="139"/>
      <c r="BD177" s="139"/>
      <c r="BE177" s="139"/>
      <c r="BF177" s="139"/>
      <c r="BG177" s="139"/>
      <c r="BH177" s="139"/>
      <c r="BI177" s="139"/>
      <c r="BJ177" s="139"/>
      <c r="BK177" s="139"/>
      <c r="BL177" s="139"/>
      <c r="BM177" s="139"/>
      <c r="BN177" s="139"/>
      <c r="BO177" s="139"/>
      <c r="BP177" s="139"/>
      <c r="BQ177" s="139"/>
      <c r="BR177" s="139"/>
      <c r="BS177" s="139"/>
      <c r="BT177" s="139"/>
      <c r="BU177" s="139"/>
      <c r="BV177" s="139"/>
      <c r="BW177" s="139"/>
      <c r="BX177" s="139"/>
      <c r="BY177" s="139"/>
      <c r="BZ177" s="139"/>
      <c r="CA177" s="139"/>
      <c r="CB177" s="117"/>
      <c r="CC177" s="139" t="s">
        <v>1032</v>
      </c>
      <c r="CD177" s="140"/>
      <c r="CE177" s="145" t="s">
        <v>241</v>
      </c>
      <c r="CF177" s="136"/>
      <c r="CG177" s="136"/>
      <c r="CH177" s="145" t="s">
        <v>243</v>
      </c>
      <c r="CI177" s="138"/>
      <c r="CJ177" s="138"/>
    </row>
    <row r="178" spans="1:88" ht="16.5" customHeight="1" x14ac:dyDescent="0.3">
      <c r="A178" s="116" t="s">
        <v>2511</v>
      </c>
      <c r="B178" s="139" t="s">
        <v>1730</v>
      </c>
      <c r="C178" s="139">
        <v>6</v>
      </c>
      <c r="D178" s="132">
        <v>41487</v>
      </c>
      <c r="E178" s="132">
        <v>42247</v>
      </c>
      <c r="F178" s="132">
        <v>41487</v>
      </c>
      <c r="G178" s="132">
        <v>41882</v>
      </c>
      <c r="H178" s="139" t="s">
        <v>2512</v>
      </c>
      <c r="I178" s="139" t="s">
        <v>2513</v>
      </c>
      <c r="J178" s="131" t="s">
        <v>159</v>
      </c>
      <c r="K178" s="131" t="s">
        <v>160</v>
      </c>
      <c r="L178" s="139" t="s">
        <v>161</v>
      </c>
      <c r="M178" s="139" t="s">
        <v>516</v>
      </c>
      <c r="N178" s="139" t="s">
        <v>517</v>
      </c>
      <c r="O178" s="139" t="s">
        <v>518</v>
      </c>
      <c r="P178" s="139" t="s">
        <v>519</v>
      </c>
      <c r="Q178" s="139" t="s">
        <v>520</v>
      </c>
      <c r="R178" s="139" t="s">
        <v>100</v>
      </c>
      <c r="S178" s="132" t="s">
        <v>2514</v>
      </c>
      <c r="T178" s="139" t="s">
        <v>2515</v>
      </c>
      <c r="U178" s="131" t="s">
        <v>169</v>
      </c>
      <c r="V178" s="183" t="s">
        <v>2516</v>
      </c>
      <c r="W178" s="183" t="s">
        <v>2517</v>
      </c>
      <c r="X178" s="183" t="s">
        <v>2518</v>
      </c>
      <c r="Y178" s="139" t="s">
        <v>2519</v>
      </c>
      <c r="Z178" s="131" t="s">
        <v>106</v>
      </c>
      <c r="AA178" s="139" t="s">
        <v>2520</v>
      </c>
      <c r="AB178" s="139" t="s">
        <v>2521</v>
      </c>
      <c r="AC178" s="139" t="s">
        <v>2522</v>
      </c>
      <c r="AD178" s="139" t="s">
        <v>2523</v>
      </c>
      <c r="AE178" s="139" t="s">
        <v>1511</v>
      </c>
      <c r="AF178" s="139" t="s">
        <v>113</v>
      </c>
      <c r="AG178" s="131" t="s">
        <v>2458</v>
      </c>
      <c r="AH178" s="139" t="s">
        <v>118</v>
      </c>
      <c r="AI178" s="139" t="s">
        <v>118</v>
      </c>
      <c r="AJ178" s="139" t="s">
        <v>118</v>
      </c>
      <c r="AK178" s="139"/>
      <c r="AL178" s="139" t="s">
        <v>118</v>
      </c>
      <c r="AM178" s="139" t="s">
        <v>178</v>
      </c>
      <c r="AN178" s="131" t="s">
        <v>117</v>
      </c>
      <c r="AO178" s="188">
        <v>4.2699999999999996</v>
      </c>
      <c r="AP178" s="139" t="s">
        <v>2524</v>
      </c>
      <c r="AQ178" s="139" t="s">
        <v>234</v>
      </c>
      <c r="AR178" s="131" t="s">
        <v>181</v>
      </c>
      <c r="AS178" s="139" t="s">
        <v>182</v>
      </c>
      <c r="AT178" s="135" t="s">
        <v>123</v>
      </c>
      <c r="AU178" s="135" t="s">
        <v>152</v>
      </c>
      <c r="AV178" s="139" t="s">
        <v>1089</v>
      </c>
      <c r="AW178" s="189" t="s">
        <v>2525</v>
      </c>
      <c r="AX178" s="189" t="s">
        <v>2526</v>
      </c>
      <c r="AY178" s="191"/>
      <c r="AZ178" s="131" t="s">
        <v>181</v>
      </c>
      <c r="BA178" s="139" t="s">
        <v>182</v>
      </c>
      <c r="BB178" s="139" t="s">
        <v>1089</v>
      </c>
      <c r="BC178" s="191">
        <v>41700</v>
      </c>
      <c r="BD178" s="191">
        <v>41882</v>
      </c>
      <c r="BE178" s="191"/>
      <c r="BF178" s="139"/>
      <c r="BG178" s="139"/>
      <c r="BH178" s="139"/>
      <c r="BI178" s="191"/>
      <c r="BJ178" s="191"/>
      <c r="BK178" s="191"/>
      <c r="BL178" s="139"/>
      <c r="BM178" s="139"/>
      <c r="BN178" s="139"/>
      <c r="BO178" s="139"/>
      <c r="BP178" s="139"/>
      <c r="BQ178" s="139"/>
      <c r="BR178" s="139"/>
      <c r="BS178" s="139"/>
      <c r="BT178" s="139"/>
      <c r="BU178" s="139"/>
      <c r="BV178" s="139"/>
      <c r="BW178" s="139"/>
      <c r="BX178" s="139"/>
      <c r="BY178" s="139"/>
      <c r="BZ178" s="139"/>
      <c r="CA178" s="139"/>
      <c r="CB178" s="117"/>
      <c r="CC178" s="139" t="s">
        <v>349</v>
      </c>
      <c r="CD178" s="140"/>
      <c r="CE178" s="136" t="s">
        <v>2527</v>
      </c>
      <c r="CF178" s="136"/>
      <c r="CG178" s="136"/>
      <c r="CH178" s="145" t="s">
        <v>620</v>
      </c>
      <c r="CI178" s="138"/>
      <c r="CJ178" s="138"/>
    </row>
    <row r="179" spans="1:88" ht="16.5" customHeight="1" x14ac:dyDescent="0.3">
      <c r="A179" s="116" t="s">
        <v>2528</v>
      </c>
      <c r="B179" s="139" t="s">
        <v>1730</v>
      </c>
      <c r="C179" s="139">
        <v>6</v>
      </c>
      <c r="D179" s="132">
        <v>41487</v>
      </c>
      <c r="E179" s="132">
        <v>42247</v>
      </c>
      <c r="F179" s="132">
        <v>41487</v>
      </c>
      <c r="G179" s="132">
        <v>41882</v>
      </c>
      <c r="H179" s="139" t="s">
        <v>2529</v>
      </c>
      <c r="I179" s="139" t="s">
        <v>2530</v>
      </c>
      <c r="J179" s="131" t="s">
        <v>92</v>
      </c>
      <c r="K179" s="131" t="s">
        <v>93</v>
      </c>
      <c r="L179" s="139" t="s">
        <v>1204</v>
      </c>
      <c r="M179" s="139" t="s">
        <v>1732</v>
      </c>
      <c r="N179" s="139" t="s">
        <v>1206</v>
      </c>
      <c r="O179" s="139" t="s">
        <v>1207</v>
      </c>
      <c r="P179" s="139" t="s">
        <v>1746</v>
      </c>
      <c r="Q179" s="139" t="s">
        <v>1209</v>
      </c>
      <c r="R179" s="139" t="s">
        <v>100</v>
      </c>
      <c r="S179" s="132" t="s">
        <v>2531</v>
      </c>
      <c r="T179" s="139" t="s">
        <v>2532</v>
      </c>
      <c r="U179" s="131" t="s">
        <v>103</v>
      </c>
      <c r="V179" s="139" t="s">
        <v>2533</v>
      </c>
      <c r="W179" s="139" t="s">
        <v>2534</v>
      </c>
      <c r="X179" s="139" t="s">
        <v>106</v>
      </c>
      <c r="Y179" s="139" t="s">
        <v>2535</v>
      </c>
      <c r="Z179" s="131" t="s">
        <v>2536</v>
      </c>
      <c r="AA179" s="139" t="s">
        <v>2537</v>
      </c>
      <c r="AB179" s="139" t="s">
        <v>2538</v>
      </c>
      <c r="AC179" s="139" t="s">
        <v>2539</v>
      </c>
      <c r="AD179" s="139" t="s">
        <v>2540</v>
      </c>
      <c r="AE179" s="139" t="s">
        <v>1511</v>
      </c>
      <c r="AF179" s="139" t="s">
        <v>113</v>
      </c>
      <c r="AG179" s="131" t="s">
        <v>2458</v>
      </c>
      <c r="AH179" s="139" t="s">
        <v>118</v>
      </c>
      <c r="AI179" s="139" t="s">
        <v>118</v>
      </c>
      <c r="AJ179" s="139" t="s">
        <v>118</v>
      </c>
      <c r="AK179" s="139"/>
      <c r="AL179" s="139" t="s">
        <v>118</v>
      </c>
      <c r="AM179" s="139"/>
      <c r="AN179" s="131" t="s">
        <v>117</v>
      </c>
      <c r="AO179" s="188">
        <v>3.64</v>
      </c>
      <c r="AP179" s="139" t="s">
        <v>2541</v>
      </c>
      <c r="AQ179" s="139" t="s">
        <v>2542</v>
      </c>
      <c r="AR179" s="131" t="s">
        <v>635</v>
      </c>
      <c r="AS179" s="131" t="s">
        <v>635</v>
      </c>
      <c r="AT179" s="131" t="s">
        <v>635</v>
      </c>
      <c r="AU179" s="131"/>
      <c r="AV179" s="139"/>
      <c r="AW179" s="189"/>
      <c r="AX179" s="189"/>
      <c r="AY179" s="139"/>
      <c r="AZ179" s="139"/>
      <c r="BA179" s="139"/>
      <c r="BB179" s="139"/>
      <c r="BC179" s="191"/>
      <c r="BD179" s="139"/>
      <c r="BE179" s="139"/>
      <c r="BF179" s="139"/>
      <c r="BG179" s="139"/>
      <c r="BH179" s="139"/>
      <c r="BI179" s="191"/>
      <c r="BJ179" s="139"/>
      <c r="BK179" s="139"/>
      <c r="BL179" s="139"/>
      <c r="BM179" s="139"/>
      <c r="BN179" s="139"/>
      <c r="BO179" s="139"/>
      <c r="BP179" s="139"/>
      <c r="BQ179" s="139"/>
      <c r="BR179" s="139"/>
      <c r="BS179" s="139"/>
      <c r="BT179" s="139"/>
      <c r="BU179" s="139"/>
      <c r="BV179" s="139"/>
      <c r="BW179" s="139"/>
      <c r="BX179" s="139"/>
      <c r="BY179" s="139"/>
      <c r="BZ179" s="139"/>
      <c r="CA179" s="139"/>
      <c r="CB179" s="117"/>
      <c r="CC179" s="139" t="s">
        <v>416</v>
      </c>
      <c r="CD179" s="140"/>
      <c r="CE179" s="145" t="s">
        <v>328</v>
      </c>
      <c r="CF179" s="136"/>
      <c r="CG179" s="136"/>
      <c r="CH179" s="145" t="s">
        <v>329</v>
      </c>
      <c r="CI179" s="138"/>
      <c r="CJ179" s="138"/>
    </row>
    <row r="180" spans="1:88" ht="16.5" customHeight="1" x14ac:dyDescent="0.3">
      <c r="A180" s="116" t="s">
        <v>2543</v>
      </c>
      <c r="B180" s="139" t="s">
        <v>1730</v>
      </c>
      <c r="C180" s="139">
        <v>6</v>
      </c>
      <c r="D180" s="132">
        <v>41487</v>
      </c>
      <c r="E180" s="132">
        <v>42247</v>
      </c>
      <c r="F180" s="132">
        <v>41487</v>
      </c>
      <c r="G180" s="132">
        <v>41882</v>
      </c>
      <c r="H180" s="139" t="s">
        <v>2544</v>
      </c>
      <c r="I180" s="139" t="s">
        <v>2545</v>
      </c>
      <c r="J180" s="131" t="s">
        <v>92</v>
      </c>
      <c r="K180" s="131" t="s">
        <v>93</v>
      </c>
      <c r="L180" s="139" t="s">
        <v>1204</v>
      </c>
      <c r="M180" s="139" t="s">
        <v>1732</v>
      </c>
      <c r="N180" s="139" t="s">
        <v>1206</v>
      </c>
      <c r="O180" s="139" t="s">
        <v>1207</v>
      </c>
      <c r="P180" s="139" t="s">
        <v>2294</v>
      </c>
      <c r="Q180" s="139" t="s">
        <v>2295</v>
      </c>
      <c r="R180" s="139" t="s">
        <v>100</v>
      </c>
      <c r="S180" s="132" t="s">
        <v>2546</v>
      </c>
      <c r="T180" s="139" t="s">
        <v>2547</v>
      </c>
      <c r="U180" s="131" t="s">
        <v>169</v>
      </c>
      <c r="V180" s="139" t="s">
        <v>2548</v>
      </c>
      <c r="W180" s="139" t="s">
        <v>2549</v>
      </c>
      <c r="X180" s="139" t="s">
        <v>2550</v>
      </c>
      <c r="Y180" s="139" t="s">
        <v>2551</v>
      </c>
      <c r="Z180" s="186" t="s">
        <v>2552</v>
      </c>
      <c r="AA180" s="139" t="s">
        <v>2553</v>
      </c>
      <c r="AB180" s="139" t="s">
        <v>2554</v>
      </c>
      <c r="AC180" s="139" t="s">
        <v>2555</v>
      </c>
      <c r="AD180" s="139" t="s">
        <v>2556</v>
      </c>
      <c r="AE180" s="139" t="s">
        <v>1511</v>
      </c>
      <c r="AF180" s="139" t="s">
        <v>113</v>
      </c>
      <c r="AG180" s="131" t="s">
        <v>2458</v>
      </c>
      <c r="AH180" s="139" t="s">
        <v>118</v>
      </c>
      <c r="AI180" s="139" t="s">
        <v>118</v>
      </c>
      <c r="AJ180" s="139" t="s">
        <v>118</v>
      </c>
      <c r="AK180" s="139"/>
      <c r="AL180" s="139" t="s">
        <v>118</v>
      </c>
      <c r="AM180" s="139"/>
      <c r="AN180" s="131" t="s">
        <v>117</v>
      </c>
      <c r="AO180" s="188">
        <v>3.95</v>
      </c>
      <c r="AP180" s="139" t="s">
        <v>2557</v>
      </c>
      <c r="AQ180" s="139" t="s">
        <v>149</v>
      </c>
      <c r="AR180" s="131" t="s">
        <v>181</v>
      </c>
      <c r="AS180" s="139" t="s">
        <v>182</v>
      </c>
      <c r="AT180" s="135" t="s">
        <v>123</v>
      </c>
      <c r="AU180" s="135" t="s">
        <v>152</v>
      </c>
      <c r="AV180" s="139" t="s">
        <v>1089</v>
      </c>
      <c r="AW180" s="189" t="s">
        <v>2525</v>
      </c>
      <c r="AX180" s="189" t="s">
        <v>2526</v>
      </c>
      <c r="AY180" s="139"/>
      <c r="AZ180" s="131" t="s">
        <v>181</v>
      </c>
      <c r="BA180" s="139" t="s">
        <v>182</v>
      </c>
      <c r="BB180" s="139" t="s">
        <v>1089</v>
      </c>
      <c r="BC180" s="191">
        <v>41702</v>
      </c>
      <c r="BD180" s="191">
        <v>41810</v>
      </c>
      <c r="BE180" s="191"/>
      <c r="BF180" s="139"/>
      <c r="BG180" s="139"/>
      <c r="BH180" s="139"/>
      <c r="BI180" s="191"/>
      <c r="BJ180" s="191"/>
      <c r="BK180" s="191"/>
      <c r="BL180" s="139"/>
      <c r="BM180" s="139"/>
      <c r="BN180" s="139"/>
      <c r="BO180" s="139"/>
      <c r="BP180" s="139"/>
      <c r="BQ180" s="139"/>
      <c r="BR180" s="139"/>
      <c r="BS180" s="139"/>
      <c r="BT180" s="139"/>
      <c r="BU180" s="139"/>
      <c r="BV180" s="139"/>
      <c r="BW180" s="139"/>
      <c r="BX180" s="139"/>
      <c r="BY180" s="139"/>
      <c r="BZ180" s="139"/>
      <c r="CA180" s="139"/>
      <c r="CB180" s="117"/>
      <c r="CC180" s="139" t="s">
        <v>416</v>
      </c>
      <c r="CD180" s="140"/>
      <c r="CE180" s="145" t="s">
        <v>125</v>
      </c>
      <c r="CF180" s="136"/>
      <c r="CG180" s="136"/>
      <c r="CH180" s="145" t="s">
        <v>126</v>
      </c>
      <c r="CI180" s="138"/>
      <c r="CJ180" s="138"/>
    </row>
    <row r="181" spans="1:88" ht="16.5" customHeight="1" x14ac:dyDescent="0.3">
      <c r="A181" s="116" t="s">
        <v>2558</v>
      </c>
      <c r="B181" s="139" t="s">
        <v>1730</v>
      </c>
      <c r="C181" s="139">
        <v>6</v>
      </c>
      <c r="D181" s="132">
        <v>41487</v>
      </c>
      <c r="E181" s="132">
        <v>42247</v>
      </c>
      <c r="F181" s="132">
        <v>41487</v>
      </c>
      <c r="G181" s="132">
        <v>41882</v>
      </c>
      <c r="H181" s="139" t="s">
        <v>2559</v>
      </c>
      <c r="I181" s="139" t="s">
        <v>2560</v>
      </c>
      <c r="J181" s="131" t="s">
        <v>92</v>
      </c>
      <c r="K181" s="131" t="s">
        <v>93</v>
      </c>
      <c r="L181" s="139" t="s">
        <v>94</v>
      </c>
      <c r="M181" s="139" t="s">
        <v>95</v>
      </c>
      <c r="N181" s="139" t="s">
        <v>640</v>
      </c>
      <c r="O181" s="139" t="s">
        <v>641</v>
      </c>
      <c r="P181" s="139" t="s">
        <v>1816</v>
      </c>
      <c r="Q181" s="139" t="s">
        <v>1412</v>
      </c>
      <c r="R181" s="139" t="s">
        <v>100</v>
      </c>
      <c r="S181" s="132" t="s">
        <v>2561</v>
      </c>
      <c r="T181" s="139" t="s">
        <v>2562</v>
      </c>
      <c r="U181" s="131" t="s">
        <v>103</v>
      </c>
      <c r="V181" s="139" t="s">
        <v>2563</v>
      </c>
      <c r="W181" s="139" t="s">
        <v>2564</v>
      </c>
      <c r="X181" s="139" t="s">
        <v>2565</v>
      </c>
      <c r="Y181" s="139" t="s">
        <v>2566</v>
      </c>
      <c r="Z181" s="139" t="s">
        <v>2567</v>
      </c>
      <c r="AA181" s="139" t="s">
        <v>2568</v>
      </c>
      <c r="AB181" s="139" t="s">
        <v>2569</v>
      </c>
      <c r="AC181" s="139" t="s">
        <v>2570</v>
      </c>
      <c r="AD181" s="139" t="s">
        <v>2571</v>
      </c>
      <c r="AE181" s="139" t="s">
        <v>1511</v>
      </c>
      <c r="AF181" s="139" t="s">
        <v>113</v>
      </c>
      <c r="AG181" s="131" t="s">
        <v>2458</v>
      </c>
      <c r="AH181" s="139" t="s">
        <v>118</v>
      </c>
      <c r="AI181" s="139" t="s">
        <v>118</v>
      </c>
      <c r="AJ181" s="139" t="s">
        <v>118</v>
      </c>
      <c r="AK181" s="139"/>
      <c r="AL181" s="139" t="s">
        <v>118</v>
      </c>
      <c r="AM181" s="139"/>
      <c r="AN181" s="131" t="s">
        <v>117</v>
      </c>
      <c r="AO181" s="188">
        <v>3.91</v>
      </c>
      <c r="AP181" s="139" t="s">
        <v>2572</v>
      </c>
      <c r="AQ181" s="139" t="s">
        <v>2573</v>
      </c>
      <c r="AR181" s="131" t="s">
        <v>2574</v>
      </c>
      <c r="AS181" s="139" t="s">
        <v>2575</v>
      </c>
      <c r="AT181" s="135" t="s">
        <v>123</v>
      </c>
      <c r="AU181" s="140" t="s">
        <v>2576</v>
      </c>
      <c r="AV181" s="139"/>
      <c r="AW181" s="189" t="s">
        <v>2442</v>
      </c>
      <c r="AX181" s="189" t="s">
        <v>2443</v>
      </c>
      <c r="AY181" s="139" t="s">
        <v>2444</v>
      </c>
      <c r="AZ181" s="139"/>
      <c r="BA181" s="139"/>
      <c r="BB181" s="139"/>
      <c r="BC181" s="139"/>
      <c r="BD181" s="139"/>
      <c r="BE181" s="139"/>
      <c r="BF181" s="139"/>
      <c r="BG181" s="139"/>
      <c r="BH181" s="139"/>
      <c r="BI181" s="139"/>
      <c r="BJ181" s="139"/>
      <c r="BK181" s="139"/>
      <c r="BL181" s="139"/>
      <c r="BM181" s="139"/>
      <c r="BN181" s="139"/>
      <c r="BO181" s="139"/>
      <c r="BP181" s="139"/>
      <c r="BQ181" s="139"/>
      <c r="BR181" s="139"/>
      <c r="BS181" s="139"/>
      <c r="BT181" s="139"/>
      <c r="BU181" s="139"/>
      <c r="BV181" s="139"/>
      <c r="BW181" s="139"/>
      <c r="BX181" s="139"/>
      <c r="BY181" s="139"/>
      <c r="BZ181" s="139"/>
      <c r="CA181" s="139"/>
      <c r="CB181" s="117"/>
      <c r="CC181" s="139" t="s">
        <v>490</v>
      </c>
      <c r="CD181" s="140"/>
      <c r="CE181" s="145" t="s">
        <v>125</v>
      </c>
      <c r="CF181" s="136"/>
      <c r="CG181" s="136"/>
      <c r="CH181" s="145" t="s">
        <v>126</v>
      </c>
      <c r="CI181" s="138"/>
      <c r="CJ181" s="138"/>
    </row>
    <row r="182" spans="1:88" ht="16.5" customHeight="1" x14ac:dyDescent="0.3">
      <c r="A182" s="116" t="s">
        <v>2577</v>
      </c>
      <c r="B182" s="139" t="s">
        <v>1730</v>
      </c>
      <c r="C182" s="139">
        <v>6</v>
      </c>
      <c r="D182" s="132">
        <v>41487</v>
      </c>
      <c r="E182" s="132">
        <v>42247</v>
      </c>
      <c r="F182" s="132">
        <v>41487</v>
      </c>
      <c r="G182" s="132">
        <v>41882</v>
      </c>
      <c r="H182" s="139" t="s">
        <v>2578</v>
      </c>
      <c r="I182" s="139" t="s">
        <v>2579</v>
      </c>
      <c r="J182" s="131" t="s">
        <v>92</v>
      </c>
      <c r="K182" s="131" t="s">
        <v>93</v>
      </c>
      <c r="L182" s="139" t="s">
        <v>94</v>
      </c>
      <c r="M182" s="139" t="s">
        <v>95</v>
      </c>
      <c r="N182" s="139" t="s">
        <v>640</v>
      </c>
      <c r="O182" s="139" t="s">
        <v>641</v>
      </c>
      <c r="P182" s="139" t="s">
        <v>1816</v>
      </c>
      <c r="Q182" s="139" t="s">
        <v>1412</v>
      </c>
      <c r="R182" s="139" t="s">
        <v>100</v>
      </c>
      <c r="S182" s="132" t="s">
        <v>2580</v>
      </c>
      <c r="T182" s="139" t="s">
        <v>2581</v>
      </c>
      <c r="U182" s="131" t="s">
        <v>103</v>
      </c>
      <c r="V182" s="183" t="s">
        <v>2582</v>
      </c>
      <c r="W182" s="183" t="s">
        <v>2583</v>
      </c>
      <c r="X182" s="183" t="s">
        <v>2584</v>
      </c>
      <c r="Y182" s="139" t="s">
        <v>2585</v>
      </c>
      <c r="Z182" s="139" t="s">
        <v>2586</v>
      </c>
      <c r="AA182" s="139" t="s">
        <v>2587</v>
      </c>
      <c r="AB182" s="139" t="s">
        <v>2588</v>
      </c>
      <c r="AC182" s="139" t="s">
        <v>2589</v>
      </c>
      <c r="AD182" s="139" t="s">
        <v>2590</v>
      </c>
      <c r="AE182" s="139" t="s">
        <v>1511</v>
      </c>
      <c r="AF182" s="139" t="s">
        <v>113</v>
      </c>
      <c r="AG182" s="131" t="s">
        <v>2458</v>
      </c>
      <c r="AH182" s="139" t="s">
        <v>118</v>
      </c>
      <c r="AI182" s="139" t="s">
        <v>118</v>
      </c>
      <c r="AJ182" s="139" t="s">
        <v>118</v>
      </c>
      <c r="AK182" s="139"/>
      <c r="AL182" s="139" t="s">
        <v>118</v>
      </c>
      <c r="AM182" s="139"/>
      <c r="AN182" s="131" t="s">
        <v>117</v>
      </c>
      <c r="AO182" s="188">
        <v>4.2699999999999996</v>
      </c>
      <c r="AP182" s="139" t="s">
        <v>2591</v>
      </c>
      <c r="AQ182" s="139" t="s">
        <v>180</v>
      </c>
      <c r="AR182" s="131" t="s">
        <v>635</v>
      </c>
      <c r="AS182" s="131" t="s">
        <v>635</v>
      </c>
      <c r="AT182" s="131" t="s">
        <v>635</v>
      </c>
      <c r="AU182" s="131"/>
      <c r="AV182" s="139"/>
      <c r="AW182" s="189"/>
      <c r="AX182" s="189"/>
      <c r="AY182" s="139"/>
      <c r="AZ182" s="139"/>
      <c r="BA182" s="139"/>
      <c r="BB182" s="139"/>
      <c r="BC182" s="139"/>
      <c r="BD182" s="139"/>
      <c r="BE182" s="139"/>
      <c r="BF182" s="139"/>
      <c r="BG182" s="139"/>
      <c r="BH182" s="139"/>
      <c r="BI182" s="139"/>
      <c r="BJ182" s="139"/>
      <c r="BK182" s="139"/>
      <c r="BL182" s="139"/>
      <c r="BM182" s="139"/>
      <c r="BN182" s="139"/>
      <c r="BO182" s="139"/>
      <c r="BP182" s="139"/>
      <c r="BQ182" s="139"/>
      <c r="BR182" s="139"/>
      <c r="BS182" s="139"/>
      <c r="BT182" s="139"/>
      <c r="BU182" s="139"/>
      <c r="BV182" s="139"/>
      <c r="BW182" s="139"/>
      <c r="BX182" s="139"/>
      <c r="BY182" s="139"/>
      <c r="BZ182" s="139"/>
      <c r="CA182" s="139"/>
      <c r="CB182" s="117"/>
      <c r="CC182" s="139" t="s">
        <v>1445</v>
      </c>
      <c r="CD182" s="140"/>
      <c r="CE182" s="145" t="s">
        <v>125</v>
      </c>
      <c r="CF182" s="136"/>
      <c r="CG182" s="136"/>
      <c r="CH182" s="145" t="s">
        <v>126</v>
      </c>
      <c r="CI182" s="138"/>
      <c r="CJ182" s="138"/>
    </row>
    <row r="183" spans="1:88" ht="16.5" customHeight="1" x14ac:dyDescent="0.3">
      <c r="A183" s="116" t="s">
        <v>2592</v>
      </c>
      <c r="B183" s="139" t="s">
        <v>1730</v>
      </c>
      <c r="C183" s="139">
        <v>6</v>
      </c>
      <c r="D183" s="132">
        <v>41487</v>
      </c>
      <c r="E183" s="132">
        <v>42247</v>
      </c>
      <c r="F183" s="132">
        <v>41487</v>
      </c>
      <c r="G183" s="132">
        <v>41882</v>
      </c>
      <c r="H183" s="139" t="s">
        <v>2593</v>
      </c>
      <c r="I183" s="139" t="s">
        <v>2594</v>
      </c>
      <c r="J183" s="131" t="s">
        <v>130</v>
      </c>
      <c r="K183" s="131" t="s">
        <v>131</v>
      </c>
      <c r="L183" s="139" t="s">
        <v>217</v>
      </c>
      <c r="M183" s="139" t="s">
        <v>218</v>
      </c>
      <c r="N183" s="139" t="s">
        <v>2112</v>
      </c>
      <c r="O183" s="139" t="s">
        <v>2113</v>
      </c>
      <c r="P183" s="139" t="s">
        <v>2114</v>
      </c>
      <c r="Q183" s="139" t="s">
        <v>2115</v>
      </c>
      <c r="R183" s="139" t="s">
        <v>100</v>
      </c>
      <c r="S183" s="132" t="s">
        <v>2595</v>
      </c>
      <c r="T183" s="139" t="s">
        <v>2596</v>
      </c>
      <c r="U183" s="131" t="s">
        <v>103</v>
      </c>
      <c r="V183" s="139" t="s">
        <v>2597</v>
      </c>
      <c r="W183" s="139" t="s">
        <v>2598</v>
      </c>
      <c r="X183" s="139" t="s">
        <v>2599</v>
      </c>
      <c r="Y183" s="139" t="s">
        <v>2600</v>
      </c>
      <c r="Z183" s="131" t="s">
        <v>106</v>
      </c>
      <c r="AA183" s="139" t="s">
        <v>2601</v>
      </c>
      <c r="AB183" s="139" t="s">
        <v>2602</v>
      </c>
      <c r="AC183" s="139" t="s">
        <v>2603</v>
      </c>
      <c r="AD183" s="139" t="s">
        <v>2604</v>
      </c>
      <c r="AE183" s="139" t="s">
        <v>2605</v>
      </c>
      <c r="AF183" s="139" t="s">
        <v>113</v>
      </c>
      <c r="AG183" s="131"/>
      <c r="AH183" s="139" t="s">
        <v>118</v>
      </c>
      <c r="AI183" s="139" t="s">
        <v>118</v>
      </c>
      <c r="AJ183" s="139" t="s">
        <v>118</v>
      </c>
      <c r="AK183" s="139"/>
      <c r="AL183" s="139" t="s">
        <v>118</v>
      </c>
      <c r="AM183" s="139"/>
      <c r="AN183" s="131" t="s">
        <v>117</v>
      </c>
      <c r="AO183" s="188">
        <v>3.95</v>
      </c>
      <c r="AP183" s="192" t="s">
        <v>2606</v>
      </c>
      <c r="AQ183" s="139" t="s">
        <v>2542</v>
      </c>
      <c r="AR183" s="131" t="s">
        <v>635</v>
      </c>
      <c r="AS183" s="131" t="s">
        <v>635</v>
      </c>
      <c r="AT183" s="131" t="s">
        <v>635</v>
      </c>
      <c r="AU183" s="131"/>
      <c r="AV183" s="139"/>
      <c r="AW183" s="189"/>
      <c r="AX183" s="189"/>
      <c r="AY183" s="139"/>
      <c r="AZ183" s="139"/>
      <c r="BA183" s="139"/>
      <c r="BB183" s="139"/>
      <c r="BC183" s="139"/>
      <c r="BD183" s="139"/>
      <c r="BE183" s="139"/>
      <c r="BF183" s="139"/>
      <c r="BG183" s="139"/>
      <c r="BH183" s="139"/>
      <c r="BI183" s="139"/>
      <c r="BJ183" s="139"/>
      <c r="BK183" s="139"/>
      <c r="BL183" s="139"/>
      <c r="BM183" s="139"/>
      <c r="BN183" s="139"/>
      <c r="BO183" s="139"/>
      <c r="BP183" s="139"/>
      <c r="BQ183" s="139"/>
      <c r="BR183" s="139"/>
      <c r="BS183" s="139"/>
      <c r="BT183" s="139"/>
      <c r="BU183" s="139"/>
      <c r="BV183" s="139"/>
      <c r="BW183" s="139"/>
      <c r="BX183" s="139"/>
      <c r="BY183" s="139"/>
      <c r="BZ183" s="139"/>
      <c r="CA183" s="139"/>
      <c r="CB183" s="117"/>
      <c r="CC183" s="139"/>
      <c r="CD183" s="140"/>
      <c r="CE183" s="136" t="s">
        <v>2341</v>
      </c>
      <c r="CF183" s="136"/>
      <c r="CG183" s="136"/>
      <c r="CH183" s="145" t="s">
        <v>2342</v>
      </c>
      <c r="CI183" s="138"/>
      <c r="CJ183" s="138"/>
    </row>
    <row r="184" spans="1:88" ht="16.5" customHeight="1" x14ac:dyDescent="0.3">
      <c r="A184" s="116" t="s">
        <v>2607</v>
      </c>
      <c r="B184" s="139" t="s">
        <v>1730</v>
      </c>
      <c r="C184" s="139">
        <v>6</v>
      </c>
      <c r="D184" s="132">
        <v>41487</v>
      </c>
      <c r="E184" s="132">
        <v>42247</v>
      </c>
      <c r="F184" s="132">
        <v>41487</v>
      </c>
      <c r="G184" s="132">
        <v>41882</v>
      </c>
      <c r="H184" s="139" t="s">
        <v>2608</v>
      </c>
      <c r="I184" s="139" t="s">
        <v>2609</v>
      </c>
      <c r="J184" s="131" t="s">
        <v>92</v>
      </c>
      <c r="K184" s="131" t="s">
        <v>93</v>
      </c>
      <c r="L184" s="139" t="s">
        <v>1204</v>
      </c>
      <c r="M184" s="139" t="s">
        <v>1205</v>
      </c>
      <c r="N184" s="139" t="s">
        <v>1430</v>
      </c>
      <c r="O184" s="139" t="s">
        <v>1602</v>
      </c>
      <c r="P184" s="139" t="s">
        <v>1924</v>
      </c>
      <c r="Q184" s="139" t="s">
        <v>1925</v>
      </c>
      <c r="R184" s="139" t="s">
        <v>100</v>
      </c>
      <c r="S184" s="132" t="s">
        <v>2610</v>
      </c>
      <c r="T184" s="139" t="s">
        <v>2611</v>
      </c>
      <c r="U184" s="131" t="s">
        <v>103</v>
      </c>
      <c r="V184" s="139" t="s">
        <v>2612</v>
      </c>
      <c r="W184" s="139" t="s">
        <v>2613</v>
      </c>
      <c r="X184" s="139" t="s">
        <v>2614</v>
      </c>
      <c r="Y184" s="139" t="s">
        <v>2615</v>
      </c>
      <c r="Z184" s="139" t="s">
        <v>2616</v>
      </c>
      <c r="AA184" s="139" t="s">
        <v>2617</v>
      </c>
      <c r="AB184" s="139" t="s">
        <v>2618</v>
      </c>
      <c r="AC184" s="139" t="s">
        <v>2619</v>
      </c>
      <c r="AD184" s="139" t="s">
        <v>2620</v>
      </c>
      <c r="AE184" s="139" t="s">
        <v>1511</v>
      </c>
      <c r="AF184" s="139" t="s">
        <v>113</v>
      </c>
      <c r="AG184" s="131" t="s">
        <v>2621</v>
      </c>
      <c r="AH184" s="139" t="s">
        <v>118</v>
      </c>
      <c r="AI184" s="139" t="s">
        <v>118</v>
      </c>
      <c r="AJ184" s="139" t="s">
        <v>118</v>
      </c>
      <c r="AK184" s="139"/>
      <c r="AL184" s="139" t="s">
        <v>118</v>
      </c>
      <c r="AM184" s="139" t="s">
        <v>2622</v>
      </c>
      <c r="AN184" s="131" t="s">
        <v>117</v>
      </c>
      <c r="AO184" s="188">
        <v>4.45</v>
      </c>
      <c r="AP184" s="139" t="s">
        <v>2623</v>
      </c>
      <c r="AQ184" s="139" t="s">
        <v>489</v>
      </c>
      <c r="AR184" s="131" t="s">
        <v>635</v>
      </c>
      <c r="AS184" s="131" t="s">
        <v>635</v>
      </c>
      <c r="AT184" s="131" t="s">
        <v>635</v>
      </c>
      <c r="AU184" s="131"/>
      <c r="AV184" s="139"/>
      <c r="AW184" s="189"/>
      <c r="AX184" s="189"/>
      <c r="AY184" s="139"/>
      <c r="AZ184" s="139"/>
      <c r="BA184" s="139"/>
      <c r="BB184" s="139"/>
      <c r="BC184" s="139"/>
      <c r="BD184" s="139"/>
      <c r="BE184" s="139"/>
      <c r="BF184" s="139"/>
      <c r="BG184" s="139"/>
      <c r="BH184" s="139"/>
      <c r="BI184" s="139"/>
      <c r="BJ184" s="139"/>
      <c r="BK184" s="139"/>
      <c r="BL184" s="139"/>
      <c r="BM184" s="139"/>
      <c r="BN184" s="139"/>
      <c r="BO184" s="139"/>
      <c r="BP184" s="139"/>
      <c r="BQ184" s="139"/>
      <c r="BR184" s="139"/>
      <c r="BS184" s="139"/>
      <c r="BT184" s="139"/>
      <c r="BU184" s="139"/>
      <c r="BV184" s="139"/>
      <c r="BW184" s="139"/>
      <c r="BX184" s="139"/>
      <c r="BY184" s="139"/>
      <c r="BZ184" s="139"/>
      <c r="CA184" s="139"/>
      <c r="CB184" s="117"/>
      <c r="CC184" s="139" t="s">
        <v>416</v>
      </c>
      <c r="CD184" s="140"/>
      <c r="CE184" s="136" t="s">
        <v>2341</v>
      </c>
      <c r="CF184" s="136"/>
      <c r="CG184" s="136"/>
      <c r="CH184" s="145" t="s">
        <v>2342</v>
      </c>
      <c r="CI184" s="138"/>
      <c r="CJ184" s="138"/>
    </row>
    <row r="185" spans="1:88" ht="16.5" customHeight="1" x14ac:dyDescent="0.3">
      <c r="A185" s="116" t="s">
        <v>2624</v>
      </c>
      <c r="B185" s="139" t="s">
        <v>1730</v>
      </c>
      <c r="C185" s="139">
        <v>6</v>
      </c>
      <c r="D185" s="132">
        <v>41487</v>
      </c>
      <c r="E185" s="132">
        <v>42247</v>
      </c>
      <c r="F185" s="132">
        <v>41487</v>
      </c>
      <c r="G185" s="132">
        <v>41882</v>
      </c>
      <c r="H185" s="139" t="s">
        <v>2625</v>
      </c>
      <c r="I185" s="139" t="s">
        <v>2626</v>
      </c>
      <c r="J185" s="131" t="s">
        <v>92</v>
      </c>
      <c r="K185" s="131" t="s">
        <v>93</v>
      </c>
      <c r="L185" s="139" t="s">
        <v>1204</v>
      </c>
      <c r="M185" s="139" t="s">
        <v>1205</v>
      </c>
      <c r="N185" s="139" t="s">
        <v>1430</v>
      </c>
      <c r="O185" s="139" t="s">
        <v>1602</v>
      </c>
      <c r="P185" s="139" t="s">
        <v>1432</v>
      </c>
      <c r="Q185" s="139" t="s">
        <v>1433</v>
      </c>
      <c r="R185" s="139" t="s">
        <v>100</v>
      </c>
      <c r="S185" s="132" t="s">
        <v>2627</v>
      </c>
      <c r="T185" s="139" t="s">
        <v>2628</v>
      </c>
      <c r="U185" s="131" t="s">
        <v>169</v>
      </c>
      <c r="V185" s="139" t="s">
        <v>2629</v>
      </c>
      <c r="W185" s="139" t="s">
        <v>2630</v>
      </c>
      <c r="X185" s="139" t="s">
        <v>2631</v>
      </c>
      <c r="Y185" s="139" t="s">
        <v>2632</v>
      </c>
      <c r="Z185" s="139" t="s">
        <v>2633</v>
      </c>
      <c r="AA185" s="139" t="s">
        <v>106</v>
      </c>
      <c r="AB185" s="139" t="s">
        <v>2634</v>
      </c>
      <c r="AC185" s="139" t="s">
        <v>2635</v>
      </c>
      <c r="AD185" s="139" t="s">
        <v>2636</v>
      </c>
      <c r="AE185" s="139" t="s">
        <v>1511</v>
      </c>
      <c r="AF185" s="139" t="s">
        <v>113</v>
      </c>
      <c r="AG185" s="131" t="s">
        <v>2458</v>
      </c>
      <c r="AH185" s="139" t="s">
        <v>118</v>
      </c>
      <c r="AI185" s="139" t="s">
        <v>118</v>
      </c>
      <c r="AJ185" s="139" t="s">
        <v>118</v>
      </c>
      <c r="AK185" s="139"/>
      <c r="AL185" s="139" t="s">
        <v>118</v>
      </c>
      <c r="AM185" s="139"/>
      <c r="AN185" s="131" t="s">
        <v>117</v>
      </c>
      <c r="AO185" s="188">
        <v>4.5</v>
      </c>
      <c r="AP185" s="139" t="s">
        <v>2637</v>
      </c>
      <c r="AQ185" s="139" t="s">
        <v>2289</v>
      </c>
      <c r="AR185" s="131" t="s">
        <v>2207</v>
      </c>
      <c r="AS185" s="139" t="s">
        <v>2208</v>
      </c>
      <c r="AT185" s="135" t="s">
        <v>123</v>
      </c>
      <c r="AU185" s="139" t="s">
        <v>2209</v>
      </c>
      <c r="AV185" s="139" t="s">
        <v>2492</v>
      </c>
      <c r="AW185" s="189" t="s">
        <v>2442</v>
      </c>
      <c r="AX185" s="189" t="s">
        <v>2443</v>
      </c>
      <c r="AY185" s="139"/>
      <c r="AZ185" s="139"/>
      <c r="BA185" s="139"/>
      <c r="BB185" s="139"/>
      <c r="BC185" s="139"/>
      <c r="BD185" s="139"/>
      <c r="BE185" s="139"/>
      <c r="BF185" s="139"/>
      <c r="BG185" s="139"/>
      <c r="BH185" s="139"/>
      <c r="BI185" s="139"/>
      <c r="BJ185" s="139"/>
      <c r="BK185" s="139"/>
      <c r="BL185" s="139"/>
      <c r="BM185" s="139"/>
      <c r="BN185" s="139"/>
      <c r="BO185" s="139"/>
      <c r="BP185" s="139"/>
      <c r="BQ185" s="139"/>
      <c r="BR185" s="139"/>
      <c r="BS185" s="139"/>
      <c r="BT185" s="139"/>
      <c r="BU185" s="139"/>
      <c r="BV185" s="139"/>
      <c r="BW185" s="139"/>
      <c r="BX185" s="139"/>
      <c r="BY185" s="139"/>
      <c r="BZ185" s="139"/>
      <c r="CA185" s="139"/>
      <c r="CB185" s="117"/>
      <c r="CC185" s="139" t="s">
        <v>125</v>
      </c>
      <c r="CD185" s="140"/>
      <c r="CE185" s="145" t="s">
        <v>125</v>
      </c>
      <c r="CF185" s="136"/>
      <c r="CG185" s="136"/>
      <c r="CH185" s="145" t="s">
        <v>126</v>
      </c>
      <c r="CI185" s="138"/>
      <c r="CJ185" s="138"/>
    </row>
    <row r="186" spans="1:88" ht="16.5" customHeight="1" x14ac:dyDescent="0.3">
      <c r="A186" s="116" t="s">
        <v>2638</v>
      </c>
      <c r="B186" s="139" t="s">
        <v>1730</v>
      </c>
      <c r="C186" s="139">
        <v>6</v>
      </c>
      <c r="D186" s="132">
        <v>41487</v>
      </c>
      <c r="E186" s="132">
        <v>42247</v>
      </c>
      <c r="F186" s="132">
        <v>41487</v>
      </c>
      <c r="G186" s="132">
        <v>41882</v>
      </c>
      <c r="H186" s="139" t="s">
        <v>2639</v>
      </c>
      <c r="I186" s="139" t="s">
        <v>2640</v>
      </c>
      <c r="J186" s="139" t="s">
        <v>1937</v>
      </c>
      <c r="K186" s="139" t="s">
        <v>1938</v>
      </c>
      <c r="L186" s="139" t="s">
        <v>1939</v>
      </c>
      <c r="M186" s="139" t="s">
        <v>2641</v>
      </c>
      <c r="N186" s="139" t="s">
        <v>2139</v>
      </c>
      <c r="O186" s="139" t="s">
        <v>2140</v>
      </c>
      <c r="P186" s="139" t="s">
        <v>2141</v>
      </c>
      <c r="Q186" s="139" t="s">
        <v>2142</v>
      </c>
      <c r="R186" s="139" t="s">
        <v>100</v>
      </c>
      <c r="S186" s="132" t="s">
        <v>2642</v>
      </c>
      <c r="T186" s="139" t="s">
        <v>2643</v>
      </c>
      <c r="U186" s="131" t="s">
        <v>169</v>
      </c>
      <c r="V186" s="139" t="s">
        <v>2644</v>
      </c>
      <c r="W186" s="139" t="s">
        <v>2645</v>
      </c>
      <c r="X186" s="139" t="s">
        <v>2646</v>
      </c>
      <c r="Y186" s="139" t="s">
        <v>2647</v>
      </c>
      <c r="Z186" s="139" t="s">
        <v>2648</v>
      </c>
      <c r="AA186" s="139" t="s">
        <v>2649</v>
      </c>
      <c r="AB186" s="139" t="s">
        <v>2650</v>
      </c>
      <c r="AC186" s="139" t="s">
        <v>2651</v>
      </c>
      <c r="AD186" s="139" t="s">
        <v>2652</v>
      </c>
      <c r="AE186" s="139" t="s">
        <v>1511</v>
      </c>
      <c r="AF186" s="139" t="s">
        <v>113</v>
      </c>
      <c r="AG186" s="131" t="s">
        <v>2458</v>
      </c>
      <c r="AH186" s="139" t="s">
        <v>118</v>
      </c>
      <c r="AI186" s="139" t="s">
        <v>118</v>
      </c>
      <c r="AJ186" s="139" t="s">
        <v>118</v>
      </c>
      <c r="AK186" s="139"/>
      <c r="AL186" s="139" t="s">
        <v>118</v>
      </c>
      <c r="AM186" s="139"/>
      <c r="AN186" s="131" t="s">
        <v>117</v>
      </c>
      <c r="AO186" s="188">
        <v>4.32</v>
      </c>
      <c r="AP186" s="139" t="s">
        <v>2653</v>
      </c>
      <c r="AQ186" s="139" t="s">
        <v>2259</v>
      </c>
      <c r="AR186" s="131" t="s">
        <v>2207</v>
      </c>
      <c r="AS186" s="139" t="s">
        <v>2208</v>
      </c>
      <c r="AT186" s="135" t="s">
        <v>123</v>
      </c>
      <c r="AU186" s="139" t="s">
        <v>2209</v>
      </c>
      <c r="AV186" s="139" t="s">
        <v>2654</v>
      </c>
      <c r="AW186" s="189" t="s">
        <v>2442</v>
      </c>
      <c r="AX186" s="189" t="s">
        <v>2443</v>
      </c>
      <c r="AY186" s="139"/>
      <c r="AZ186" s="139"/>
      <c r="BA186" s="139"/>
      <c r="BB186" s="139"/>
      <c r="BC186" s="139"/>
      <c r="BD186" s="139"/>
      <c r="BE186" s="139"/>
      <c r="BF186" s="139"/>
      <c r="BG186" s="139"/>
      <c r="BH186" s="139"/>
      <c r="BI186" s="139"/>
      <c r="BJ186" s="139"/>
      <c r="BK186" s="139"/>
      <c r="BL186" s="139"/>
      <c r="BM186" s="139"/>
      <c r="BN186" s="139"/>
      <c r="BO186" s="139"/>
      <c r="BP186" s="139"/>
      <c r="BQ186" s="139"/>
      <c r="BR186" s="139"/>
      <c r="BS186" s="139"/>
      <c r="BT186" s="139"/>
      <c r="BU186" s="139"/>
      <c r="BV186" s="139"/>
      <c r="BW186" s="139"/>
      <c r="BX186" s="139"/>
      <c r="BY186" s="139"/>
      <c r="BZ186" s="139"/>
      <c r="CA186" s="139"/>
      <c r="CB186" s="117"/>
      <c r="CC186" s="139" t="s">
        <v>2655</v>
      </c>
      <c r="CD186" s="140"/>
      <c r="CE186" s="145" t="s">
        <v>2493</v>
      </c>
      <c r="CF186" s="136"/>
      <c r="CG186" s="136"/>
      <c r="CH186" s="145" t="s">
        <v>2494</v>
      </c>
      <c r="CI186" s="138"/>
      <c r="CJ186" s="138"/>
    </row>
    <row r="187" spans="1:88" ht="16.5" customHeight="1" x14ac:dyDescent="0.3">
      <c r="A187" s="116" t="s">
        <v>2656</v>
      </c>
      <c r="B187" s="139" t="s">
        <v>1730</v>
      </c>
      <c r="C187" s="139">
        <v>6</v>
      </c>
      <c r="D187" s="132">
        <v>41487</v>
      </c>
      <c r="E187" s="132">
        <v>42247</v>
      </c>
      <c r="F187" s="132">
        <v>41487</v>
      </c>
      <c r="G187" s="132">
        <v>41882</v>
      </c>
      <c r="H187" s="139" t="s">
        <v>2657</v>
      </c>
      <c r="I187" s="139" t="s">
        <v>2658</v>
      </c>
      <c r="J187" s="131" t="s">
        <v>130</v>
      </c>
      <c r="K187" s="131" t="s">
        <v>131</v>
      </c>
      <c r="L187" s="139" t="s">
        <v>773</v>
      </c>
      <c r="M187" s="139" t="s">
        <v>2049</v>
      </c>
      <c r="N187" s="139" t="s">
        <v>1113</v>
      </c>
      <c r="O187" s="139" t="s">
        <v>1114</v>
      </c>
      <c r="P187" s="139" t="s">
        <v>2479</v>
      </c>
      <c r="Q187" s="139" t="s">
        <v>2480</v>
      </c>
      <c r="R187" s="139" t="s">
        <v>100</v>
      </c>
      <c r="S187" s="132" t="s">
        <v>2659</v>
      </c>
      <c r="T187" s="139" t="s">
        <v>2660</v>
      </c>
      <c r="U187" s="131" t="s">
        <v>103</v>
      </c>
      <c r="V187" s="183" t="s">
        <v>2661</v>
      </c>
      <c r="W187" s="183" t="s">
        <v>2662</v>
      </c>
      <c r="X187" s="183" t="s">
        <v>2663</v>
      </c>
      <c r="Y187" s="139" t="s">
        <v>2664</v>
      </c>
      <c r="Z187" s="139" t="s">
        <v>2665</v>
      </c>
      <c r="AA187" s="139" t="s">
        <v>2666</v>
      </c>
      <c r="AB187" s="139" t="s">
        <v>2667</v>
      </c>
      <c r="AC187" s="139" t="s">
        <v>2668</v>
      </c>
      <c r="AD187" s="139" t="s">
        <v>2669</v>
      </c>
      <c r="AE187" s="139" t="s">
        <v>1511</v>
      </c>
      <c r="AF187" s="139" t="s">
        <v>113</v>
      </c>
      <c r="AG187" s="131" t="s">
        <v>2458</v>
      </c>
      <c r="AH187" s="139" t="s">
        <v>118</v>
      </c>
      <c r="AI187" s="139" t="s">
        <v>118</v>
      </c>
      <c r="AJ187" s="139" t="s">
        <v>118</v>
      </c>
      <c r="AK187" s="139"/>
      <c r="AL187" s="139" t="s">
        <v>118</v>
      </c>
      <c r="AM187" s="139"/>
      <c r="AN187" s="131" t="s">
        <v>117</v>
      </c>
      <c r="AO187" s="188">
        <v>4.1399999999999997</v>
      </c>
      <c r="AP187" s="139" t="s">
        <v>2670</v>
      </c>
      <c r="AQ187" s="139" t="s">
        <v>2671</v>
      </c>
      <c r="AR187" s="131" t="s">
        <v>635</v>
      </c>
      <c r="AS187" s="131" t="s">
        <v>635</v>
      </c>
      <c r="AT187" s="131" t="s">
        <v>635</v>
      </c>
      <c r="AU187" s="131"/>
      <c r="AV187" s="139"/>
      <c r="AW187" s="189"/>
      <c r="AX187" s="189"/>
      <c r="AY187" s="139"/>
      <c r="AZ187" s="139"/>
      <c r="BA187" s="139"/>
      <c r="BB187" s="139"/>
      <c r="BC187" s="139"/>
      <c r="BD187" s="139"/>
      <c r="BE187" s="139"/>
      <c r="BF187" s="139"/>
      <c r="BG187" s="139"/>
      <c r="BH187" s="139"/>
      <c r="BI187" s="139"/>
      <c r="BJ187" s="139"/>
      <c r="BK187" s="139"/>
      <c r="BL187" s="139"/>
      <c r="BM187" s="139"/>
      <c r="BN187" s="139"/>
      <c r="BO187" s="139"/>
      <c r="BP187" s="139"/>
      <c r="BQ187" s="139"/>
      <c r="BR187" s="139"/>
      <c r="BS187" s="139"/>
      <c r="BT187" s="139"/>
      <c r="BU187" s="139"/>
      <c r="BV187" s="139"/>
      <c r="BW187" s="139"/>
      <c r="BX187" s="139"/>
      <c r="BY187" s="139"/>
      <c r="BZ187" s="139"/>
      <c r="CA187" s="139"/>
      <c r="CB187" s="117"/>
      <c r="CC187" s="139" t="s">
        <v>240</v>
      </c>
      <c r="CD187" s="140"/>
      <c r="CE187" s="145" t="s">
        <v>442</v>
      </c>
      <c r="CF187" s="136"/>
      <c r="CG187" s="136"/>
      <c r="CH187" s="145" t="s">
        <v>443</v>
      </c>
      <c r="CI187" s="138"/>
      <c r="CJ187" s="138"/>
    </row>
    <row r="188" spans="1:88" ht="16.5" customHeight="1" x14ac:dyDescent="0.3">
      <c r="A188" s="116" t="s">
        <v>2672</v>
      </c>
      <c r="B188" s="139" t="s">
        <v>1730</v>
      </c>
      <c r="C188" s="139">
        <v>6</v>
      </c>
      <c r="D188" s="132">
        <v>41487</v>
      </c>
      <c r="E188" s="132">
        <v>42247</v>
      </c>
      <c r="F188" s="132">
        <v>41487</v>
      </c>
      <c r="G188" s="132">
        <v>41882</v>
      </c>
      <c r="H188" s="139" t="s">
        <v>2673</v>
      </c>
      <c r="I188" s="139" t="s">
        <v>2674</v>
      </c>
      <c r="J188" s="131" t="s">
        <v>92</v>
      </c>
      <c r="K188" s="131" t="s">
        <v>93</v>
      </c>
      <c r="L188" s="139" t="s">
        <v>1204</v>
      </c>
      <c r="M188" s="139" t="s">
        <v>1732</v>
      </c>
      <c r="N188" s="139" t="s">
        <v>1733</v>
      </c>
      <c r="O188" s="139" t="s">
        <v>1734</v>
      </c>
      <c r="P188" s="139" t="s">
        <v>1735</v>
      </c>
      <c r="Q188" s="139" t="s">
        <v>1736</v>
      </c>
      <c r="R188" s="139" t="s">
        <v>100</v>
      </c>
      <c r="S188" s="132" t="s">
        <v>2675</v>
      </c>
      <c r="T188" s="139" t="s">
        <v>2676</v>
      </c>
      <c r="U188" s="131" t="s">
        <v>169</v>
      </c>
      <c r="V188" s="139" t="s">
        <v>2677</v>
      </c>
      <c r="W188" s="139" t="s">
        <v>2678</v>
      </c>
      <c r="X188" s="139" t="s">
        <v>2679</v>
      </c>
      <c r="Y188" s="139" t="s">
        <v>2680</v>
      </c>
      <c r="Z188" s="139" t="s">
        <v>2681</v>
      </c>
      <c r="AA188" s="139" t="s">
        <v>106</v>
      </c>
      <c r="AB188" s="139" t="s">
        <v>2682</v>
      </c>
      <c r="AC188" s="139" t="s">
        <v>2683</v>
      </c>
      <c r="AD188" s="139" t="s">
        <v>2684</v>
      </c>
      <c r="AE188" s="139" t="s">
        <v>1511</v>
      </c>
      <c r="AF188" s="139" t="s">
        <v>113</v>
      </c>
      <c r="AG188" s="131" t="s">
        <v>2458</v>
      </c>
      <c r="AH188" s="139" t="s">
        <v>118</v>
      </c>
      <c r="AI188" s="139" t="s">
        <v>118</v>
      </c>
      <c r="AJ188" s="139" t="s">
        <v>118</v>
      </c>
      <c r="AK188" s="139"/>
      <c r="AL188" s="139" t="s">
        <v>118</v>
      </c>
      <c r="AM188" s="139"/>
      <c r="AN188" s="131" t="s">
        <v>117</v>
      </c>
      <c r="AO188" s="188">
        <v>4.3600000000000003</v>
      </c>
      <c r="AP188" s="139" t="s">
        <v>2685</v>
      </c>
      <c r="AQ188" s="139" t="s">
        <v>149</v>
      </c>
      <c r="AR188" s="131" t="s">
        <v>635</v>
      </c>
      <c r="AS188" s="131" t="s">
        <v>635</v>
      </c>
      <c r="AT188" s="131" t="s">
        <v>635</v>
      </c>
      <c r="AU188" s="131"/>
      <c r="AV188" s="139"/>
      <c r="AW188" s="189"/>
      <c r="AX188" s="189"/>
      <c r="AY188" s="139"/>
      <c r="AZ188" s="139"/>
      <c r="BA188" s="139"/>
      <c r="BB188" s="139"/>
      <c r="BC188" s="139"/>
      <c r="BD188" s="139"/>
      <c r="BE188" s="139"/>
      <c r="BF188" s="139"/>
      <c r="BG188" s="139"/>
      <c r="BH188" s="139"/>
      <c r="BI188" s="139"/>
      <c r="BJ188" s="139"/>
      <c r="BK188" s="139"/>
      <c r="BL188" s="139"/>
      <c r="BM188" s="139"/>
      <c r="BN188" s="139"/>
      <c r="BO188" s="139"/>
      <c r="BP188" s="139"/>
      <c r="BQ188" s="139"/>
      <c r="BR188" s="139"/>
      <c r="BS188" s="139"/>
      <c r="BT188" s="139"/>
      <c r="BU188" s="139"/>
      <c r="BV188" s="139"/>
      <c r="BW188" s="139"/>
      <c r="BX188" s="139"/>
      <c r="BY188" s="139"/>
      <c r="BZ188" s="139"/>
      <c r="CA188" s="139"/>
      <c r="CB188" s="117"/>
      <c r="CC188" s="139" t="s">
        <v>240</v>
      </c>
      <c r="CD188" s="140"/>
      <c r="CE188" s="145" t="s">
        <v>240</v>
      </c>
      <c r="CF188" s="136"/>
      <c r="CG188" s="136"/>
      <c r="CH188" s="145" t="s">
        <v>242</v>
      </c>
      <c r="CI188" s="138"/>
      <c r="CJ188" s="138"/>
    </row>
    <row r="189" spans="1:88" ht="16.5" customHeight="1" x14ac:dyDescent="0.3">
      <c r="A189" s="116" t="s">
        <v>2686</v>
      </c>
      <c r="B189" s="139" t="s">
        <v>1730</v>
      </c>
      <c r="C189" s="139">
        <v>6</v>
      </c>
      <c r="D189" s="132">
        <v>41487</v>
      </c>
      <c r="E189" s="132">
        <v>42247</v>
      </c>
      <c r="F189" s="132">
        <v>41487</v>
      </c>
      <c r="G189" s="132">
        <v>41882</v>
      </c>
      <c r="H189" s="139" t="s">
        <v>2687</v>
      </c>
      <c r="I189" s="139" t="s">
        <v>2688</v>
      </c>
      <c r="J189" s="131" t="s">
        <v>92</v>
      </c>
      <c r="K189" s="131" t="s">
        <v>93</v>
      </c>
      <c r="L189" s="139" t="s">
        <v>94</v>
      </c>
      <c r="M189" s="139" t="s">
        <v>95</v>
      </c>
      <c r="N189" s="139" t="s">
        <v>1831</v>
      </c>
      <c r="O189" s="139" t="s">
        <v>1832</v>
      </c>
      <c r="P189" s="139" t="s">
        <v>1833</v>
      </c>
      <c r="Q189" s="139" t="s">
        <v>1834</v>
      </c>
      <c r="R189" s="139" t="s">
        <v>100</v>
      </c>
      <c r="S189" s="132" t="s">
        <v>2689</v>
      </c>
      <c r="T189" s="139" t="s">
        <v>2690</v>
      </c>
      <c r="U189" s="131" t="s">
        <v>169</v>
      </c>
      <c r="V189" s="139" t="s">
        <v>2691</v>
      </c>
      <c r="W189" s="139" t="s">
        <v>2692</v>
      </c>
      <c r="X189" s="139" t="s">
        <v>2693</v>
      </c>
      <c r="Y189" s="139" t="s">
        <v>2694</v>
      </c>
      <c r="Z189" s="131" t="s">
        <v>106</v>
      </c>
      <c r="AA189" s="139" t="s">
        <v>2695</v>
      </c>
      <c r="AB189" s="139" t="s">
        <v>2696</v>
      </c>
      <c r="AC189" s="139" t="s">
        <v>2697</v>
      </c>
      <c r="AD189" s="139" t="s">
        <v>2698</v>
      </c>
      <c r="AE189" s="139" t="s">
        <v>1511</v>
      </c>
      <c r="AF189" s="139" t="s">
        <v>113</v>
      </c>
      <c r="AG189" s="131" t="s">
        <v>2458</v>
      </c>
      <c r="AH189" s="139" t="s">
        <v>118</v>
      </c>
      <c r="AI189" s="139" t="s">
        <v>118</v>
      </c>
      <c r="AJ189" s="139" t="s">
        <v>118</v>
      </c>
      <c r="AK189" s="139"/>
      <c r="AL189" s="139" t="s">
        <v>118</v>
      </c>
      <c r="AM189" s="139"/>
      <c r="AN189" s="131" t="s">
        <v>117</v>
      </c>
      <c r="AO189" s="188">
        <v>4.18</v>
      </c>
      <c r="AP189" s="139" t="s">
        <v>2699</v>
      </c>
      <c r="AQ189" s="139" t="s">
        <v>2700</v>
      </c>
      <c r="AR189" s="131" t="s">
        <v>635</v>
      </c>
      <c r="AS189" s="131" t="s">
        <v>635</v>
      </c>
      <c r="AT189" s="131" t="s">
        <v>635</v>
      </c>
      <c r="AU189" s="131"/>
      <c r="AV189" s="139"/>
      <c r="AW189" s="189"/>
      <c r="AX189" s="189"/>
      <c r="AY189" s="139"/>
      <c r="AZ189" s="139"/>
      <c r="BA189" s="139"/>
      <c r="BB189" s="139"/>
      <c r="BC189" s="139"/>
      <c r="BD189" s="139"/>
      <c r="BE189" s="139"/>
      <c r="BF189" s="139"/>
      <c r="BG189" s="139"/>
      <c r="BH189" s="139"/>
      <c r="BI189" s="139"/>
      <c r="BJ189" s="139"/>
      <c r="BK189" s="139"/>
      <c r="BL189" s="139"/>
      <c r="BM189" s="139"/>
      <c r="BN189" s="139"/>
      <c r="BO189" s="139"/>
      <c r="BP189" s="139"/>
      <c r="BQ189" s="139"/>
      <c r="BR189" s="139"/>
      <c r="BS189" s="139"/>
      <c r="BT189" s="139"/>
      <c r="BU189" s="139"/>
      <c r="BV189" s="139"/>
      <c r="BW189" s="139"/>
      <c r="BX189" s="139"/>
      <c r="BY189" s="139"/>
      <c r="BZ189" s="139"/>
      <c r="CA189" s="139"/>
      <c r="CB189" s="117"/>
      <c r="CC189" s="139" t="s">
        <v>490</v>
      </c>
      <c r="CD189" s="140"/>
      <c r="CE189" s="136" t="s">
        <v>2341</v>
      </c>
      <c r="CF189" s="136"/>
      <c r="CG189" s="136"/>
      <c r="CH189" s="145" t="s">
        <v>2342</v>
      </c>
      <c r="CI189" s="138"/>
      <c r="CJ189" s="138"/>
    </row>
    <row r="190" spans="1:88" ht="16.5" customHeight="1" x14ac:dyDescent="0.3">
      <c r="A190" s="116" t="s">
        <v>2701</v>
      </c>
      <c r="B190" s="139" t="s">
        <v>1730</v>
      </c>
      <c r="C190" s="139">
        <v>6</v>
      </c>
      <c r="D190" s="132">
        <v>41487</v>
      </c>
      <c r="E190" s="132">
        <v>42247</v>
      </c>
      <c r="F190" s="132">
        <v>41487</v>
      </c>
      <c r="G190" s="132">
        <v>41882</v>
      </c>
      <c r="H190" s="139" t="s">
        <v>2702</v>
      </c>
      <c r="I190" s="139" t="s">
        <v>2703</v>
      </c>
      <c r="J190" s="131" t="s">
        <v>92</v>
      </c>
      <c r="K190" s="131" t="s">
        <v>93</v>
      </c>
      <c r="L190" s="139" t="s">
        <v>94</v>
      </c>
      <c r="M190" s="139" t="s">
        <v>95</v>
      </c>
      <c r="N190" s="139" t="s">
        <v>309</v>
      </c>
      <c r="O190" s="139" t="s">
        <v>310</v>
      </c>
      <c r="P190" s="139" t="s">
        <v>2498</v>
      </c>
      <c r="Q190" s="139" t="s">
        <v>2499</v>
      </c>
      <c r="R190" s="139" t="s">
        <v>100</v>
      </c>
      <c r="S190" s="132" t="s">
        <v>2704</v>
      </c>
      <c r="T190" s="139" t="s">
        <v>2705</v>
      </c>
      <c r="U190" s="131" t="s">
        <v>169</v>
      </c>
      <c r="V190" s="139" t="s">
        <v>2706</v>
      </c>
      <c r="W190" s="139" t="s">
        <v>2707</v>
      </c>
      <c r="X190" s="183" t="s">
        <v>2708</v>
      </c>
      <c r="Y190" s="139" t="s">
        <v>2709</v>
      </c>
      <c r="Z190" s="131" t="s">
        <v>2710</v>
      </c>
      <c r="AA190" s="139" t="s">
        <v>2711</v>
      </c>
      <c r="AB190" s="139" t="s">
        <v>2712</v>
      </c>
      <c r="AC190" s="139" t="s">
        <v>2713</v>
      </c>
      <c r="AD190" s="139" t="s">
        <v>2714</v>
      </c>
      <c r="AE190" s="139" t="s">
        <v>1511</v>
      </c>
      <c r="AF190" s="139" t="s">
        <v>113</v>
      </c>
      <c r="AG190" s="131" t="s">
        <v>2458</v>
      </c>
      <c r="AH190" s="139" t="s">
        <v>118</v>
      </c>
      <c r="AI190" s="139" t="s">
        <v>118</v>
      </c>
      <c r="AJ190" s="139" t="s">
        <v>118</v>
      </c>
      <c r="AK190" s="139"/>
      <c r="AL190" s="139" t="s">
        <v>118</v>
      </c>
      <c r="AM190" s="139"/>
      <c r="AN190" s="131" t="s">
        <v>117</v>
      </c>
      <c r="AO190" s="188">
        <v>3.95</v>
      </c>
      <c r="AP190" s="139" t="s">
        <v>2715</v>
      </c>
      <c r="AQ190" s="139" t="s">
        <v>180</v>
      </c>
      <c r="AR190" s="131" t="s">
        <v>181</v>
      </c>
      <c r="AS190" s="139" t="s">
        <v>182</v>
      </c>
      <c r="AT190" s="135" t="s">
        <v>123</v>
      </c>
      <c r="AU190" s="135" t="s">
        <v>152</v>
      </c>
      <c r="AV190" s="139" t="s">
        <v>1089</v>
      </c>
      <c r="AW190" s="189" t="s">
        <v>2525</v>
      </c>
      <c r="AX190" s="189" t="s">
        <v>2716</v>
      </c>
      <c r="AY190" s="139"/>
      <c r="AZ190" s="139"/>
      <c r="BA190" s="139"/>
      <c r="BB190" s="139"/>
      <c r="BC190" s="139"/>
      <c r="BD190" s="139"/>
      <c r="BE190" s="139"/>
      <c r="BF190" s="139"/>
      <c r="BG190" s="139"/>
      <c r="BH190" s="139"/>
      <c r="BI190" s="139"/>
      <c r="BJ190" s="139"/>
      <c r="BK190" s="139"/>
      <c r="BL190" s="139"/>
      <c r="BM190" s="139"/>
      <c r="BN190" s="139"/>
      <c r="BO190" s="139"/>
      <c r="BP190" s="139"/>
      <c r="BQ190" s="139"/>
      <c r="BR190" s="139"/>
      <c r="BS190" s="139"/>
      <c r="BT190" s="139"/>
      <c r="BU190" s="139"/>
      <c r="BV190" s="139"/>
      <c r="BW190" s="139"/>
      <c r="BX190" s="139"/>
      <c r="BY190" s="139"/>
      <c r="BZ190" s="139"/>
      <c r="CA190" s="139"/>
      <c r="CB190" s="117"/>
      <c r="CC190" s="139" t="s">
        <v>1223</v>
      </c>
      <c r="CD190" s="140"/>
      <c r="CE190" s="145" t="s">
        <v>1223</v>
      </c>
      <c r="CF190" s="136"/>
      <c r="CG190" s="136"/>
      <c r="CH190" s="145" t="s">
        <v>1224</v>
      </c>
      <c r="CI190" s="138"/>
      <c r="CJ190" s="138"/>
    </row>
    <row r="191" spans="1:88" ht="16.5" customHeight="1" x14ac:dyDescent="0.3">
      <c r="A191" s="116" t="s">
        <v>2717</v>
      </c>
      <c r="B191" s="139" t="s">
        <v>1730</v>
      </c>
      <c r="C191" s="139">
        <v>6</v>
      </c>
      <c r="D191" s="132">
        <v>41487</v>
      </c>
      <c r="E191" s="132">
        <v>42247</v>
      </c>
      <c r="F191" s="132">
        <v>41487</v>
      </c>
      <c r="G191" s="132">
        <v>41882</v>
      </c>
      <c r="H191" s="139" t="s">
        <v>2718</v>
      </c>
      <c r="I191" s="139" t="s">
        <v>2719</v>
      </c>
      <c r="J191" s="131" t="s">
        <v>92</v>
      </c>
      <c r="K191" s="131" t="s">
        <v>93</v>
      </c>
      <c r="L191" s="139" t="s">
        <v>94</v>
      </c>
      <c r="M191" s="139" t="s">
        <v>95</v>
      </c>
      <c r="N191" s="139" t="s">
        <v>2720</v>
      </c>
      <c r="O191" s="139" t="s">
        <v>2721</v>
      </c>
      <c r="P191" s="139" t="s">
        <v>2722</v>
      </c>
      <c r="Q191" s="139" t="s">
        <v>2723</v>
      </c>
      <c r="R191" s="139" t="s">
        <v>100</v>
      </c>
      <c r="S191" s="132" t="s">
        <v>2724</v>
      </c>
      <c r="T191" s="139" t="s">
        <v>2725</v>
      </c>
      <c r="U191" s="131" t="s">
        <v>103</v>
      </c>
      <c r="V191" s="139" t="s">
        <v>2726</v>
      </c>
      <c r="W191" s="139" t="s">
        <v>2727</v>
      </c>
      <c r="X191" s="139" t="s">
        <v>106</v>
      </c>
      <c r="Y191" s="139" t="s">
        <v>2728</v>
      </c>
      <c r="Z191" s="139" t="s">
        <v>2729</v>
      </c>
      <c r="AA191" s="139" t="s">
        <v>2730</v>
      </c>
      <c r="AB191" s="139" t="s">
        <v>2731</v>
      </c>
      <c r="AC191" s="139" t="s">
        <v>2732</v>
      </c>
      <c r="AD191" s="139" t="s">
        <v>2733</v>
      </c>
      <c r="AE191" s="139" t="s">
        <v>1511</v>
      </c>
      <c r="AF191" s="139" t="s">
        <v>113</v>
      </c>
      <c r="AG191" s="131" t="s">
        <v>114</v>
      </c>
      <c r="AH191" s="139" t="s">
        <v>118</v>
      </c>
      <c r="AI191" s="139" t="s">
        <v>118</v>
      </c>
      <c r="AJ191" s="139" t="s">
        <v>118</v>
      </c>
      <c r="AK191" s="139"/>
      <c r="AL191" s="139" t="s">
        <v>118</v>
      </c>
      <c r="AM191" s="139"/>
      <c r="AN191" s="131" t="s">
        <v>117</v>
      </c>
      <c r="AO191" s="188">
        <v>3.73</v>
      </c>
      <c r="AP191" s="139" t="s">
        <v>2734</v>
      </c>
      <c r="AQ191" s="139" t="s">
        <v>234</v>
      </c>
      <c r="AR191" s="131" t="s">
        <v>635</v>
      </c>
      <c r="AS191" s="131" t="s">
        <v>635</v>
      </c>
      <c r="AT191" s="131" t="s">
        <v>635</v>
      </c>
      <c r="AU191" s="131"/>
      <c r="AV191" s="139"/>
      <c r="AW191" s="189"/>
      <c r="AX191" s="189"/>
      <c r="AY191" s="139"/>
      <c r="AZ191" s="139"/>
      <c r="BA191" s="139"/>
      <c r="BB191" s="139"/>
      <c r="BC191" s="139"/>
      <c r="BD191" s="139"/>
      <c r="BE191" s="139"/>
      <c r="BF191" s="139"/>
      <c r="BG191" s="139"/>
      <c r="BH191" s="139"/>
      <c r="BI191" s="139"/>
      <c r="BJ191" s="139"/>
      <c r="BK191" s="139"/>
      <c r="BL191" s="139"/>
      <c r="BM191" s="139"/>
      <c r="BN191" s="139"/>
      <c r="BO191" s="139"/>
      <c r="BP191" s="139"/>
      <c r="BQ191" s="139"/>
      <c r="BR191" s="139"/>
      <c r="BS191" s="139"/>
      <c r="BT191" s="139"/>
      <c r="BU191" s="139"/>
      <c r="BV191" s="139"/>
      <c r="BW191" s="139"/>
      <c r="BX191" s="139"/>
      <c r="BY191" s="139"/>
      <c r="BZ191" s="139"/>
      <c r="CA191" s="139"/>
      <c r="CB191" s="117"/>
      <c r="CC191" s="139" t="s">
        <v>241</v>
      </c>
      <c r="CD191" s="140"/>
      <c r="CE191" s="136" t="s">
        <v>2341</v>
      </c>
      <c r="CF191" s="136"/>
      <c r="CG191" s="136"/>
      <c r="CH191" s="145" t="s">
        <v>2342</v>
      </c>
      <c r="CI191" s="138"/>
      <c r="CJ191" s="138"/>
    </row>
    <row r="192" spans="1:88" ht="16.5" customHeight="1" x14ac:dyDescent="0.3">
      <c r="A192" s="116" t="s">
        <v>2735</v>
      </c>
      <c r="B192" s="139" t="s">
        <v>1730</v>
      </c>
      <c r="C192" s="139">
        <v>6</v>
      </c>
      <c r="D192" s="132">
        <v>41487</v>
      </c>
      <c r="E192" s="132">
        <v>42247</v>
      </c>
      <c r="F192" s="132">
        <v>41487</v>
      </c>
      <c r="G192" s="132">
        <v>41882</v>
      </c>
      <c r="H192" s="139" t="s">
        <v>2736</v>
      </c>
      <c r="I192" s="139" t="s">
        <v>2737</v>
      </c>
      <c r="J192" s="131" t="s">
        <v>130</v>
      </c>
      <c r="K192" s="131" t="s">
        <v>131</v>
      </c>
      <c r="L192" s="139" t="s">
        <v>447</v>
      </c>
      <c r="M192" s="139" t="s">
        <v>2738</v>
      </c>
      <c r="N192" s="139" t="s">
        <v>449</v>
      </c>
      <c r="O192" s="139" t="s">
        <v>450</v>
      </c>
      <c r="P192" s="139" t="s">
        <v>2739</v>
      </c>
      <c r="Q192" s="139" t="s">
        <v>2740</v>
      </c>
      <c r="R192" s="139" t="s">
        <v>100</v>
      </c>
      <c r="S192" s="132" t="s">
        <v>2741</v>
      </c>
      <c r="T192" s="139" t="s">
        <v>2742</v>
      </c>
      <c r="U192" s="131" t="s">
        <v>169</v>
      </c>
      <c r="V192" s="139" t="s">
        <v>2743</v>
      </c>
      <c r="W192" s="139" t="s">
        <v>2744</v>
      </c>
      <c r="X192" s="139" t="s">
        <v>2745</v>
      </c>
      <c r="Y192" s="139" t="s">
        <v>2746</v>
      </c>
      <c r="Z192" s="131" t="s">
        <v>2747</v>
      </c>
      <c r="AA192" s="139" t="s">
        <v>2748</v>
      </c>
      <c r="AB192" s="139" t="s">
        <v>2749</v>
      </c>
      <c r="AC192" s="139" t="s">
        <v>2750</v>
      </c>
      <c r="AD192" s="139" t="s">
        <v>2751</v>
      </c>
      <c r="AE192" s="139" t="s">
        <v>1511</v>
      </c>
      <c r="AF192" s="139" t="s">
        <v>113</v>
      </c>
      <c r="AG192" s="131" t="s">
        <v>2458</v>
      </c>
      <c r="AH192" s="139" t="s">
        <v>118</v>
      </c>
      <c r="AI192" s="139" t="s">
        <v>118</v>
      </c>
      <c r="AJ192" s="139" t="s">
        <v>118</v>
      </c>
      <c r="AK192" s="139"/>
      <c r="AL192" s="139" t="s">
        <v>118</v>
      </c>
      <c r="AM192" s="139"/>
      <c r="AN192" s="131" t="s">
        <v>117</v>
      </c>
      <c r="AO192" s="188">
        <v>4.32</v>
      </c>
      <c r="AP192" s="139" t="s">
        <v>2752</v>
      </c>
      <c r="AQ192" s="139" t="s">
        <v>234</v>
      </c>
      <c r="AR192" s="131" t="s">
        <v>2207</v>
      </c>
      <c r="AS192" s="139" t="s">
        <v>2208</v>
      </c>
      <c r="AT192" s="135" t="s">
        <v>123</v>
      </c>
      <c r="AU192" s="139" t="s">
        <v>2209</v>
      </c>
      <c r="AV192" s="139" t="s">
        <v>2654</v>
      </c>
      <c r="AW192" s="189" t="s">
        <v>2753</v>
      </c>
      <c r="AX192" s="189" t="s">
        <v>2443</v>
      </c>
      <c r="AY192" s="139" t="s">
        <v>2444</v>
      </c>
      <c r="AZ192" s="139"/>
      <c r="BA192" s="139"/>
      <c r="BB192" s="139"/>
      <c r="BC192" s="139"/>
      <c r="BD192" s="139"/>
      <c r="BE192" s="139"/>
      <c r="BF192" s="139"/>
      <c r="BG192" s="139"/>
      <c r="BH192" s="139"/>
      <c r="BI192" s="139"/>
      <c r="BJ192" s="139"/>
      <c r="BK192" s="139"/>
      <c r="BL192" s="139"/>
      <c r="BM192" s="139"/>
      <c r="BN192" s="139"/>
      <c r="BO192" s="139"/>
      <c r="BP192" s="139"/>
      <c r="BQ192" s="139"/>
      <c r="BR192" s="139"/>
      <c r="BS192" s="139"/>
      <c r="BT192" s="139"/>
      <c r="BU192" s="139"/>
      <c r="BV192" s="139"/>
      <c r="BW192" s="139"/>
      <c r="BX192" s="139"/>
      <c r="BY192" s="139"/>
      <c r="BZ192" s="139"/>
      <c r="CA192" s="139"/>
      <c r="CB192" s="117"/>
      <c r="CC192" s="139" t="s">
        <v>416</v>
      </c>
      <c r="CD192" s="140"/>
      <c r="CE192" s="145" t="s">
        <v>1223</v>
      </c>
      <c r="CF192" s="136"/>
      <c r="CG192" s="136"/>
      <c r="CH192" s="145" t="s">
        <v>1224</v>
      </c>
      <c r="CI192" s="138"/>
      <c r="CJ192" s="138"/>
    </row>
    <row r="193" spans="1:88" ht="16.5" customHeight="1" x14ac:dyDescent="0.3">
      <c r="A193" s="116" t="s">
        <v>2754</v>
      </c>
      <c r="B193" s="139" t="s">
        <v>1730</v>
      </c>
      <c r="C193" s="139">
        <v>7</v>
      </c>
      <c r="D193" s="132">
        <v>41852</v>
      </c>
      <c r="E193" s="132">
        <v>42613</v>
      </c>
      <c r="F193" s="132">
        <v>41852</v>
      </c>
      <c r="G193" s="132">
        <v>42247</v>
      </c>
      <c r="H193" s="139" t="s">
        <v>2755</v>
      </c>
      <c r="I193" s="139" t="s">
        <v>2756</v>
      </c>
      <c r="J193" s="131" t="s">
        <v>92</v>
      </c>
      <c r="K193" s="131" t="s">
        <v>93</v>
      </c>
      <c r="L193" s="139" t="s">
        <v>1204</v>
      </c>
      <c r="M193" s="139" t="s">
        <v>1732</v>
      </c>
      <c r="N193" s="139" t="s">
        <v>1206</v>
      </c>
      <c r="O193" s="139" t="s">
        <v>1207</v>
      </c>
      <c r="P193" s="139" t="s">
        <v>1208</v>
      </c>
      <c r="Q193" s="139" t="s">
        <v>1209</v>
      </c>
      <c r="R193" s="139" t="s">
        <v>100</v>
      </c>
      <c r="S193" s="132" t="s">
        <v>2757</v>
      </c>
      <c r="T193" s="139" t="s">
        <v>2758</v>
      </c>
      <c r="U193" s="131" t="s">
        <v>169</v>
      </c>
      <c r="V193" s="139" t="s">
        <v>2759</v>
      </c>
      <c r="W193" s="139" t="s">
        <v>2251</v>
      </c>
      <c r="X193" s="139" t="s">
        <v>2760</v>
      </c>
      <c r="Y193" s="139" t="s">
        <v>2761</v>
      </c>
      <c r="Z193" s="139" t="s">
        <v>2762</v>
      </c>
      <c r="AA193" s="139" t="s">
        <v>2763</v>
      </c>
      <c r="AB193" s="139" t="s">
        <v>2682</v>
      </c>
      <c r="AC193" s="139" t="s">
        <v>2754</v>
      </c>
      <c r="AD193" s="139" t="s">
        <v>2764</v>
      </c>
      <c r="AE193" s="139" t="s">
        <v>1511</v>
      </c>
      <c r="AF193" s="139" t="s">
        <v>113</v>
      </c>
      <c r="AG193" s="131" t="s">
        <v>2621</v>
      </c>
      <c r="AH193" s="139" t="s">
        <v>1317</v>
      </c>
      <c r="AI193" s="139" t="s">
        <v>2765</v>
      </c>
      <c r="AJ193" s="139" t="s">
        <v>118</v>
      </c>
      <c r="AK193" s="139"/>
      <c r="AL193" s="139" t="s">
        <v>118</v>
      </c>
      <c r="AM193" s="139"/>
      <c r="AN193" s="131" t="s">
        <v>117</v>
      </c>
      <c r="AO193" s="139">
        <v>3.95</v>
      </c>
      <c r="AP193" s="139" t="s">
        <v>2766</v>
      </c>
      <c r="AQ193" s="139" t="s">
        <v>2767</v>
      </c>
      <c r="AR193" s="131" t="s">
        <v>2768</v>
      </c>
      <c r="AS193" s="139" t="s">
        <v>2769</v>
      </c>
      <c r="AT193" s="135" t="s">
        <v>123</v>
      </c>
      <c r="AU193" s="139" t="s">
        <v>2770</v>
      </c>
      <c r="AV193" s="139"/>
      <c r="AW193" s="189" t="s">
        <v>154</v>
      </c>
      <c r="AX193" s="189" t="s">
        <v>2771</v>
      </c>
      <c r="AY193" s="139" t="s">
        <v>2444</v>
      </c>
      <c r="AZ193" s="139"/>
      <c r="BA193" s="139"/>
      <c r="BB193" s="139"/>
      <c r="BC193" s="139"/>
      <c r="BD193" s="139"/>
      <c r="BE193" s="139"/>
      <c r="BF193" s="139"/>
      <c r="BG193" s="139"/>
      <c r="BH193" s="139"/>
      <c r="BI193" s="139"/>
      <c r="BJ193" s="139"/>
      <c r="BK193" s="139"/>
      <c r="BL193" s="139"/>
      <c r="BM193" s="139"/>
      <c r="BN193" s="139"/>
      <c r="BO193" s="139"/>
      <c r="BP193" s="139"/>
      <c r="BQ193" s="139"/>
      <c r="BR193" s="139"/>
      <c r="BS193" s="139"/>
      <c r="BT193" s="139"/>
      <c r="BU193" s="139"/>
      <c r="BV193" s="139"/>
      <c r="BW193" s="139"/>
      <c r="BX193" s="139"/>
      <c r="BY193" s="139"/>
      <c r="BZ193" s="139"/>
      <c r="CA193" s="139"/>
      <c r="CB193" s="117"/>
      <c r="CC193" s="139" t="s">
        <v>2398</v>
      </c>
      <c r="CD193" s="140"/>
      <c r="CE193" s="145" t="s">
        <v>1032</v>
      </c>
      <c r="CF193" s="136"/>
      <c r="CG193" s="136"/>
      <c r="CH193" s="145" t="s">
        <v>1033</v>
      </c>
      <c r="CI193" s="138"/>
      <c r="CJ193" s="138"/>
    </row>
    <row r="194" spans="1:88" ht="16.5" customHeight="1" x14ac:dyDescent="0.3">
      <c r="A194" s="116" t="s">
        <v>2772</v>
      </c>
      <c r="B194" s="139" t="s">
        <v>1730</v>
      </c>
      <c r="C194" s="139">
        <v>7</v>
      </c>
      <c r="D194" s="132">
        <v>41852</v>
      </c>
      <c r="E194" s="132">
        <v>42613</v>
      </c>
      <c r="F194" s="132">
        <v>41852</v>
      </c>
      <c r="G194" s="132">
        <v>42247</v>
      </c>
      <c r="H194" s="139" t="s">
        <v>2773</v>
      </c>
      <c r="I194" s="139" t="s">
        <v>2774</v>
      </c>
      <c r="J194" s="131" t="s">
        <v>92</v>
      </c>
      <c r="K194" s="131" t="s">
        <v>93</v>
      </c>
      <c r="L194" s="139" t="s">
        <v>94</v>
      </c>
      <c r="M194" s="139" t="s">
        <v>95</v>
      </c>
      <c r="N194" s="139" t="s">
        <v>2775</v>
      </c>
      <c r="O194" s="139" t="s">
        <v>475</v>
      </c>
      <c r="P194" s="139" t="s">
        <v>2776</v>
      </c>
      <c r="Q194" s="139" t="s">
        <v>2777</v>
      </c>
      <c r="R194" s="139" t="s">
        <v>100</v>
      </c>
      <c r="S194" s="132" t="s">
        <v>2778</v>
      </c>
      <c r="T194" s="139" t="s">
        <v>2779</v>
      </c>
      <c r="U194" s="131" t="s">
        <v>169</v>
      </c>
      <c r="V194" s="139" t="s">
        <v>2780</v>
      </c>
      <c r="W194" s="139" t="s">
        <v>2781</v>
      </c>
      <c r="X194" s="139" t="s">
        <v>2782</v>
      </c>
      <c r="Y194" s="139" t="s">
        <v>2783</v>
      </c>
      <c r="Z194" s="139" t="s">
        <v>2784</v>
      </c>
      <c r="AA194" s="139" t="s">
        <v>2785</v>
      </c>
      <c r="AB194" s="139" t="s">
        <v>2749</v>
      </c>
      <c r="AC194" s="139" t="s">
        <v>2772</v>
      </c>
      <c r="AD194" s="139" t="s">
        <v>2786</v>
      </c>
      <c r="AE194" s="139" t="s">
        <v>1511</v>
      </c>
      <c r="AF194" s="139" t="s">
        <v>113</v>
      </c>
      <c r="AG194" s="131" t="s">
        <v>2621</v>
      </c>
      <c r="AH194" s="139" t="s">
        <v>1317</v>
      </c>
      <c r="AI194" s="139" t="s">
        <v>2787</v>
      </c>
      <c r="AJ194" s="139" t="s">
        <v>118</v>
      </c>
      <c r="AK194" s="139"/>
      <c r="AL194" s="139" t="s">
        <v>118</v>
      </c>
      <c r="AM194" s="139"/>
      <c r="AN194" s="131" t="s">
        <v>117</v>
      </c>
      <c r="AO194" s="139">
        <v>4.3499999999999996</v>
      </c>
      <c r="AP194" s="139" t="s">
        <v>2788</v>
      </c>
      <c r="AQ194" s="139" t="s">
        <v>234</v>
      </c>
      <c r="AR194" s="131" t="s">
        <v>207</v>
      </c>
      <c r="AS194" s="139" t="s">
        <v>2789</v>
      </c>
      <c r="AT194" s="135" t="s">
        <v>123</v>
      </c>
      <c r="AU194" s="135" t="s">
        <v>124</v>
      </c>
      <c r="AV194" s="139" t="s">
        <v>209</v>
      </c>
      <c r="AW194" s="189" t="s">
        <v>210</v>
      </c>
      <c r="AX194" s="189" t="s">
        <v>374</v>
      </c>
      <c r="AY194" s="139"/>
      <c r="AZ194" s="139"/>
      <c r="BA194" s="139"/>
      <c r="BB194" s="139"/>
      <c r="BC194" s="139"/>
      <c r="BD194" s="139"/>
      <c r="BE194" s="139"/>
      <c r="BF194" s="139"/>
      <c r="BG194" s="139"/>
      <c r="BH194" s="139"/>
      <c r="BI194" s="139"/>
      <c r="BJ194" s="139"/>
      <c r="BK194" s="139"/>
      <c r="BL194" s="139"/>
      <c r="BM194" s="139"/>
      <c r="BN194" s="139"/>
      <c r="BO194" s="139"/>
      <c r="BP194" s="139"/>
      <c r="BQ194" s="139"/>
      <c r="BR194" s="139"/>
      <c r="BS194" s="139"/>
      <c r="BT194" s="139"/>
      <c r="BU194" s="139"/>
      <c r="BV194" s="139"/>
      <c r="BW194" s="139"/>
      <c r="BX194" s="139"/>
      <c r="BY194" s="139"/>
      <c r="BZ194" s="139"/>
      <c r="CA194" s="139"/>
      <c r="CB194" s="117"/>
      <c r="CC194" s="139" t="s">
        <v>927</v>
      </c>
      <c r="CD194" s="140"/>
      <c r="CE194" s="136" t="s">
        <v>2790</v>
      </c>
      <c r="CF194" s="136"/>
      <c r="CG194" s="136"/>
      <c r="CH194" s="145" t="s">
        <v>126</v>
      </c>
      <c r="CI194" s="138"/>
      <c r="CJ194" s="138"/>
    </row>
    <row r="195" spans="1:88" ht="16.5" customHeight="1" x14ac:dyDescent="0.3">
      <c r="A195" s="116" t="s">
        <v>2791</v>
      </c>
      <c r="B195" s="139" t="s">
        <v>1730</v>
      </c>
      <c r="C195" s="139">
        <v>7</v>
      </c>
      <c r="D195" s="132">
        <v>41852</v>
      </c>
      <c r="E195" s="132">
        <v>42613</v>
      </c>
      <c r="F195" s="132">
        <v>41852</v>
      </c>
      <c r="G195" s="132">
        <v>42247</v>
      </c>
      <c r="H195" s="139" t="s">
        <v>2792</v>
      </c>
      <c r="I195" s="185" t="s">
        <v>2793</v>
      </c>
      <c r="J195" s="131" t="s">
        <v>159</v>
      </c>
      <c r="K195" s="131" t="s">
        <v>160</v>
      </c>
      <c r="L195" s="139" t="s">
        <v>161</v>
      </c>
      <c r="M195" s="139" t="s">
        <v>516</v>
      </c>
      <c r="N195" s="139" t="s">
        <v>517</v>
      </c>
      <c r="O195" s="139" t="s">
        <v>518</v>
      </c>
      <c r="P195" s="139" t="s">
        <v>2794</v>
      </c>
      <c r="Q195" s="139" t="s">
        <v>2795</v>
      </c>
      <c r="R195" s="139" t="s">
        <v>100</v>
      </c>
      <c r="S195" s="132" t="s">
        <v>2796</v>
      </c>
      <c r="T195" s="139" t="s">
        <v>2797</v>
      </c>
      <c r="U195" s="131" t="s">
        <v>169</v>
      </c>
      <c r="V195" s="185" t="s">
        <v>2798</v>
      </c>
      <c r="W195" s="185" t="s">
        <v>2799</v>
      </c>
      <c r="X195" s="139" t="s">
        <v>2800</v>
      </c>
      <c r="Y195" s="139" t="s">
        <v>2801</v>
      </c>
      <c r="Z195" s="139" t="s">
        <v>2802</v>
      </c>
      <c r="AA195" s="139" t="s">
        <v>2803</v>
      </c>
      <c r="AB195" s="139" t="s">
        <v>2650</v>
      </c>
      <c r="AC195" s="139" t="s">
        <v>2791</v>
      </c>
      <c r="AD195" s="139" t="s">
        <v>2804</v>
      </c>
      <c r="AE195" s="139" t="s">
        <v>1511</v>
      </c>
      <c r="AF195" s="139" t="s">
        <v>113</v>
      </c>
      <c r="AG195" s="131" t="s">
        <v>2621</v>
      </c>
      <c r="AH195" s="139" t="s">
        <v>1317</v>
      </c>
      <c r="AI195" s="139" t="s">
        <v>2805</v>
      </c>
      <c r="AJ195" s="139" t="s">
        <v>118</v>
      </c>
      <c r="AK195" s="139"/>
      <c r="AL195" s="139" t="s">
        <v>118</v>
      </c>
      <c r="AM195" s="139" t="s">
        <v>178</v>
      </c>
      <c r="AN195" s="131" t="s">
        <v>117</v>
      </c>
      <c r="AO195" s="139">
        <v>4.25</v>
      </c>
      <c r="AP195" s="139" t="s">
        <v>2806</v>
      </c>
      <c r="AQ195" s="139" t="s">
        <v>532</v>
      </c>
      <c r="AR195" s="131" t="s">
        <v>2807</v>
      </c>
      <c r="AS195" s="139" t="s">
        <v>2808</v>
      </c>
      <c r="AT195" s="135" t="s">
        <v>123</v>
      </c>
      <c r="AU195" s="139" t="s">
        <v>2809</v>
      </c>
      <c r="AV195" s="139"/>
      <c r="AW195" s="189" t="s">
        <v>154</v>
      </c>
      <c r="AX195" s="189" t="s">
        <v>2771</v>
      </c>
      <c r="AY195" s="139" t="s">
        <v>2444</v>
      </c>
      <c r="AZ195" s="131" t="s">
        <v>2807</v>
      </c>
      <c r="BA195" s="139" t="s">
        <v>2810</v>
      </c>
      <c r="BB195" s="139" t="s">
        <v>2811</v>
      </c>
      <c r="BC195" s="191">
        <v>42209</v>
      </c>
      <c r="BD195" s="191">
        <v>42228</v>
      </c>
      <c r="BE195" s="191"/>
      <c r="BF195" s="139"/>
      <c r="BG195" s="139"/>
      <c r="BH195" s="139"/>
      <c r="BI195" s="191"/>
      <c r="BJ195" s="191"/>
      <c r="BK195" s="191"/>
      <c r="BL195" s="191">
        <v>41949</v>
      </c>
      <c r="BM195" s="191">
        <v>41953</v>
      </c>
      <c r="BN195" s="139" t="s">
        <v>2812</v>
      </c>
      <c r="BO195" s="139">
        <f>SUM(DATEDIF(BL195,BM195,"d"),1)</f>
        <v>5</v>
      </c>
      <c r="BP195" s="191">
        <v>42127</v>
      </c>
      <c r="BQ195" s="191">
        <v>42129</v>
      </c>
      <c r="BR195" s="139" t="s">
        <v>2813</v>
      </c>
      <c r="BS195" s="139">
        <f>SUM(DATEDIF(BP195,BQ195,"d"),1)</f>
        <v>3</v>
      </c>
      <c r="BT195" s="191">
        <v>42127</v>
      </c>
      <c r="BU195" s="191">
        <v>42129</v>
      </c>
      <c r="BV195" s="139" t="s">
        <v>2813</v>
      </c>
      <c r="BW195" s="139">
        <f>SUM(DATEDIF(BT195,BU195,"d"),1)</f>
        <v>3</v>
      </c>
      <c r="BX195" s="191">
        <v>42127</v>
      </c>
      <c r="BY195" s="191">
        <v>42129</v>
      </c>
      <c r="BZ195" s="139" t="s">
        <v>2813</v>
      </c>
      <c r="CA195" s="139">
        <f>SUM(DATEDIF(BX195,BY195,"d"),1)</f>
        <v>3</v>
      </c>
      <c r="CB195" s="117">
        <f t="shared" ref="CB195:CB232" si="2">BO195+BS195</f>
        <v>8</v>
      </c>
      <c r="CC195" s="139" t="s">
        <v>1147</v>
      </c>
      <c r="CD195" s="140"/>
      <c r="CE195" s="145" t="s">
        <v>376</v>
      </c>
      <c r="CF195" s="136"/>
      <c r="CG195" s="136"/>
      <c r="CH195" s="145" t="s">
        <v>378</v>
      </c>
      <c r="CI195" s="138"/>
      <c r="CJ195" s="138"/>
    </row>
    <row r="196" spans="1:88" ht="16.5" customHeight="1" x14ac:dyDescent="0.3">
      <c r="A196" s="116" t="s">
        <v>2814</v>
      </c>
      <c r="B196" s="139" t="s">
        <v>1730</v>
      </c>
      <c r="C196" s="139">
        <v>7</v>
      </c>
      <c r="D196" s="132">
        <v>41852</v>
      </c>
      <c r="E196" s="132">
        <v>42613</v>
      </c>
      <c r="F196" s="132">
        <v>41852</v>
      </c>
      <c r="G196" s="132">
        <v>42247</v>
      </c>
      <c r="H196" s="139" t="s">
        <v>2815</v>
      </c>
      <c r="I196" s="139" t="s">
        <v>2816</v>
      </c>
      <c r="J196" s="131" t="s">
        <v>130</v>
      </c>
      <c r="K196" s="131" t="s">
        <v>131</v>
      </c>
      <c r="L196" s="139" t="s">
        <v>773</v>
      </c>
      <c r="M196" s="139" t="s">
        <v>2049</v>
      </c>
      <c r="N196" s="139" t="s">
        <v>1113</v>
      </c>
      <c r="O196" s="139" t="s">
        <v>1114</v>
      </c>
      <c r="P196" s="139" t="s">
        <v>1115</v>
      </c>
      <c r="Q196" s="139" t="s">
        <v>1116</v>
      </c>
      <c r="R196" s="139" t="s">
        <v>100</v>
      </c>
      <c r="S196" s="132" t="s">
        <v>644</v>
      </c>
      <c r="T196" s="139" t="s">
        <v>2817</v>
      </c>
      <c r="U196" s="131" t="s">
        <v>103</v>
      </c>
      <c r="V196" s="139" t="s">
        <v>2818</v>
      </c>
      <c r="W196" s="139" t="s">
        <v>2819</v>
      </c>
      <c r="X196" s="139" t="s">
        <v>2820</v>
      </c>
      <c r="Y196" s="139" t="s">
        <v>2821</v>
      </c>
      <c r="Z196" s="139" t="s">
        <v>2822</v>
      </c>
      <c r="AA196" s="139" t="s">
        <v>2823</v>
      </c>
      <c r="AB196" s="139" t="s">
        <v>2824</v>
      </c>
      <c r="AC196" s="139" t="s">
        <v>2814</v>
      </c>
      <c r="AD196" s="139" t="s">
        <v>2825</v>
      </c>
      <c r="AE196" s="139" t="s">
        <v>1511</v>
      </c>
      <c r="AF196" s="139" t="s">
        <v>113</v>
      </c>
      <c r="AG196" s="131" t="s">
        <v>2621</v>
      </c>
      <c r="AH196" s="139" t="s">
        <v>1317</v>
      </c>
      <c r="AI196" s="139" t="s">
        <v>2826</v>
      </c>
      <c r="AJ196" s="139" t="s">
        <v>118</v>
      </c>
      <c r="AK196" s="139"/>
      <c r="AL196" s="139" t="s">
        <v>118</v>
      </c>
      <c r="AM196" s="139"/>
      <c r="AN196" s="131" t="s">
        <v>117</v>
      </c>
      <c r="AO196" s="139">
        <v>4.3499999999999996</v>
      </c>
      <c r="AP196" s="139" t="s">
        <v>2827</v>
      </c>
      <c r="AQ196" s="139" t="s">
        <v>2573</v>
      </c>
      <c r="AR196" s="131" t="s">
        <v>2807</v>
      </c>
      <c r="AS196" s="139" t="s">
        <v>2808</v>
      </c>
      <c r="AT196" s="135" t="s">
        <v>123</v>
      </c>
      <c r="AU196" s="139" t="s">
        <v>2809</v>
      </c>
      <c r="AV196" s="139"/>
      <c r="AW196" s="189" t="s">
        <v>154</v>
      </c>
      <c r="AX196" s="189" t="s">
        <v>2771</v>
      </c>
      <c r="AY196" s="139" t="s">
        <v>2444</v>
      </c>
      <c r="AZ196" s="139"/>
      <c r="BA196" s="139"/>
      <c r="BB196" s="139"/>
      <c r="BC196" s="139"/>
      <c r="BD196" s="139"/>
      <c r="BE196" s="139"/>
      <c r="BF196" s="139"/>
      <c r="BG196" s="139"/>
      <c r="BH196" s="139"/>
      <c r="BI196" s="139"/>
      <c r="BJ196" s="139"/>
      <c r="BK196" s="139"/>
      <c r="BL196" s="139"/>
      <c r="BM196" s="139"/>
      <c r="BN196" s="139"/>
      <c r="BO196" s="139"/>
      <c r="BP196" s="139"/>
      <c r="BQ196" s="139"/>
      <c r="BR196" s="139"/>
      <c r="BS196" s="139"/>
      <c r="BT196" s="139"/>
      <c r="BU196" s="139"/>
      <c r="BV196" s="139"/>
      <c r="BW196" s="139"/>
      <c r="BX196" s="139"/>
      <c r="BY196" s="139"/>
      <c r="BZ196" s="139"/>
      <c r="CA196" s="139"/>
      <c r="CB196" s="117">
        <f t="shared" si="2"/>
        <v>0</v>
      </c>
      <c r="CC196" s="139" t="s">
        <v>490</v>
      </c>
      <c r="CD196" s="140"/>
      <c r="CE196" s="145" t="s">
        <v>442</v>
      </c>
      <c r="CF196" s="136"/>
      <c r="CG196" s="136"/>
      <c r="CH196" s="145" t="s">
        <v>443</v>
      </c>
      <c r="CI196" s="138"/>
      <c r="CJ196" s="138"/>
    </row>
    <row r="197" spans="1:88" ht="16.5" customHeight="1" x14ac:dyDescent="0.3">
      <c r="A197" s="116" t="s">
        <v>2828</v>
      </c>
      <c r="B197" s="139" t="s">
        <v>1730</v>
      </c>
      <c r="C197" s="139">
        <v>7</v>
      </c>
      <c r="D197" s="132">
        <v>41852</v>
      </c>
      <c r="E197" s="132">
        <v>42613</v>
      </c>
      <c r="F197" s="132">
        <v>41852</v>
      </c>
      <c r="G197" s="132">
        <v>42247</v>
      </c>
      <c r="H197" s="139" t="s">
        <v>2829</v>
      </c>
      <c r="I197" s="185" t="s">
        <v>2830</v>
      </c>
      <c r="J197" s="131" t="s">
        <v>130</v>
      </c>
      <c r="K197" s="131" t="s">
        <v>131</v>
      </c>
      <c r="L197" s="185" t="s">
        <v>447</v>
      </c>
      <c r="M197" s="185" t="s">
        <v>2738</v>
      </c>
      <c r="N197" s="139" t="s">
        <v>449</v>
      </c>
      <c r="O197" s="139" t="s">
        <v>450</v>
      </c>
      <c r="P197" s="139" t="s">
        <v>451</v>
      </c>
      <c r="Q197" s="139" t="s">
        <v>452</v>
      </c>
      <c r="R197" s="139" t="s">
        <v>100</v>
      </c>
      <c r="S197" s="132" t="s">
        <v>2831</v>
      </c>
      <c r="T197" s="139" t="s">
        <v>2832</v>
      </c>
      <c r="U197" s="131" t="s">
        <v>169</v>
      </c>
      <c r="V197" s="185" t="s">
        <v>2833</v>
      </c>
      <c r="W197" s="185" t="s">
        <v>2834</v>
      </c>
      <c r="X197" s="139" t="s">
        <v>2835</v>
      </c>
      <c r="Y197" s="139" t="s">
        <v>2836</v>
      </c>
      <c r="Z197" s="139" t="s">
        <v>2837</v>
      </c>
      <c r="AA197" s="139" t="s">
        <v>2838</v>
      </c>
      <c r="AB197" s="139" t="s">
        <v>2839</v>
      </c>
      <c r="AC197" s="139" t="s">
        <v>2828</v>
      </c>
      <c r="AD197" s="139" t="s">
        <v>2840</v>
      </c>
      <c r="AE197" s="139" t="s">
        <v>1511</v>
      </c>
      <c r="AF197" s="139" t="s">
        <v>113</v>
      </c>
      <c r="AG197" s="131" t="s">
        <v>2621</v>
      </c>
      <c r="AH197" s="139" t="s">
        <v>1317</v>
      </c>
      <c r="AI197" s="139" t="s">
        <v>2841</v>
      </c>
      <c r="AJ197" s="139" t="s">
        <v>118</v>
      </c>
      <c r="AK197" s="139"/>
      <c r="AL197" s="139" t="s">
        <v>118</v>
      </c>
      <c r="AM197" s="139" t="s">
        <v>178</v>
      </c>
      <c r="AN197" s="131" t="s">
        <v>117</v>
      </c>
      <c r="AO197" s="139">
        <v>4.25</v>
      </c>
      <c r="AP197" s="139" t="s">
        <v>2842</v>
      </c>
      <c r="AQ197" s="139" t="s">
        <v>532</v>
      </c>
      <c r="AR197" s="131" t="s">
        <v>907</v>
      </c>
      <c r="AS197" s="139" t="s">
        <v>2843</v>
      </c>
      <c r="AT197" s="135" t="s">
        <v>808</v>
      </c>
      <c r="AU197" s="135" t="s">
        <v>909</v>
      </c>
      <c r="AV197" s="139" t="s">
        <v>2844</v>
      </c>
      <c r="AW197" s="189" t="s">
        <v>210</v>
      </c>
      <c r="AX197" s="189" t="s">
        <v>184</v>
      </c>
      <c r="AY197" s="139"/>
      <c r="AZ197" s="139"/>
      <c r="BA197" s="139"/>
      <c r="BB197" s="139"/>
      <c r="BC197" s="139"/>
      <c r="BD197" s="139"/>
      <c r="BE197" s="139"/>
      <c r="BF197" s="139"/>
      <c r="BG197" s="139"/>
      <c r="BH197" s="139"/>
      <c r="BI197" s="139"/>
      <c r="BJ197" s="139"/>
      <c r="BK197" s="139"/>
      <c r="BL197" s="191">
        <v>42034</v>
      </c>
      <c r="BM197" s="191">
        <v>42043</v>
      </c>
      <c r="BN197" s="139" t="s">
        <v>2845</v>
      </c>
      <c r="BO197" s="139">
        <f>SUM(DATEDIF(BL197,BM197,"d"),1)</f>
        <v>10</v>
      </c>
      <c r="BP197" s="139"/>
      <c r="BQ197" s="139"/>
      <c r="BR197" s="139"/>
      <c r="BS197" s="139"/>
      <c r="BT197" s="139"/>
      <c r="BU197" s="139"/>
      <c r="BV197" s="139"/>
      <c r="BW197" s="139"/>
      <c r="BX197" s="139"/>
      <c r="BY197" s="139"/>
      <c r="BZ197" s="139"/>
      <c r="CA197" s="139"/>
      <c r="CB197" s="117">
        <f t="shared" si="2"/>
        <v>10</v>
      </c>
      <c r="CC197" s="139" t="s">
        <v>240</v>
      </c>
      <c r="CD197" s="140"/>
      <c r="CE197" s="145" t="s">
        <v>1223</v>
      </c>
      <c r="CF197" s="136"/>
      <c r="CG197" s="136"/>
      <c r="CH197" s="145" t="s">
        <v>1224</v>
      </c>
      <c r="CI197" s="138"/>
      <c r="CJ197" s="138"/>
    </row>
    <row r="198" spans="1:88" ht="16.5" customHeight="1" x14ac:dyDescent="0.3">
      <c r="A198" s="116" t="s">
        <v>2846</v>
      </c>
      <c r="B198" s="139" t="s">
        <v>1730</v>
      </c>
      <c r="C198" s="139">
        <v>7</v>
      </c>
      <c r="D198" s="132">
        <v>41852</v>
      </c>
      <c r="E198" s="132">
        <v>42613</v>
      </c>
      <c r="F198" s="132">
        <v>41852</v>
      </c>
      <c r="G198" s="132">
        <v>42247</v>
      </c>
      <c r="H198" s="139" t="s">
        <v>2847</v>
      </c>
      <c r="I198" s="139" t="s">
        <v>2848</v>
      </c>
      <c r="J198" s="131" t="s">
        <v>92</v>
      </c>
      <c r="K198" s="131" t="s">
        <v>93</v>
      </c>
      <c r="L198" s="139" t="s">
        <v>1204</v>
      </c>
      <c r="M198" s="139" t="s">
        <v>1205</v>
      </c>
      <c r="N198" s="139" t="s">
        <v>1430</v>
      </c>
      <c r="O198" s="139" t="s">
        <v>1602</v>
      </c>
      <c r="P198" s="139" t="s">
        <v>1677</v>
      </c>
      <c r="Q198" s="139" t="s">
        <v>1678</v>
      </c>
      <c r="R198" s="139" t="s">
        <v>100</v>
      </c>
      <c r="S198" s="132" t="s">
        <v>2849</v>
      </c>
      <c r="T198" s="139" t="s">
        <v>2850</v>
      </c>
      <c r="U198" s="131" t="s">
        <v>103</v>
      </c>
      <c r="V198" s="139" t="s">
        <v>2348</v>
      </c>
      <c r="W198" s="139" t="s">
        <v>1470</v>
      </c>
      <c r="X198" s="139" t="s">
        <v>2851</v>
      </c>
      <c r="Y198" s="139" t="s">
        <v>2852</v>
      </c>
      <c r="Z198" s="139" t="s">
        <v>2853</v>
      </c>
      <c r="AA198" s="131" t="s">
        <v>106</v>
      </c>
      <c r="AB198" s="139" t="s">
        <v>2538</v>
      </c>
      <c r="AC198" s="139" t="s">
        <v>2846</v>
      </c>
      <c r="AD198" s="139" t="s">
        <v>2854</v>
      </c>
      <c r="AE198" s="139" t="s">
        <v>1511</v>
      </c>
      <c r="AF198" s="139" t="s">
        <v>113</v>
      </c>
      <c r="AG198" s="131" t="s">
        <v>2621</v>
      </c>
      <c r="AH198" s="139" t="s">
        <v>1317</v>
      </c>
      <c r="AI198" s="139" t="s">
        <v>2855</v>
      </c>
      <c r="AJ198" s="139" t="s">
        <v>118</v>
      </c>
      <c r="AK198" s="139"/>
      <c r="AL198" s="139" t="s">
        <v>118</v>
      </c>
      <c r="AM198" s="139" t="s">
        <v>178</v>
      </c>
      <c r="AN198" s="131" t="s">
        <v>117</v>
      </c>
      <c r="AO198" s="139">
        <v>4.3499999999999996</v>
      </c>
      <c r="AP198" s="139" t="s">
        <v>2856</v>
      </c>
      <c r="AQ198" s="139" t="s">
        <v>149</v>
      </c>
      <c r="AR198" s="131" t="s">
        <v>2207</v>
      </c>
      <c r="AS198" s="139" t="s">
        <v>2208</v>
      </c>
      <c r="AT198" s="135" t="s">
        <v>123</v>
      </c>
      <c r="AU198" s="139" t="s">
        <v>2209</v>
      </c>
      <c r="AV198" s="139" t="s">
        <v>2857</v>
      </c>
      <c r="AW198" s="189" t="s">
        <v>154</v>
      </c>
      <c r="AX198" s="189" t="s">
        <v>2771</v>
      </c>
      <c r="AY198" s="139" t="s">
        <v>2444</v>
      </c>
      <c r="AZ198" s="139"/>
      <c r="BA198" s="139"/>
      <c r="BB198" s="139"/>
      <c r="BC198" s="139"/>
      <c r="BD198" s="139"/>
      <c r="BE198" s="139"/>
      <c r="BF198" s="139"/>
      <c r="BG198" s="139"/>
      <c r="BH198" s="139"/>
      <c r="BI198" s="139"/>
      <c r="BJ198" s="139"/>
      <c r="BK198" s="139"/>
      <c r="BL198" s="139"/>
      <c r="BM198" s="139"/>
      <c r="BN198" s="139"/>
      <c r="BO198" s="139"/>
      <c r="BP198" s="139"/>
      <c r="BQ198" s="139"/>
      <c r="BR198" s="139"/>
      <c r="BS198" s="139"/>
      <c r="BT198" s="139"/>
      <c r="BU198" s="139"/>
      <c r="BV198" s="139"/>
      <c r="BW198" s="139"/>
      <c r="BX198" s="139"/>
      <c r="BY198" s="139"/>
      <c r="BZ198" s="139"/>
      <c r="CA198" s="139"/>
      <c r="CB198" s="117">
        <f t="shared" si="2"/>
        <v>0</v>
      </c>
      <c r="CC198" s="139" t="s">
        <v>2493</v>
      </c>
      <c r="CD198" s="140"/>
      <c r="CE198" s="136" t="s">
        <v>2341</v>
      </c>
      <c r="CF198" s="136"/>
      <c r="CG198" s="136"/>
      <c r="CH198" s="145" t="s">
        <v>2342</v>
      </c>
      <c r="CI198" s="138"/>
      <c r="CJ198" s="138"/>
    </row>
    <row r="199" spans="1:88" ht="16.5" customHeight="1" x14ac:dyDescent="0.3">
      <c r="A199" s="116" t="s">
        <v>2858</v>
      </c>
      <c r="B199" s="139" t="s">
        <v>1730</v>
      </c>
      <c r="C199" s="139">
        <v>7</v>
      </c>
      <c r="D199" s="132">
        <v>41852</v>
      </c>
      <c r="E199" s="132">
        <v>42613</v>
      </c>
      <c r="F199" s="132">
        <v>41852</v>
      </c>
      <c r="G199" s="132">
        <v>42247</v>
      </c>
      <c r="H199" s="139" t="s">
        <v>2859</v>
      </c>
      <c r="I199" s="139" t="s">
        <v>2860</v>
      </c>
      <c r="J199" s="131" t="s">
        <v>92</v>
      </c>
      <c r="K199" s="131" t="s">
        <v>93</v>
      </c>
      <c r="L199" s="139" t="s">
        <v>94</v>
      </c>
      <c r="M199" s="139" t="s">
        <v>95</v>
      </c>
      <c r="N199" s="139" t="s">
        <v>1762</v>
      </c>
      <c r="O199" s="139" t="s">
        <v>1303</v>
      </c>
      <c r="P199" s="139" t="s">
        <v>1304</v>
      </c>
      <c r="Q199" s="139" t="s">
        <v>1305</v>
      </c>
      <c r="R199" s="139" t="s">
        <v>100</v>
      </c>
      <c r="S199" s="132" t="s">
        <v>2861</v>
      </c>
      <c r="T199" s="139" t="s">
        <v>2862</v>
      </c>
      <c r="U199" s="131" t="s">
        <v>169</v>
      </c>
      <c r="V199" s="139" t="s">
        <v>2863</v>
      </c>
      <c r="W199" s="139" t="s">
        <v>1213</v>
      </c>
      <c r="X199" s="139" t="s">
        <v>2864</v>
      </c>
      <c r="Y199" s="139" t="s">
        <v>2865</v>
      </c>
      <c r="Z199" s="139" t="s">
        <v>2866</v>
      </c>
      <c r="AA199" s="131" t="s">
        <v>106</v>
      </c>
      <c r="AB199" s="139" t="s">
        <v>2867</v>
      </c>
      <c r="AC199" s="139" t="s">
        <v>2858</v>
      </c>
      <c r="AD199" s="139" t="s">
        <v>2868</v>
      </c>
      <c r="AE199" s="139" t="s">
        <v>1511</v>
      </c>
      <c r="AF199" s="139" t="s">
        <v>113</v>
      </c>
      <c r="AG199" s="131" t="s">
        <v>2621</v>
      </c>
      <c r="AH199" s="139" t="s">
        <v>1317</v>
      </c>
      <c r="AI199" s="139" t="s">
        <v>2869</v>
      </c>
      <c r="AJ199" s="139" t="s">
        <v>118</v>
      </c>
      <c r="AK199" s="139"/>
      <c r="AL199" s="139" t="s">
        <v>118</v>
      </c>
      <c r="AM199" s="139"/>
      <c r="AN199" s="131" t="s">
        <v>117</v>
      </c>
      <c r="AO199" s="139">
        <v>4.3499999999999996</v>
      </c>
      <c r="AP199" s="139" t="s">
        <v>2870</v>
      </c>
      <c r="AQ199" s="139" t="s">
        <v>2441</v>
      </c>
      <c r="AR199" s="146" t="s">
        <v>2871</v>
      </c>
      <c r="AS199" s="139" t="s">
        <v>2872</v>
      </c>
      <c r="AT199" s="146" t="s">
        <v>1619</v>
      </c>
      <c r="AU199" s="146" t="s">
        <v>1620</v>
      </c>
      <c r="AV199" s="139"/>
      <c r="AW199" s="189" t="s">
        <v>154</v>
      </c>
      <c r="AX199" s="189" t="s">
        <v>2771</v>
      </c>
      <c r="AY199" s="139" t="s">
        <v>2444</v>
      </c>
      <c r="AZ199" s="139"/>
      <c r="BA199" s="139"/>
      <c r="BB199" s="139"/>
      <c r="BC199" s="139"/>
      <c r="BD199" s="139"/>
      <c r="BE199" s="139"/>
      <c r="BF199" s="139"/>
      <c r="BG199" s="139"/>
      <c r="BH199" s="139"/>
      <c r="BI199" s="139"/>
      <c r="BJ199" s="139"/>
      <c r="BK199" s="139"/>
      <c r="BL199" s="139"/>
      <c r="BM199" s="139"/>
      <c r="BN199" s="139"/>
      <c r="BO199" s="139"/>
      <c r="BP199" s="139"/>
      <c r="BQ199" s="139"/>
      <c r="BR199" s="139"/>
      <c r="BS199" s="139"/>
      <c r="BT199" s="139"/>
      <c r="BU199" s="139"/>
      <c r="BV199" s="139"/>
      <c r="BW199" s="139"/>
      <c r="BX199" s="139"/>
      <c r="BY199" s="139"/>
      <c r="BZ199" s="139"/>
      <c r="CA199" s="139"/>
      <c r="CB199" s="117">
        <f t="shared" si="2"/>
        <v>0</v>
      </c>
      <c r="CC199" s="139" t="s">
        <v>2873</v>
      </c>
      <c r="CD199" s="140"/>
      <c r="CE199" s="136" t="s">
        <v>2341</v>
      </c>
      <c r="CF199" s="136"/>
      <c r="CG199" s="136"/>
      <c r="CH199" s="145" t="s">
        <v>2342</v>
      </c>
      <c r="CI199" s="138"/>
      <c r="CJ199" s="138"/>
    </row>
    <row r="200" spans="1:88" ht="16.5" customHeight="1" x14ac:dyDescent="0.3">
      <c r="A200" s="116" t="s">
        <v>2874</v>
      </c>
      <c r="B200" s="139" t="s">
        <v>1730</v>
      </c>
      <c r="C200" s="139">
        <v>7</v>
      </c>
      <c r="D200" s="132">
        <v>41852</v>
      </c>
      <c r="E200" s="132">
        <v>42613</v>
      </c>
      <c r="F200" s="132">
        <v>41852</v>
      </c>
      <c r="G200" s="132">
        <v>42247</v>
      </c>
      <c r="H200" s="139" t="s">
        <v>2875</v>
      </c>
      <c r="I200" s="139" t="s">
        <v>2876</v>
      </c>
      <c r="J200" s="131" t="s">
        <v>92</v>
      </c>
      <c r="K200" s="131" t="s">
        <v>93</v>
      </c>
      <c r="L200" s="139" t="s">
        <v>94</v>
      </c>
      <c r="M200" s="139" t="s">
        <v>95</v>
      </c>
      <c r="N200" s="139" t="s">
        <v>1762</v>
      </c>
      <c r="O200" s="139" t="s">
        <v>1303</v>
      </c>
      <c r="P200" s="139" t="s">
        <v>2877</v>
      </c>
      <c r="Q200" s="139" t="s">
        <v>2878</v>
      </c>
      <c r="R200" s="139" t="s">
        <v>100</v>
      </c>
      <c r="S200" s="132" t="s">
        <v>2879</v>
      </c>
      <c r="T200" s="139" t="s">
        <v>2880</v>
      </c>
      <c r="U200" s="131" t="s">
        <v>169</v>
      </c>
      <c r="V200" s="139" t="s">
        <v>2881</v>
      </c>
      <c r="W200" s="139" t="s">
        <v>1213</v>
      </c>
      <c r="X200" s="139" t="s">
        <v>2882</v>
      </c>
      <c r="Y200" s="139" t="s">
        <v>2883</v>
      </c>
      <c r="Z200" s="139" t="s">
        <v>2884</v>
      </c>
      <c r="AA200" s="131" t="s">
        <v>106</v>
      </c>
      <c r="AB200" s="139" t="s">
        <v>2885</v>
      </c>
      <c r="AC200" s="139" t="s">
        <v>2874</v>
      </c>
      <c r="AD200" s="139" t="s">
        <v>2886</v>
      </c>
      <c r="AE200" s="139" t="s">
        <v>1511</v>
      </c>
      <c r="AF200" s="139" t="s">
        <v>113</v>
      </c>
      <c r="AG200" s="131" t="s">
        <v>2621</v>
      </c>
      <c r="AH200" s="139" t="s">
        <v>1317</v>
      </c>
      <c r="AI200" s="139" t="s">
        <v>2887</v>
      </c>
      <c r="AJ200" s="139" t="s">
        <v>118</v>
      </c>
      <c r="AK200" s="139"/>
      <c r="AL200" s="139" t="s">
        <v>118</v>
      </c>
      <c r="AM200" s="139"/>
      <c r="AN200" s="131" t="s">
        <v>117</v>
      </c>
      <c r="AO200" s="139">
        <v>4.2</v>
      </c>
      <c r="AP200" s="139" t="s">
        <v>2888</v>
      </c>
      <c r="AQ200" s="139" t="s">
        <v>1460</v>
      </c>
      <c r="AR200" s="131" t="s">
        <v>2207</v>
      </c>
      <c r="AS200" s="139" t="s">
        <v>2208</v>
      </c>
      <c r="AT200" s="135" t="s">
        <v>123</v>
      </c>
      <c r="AU200" s="139" t="s">
        <v>2209</v>
      </c>
      <c r="AV200" s="139" t="s">
        <v>2889</v>
      </c>
      <c r="AW200" s="189" t="s">
        <v>154</v>
      </c>
      <c r="AX200" s="189" t="s">
        <v>2771</v>
      </c>
      <c r="AY200" s="139" t="s">
        <v>2444</v>
      </c>
      <c r="AZ200" s="139"/>
      <c r="BA200" s="139"/>
      <c r="BB200" s="139"/>
      <c r="BC200" s="139"/>
      <c r="BD200" s="139"/>
      <c r="BE200" s="139"/>
      <c r="BF200" s="139"/>
      <c r="BG200" s="139"/>
      <c r="BH200" s="139"/>
      <c r="BI200" s="139"/>
      <c r="BJ200" s="139"/>
      <c r="BK200" s="139"/>
      <c r="BL200" s="191">
        <v>41996</v>
      </c>
      <c r="BM200" s="191">
        <v>42016</v>
      </c>
      <c r="BN200" s="139" t="s">
        <v>2890</v>
      </c>
      <c r="BO200" s="139">
        <f>SUM(DATEDIF(BL200,BM200,"d"),1)</f>
        <v>21</v>
      </c>
      <c r="BP200" s="139"/>
      <c r="BQ200" s="139"/>
      <c r="BR200" s="139"/>
      <c r="BS200" s="139"/>
      <c r="BT200" s="139"/>
      <c r="BU200" s="139"/>
      <c r="BV200" s="139"/>
      <c r="BW200" s="139"/>
      <c r="BX200" s="139"/>
      <c r="BY200" s="139"/>
      <c r="BZ200" s="139"/>
      <c r="CA200" s="139"/>
      <c r="CB200" s="117">
        <f t="shared" si="2"/>
        <v>21</v>
      </c>
      <c r="CC200" s="139" t="s">
        <v>2460</v>
      </c>
      <c r="CD200" s="140"/>
      <c r="CE200" s="136" t="s">
        <v>2341</v>
      </c>
      <c r="CF200" s="136"/>
      <c r="CG200" s="136"/>
      <c r="CH200" s="145" t="s">
        <v>2342</v>
      </c>
      <c r="CI200" s="138"/>
      <c r="CJ200" s="138"/>
    </row>
    <row r="201" spans="1:88" ht="16.5" customHeight="1" x14ac:dyDescent="0.3">
      <c r="A201" s="116" t="s">
        <v>2891</v>
      </c>
      <c r="B201" s="139" t="s">
        <v>1730</v>
      </c>
      <c r="C201" s="139">
        <v>7</v>
      </c>
      <c r="D201" s="132">
        <v>41852</v>
      </c>
      <c r="E201" s="132">
        <v>42613</v>
      </c>
      <c r="F201" s="132">
        <v>41852</v>
      </c>
      <c r="G201" s="132">
        <v>42247</v>
      </c>
      <c r="H201" s="139" t="s">
        <v>2892</v>
      </c>
      <c r="I201" s="185" t="s">
        <v>2893</v>
      </c>
      <c r="J201" s="131" t="s">
        <v>92</v>
      </c>
      <c r="K201" s="131" t="s">
        <v>93</v>
      </c>
      <c r="L201" s="185" t="s">
        <v>94</v>
      </c>
      <c r="M201" s="185" t="s">
        <v>95</v>
      </c>
      <c r="N201" s="139" t="s">
        <v>1762</v>
      </c>
      <c r="O201" s="139" t="s">
        <v>1303</v>
      </c>
      <c r="P201" s="139" t="s">
        <v>2894</v>
      </c>
      <c r="Q201" s="139" t="s">
        <v>2895</v>
      </c>
      <c r="R201" s="139" t="s">
        <v>100</v>
      </c>
      <c r="S201" s="132" t="s">
        <v>2896</v>
      </c>
      <c r="T201" s="139" t="s">
        <v>2897</v>
      </c>
      <c r="U201" s="131" t="s">
        <v>103</v>
      </c>
      <c r="V201" s="185" t="s">
        <v>2898</v>
      </c>
      <c r="W201" s="185" t="s">
        <v>2899</v>
      </c>
      <c r="X201" s="185" t="s">
        <v>2900</v>
      </c>
      <c r="Y201" s="139" t="s">
        <v>2901</v>
      </c>
      <c r="Z201" s="139" t="s">
        <v>2902</v>
      </c>
      <c r="AA201" s="139" t="s">
        <v>2903</v>
      </c>
      <c r="AB201" s="139" t="s">
        <v>2472</v>
      </c>
      <c r="AC201" s="139" t="s">
        <v>2891</v>
      </c>
      <c r="AD201" s="139" t="s">
        <v>2904</v>
      </c>
      <c r="AE201" s="139" t="s">
        <v>1511</v>
      </c>
      <c r="AF201" s="139" t="s">
        <v>113</v>
      </c>
      <c r="AG201" s="131" t="s">
        <v>2621</v>
      </c>
      <c r="AH201" s="139" t="s">
        <v>1317</v>
      </c>
      <c r="AI201" s="139" t="s">
        <v>2905</v>
      </c>
      <c r="AJ201" s="139" t="s">
        <v>118</v>
      </c>
      <c r="AK201" s="139"/>
      <c r="AL201" s="139" t="s">
        <v>118</v>
      </c>
      <c r="AM201" s="139"/>
      <c r="AN201" s="131" t="s">
        <v>117</v>
      </c>
      <c r="AO201" s="139">
        <v>3.95</v>
      </c>
      <c r="AP201" s="139" t="s">
        <v>2906</v>
      </c>
      <c r="AQ201" s="139" t="s">
        <v>2542</v>
      </c>
      <c r="AR201" s="146" t="s">
        <v>2871</v>
      </c>
      <c r="AS201" s="139" t="s">
        <v>2872</v>
      </c>
      <c r="AT201" s="146" t="s">
        <v>1619</v>
      </c>
      <c r="AU201" s="146" t="s">
        <v>1620</v>
      </c>
      <c r="AV201" s="139"/>
      <c r="AW201" s="189" t="s">
        <v>154</v>
      </c>
      <c r="AX201" s="189" t="s">
        <v>2771</v>
      </c>
      <c r="AY201" s="139" t="s">
        <v>2444</v>
      </c>
      <c r="AZ201" s="139"/>
      <c r="BA201" s="139"/>
      <c r="BB201" s="139"/>
      <c r="BC201" s="139"/>
      <c r="BD201" s="139"/>
      <c r="BE201" s="139"/>
      <c r="BF201" s="139"/>
      <c r="BG201" s="139"/>
      <c r="BH201" s="139"/>
      <c r="BI201" s="139"/>
      <c r="BJ201" s="139"/>
      <c r="BK201" s="139"/>
      <c r="BL201" s="191">
        <v>42048</v>
      </c>
      <c r="BM201" s="191">
        <v>42064</v>
      </c>
      <c r="BN201" s="139" t="s">
        <v>2890</v>
      </c>
      <c r="BO201" s="139">
        <f>SUM(DATEDIF(BL201,BM201,"d"),1)</f>
        <v>17</v>
      </c>
      <c r="BP201" s="139"/>
      <c r="BQ201" s="139"/>
      <c r="BR201" s="139"/>
      <c r="BS201" s="139"/>
      <c r="BT201" s="139"/>
      <c r="BU201" s="139"/>
      <c r="BV201" s="139"/>
      <c r="BW201" s="139"/>
      <c r="BX201" s="139"/>
      <c r="BY201" s="139"/>
      <c r="BZ201" s="139"/>
      <c r="CA201" s="139"/>
      <c r="CB201" s="117">
        <f t="shared" si="2"/>
        <v>17</v>
      </c>
      <c r="CC201" s="139" t="s">
        <v>442</v>
      </c>
      <c r="CD201" s="140"/>
      <c r="CE201" s="136" t="s">
        <v>619</v>
      </c>
      <c r="CF201" s="136"/>
      <c r="CG201" s="136"/>
      <c r="CH201" s="145" t="s">
        <v>620</v>
      </c>
      <c r="CI201" s="138"/>
      <c r="CJ201" s="138"/>
    </row>
    <row r="202" spans="1:88" ht="16.5" customHeight="1" x14ac:dyDescent="0.3">
      <c r="A202" s="116" t="s">
        <v>2907</v>
      </c>
      <c r="B202" s="139" t="s">
        <v>1730</v>
      </c>
      <c r="C202" s="139">
        <v>7</v>
      </c>
      <c r="D202" s="132">
        <v>41852</v>
      </c>
      <c r="E202" s="132">
        <v>42613</v>
      </c>
      <c r="F202" s="132">
        <v>41852</v>
      </c>
      <c r="G202" s="132">
        <v>42247</v>
      </c>
      <c r="H202" s="139" t="s">
        <v>2908</v>
      </c>
      <c r="I202" s="185" t="s">
        <v>2909</v>
      </c>
      <c r="J202" s="131" t="s">
        <v>92</v>
      </c>
      <c r="K202" s="131" t="s">
        <v>93</v>
      </c>
      <c r="L202" s="185" t="s">
        <v>94</v>
      </c>
      <c r="M202" s="185" t="s">
        <v>95</v>
      </c>
      <c r="N202" s="139" t="s">
        <v>640</v>
      </c>
      <c r="O202" s="139" t="s">
        <v>641</v>
      </c>
      <c r="P202" s="139" t="s">
        <v>1411</v>
      </c>
      <c r="Q202" s="139" t="s">
        <v>1412</v>
      </c>
      <c r="R202" s="139" t="s">
        <v>100</v>
      </c>
      <c r="S202" s="132" t="s">
        <v>2910</v>
      </c>
      <c r="T202" s="139" t="s">
        <v>2911</v>
      </c>
      <c r="U202" s="131" t="s">
        <v>169</v>
      </c>
      <c r="V202" s="185" t="s">
        <v>2912</v>
      </c>
      <c r="W202" s="185" t="s">
        <v>2913</v>
      </c>
      <c r="X202" s="139" t="s">
        <v>2914</v>
      </c>
      <c r="Y202" s="139" t="s">
        <v>2915</v>
      </c>
      <c r="Z202" s="139" t="s">
        <v>2916</v>
      </c>
      <c r="AA202" s="131" t="s">
        <v>106</v>
      </c>
      <c r="AB202" s="139" t="s">
        <v>2917</v>
      </c>
      <c r="AC202" s="139" t="s">
        <v>2918</v>
      </c>
      <c r="AD202" s="139" t="s">
        <v>2919</v>
      </c>
      <c r="AE202" s="139" t="s">
        <v>1511</v>
      </c>
      <c r="AF202" s="139" t="s">
        <v>113</v>
      </c>
      <c r="AG202" s="131" t="s">
        <v>2621</v>
      </c>
      <c r="AH202" s="139" t="s">
        <v>1317</v>
      </c>
      <c r="AI202" s="139" t="s">
        <v>2920</v>
      </c>
      <c r="AJ202" s="139" t="s">
        <v>118</v>
      </c>
      <c r="AK202" s="139"/>
      <c r="AL202" s="139" t="s">
        <v>118</v>
      </c>
      <c r="AM202" s="139"/>
      <c r="AN202" s="131" t="s">
        <v>117</v>
      </c>
      <c r="AO202" s="139">
        <v>4.3499999999999996</v>
      </c>
      <c r="AP202" s="139" t="s">
        <v>2921</v>
      </c>
      <c r="AQ202" s="139" t="s">
        <v>120</v>
      </c>
      <c r="AR202" s="131" t="s">
        <v>207</v>
      </c>
      <c r="AS202" s="139" t="s">
        <v>2789</v>
      </c>
      <c r="AT202" s="135" t="s">
        <v>123</v>
      </c>
      <c r="AU202" s="135" t="s">
        <v>124</v>
      </c>
      <c r="AV202" s="139" t="s">
        <v>209</v>
      </c>
      <c r="AW202" s="189" t="s">
        <v>2922</v>
      </c>
      <c r="AX202" s="189" t="s">
        <v>374</v>
      </c>
      <c r="AY202" s="139"/>
      <c r="AZ202" s="139"/>
      <c r="BA202" s="139"/>
      <c r="BB202" s="139"/>
      <c r="BC202" s="139"/>
      <c r="BD202" s="139"/>
      <c r="BE202" s="139"/>
      <c r="BF202" s="139"/>
      <c r="BG202" s="139"/>
      <c r="BH202" s="139"/>
      <c r="BI202" s="139"/>
      <c r="BJ202" s="139"/>
      <c r="BK202" s="139"/>
      <c r="BL202" s="139"/>
      <c r="BM202" s="139"/>
      <c r="BN202" s="139"/>
      <c r="BO202" s="139"/>
      <c r="BP202" s="139"/>
      <c r="BQ202" s="139"/>
      <c r="BR202" s="139"/>
      <c r="BS202" s="139"/>
      <c r="BT202" s="139"/>
      <c r="BU202" s="139"/>
      <c r="BV202" s="139"/>
      <c r="BW202" s="139"/>
      <c r="BX202" s="139"/>
      <c r="BY202" s="139"/>
      <c r="BZ202" s="139"/>
      <c r="CA202" s="139"/>
      <c r="CB202" s="117">
        <f t="shared" si="2"/>
        <v>0</v>
      </c>
      <c r="CC202" s="139" t="s">
        <v>619</v>
      </c>
      <c r="CD202" s="140"/>
      <c r="CE202" s="145" t="s">
        <v>1519</v>
      </c>
      <c r="CF202" s="136"/>
      <c r="CG202" s="136"/>
      <c r="CH202" s="145" t="s">
        <v>1520</v>
      </c>
      <c r="CI202" s="138"/>
      <c r="CJ202" s="138"/>
    </row>
    <row r="203" spans="1:88" ht="16.5" customHeight="1" x14ac:dyDescent="0.3">
      <c r="A203" s="116" t="s">
        <v>2923</v>
      </c>
      <c r="B203" s="139" t="s">
        <v>1730</v>
      </c>
      <c r="C203" s="139">
        <v>7</v>
      </c>
      <c r="D203" s="132">
        <v>41852</v>
      </c>
      <c r="E203" s="132">
        <v>42613</v>
      </c>
      <c r="F203" s="132">
        <v>41852</v>
      </c>
      <c r="G203" s="132">
        <v>42247</v>
      </c>
      <c r="H203" s="139" t="s">
        <v>2924</v>
      </c>
      <c r="I203" s="139" t="s">
        <v>2925</v>
      </c>
      <c r="J203" s="131" t="s">
        <v>92</v>
      </c>
      <c r="K203" s="131" t="s">
        <v>93</v>
      </c>
      <c r="L203" s="139" t="s">
        <v>1204</v>
      </c>
      <c r="M203" s="139" t="s">
        <v>1205</v>
      </c>
      <c r="N203" s="139" t="s">
        <v>1430</v>
      </c>
      <c r="O203" s="139" t="s">
        <v>1602</v>
      </c>
      <c r="P203" s="139" t="s">
        <v>2926</v>
      </c>
      <c r="Q203" s="139" t="s">
        <v>1925</v>
      </c>
      <c r="R203" s="139" t="s">
        <v>100</v>
      </c>
      <c r="S203" s="132" t="s">
        <v>2927</v>
      </c>
      <c r="T203" s="139" t="s">
        <v>2928</v>
      </c>
      <c r="U203" s="131" t="s">
        <v>169</v>
      </c>
      <c r="V203" s="139" t="s">
        <v>2929</v>
      </c>
      <c r="W203" s="139" t="s">
        <v>2930</v>
      </c>
      <c r="X203" s="139" t="s">
        <v>2931</v>
      </c>
      <c r="Y203" s="139" t="s">
        <v>2932</v>
      </c>
      <c r="Z203" s="139" t="s">
        <v>2933</v>
      </c>
      <c r="AA203" s="131" t="s">
        <v>106</v>
      </c>
      <c r="AB203" s="139" t="s">
        <v>2634</v>
      </c>
      <c r="AC203" s="139" t="s">
        <v>2923</v>
      </c>
      <c r="AD203" s="139" t="s">
        <v>2934</v>
      </c>
      <c r="AE203" s="139" t="s">
        <v>1511</v>
      </c>
      <c r="AF203" s="139" t="s">
        <v>113</v>
      </c>
      <c r="AG203" s="131" t="s">
        <v>2621</v>
      </c>
      <c r="AH203" s="139" t="s">
        <v>1317</v>
      </c>
      <c r="AI203" s="139" t="s">
        <v>2935</v>
      </c>
      <c r="AJ203" s="139" t="s">
        <v>118</v>
      </c>
      <c r="AK203" s="139"/>
      <c r="AL203" s="139" t="s">
        <v>118</v>
      </c>
      <c r="AM203" s="139"/>
      <c r="AN203" s="131" t="s">
        <v>117</v>
      </c>
      <c r="AO203" s="139">
        <v>4.4000000000000004</v>
      </c>
      <c r="AP203" s="139" t="s">
        <v>2936</v>
      </c>
      <c r="AQ203" s="139" t="s">
        <v>1460</v>
      </c>
      <c r="AR203" s="131" t="s">
        <v>972</v>
      </c>
      <c r="AS203" s="139" t="s">
        <v>2937</v>
      </c>
      <c r="AT203" s="135" t="s">
        <v>123</v>
      </c>
      <c r="AU203" s="140" t="s">
        <v>974</v>
      </c>
      <c r="AV203" s="139" t="s">
        <v>2938</v>
      </c>
      <c r="AW203" s="189" t="s">
        <v>154</v>
      </c>
      <c r="AX203" s="189" t="s">
        <v>155</v>
      </c>
      <c r="AY203" s="139"/>
      <c r="AZ203" s="139"/>
      <c r="BA203" s="139"/>
      <c r="BB203" s="139"/>
      <c r="BC203" s="139"/>
      <c r="BD203" s="139"/>
      <c r="BE203" s="139"/>
      <c r="BF203" s="139"/>
      <c r="BG203" s="139"/>
      <c r="BH203" s="139"/>
      <c r="BI203" s="139"/>
      <c r="BJ203" s="139"/>
      <c r="BK203" s="139"/>
      <c r="BL203" s="139"/>
      <c r="BM203" s="139"/>
      <c r="BN203" s="139"/>
      <c r="BO203" s="139"/>
      <c r="BP203" s="139"/>
      <c r="BQ203" s="139"/>
      <c r="BR203" s="139"/>
      <c r="BS203" s="139"/>
      <c r="BT203" s="139"/>
      <c r="BU203" s="139"/>
      <c r="BV203" s="139"/>
      <c r="BW203" s="139"/>
      <c r="BX203" s="139"/>
      <c r="BY203" s="139"/>
      <c r="BZ203" s="139"/>
      <c r="CA203" s="139"/>
      <c r="CB203" s="117">
        <f t="shared" si="2"/>
        <v>0</v>
      </c>
      <c r="CC203" s="139" t="s">
        <v>2398</v>
      </c>
      <c r="CD203" s="140"/>
      <c r="CE203" s="136" t="s">
        <v>2341</v>
      </c>
      <c r="CF203" s="136"/>
      <c r="CG203" s="136"/>
      <c r="CH203" s="145" t="s">
        <v>2342</v>
      </c>
      <c r="CI203" s="138"/>
      <c r="CJ203" s="138"/>
    </row>
    <row r="204" spans="1:88" ht="16.5" customHeight="1" x14ac:dyDescent="0.3">
      <c r="A204" s="116" t="s">
        <v>2939</v>
      </c>
      <c r="B204" s="139" t="s">
        <v>1730</v>
      </c>
      <c r="C204" s="139">
        <v>7</v>
      </c>
      <c r="D204" s="132">
        <v>41852</v>
      </c>
      <c r="E204" s="132">
        <v>42613</v>
      </c>
      <c r="F204" s="132">
        <v>41852</v>
      </c>
      <c r="G204" s="132">
        <v>42247</v>
      </c>
      <c r="H204" s="139" t="s">
        <v>2940</v>
      </c>
      <c r="I204" s="139" t="s">
        <v>2941</v>
      </c>
      <c r="J204" s="131" t="s">
        <v>92</v>
      </c>
      <c r="K204" s="131" t="s">
        <v>93</v>
      </c>
      <c r="L204" s="139" t="s">
        <v>1204</v>
      </c>
      <c r="M204" s="139" t="s">
        <v>1732</v>
      </c>
      <c r="N204" s="139" t="s">
        <v>1206</v>
      </c>
      <c r="O204" s="139" t="s">
        <v>1207</v>
      </c>
      <c r="P204" s="139" t="s">
        <v>1208</v>
      </c>
      <c r="Q204" s="139" t="s">
        <v>1209</v>
      </c>
      <c r="R204" s="139" t="s">
        <v>100</v>
      </c>
      <c r="S204" s="132" t="s">
        <v>2942</v>
      </c>
      <c r="T204" s="139" t="s">
        <v>2943</v>
      </c>
      <c r="U204" s="131" t="s">
        <v>169</v>
      </c>
      <c r="V204" s="139" t="s">
        <v>2944</v>
      </c>
      <c r="W204" s="139" t="s">
        <v>2630</v>
      </c>
      <c r="X204" s="139" t="s">
        <v>2945</v>
      </c>
      <c r="Y204" s="139" t="s">
        <v>2946</v>
      </c>
      <c r="Z204" s="139" t="s">
        <v>2947</v>
      </c>
      <c r="AA204" s="139" t="s">
        <v>2948</v>
      </c>
      <c r="AB204" s="139" t="s">
        <v>2507</v>
      </c>
      <c r="AC204" s="139" t="s">
        <v>2939</v>
      </c>
      <c r="AD204" s="139" t="s">
        <v>2949</v>
      </c>
      <c r="AE204" s="139" t="s">
        <v>1511</v>
      </c>
      <c r="AF204" s="139" t="s">
        <v>113</v>
      </c>
      <c r="AG204" s="131" t="s">
        <v>2621</v>
      </c>
      <c r="AH204" s="139" t="s">
        <v>1317</v>
      </c>
      <c r="AI204" s="139" t="s">
        <v>2950</v>
      </c>
      <c r="AJ204" s="139" t="s">
        <v>118</v>
      </c>
      <c r="AK204" s="139"/>
      <c r="AL204" s="139" t="s">
        <v>118</v>
      </c>
      <c r="AM204" s="139"/>
      <c r="AN204" s="131" t="s">
        <v>117</v>
      </c>
      <c r="AO204" s="139">
        <v>4.25</v>
      </c>
      <c r="AP204" s="139" t="s">
        <v>2951</v>
      </c>
      <c r="AQ204" s="139" t="s">
        <v>2573</v>
      </c>
      <c r="AR204" s="131" t="s">
        <v>207</v>
      </c>
      <c r="AS204" s="139" t="s">
        <v>2789</v>
      </c>
      <c r="AT204" s="135" t="s">
        <v>123</v>
      </c>
      <c r="AU204" s="135" t="s">
        <v>124</v>
      </c>
      <c r="AV204" s="139" t="s">
        <v>2952</v>
      </c>
      <c r="AW204" s="189" t="s">
        <v>210</v>
      </c>
      <c r="AX204" s="189" t="s">
        <v>374</v>
      </c>
      <c r="AY204" s="139"/>
      <c r="AZ204" s="131" t="s">
        <v>2807</v>
      </c>
      <c r="BA204" s="139" t="s">
        <v>2810</v>
      </c>
      <c r="BB204" s="139" t="s">
        <v>2953</v>
      </c>
      <c r="BC204" s="191">
        <v>42209</v>
      </c>
      <c r="BD204" s="191">
        <v>42228</v>
      </c>
      <c r="BE204" s="191"/>
      <c r="BF204" s="139"/>
      <c r="BG204" s="139"/>
      <c r="BH204" s="139"/>
      <c r="BI204" s="191"/>
      <c r="BJ204" s="191"/>
      <c r="BK204" s="191"/>
      <c r="BL204" s="191">
        <v>41936</v>
      </c>
      <c r="BM204" s="191">
        <v>41945</v>
      </c>
      <c r="BN204" s="139" t="s">
        <v>2954</v>
      </c>
      <c r="BO204" s="139">
        <f t="shared" ref="BO204:BO209" si="3">SUM(DATEDIF(BL204,BM204,"d"),1)</f>
        <v>10</v>
      </c>
      <c r="BP204" s="139"/>
      <c r="BQ204" s="139"/>
      <c r="BR204" s="139"/>
      <c r="BS204" s="139"/>
      <c r="BT204" s="139"/>
      <c r="BU204" s="139"/>
      <c r="BV204" s="139"/>
      <c r="BW204" s="139"/>
      <c r="BX204" s="139"/>
      <c r="BY204" s="139"/>
      <c r="BZ204" s="139"/>
      <c r="CA204" s="139"/>
      <c r="CB204" s="117">
        <f t="shared" si="2"/>
        <v>10</v>
      </c>
      <c r="CC204" s="139" t="s">
        <v>490</v>
      </c>
      <c r="CD204" s="140"/>
      <c r="CE204" s="145" t="s">
        <v>490</v>
      </c>
      <c r="CF204" s="136"/>
      <c r="CG204" s="136"/>
      <c r="CH204" s="145" t="s">
        <v>491</v>
      </c>
      <c r="CI204" s="138"/>
      <c r="CJ204" s="138"/>
    </row>
    <row r="205" spans="1:88" ht="16.5" customHeight="1" x14ac:dyDescent="0.3">
      <c r="A205" s="116" t="s">
        <v>2955</v>
      </c>
      <c r="B205" s="139" t="s">
        <v>1730</v>
      </c>
      <c r="C205" s="139">
        <v>7</v>
      </c>
      <c r="D205" s="132">
        <v>41852</v>
      </c>
      <c r="E205" s="132">
        <v>42613</v>
      </c>
      <c r="F205" s="132">
        <v>41852</v>
      </c>
      <c r="G205" s="132">
        <v>42247</v>
      </c>
      <c r="H205" s="139" t="s">
        <v>2956</v>
      </c>
      <c r="I205" s="139" t="s">
        <v>2957</v>
      </c>
      <c r="J205" s="139" t="s">
        <v>1937</v>
      </c>
      <c r="K205" s="139" t="s">
        <v>1938</v>
      </c>
      <c r="L205" s="139" t="s">
        <v>1939</v>
      </c>
      <c r="M205" s="139" t="s">
        <v>2641</v>
      </c>
      <c r="N205" s="139" t="s">
        <v>2139</v>
      </c>
      <c r="O205" s="139" t="s">
        <v>2958</v>
      </c>
      <c r="P205" s="139" t="s">
        <v>2141</v>
      </c>
      <c r="Q205" s="139" t="s">
        <v>2959</v>
      </c>
      <c r="R205" s="139" t="s">
        <v>100</v>
      </c>
      <c r="S205" s="132" t="s">
        <v>2960</v>
      </c>
      <c r="T205" s="139" t="s">
        <v>2961</v>
      </c>
      <c r="U205" s="131" t="s">
        <v>169</v>
      </c>
      <c r="V205" s="139" t="s">
        <v>2962</v>
      </c>
      <c r="W205" s="139" t="s">
        <v>2963</v>
      </c>
      <c r="X205" s="139" t="s">
        <v>2964</v>
      </c>
      <c r="Y205" s="139" t="s">
        <v>2965</v>
      </c>
      <c r="Z205" s="139" t="s">
        <v>2966</v>
      </c>
      <c r="AA205" s="131" t="s">
        <v>106</v>
      </c>
      <c r="AB205" s="139" t="s">
        <v>2967</v>
      </c>
      <c r="AC205" s="139" t="s">
        <v>2955</v>
      </c>
      <c r="AD205" s="139" t="s">
        <v>2968</v>
      </c>
      <c r="AE205" s="139" t="s">
        <v>1511</v>
      </c>
      <c r="AF205" s="139" t="s">
        <v>113</v>
      </c>
      <c r="AG205" s="132">
        <v>42969</v>
      </c>
      <c r="AH205" s="139" t="s">
        <v>1317</v>
      </c>
      <c r="AI205" s="139" t="s">
        <v>2969</v>
      </c>
      <c r="AJ205" s="139" t="s">
        <v>118</v>
      </c>
      <c r="AK205" s="139"/>
      <c r="AL205" s="139" t="s">
        <v>118</v>
      </c>
      <c r="AM205" s="139"/>
      <c r="AN205" s="131" t="s">
        <v>117</v>
      </c>
      <c r="AO205" s="139">
        <v>4.3</v>
      </c>
      <c r="AP205" s="139" t="s">
        <v>2970</v>
      </c>
      <c r="AQ205" s="139" t="s">
        <v>532</v>
      </c>
      <c r="AR205" s="131" t="s">
        <v>207</v>
      </c>
      <c r="AS205" s="139" t="s">
        <v>2789</v>
      </c>
      <c r="AT205" s="135" t="s">
        <v>123</v>
      </c>
      <c r="AU205" s="135" t="s">
        <v>124</v>
      </c>
      <c r="AV205" s="139" t="s">
        <v>209</v>
      </c>
      <c r="AW205" s="189" t="s">
        <v>210</v>
      </c>
      <c r="AX205" s="189" t="s">
        <v>374</v>
      </c>
      <c r="AY205" s="139"/>
      <c r="AZ205" s="139"/>
      <c r="BA205" s="139"/>
      <c r="BB205" s="139"/>
      <c r="BC205" s="139"/>
      <c r="BD205" s="139"/>
      <c r="BE205" s="139"/>
      <c r="BF205" s="139"/>
      <c r="BG205" s="139"/>
      <c r="BH205" s="139"/>
      <c r="BI205" s="139"/>
      <c r="BJ205" s="139"/>
      <c r="BK205" s="139"/>
      <c r="BL205" s="191">
        <v>42055</v>
      </c>
      <c r="BM205" s="191">
        <v>42063</v>
      </c>
      <c r="BN205" s="139" t="s">
        <v>2971</v>
      </c>
      <c r="BO205" s="139">
        <f t="shared" si="3"/>
        <v>9</v>
      </c>
      <c r="BP205" s="191">
        <v>42127</v>
      </c>
      <c r="BQ205" s="191">
        <v>42129</v>
      </c>
      <c r="BR205" s="139" t="s">
        <v>2813</v>
      </c>
      <c r="BS205" s="139">
        <f>SUM(DATEDIF(BP205,BQ205,"d"),1)</f>
        <v>3</v>
      </c>
      <c r="BT205" s="191">
        <v>42127</v>
      </c>
      <c r="BU205" s="191">
        <v>42129</v>
      </c>
      <c r="BV205" s="139" t="s">
        <v>2813</v>
      </c>
      <c r="BW205" s="139">
        <f>SUM(DATEDIF(BT205,BU205,"d"),1)</f>
        <v>3</v>
      </c>
      <c r="BX205" s="191">
        <v>42127</v>
      </c>
      <c r="BY205" s="191">
        <v>42129</v>
      </c>
      <c r="BZ205" s="139" t="s">
        <v>2813</v>
      </c>
      <c r="CA205" s="139">
        <f>SUM(DATEDIF(BX205,BY205,"d"),1)</f>
        <v>3</v>
      </c>
      <c r="CB205" s="117">
        <f t="shared" si="2"/>
        <v>12</v>
      </c>
      <c r="CC205" s="139" t="s">
        <v>375</v>
      </c>
      <c r="CD205" s="140"/>
      <c r="CE205" s="145" t="s">
        <v>1223</v>
      </c>
      <c r="CF205" s="136"/>
      <c r="CG205" s="136"/>
      <c r="CH205" s="145" t="s">
        <v>1224</v>
      </c>
      <c r="CI205" s="138"/>
      <c r="CJ205" s="138"/>
    </row>
    <row r="206" spans="1:88" ht="16.5" customHeight="1" x14ac:dyDescent="0.3">
      <c r="A206" s="116" t="s">
        <v>2972</v>
      </c>
      <c r="B206" s="139" t="s">
        <v>1730</v>
      </c>
      <c r="C206" s="139">
        <v>7</v>
      </c>
      <c r="D206" s="132">
        <v>41852</v>
      </c>
      <c r="E206" s="132">
        <v>42613</v>
      </c>
      <c r="F206" s="132">
        <v>41852</v>
      </c>
      <c r="G206" s="132">
        <v>42247</v>
      </c>
      <c r="H206" s="139" t="s">
        <v>2973</v>
      </c>
      <c r="I206" s="185" t="s">
        <v>2974</v>
      </c>
      <c r="J206" s="131" t="s">
        <v>159</v>
      </c>
      <c r="K206" s="131" t="s">
        <v>160</v>
      </c>
      <c r="L206" s="139" t="s">
        <v>161</v>
      </c>
      <c r="M206" s="139" t="s">
        <v>516</v>
      </c>
      <c r="N206" s="139" t="s">
        <v>517</v>
      </c>
      <c r="O206" s="139" t="s">
        <v>518</v>
      </c>
      <c r="P206" s="139" t="s">
        <v>2794</v>
      </c>
      <c r="Q206" s="139" t="s">
        <v>2795</v>
      </c>
      <c r="R206" s="139" t="s">
        <v>100</v>
      </c>
      <c r="S206" s="132" t="s">
        <v>2975</v>
      </c>
      <c r="T206" s="139" t="s">
        <v>2976</v>
      </c>
      <c r="U206" s="131" t="s">
        <v>169</v>
      </c>
      <c r="V206" s="185" t="s">
        <v>2977</v>
      </c>
      <c r="W206" s="185" t="s">
        <v>2978</v>
      </c>
      <c r="X206" s="139" t="s">
        <v>2979</v>
      </c>
      <c r="Y206" s="139" t="s">
        <v>2980</v>
      </c>
      <c r="Z206" s="139" t="s">
        <v>2981</v>
      </c>
      <c r="AA206" s="139" t="s">
        <v>2982</v>
      </c>
      <c r="AB206" s="139" t="s">
        <v>2455</v>
      </c>
      <c r="AC206" s="139" t="s">
        <v>2972</v>
      </c>
      <c r="AD206" s="139" t="s">
        <v>2983</v>
      </c>
      <c r="AE206" s="139" t="s">
        <v>1511</v>
      </c>
      <c r="AF206" s="139" t="s">
        <v>113</v>
      </c>
      <c r="AG206" s="132">
        <v>42969</v>
      </c>
      <c r="AH206" s="139" t="s">
        <v>1317</v>
      </c>
      <c r="AI206" s="139" t="s">
        <v>2984</v>
      </c>
      <c r="AJ206" s="139" t="s">
        <v>118</v>
      </c>
      <c r="AK206" s="139"/>
      <c r="AL206" s="139" t="s">
        <v>118</v>
      </c>
      <c r="AM206" s="139"/>
      <c r="AN206" s="131" t="s">
        <v>117</v>
      </c>
      <c r="AO206" s="139">
        <v>4.0999999999999996</v>
      </c>
      <c r="AP206" s="139" t="s">
        <v>2985</v>
      </c>
      <c r="AQ206" s="139" t="s">
        <v>149</v>
      </c>
      <c r="AR206" s="131" t="s">
        <v>2807</v>
      </c>
      <c r="AS206" s="139" t="s">
        <v>2808</v>
      </c>
      <c r="AT206" s="135" t="s">
        <v>123</v>
      </c>
      <c r="AU206" s="139" t="s">
        <v>2809</v>
      </c>
      <c r="AV206" s="139"/>
      <c r="AW206" s="189" t="s">
        <v>441</v>
      </c>
      <c r="AX206" s="189" t="s">
        <v>2771</v>
      </c>
      <c r="AY206" s="139" t="s">
        <v>2444</v>
      </c>
      <c r="AZ206" s="131" t="s">
        <v>207</v>
      </c>
      <c r="BA206" s="139" t="s">
        <v>2789</v>
      </c>
      <c r="BB206" s="139" t="s">
        <v>209</v>
      </c>
      <c r="BC206" s="191">
        <v>42009</v>
      </c>
      <c r="BD206" s="191">
        <v>42027</v>
      </c>
      <c r="BE206" s="191"/>
      <c r="BF206" s="131" t="s">
        <v>235</v>
      </c>
      <c r="BG206" s="131" t="s">
        <v>236</v>
      </c>
      <c r="BH206" s="131" t="s">
        <v>238</v>
      </c>
      <c r="BI206" s="191">
        <v>42191</v>
      </c>
      <c r="BJ206" s="191">
        <v>42234</v>
      </c>
      <c r="BK206" s="191"/>
      <c r="BL206" s="191">
        <v>42076</v>
      </c>
      <c r="BM206" s="191">
        <v>42085</v>
      </c>
      <c r="BN206" s="139" t="s">
        <v>2986</v>
      </c>
      <c r="BO206" s="139">
        <f t="shared" si="3"/>
        <v>10</v>
      </c>
      <c r="BP206" s="139"/>
      <c r="BQ206" s="139"/>
      <c r="BR206" s="139"/>
      <c r="BS206" s="139"/>
      <c r="BT206" s="139"/>
      <c r="BU206" s="139"/>
      <c r="BV206" s="139"/>
      <c r="BW206" s="139"/>
      <c r="BX206" s="139"/>
      <c r="BY206" s="139"/>
      <c r="BZ206" s="139"/>
      <c r="CA206" s="139"/>
      <c r="CB206" s="117">
        <f t="shared" si="2"/>
        <v>10</v>
      </c>
      <c r="CC206" s="139" t="s">
        <v>376</v>
      </c>
      <c r="CD206" s="140"/>
      <c r="CE206" s="145" t="s">
        <v>1223</v>
      </c>
      <c r="CF206" s="136"/>
      <c r="CG206" s="136"/>
      <c r="CH206" s="145" t="s">
        <v>1224</v>
      </c>
      <c r="CI206" s="138"/>
      <c r="CJ206" s="138"/>
    </row>
    <row r="207" spans="1:88" ht="16.5" customHeight="1" x14ac:dyDescent="0.3">
      <c r="A207" s="116" t="s">
        <v>2987</v>
      </c>
      <c r="B207" s="139" t="s">
        <v>1730</v>
      </c>
      <c r="C207" s="139">
        <v>7</v>
      </c>
      <c r="D207" s="132">
        <v>41852</v>
      </c>
      <c r="E207" s="132">
        <v>42613</v>
      </c>
      <c r="F207" s="132">
        <v>41852</v>
      </c>
      <c r="G207" s="132">
        <v>42247</v>
      </c>
      <c r="H207" s="139" t="s">
        <v>2988</v>
      </c>
      <c r="I207" s="185" t="s">
        <v>2989</v>
      </c>
      <c r="J207" s="139" t="s">
        <v>1937</v>
      </c>
      <c r="K207" s="139" t="s">
        <v>1938</v>
      </c>
      <c r="L207" s="185" t="s">
        <v>1939</v>
      </c>
      <c r="M207" s="185" t="s">
        <v>2641</v>
      </c>
      <c r="N207" s="139" t="s">
        <v>1941</v>
      </c>
      <c r="O207" s="139" t="s">
        <v>2990</v>
      </c>
      <c r="P207" s="139" t="s">
        <v>2991</v>
      </c>
      <c r="Q207" s="139" t="s">
        <v>2992</v>
      </c>
      <c r="R207" s="139" t="s">
        <v>100</v>
      </c>
      <c r="S207" s="132" t="s">
        <v>2993</v>
      </c>
      <c r="T207" s="139" t="s">
        <v>2994</v>
      </c>
      <c r="U207" s="131" t="s">
        <v>103</v>
      </c>
      <c r="V207" s="185" t="s">
        <v>2995</v>
      </c>
      <c r="W207" s="185" t="s">
        <v>2996</v>
      </c>
      <c r="X207" s="139" t="s">
        <v>2997</v>
      </c>
      <c r="Y207" s="193" t="s">
        <v>2998</v>
      </c>
      <c r="Z207" s="193" t="s">
        <v>2999</v>
      </c>
      <c r="AA207" s="139" t="s">
        <v>3000</v>
      </c>
      <c r="AB207" s="139" t="s">
        <v>2602</v>
      </c>
      <c r="AC207" s="139" t="s">
        <v>2987</v>
      </c>
      <c r="AD207" s="139" t="s">
        <v>3001</v>
      </c>
      <c r="AE207" s="139" t="s">
        <v>1511</v>
      </c>
      <c r="AF207" s="139" t="s">
        <v>113</v>
      </c>
      <c r="AG207" s="131" t="s">
        <v>2621</v>
      </c>
      <c r="AH207" s="139" t="s">
        <v>1317</v>
      </c>
      <c r="AI207" s="139" t="s">
        <v>3002</v>
      </c>
      <c r="AJ207" s="139" t="s">
        <v>118</v>
      </c>
      <c r="AK207" s="139"/>
      <c r="AL207" s="139" t="s">
        <v>118</v>
      </c>
      <c r="AM207" s="139"/>
      <c r="AN207" s="131" t="s">
        <v>117</v>
      </c>
      <c r="AO207" s="139">
        <v>4.05</v>
      </c>
      <c r="AP207" s="139" t="s">
        <v>3003</v>
      </c>
      <c r="AQ207" s="139" t="s">
        <v>2542</v>
      </c>
      <c r="AR207" s="131" t="s">
        <v>437</v>
      </c>
      <c r="AS207" s="139" t="s">
        <v>3004</v>
      </c>
      <c r="AT207" s="135" t="s">
        <v>123</v>
      </c>
      <c r="AU207" s="135" t="s">
        <v>439</v>
      </c>
      <c r="AV207" s="139" t="s">
        <v>3005</v>
      </c>
      <c r="AW207" s="189" t="s">
        <v>441</v>
      </c>
      <c r="AX207" s="189" t="s">
        <v>155</v>
      </c>
      <c r="AY207" s="139"/>
      <c r="AZ207" s="131" t="s">
        <v>2807</v>
      </c>
      <c r="BA207" s="139" t="s">
        <v>2810</v>
      </c>
      <c r="BB207" s="139" t="s">
        <v>3006</v>
      </c>
      <c r="BC207" s="191">
        <v>42209</v>
      </c>
      <c r="BD207" s="191">
        <v>42228</v>
      </c>
      <c r="BE207" s="191"/>
      <c r="BF207" s="139"/>
      <c r="BG207" s="139"/>
      <c r="BH207" s="139"/>
      <c r="BI207" s="191"/>
      <c r="BJ207" s="191"/>
      <c r="BK207" s="191"/>
      <c r="BL207" s="191">
        <v>42001</v>
      </c>
      <c r="BM207" s="191">
        <v>42025</v>
      </c>
      <c r="BN207" s="139" t="s">
        <v>3007</v>
      </c>
      <c r="BO207" s="139">
        <f t="shared" si="3"/>
        <v>25</v>
      </c>
      <c r="BP207" s="139"/>
      <c r="BQ207" s="139"/>
      <c r="BR207" s="139"/>
      <c r="BS207" s="139"/>
      <c r="BT207" s="139"/>
      <c r="BU207" s="139"/>
      <c r="BV207" s="139"/>
      <c r="BW207" s="139"/>
      <c r="BX207" s="139"/>
      <c r="BY207" s="139"/>
      <c r="BZ207" s="139"/>
      <c r="CA207" s="139"/>
      <c r="CB207" s="117">
        <f t="shared" si="2"/>
        <v>25</v>
      </c>
      <c r="CC207" s="139" t="s">
        <v>1223</v>
      </c>
      <c r="CD207" s="140"/>
      <c r="CE207" s="145" t="s">
        <v>125</v>
      </c>
      <c r="CF207" s="136"/>
      <c r="CG207" s="136"/>
      <c r="CH207" s="145" t="s">
        <v>126</v>
      </c>
      <c r="CI207" s="138"/>
      <c r="CJ207" s="138"/>
    </row>
    <row r="208" spans="1:88" ht="16.5" customHeight="1" x14ac:dyDescent="0.3">
      <c r="A208" s="116" t="s">
        <v>3008</v>
      </c>
      <c r="B208" s="139" t="s">
        <v>1730</v>
      </c>
      <c r="C208" s="139">
        <v>7</v>
      </c>
      <c r="D208" s="132">
        <v>41852</v>
      </c>
      <c r="E208" s="132">
        <v>42613</v>
      </c>
      <c r="F208" s="132">
        <v>41852</v>
      </c>
      <c r="G208" s="132">
        <v>42247</v>
      </c>
      <c r="H208" s="139" t="s">
        <v>3009</v>
      </c>
      <c r="I208" s="139" t="s">
        <v>3010</v>
      </c>
      <c r="J208" s="139" t="s">
        <v>1937</v>
      </c>
      <c r="K208" s="139" t="s">
        <v>1938</v>
      </c>
      <c r="L208" s="139" t="s">
        <v>1939</v>
      </c>
      <c r="M208" s="139" t="s">
        <v>2641</v>
      </c>
      <c r="N208" s="139" t="s">
        <v>2020</v>
      </c>
      <c r="O208" s="139" t="s">
        <v>3011</v>
      </c>
      <c r="P208" s="139" t="s">
        <v>3012</v>
      </c>
      <c r="Q208" s="139" t="s">
        <v>3013</v>
      </c>
      <c r="R208" s="139" t="s">
        <v>100</v>
      </c>
      <c r="S208" s="132" t="s">
        <v>3014</v>
      </c>
      <c r="T208" s="139" t="s">
        <v>3015</v>
      </c>
      <c r="U208" s="131" t="s">
        <v>169</v>
      </c>
      <c r="V208" s="139" t="s">
        <v>3016</v>
      </c>
      <c r="W208" s="139" t="s">
        <v>3017</v>
      </c>
      <c r="X208" s="139" t="s">
        <v>3018</v>
      </c>
      <c r="Y208" s="139" t="s">
        <v>3019</v>
      </c>
      <c r="Z208" s="139" t="s">
        <v>3020</v>
      </c>
      <c r="AA208" s="131" t="s">
        <v>106</v>
      </c>
      <c r="AB208" s="139" t="s">
        <v>3021</v>
      </c>
      <c r="AC208" s="139" t="s">
        <v>3008</v>
      </c>
      <c r="AD208" s="139" t="s">
        <v>3022</v>
      </c>
      <c r="AE208" s="139" t="s">
        <v>1511</v>
      </c>
      <c r="AF208" s="139" t="s">
        <v>113</v>
      </c>
      <c r="AG208" s="131" t="s">
        <v>2621</v>
      </c>
      <c r="AH208" s="139" t="s">
        <v>1317</v>
      </c>
      <c r="AI208" s="139" t="s">
        <v>3023</v>
      </c>
      <c r="AJ208" s="139" t="s">
        <v>118</v>
      </c>
      <c r="AK208" s="139"/>
      <c r="AL208" s="139" t="s">
        <v>118</v>
      </c>
      <c r="AM208" s="139"/>
      <c r="AN208" s="131" t="s">
        <v>117</v>
      </c>
      <c r="AO208" s="139">
        <v>4.25</v>
      </c>
      <c r="AP208" s="139" t="s">
        <v>3024</v>
      </c>
      <c r="AQ208" s="139" t="s">
        <v>532</v>
      </c>
      <c r="AR208" s="131" t="s">
        <v>181</v>
      </c>
      <c r="AS208" s="139" t="s">
        <v>3025</v>
      </c>
      <c r="AT208" s="135" t="s">
        <v>123</v>
      </c>
      <c r="AU208" s="135" t="s">
        <v>152</v>
      </c>
      <c r="AV208" s="139" t="s">
        <v>183</v>
      </c>
      <c r="AW208" s="189" t="s">
        <v>154</v>
      </c>
      <c r="AX208" s="189" t="s">
        <v>184</v>
      </c>
      <c r="AY208" s="139"/>
      <c r="AZ208" s="139"/>
      <c r="BA208" s="139"/>
      <c r="BB208" s="139"/>
      <c r="BC208" s="139"/>
      <c r="BD208" s="139"/>
      <c r="BE208" s="139"/>
      <c r="BF208" s="139"/>
      <c r="BG208" s="139"/>
      <c r="BH208" s="139"/>
      <c r="BI208" s="139"/>
      <c r="BJ208" s="139"/>
      <c r="BK208" s="139"/>
      <c r="BL208" s="191">
        <v>42059</v>
      </c>
      <c r="BM208" s="191">
        <v>42065</v>
      </c>
      <c r="BN208" s="139" t="s">
        <v>3026</v>
      </c>
      <c r="BO208" s="139">
        <f t="shared" si="3"/>
        <v>7</v>
      </c>
      <c r="BP208" s="139"/>
      <c r="BQ208" s="139"/>
      <c r="BR208" s="139"/>
      <c r="BS208" s="139"/>
      <c r="BT208" s="139"/>
      <c r="BU208" s="139"/>
      <c r="BV208" s="139"/>
      <c r="BW208" s="139"/>
      <c r="BX208" s="139"/>
      <c r="BY208" s="139"/>
      <c r="BZ208" s="139"/>
      <c r="CA208" s="139"/>
      <c r="CB208" s="117">
        <f t="shared" si="2"/>
        <v>7</v>
      </c>
      <c r="CC208" s="139" t="s">
        <v>416</v>
      </c>
      <c r="CD208" s="140"/>
      <c r="CE208" s="145" t="s">
        <v>350</v>
      </c>
      <c r="CF208" s="136"/>
      <c r="CG208" s="136"/>
      <c r="CH208" s="145" t="s">
        <v>551</v>
      </c>
      <c r="CI208" s="138"/>
      <c r="CJ208" s="138"/>
    </row>
    <row r="209" spans="1:88" ht="16.5" customHeight="1" x14ac:dyDescent="0.3">
      <c r="A209" s="116" t="s">
        <v>3027</v>
      </c>
      <c r="B209" s="139" t="s">
        <v>1730</v>
      </c>
      <c r="C209" s="139">
        <v>7</v>
      </c>
      <c r="D209" s="132">
        <v>41852</v>
      </c>
      <c r="E209" s="132">
        <v>42613</v>
      </c>
      <c r="F209" s="132">
        <v>41852</v>
      </c>
      <c r="G209" s="132">
        <v>42247</v>
      </c>
      <c r="H209" s="139" t="s">
        <v>3028</v>
      </c>
      <c r="I209" s="185" t="s">
        <v>3029</v>
      </c>
      <c r="J209" s="131" t="s">
        <v>130</v>
      </c>
      <c r="K209" s="131" t="s">
        <v>131</v>
      </c>
      <c r="L209" s="139" t="s">
        <v>773</v>
      </c>
      <c r="M209" s="139" t="s">
        <v>2049</v>
      </c>
      <c r="N209" s="139" t="s">
        <v>1113</v>
      </c>
      <c r="O209" s="139" t="s">
        <v>1114</v>
      </c>
      <c r="P209" s="139" t="s">
        <v>1115</v>
      </c>
      <c r="Q209" s="139" t="s">
        <v>1116</v>
      </c>
      <c r="R209" s="139" t="s">
        <v>100</v>
      </c>
      <c r="S209" s="132" t="s">
        <v>3030</v>
      </c>
      <c r="T209" s="139" t="s">
        <v>3031</v>
      </c>
      <c r="U209" s="131" t="s">
        <v>169</v>
      </c>
      <c r="V209" s="139" t="s">
        <v>2818</v>
      </c>
      <c r="W209" s="139" t="s">
        <v>782</v>
      </c>
      <c r="X209" s="139" t="s">
        <v>3032</v>
      </c>
      <c r="Y209" s="139" t="s">
        <v>3033</v>
      </c>
      <c r="Z209" s="139" t="s">
        <v>3034</v>
      </c>
      <c r="AA209" s="139" t="s">
        <v>3035</v>
      </c>
      <c r="AB209" s="139" t="s">
        <v>3036</v>
      </c>
      <c r="AC209" s="139" t="s">
        <v>3027</v>
      </c>
      <c r="AD209" s="139" t="s">
        <v>3037</v>
      </c>
      <c r="AE209" s="139" t="s">
        <v>1511</v>
      </c>
      <c r="AF209" s="139" t="s">
        <v>113</v>
      </c>
      <c r="AG209" s="131" t="s">
        <v>2621</v>
      </c>
      <c r="AH209" s="139" t="s">
        <v>1317</v>
      </c>
      <c r="AI209" s="139" t="s">
        <v>3038</v>
      </c>
      <c r="AJ209" s="139" t="s">
        <v>118</v>
      </c>
      <c r="AK209" s="139"/>
      <c r="AL209" s="139" t="s">
        <v>118</v>
      </c>
      <c r="AM209" s="139"/>
      <c r="AN209" s="131" t="s">
        <v>117</v>
      </c>
      <c r="AO209" s="139">
        <v>3.9</v>
      </c>
      <c r="AP209" s="139" t="s">
        <v>3039</v>
      </c>
      <c r="AQ209" s="139" t="s">
        <v>2259</v>
      </c>
      <c r="AR209" s="131" t="s">
        <v>2807</v>
      </c>
      <c r="AS209" s="139" t="s">
        <v>2808</v>
      </c>
      <c r="AT209" s="135" t="s">
        <v>123</v>
      </c>
      <c r="AU209" s="139" t="s">
        <v>2809</v>
      </c>
      <c r="AV209" s="139"/>
      <c r="AW209" s="189" t="s">
        <v>154</v>
      </c>
      <c r="AX209" s="189" t="s">
        <v>2771</v>
      </c>
      <c r="AY209" s="139" t="s">
        <v>2444</v>
      </c>
      <c r="AZ209" s="139"/>
      <c r="BA209" s="139"/>
      <c r="BB209" s="139"/>
      <c r="BC209" s="139"/>
      <c r="BD209" s="139"/>
      <c r="BE209" s="139"/>
      <c r="BF209" s="139"/>
      <c r="BG209" s="139"/>
      <c r="BH209" s="139"/>
      <c r="BI209" s="139"/>
      <c r="BJ209" s="139"/>
      <c r="BK209" s="139"/>
      <c r="BL209" s="191">
        <v>41994</v>
      </c>
      <c r="BM209" s="191">
        <v>42015</v>
      </c>
      <c r="BN209" s="139" t="s">
        <v>3040</v>
      </c>
      <c r="BO209" s="139">
        <f t="shared" si="3"/>
        <v>22</v>
      </c>
      <c r="BP209" s="191">
        <v>42143</v>
      </c>
      <c r="BQ209" s="191">
        <v>42149</v>
      </c>
      <c r="BR209" s="139" t="s">
        <v>3040</v>
      </c>
      <c r="BS209" s="139">
        <f>SUM(DATEDIF(BP209,BQ209,"d"),1)</f>
        <v>7</v>
      </c>
      <c r="BT209" s="191">
        <v>42143</v>
      </c>
      <c r="BU209" s="191">
        <v>42149</v>
      </c>
      <c r="BV209" s="139" t="s">
        <v>3040</v>
      </c>
      <c r="BW209" s="139">
        <f>SUM(DATEDIF(BT209,BU209,"d"),1)</f>
        <v>7</v>
      </c>
      <c r="BX209" s="191">
        <v>42143</v>
      </c>
      <c r="BY209" s="191">
        <v>42149</v>
      </c>
      <c r="BZ209" s="139" t="s">
        <v>3040</v>
      </c>
      <c r="CA209" s="139">
        <f>SUM(DATEDIF(BX209,BY209,"d"),1)</f>
        <v>7</v>
      </c>
      <c r="CB209" s="117">
        <f t="shared" si="2"/>
        <v>29</v>
      </c>
      <c r="CC209" s="139" t="s">
        <v>397</v>
      </c>
      <c r="CD209" s="140"/>
      <c r="CE209" s="145" t="s">
        <v>349</v>
      </c>
      <c r="CF209" s="136"/>
      <c r="CG209" s="136"/>
      <c r="CH209" s="145" t="s">
        <v>351</v>
      </c>
      <c r="CI209" s="138"/>
      <c r="CJ209" s="138"/>
    </row>
    <row r="210" spans="1:88" ht="16.5" customHeight="1" x14ac:dyDescent="0.3">
      <c r="A210" s="116" t="s">
        <v>3041</v>
      </c>
      <c r="B210" s="139" t="s">
        <v>1730</v>
      </c>
      <c r="C210" s="139">
        <v>7</v>
      </c>
      <c r="D210" s="132">
        <v>41852</v>
      </c>
      <c r="E210" s="132">
        <v>42613</v>
      </c>
      <c r="F210" s="132">
        <v>41852</v>
      </c>
      <c r="G210" s="132">
        <v>42247</v>
      </c>
      <c r="H210" s="139" t="s">
        <v>3042</v>
      </c>
      <c r="I210" s="185" t="s">
        <v>3043</v>
      </c>
      <c r="J210" s="131" t="s">
        <v>92</v>
      </c>
      <c r="K210" s="131" t="s">
        <v>93</v>
      </c>
      <c r="L210" s="185" t="s">
        <v>94</v>
      </c>
      <c r="M210" s="185" t="s">
        <v>95</v>
      </c>
      <c r="N210" s="139" t="s">
        <v>2720</v>
      </c>
      <c r="O210" s="139" t="s">
        <v>3044</v>
      </c>
      <c r="P210" s="139" t="s">
        <v>3045</v>
      </c>
      <c r="Q210" s="139" t="s">
        <v>3046</v>
      </c>
      <c r="R210" s="139" t="s">
        <v>100</v>
      </c>
      <c r="S210" s="132" t="s">
        <v>3047</v>
      </c>
      <c r="T210" s="139" t="s">
        <v>3048</v>
      </c>
      <c r="U210" s="131" t="s">
        <v>103</v>
      </c>
      <c r="V210" s="185" t="s">
        <v>3049</v>
      </c>
      <c r="W210" s="185" t="s">
        <v>3050</v>
      </c>
      <c r="X210" s="139" t="s">
        <v>3051</v>
      </c>
      <c r="Y210" s="139" t="s">
        <v>3052</v>
      </c>
      <c r="Z210" s="139" t="s">
        <v>3053</v>
      </c>
      <c r="AA210" s="139" t="s">
        <v>3054</v>
      </c>
      <c r="AB210" s="139" t="s">
        <v>2437</v>
      </c>
      <c r="AC210" s="139" t="s">
        <v>3041</v>
      </c>
      <c r="AD210" s="139" t="s">
        <v>3055</v>
      </c>
      <c r="AE210" s="139" t="s">
        <v>1511</v>
      </c>
      <c r="AF210" s="139" t="s">
        <v>113</v>
      </c>
      <c r="AG210" s="132">
        <v>42969</v>
      </c>
      <c r="AH210" s="139" t="s">
        <v>1317</v>
      </c>
      <c r="AI210" s="139" t="s">
        <v>3056</v>
      </c>
      <c r="AJ210" s="139" t="s">
        <v>118</v>
      </c>
      <c r="AK210" s="139"/>
      <c r="AL210" s="139" t="s">
        <v>118</v>
      </c>
      <c r="AM210" s="139"/>
      <c r="AN210" s="131" t="s">
        <v>117</v>
      </c>
      <c r="AO210" s="139">
        <v>3.75</v>
      </c>
      <c r="AP210" s="139" t="s">
        <v>3057</v>
      </c>
      <c r="AQ210" s="139" t="s">
        <v>3058</v>
      </c>
      <c r="AR210" s="131" t="s">
        <v>2574</v>
      </c>
      <c r="AS210" s="139" t="s">
        <v>2575</v>
      </c>
      <c r="AT210" s="135" t="s">
        <v>123</v>
      </c>
      <c r="AU210" s="140" t="s">
        <v>2576</v>
      </c>
      <c r="AV210" s="139"/>
      <c r="AW210" s="189" t="s">
        <v>154</v>
      </c>
      <c r="AX210" s="189" t="s">
        <v>2771</v>
      </c>
      <c r="AY210" s="139" t="s">
        <v>2444</v>
      </c>
      <c r="AZ210" s="139"/>
      <c r="BA210" s="139"/>
      <c r="BB210" s="139"/>
      <c r="BC210" s="139"/>
      <c r="BD210" s="139"/>
      <c r="BE210" s="139"/>
      <c r="BF210" s="139"/>
      <c r="BG210" s="139"/>
      <c r="BH210" s="139"/>
      <c r="BI210" s="139"/>
      <c r="BJ210" s="139"/>
      <c r="BK210" s="139"/>
      <c r="BL210" s="191"/>
      <c r="BM210" s="191"/>
      <c r="BN210" s="139"/>
      <c r="BO210" s="139"/>
      <c r="BP210" s="139"/>
      <c r="BQ210" s="139"/>
      <c r="BR210" s="139"/>
      <c r="BS210" s="139"/>
      <c r="BT210" s="139"/>
      <c r="BU210" s="139"/>
      <c r="BV210" s="139"/>
      <c r="BW210" s="139"/>
      <c r="BX210" s="139"/>
      <c r="BY210" s="139"/>
      <c r="BZ210" s="139"/>
      <c r="CA210" s="139"/>
      <c r="CB210" s="117">
        <f t="shared" si="2"/>
        <v>0</v>
      </c>
      <c r="CC210" s="139" t="s">
        <v>375</v>
      </c>
      <c r="CD210" s="140"/>
      <c r="CE210" s="145" t="s">
        <v>490</v>
      </c>
      <c r="CF210" s="136"/>
      <c r="CG210" s="136"/>
      <c r="CH210" s="145" t="s">
        <v>491</v>
      </c>
      <c r="CI210" s="138"/>
      <c r="CJ210" s="138"/>
    </row>
    <row r="211" spans="1:88" ht="16.5" customHeight="1" x14ac:dyDescent="0.3">
      <c r="A211" s="116" t="s">
        <v>3059</v>
      </c>
      <c r="B211" s="139" t="s">
        <v>1730</v>
      </c>
      <c r="C211" s="139">
        <v>7</v>
      </c>
      <c r="D211" s="132">
        <v>41852</v>
      </c>
      <c r="E211" s="132">
        <v>42613</v>
      </c>
      <c r="F211" s="132">
        <v>41852</v>
      </c>
      <c r="G211" s="132">
        <v>42247</v>
      </c>
      <c r="H211" s="139" t="s">
        <v>3060</v>
      </c>
      <c r="I211" s="185" t="s">
        <v>3061</v>
      </c>
      <c r="J211" s="131" t="s">
        <v>92</v>
      </c>
      <c r="K211" s="131" t="s">
        <v>93</v>
      </c>
      <c r="L211" s="185" t="s">
        <v>94</v>
      </c>
      <c r="M211" s="185" t="s">
        <v>95</v>
      </c>
      <c r="N211" s="139" t="s">
        <v>536</v>
      </c>
      <c r="O211" s="139" t="s">
        <v>537</v>
      </c>
      <c r="P211" s="139" t="s">
        <v>538</v>
      </c>
      <c r="Q211" s="139" t="s">
        <v>1186</v>
      </c>
      <c r="R211" s="139" t="s">
        <v>100</v>
      </c>
      <c r="S211" s="132" t="s">
        <v>3062</v>
      </c>
      <c r="T211" s="139" t="s">
        <v>3063</v>
      </c>
      <c r="U211" s="131" t="s">
        <v>169</v>
      </c>
      <c r="V211" s="185" t="s">
        <v>3064</v>
      </c>
      <c r="W211" s="185" t="s">
        <v>3065</v>
      </c>
      <c r="X211" s="139" t="s">
        <v>3066</v>
      </c>
      <c r="Y211" s="139" t="s">
        <v>3067</v>
      </c>
      <c r="Z211" s="139" t="s">
        <v>3068</v>
      </c>
      <c r="AA211" s="139" t="s">
        <v>3069</v>
      </c>
      <c r="AB211" s="139" t="s">
        <v>2521</v>
      </c>
      <c r="AC211" s="139" t="s">
        <v>3059</v>
      </c>
      <c r="AD211" s="139" t="s">
        <v>3070</v>
      </c>
      <c r="AE211" s="139" t="s">
        <v>1511</v>
      </c>
      <c r="AF211" s="139" t="s">
        <v>113</v>
      </c>
      <c r="AG211" s="131" t="s">
        <v>2621</v>
      </c>
      <c r="AH211" s="139" t="s">
        <v>1317</v>
      </c>
      <c r="AI211" s="139" t="s">
        <v>3071</v>
      </c>
      <c r="AJ211" s="139" t="s">
        <v>118</v>
      </c>
      <c r="AK211" s="139"/>
      <c r="AL211" s="139" t="s">
        <v>118</v>
      </c>
      <c r="AM211" s="139"/>
      <c r="AN211" s="131" t="s">
        <v>117</v>
      </c>
      <c r="AO211" s="139">
        <v>4.05</v>
      </c>
      <c r="AP211" s="139" t="s">
        <v>3072</v>
      </c>
      <c r="AQ211" s="139" t="s">
        <v>2542</v>
      </c>
      <c r="AR211" s="131" t="s">
        <v>324</v>
      </c>
      <c r="AS211" s="139" t="s">
        <v>3073</v>
      </c>
      <c r="AT211" s="135" t="s">
        <v>123</v>
      </c>
      <c r="AU211" s="131" t="s">
        <v>237</v>
      </c>
      <c r="AV211" s="139" t="s">
        <v>3074</v>
      </c>
      <c r="AW211" s="189" t="s">
        <v>327</v>
      </c>
      <c r="AX211" s="189" t="s">
        <v>184</v>
      </c>
      <c r="AY211" s="139"/>
      <c r="AZ211" s="139"/>
      <c r="BA211" s="139"/>
      <c r="BB211" s="139"/>
      <c r="BC211" s="139"/>
      <c r="BD211" s="139"/>
      <c r="BE211" s="139"/>
      <c r="BF211" s="139"/>
      <c r="BG211" s="139"/>
      <c r="BH211" s="139"/>
      <c r="BI211" s="139"/>
      <c r="BJ211" s="139"/>
      <c r="BK211" s="139"/>
      <c r="BL211" s="139"/>
      <c r="BM211" s="139"/>
      <c r="BN211" s="139"/>
      <c r="BO211" s="139"/>
      <c r="BP211" s="139"/>
      <c r="BQ211" s="139"/>
      <c r="BR211" s="139"/>
      <c r="BS211" s="139"/>
      <c r="BT211" s="139"/>
      <c r="BU211" s="139"/>
      <c r="BV211" s="139"/>
      <c r="BW211" s="139"/>
      <c r="BX211" s="139"/>
      <c r="BY211" s="139"/>
      <c r="BZ211" s="139"/>
      <c r="CA211" s="139"/>
      <c r="CB211" s="117">
        <f t="shared" si="2"/>
        <v>0</v>
      </c>
      <c r="CC211" s="139" t="s">
        <v>619</v>
      </c>
      <c r="CD211" s="140"/>
      <c r="CE211" s="145" t="s">
        <v>125</v>
      </c>
      <c r="CF211" s="136"/>
      <c r="CG211" s="136"/>
      <c r="CH211" s="145" t="s">
        <v>126</v>
      </c>
      <c r="CI211" s="138"/>
      <c r="CJ211" s="138"/>
    </row>
    <row r="212" spans="1:88" ht="16.5" customHeight="1" x14ac:dyDescent="0.3">
      <c r="A212" s="116" t="s">
        <v>3075</v>
      </c>
      <c r="B212" s="139" t="s">
        <v>1730</v>
      </c>
      <c r="C212" s="139">
        <v>7</v>
      </c>
      <c r="D212" s="132">
        <v>41852</v>
      </c>
      <c r="E212" s="132">
        <v>42613</v>
      </c>
      <c r="F212" s="132">
        <v>41852</v>
      </c>
      <c r="G212" s="132">
        <v>42247</v>
      </c>
      <c r="H212" s="139" t="s">
        <v>3076</v>
      </c>
      <c r="I212" s="139" t="s">
        <v>3077</v>
      </c>
      <c r="J212" s="131" t="s">
        <v>92</v>
      </c>
      <c r="K212" s="131" t="s">
        <v>93</v>
      </c>
      <c r="L212" s="139" t="s">
        <v>1204</v>
      </c>
      <c r="M212" s="139" t="s">
        <v>1205</v>
      </c>
      <c r="N212" s="139" t="s">
        <v>1430</v>
      </c>
      <c r="O212" s="139" t="s">
        <v>1602</v>
      </c>
      <c r="P212" s="139" t="s">
        <v>3078</v>
      </c>
      <c r="Q212" s="139" t="s">
        <v>3079</v>
      </c>
      <c r="R212" s="139" t="s">
        <v>100</v>
      </c>
      <c r="S212" s="132" t="s">
        <v>3080</v>
      </c>
      <c r="T212" s="139" t="s">
        <v>3081</v>
      </c>
      <c r="U212" s="131" t="s">
        <v>169</v>
      </c>
      <c r="V212" s="139" t="s">
        <v>3082</v>
      </c>
      <c r="W212" s="139" t="s">
        <v>1213</v>
      </c>
      <c r="X212" s="139" t="s">
        <v>3083</v>
      </c>
      <c r="Y212" s="139" t="s">
        <v>3084</v>
      </c>
      <c r="Z212" s="139" t="s">
        <v>3085</v>
      </c>
      <c r="AA212" s="131" t="s">
        <v>106</v>
      </c>
      <c r="AB212" s="139" t="s">
        <v>2696</v>
      </c>
      <c r="AC212" s="139" t="s">
        <v>3075</v>
      </c>
      <c r="AD212" s="139" t="s">
        <v>3086</v>
      </c>
      <c r="AE212" s="139" t="s">
        <v>1511</v>
      </c>
      <c r="AF212" s="139" t="s">
        <v>113</v>
      </c>
      <c r="AG212" s="131" t="s">
        <v>2621</v>
      </c>
      <c r="AH212" s="139" t="s">
        <v>1317</v>
      </c>
      <c r="AI212" s="139" t="s">
        <v>3087</v>
      </c>
      <c r="AJ212" s="139" t="s">
        <v>118</v>
      </c>
      <c r="AK212" s="139"/>
      <c r="AL212" s="139" t="s">
        <v>118</v>
      </c>
      <c r="AM212" s="139"/>
      <c r="AN212" s="131" t="s">
        <v>117</v>
      </c>
      <c r="AO212" s="139">
        <v>4.4000000000000004</v>
      </c>
      <c r="AP212" s="139" t="s">
        <v>3088</v>
      </c>
      <c r="AQ212" s="139" t="s">
        <v>2441</v>
      </c>
      <c r="AR212" s="131" t="s">
        <v>2207</v>
      </c>
      <c r="AS212" s="139" t="s">
        <v>2208</v>
      </c>
      <c r="AT212" s="135" t="s">
        <v>123</v>
      </c>
      <c r="AU212" s="139" t="s">
        <v>2209</v>
      </c>
      <c r="AV212" s="139" t="s">
        <v>3089</v>
      </c>
      <c r="AW212" s="189" t="s">
        <v>154</v>
      </c>
      <c r="AX212" s="189" t="s">
        <v>2771</v>
      </c>
      <c r="AY212" s="139" t="s">
        <v>2444</v>
      </c>
      <c r="AZ212" s="139"/>
      <c r="BA212" s="139"/>
      <c r="BB212" s="139"/>
      <c r="BC212" s="139"/>
      <c r="BD212" s="139"/>
      <c r="BE212" s="139"/>
      <c r="BF212" s="139"/>
      <c r="BG212" s="139"/>
      <c r="BH212" s="139"/>
      <c r="BI212" s="139"/>
      <c r="BJ212" s="139"/>
      <c r="BK212" s="139"/>
      <c r="BL212" s="191">
        <v>42042</v>
      </c>
      <c r="BM212" s="191">
        <v>42064</v>
      </c>
      <c r="BN212" s="139" t="s">
        <v>3090</v>
      </c>
      <c r="BO212" s="139">
        <f t="shared" ref="BO212:BO219" si="4">SUM(DATEDIF(BL212,BM212,"d"),1)</f>
        <v>23</v>
      </c>
      <c r="BP212" s="139"/>
      <c r="BQ212" s="139"/>
      <c r="BR212" s="139"/>
      <c r="BS212" s="139"/>
      <c r="BT212" s="139"/>
      <c r="BU212" s="139"/>
      <c r="BV212" s="139"/>
      <c r="BW212" s="139"/>
      <c r="BX212" s="139"/>
      <c r="BY212" s="139"/>
      <c r="BZ212" s="139"/>
      <c r="CA212" s="139"/>
      <c r="CB212" s="117">
        <f t="shared" si="2"/>
        <v>23</v>
      </c>
      <c r="CC212" s="139" t="s">
        <v>2873</v>
      </c>
      <c r="CD212" s="140"/>
      <c r="CE212" s="145" t="s">
        <v>349</v>
      </c>
      <c r="CF212" s="136"/>
      <c r="CG212" s="136"/>
      <c r="CH212" s="145" t="s">
        <v>351</v>
      </c>
      <c r="CI212" s="138"/>
      <c r="CJ212" s="138"/>
    </row>
    <row r="213" spans="1:88" ht="16.5" customHeight="1" x14ac:dyDescent="0.3">
      <c r="A213" s="116" t="s">
        <v>3091</v>
      </c>
      <c r="B213" s="139" t="s">
        <v>1730</v>
      </c>
      <c r="C213" s="139">
        <v>8</v>
      </c>
      <c r="D213" s="132">
        <v>42217</v>
      </c>
      <c r="E213" s="132">
        <v>42978</v>
      </c>
      <c r="F213" s="132">
        <v>42217</v>
      </c>
      <c r="G213" s="132">
        <v>42613</v>
      </c>
      <c r="H213" s="139" t="s">
        <v>3092</v>
      </c>
      <c r="I213" s="139" t="s">
        <v>3093</v>
      </c>
      <c r="J213" s="131" t="s">
        <v>92</v>
      </c>
      <c r="K213" s="131" t="s">
        <v>93</v>
      </c>
      <c r="L213" s="139" t="s">
        <v>94</v>
      </c>
      <c r="M213" s="139" t="s">
        <v>95</v>
      </c>
      <c r="N213" s="139" t="s">
        <v>640</v>
      </c>
      <c r="O213" s="139" t="s">
        <v>641</v>
      </c>
      <c r="P213" s="139" t="s">
        <v>1411</v>
      </c>
      <c r="Q213" s="139" t="s">
        <v>1412</v>
      </c>
      <c r="R213" s="139" t="s">
        <v>100</v>
      </c>
      <c r="S213" s="132" t="s">
        <v>3094</v>
      </c>
      <c r="T213" s="139" t="s">
        <v>3095</v>
      </c>
      <c r="U213" s="131" t="s">
        <v>169</v>
      </c>
      <c r="V213" s="139" t="s">
        <v>3096</v>
      </c>
      <c r="W213" s="139" t="s">
        <v>3097</v>
      </c>
      <c r="X213" s="139" t="s">
        <v>3098</v>
      </c>
      <c r="Y213" s="139" t="s">
        <v>3099</v>
      </c>
      <c r="Z213" s="139" t="s">
        <v>3100</v>
      </c>
      <c r="AA213" s="139" t="s">
        <v>3101</v>
      </c>
      <c r="AB213" s="139" t="s">
        <v>3102</v>
      </c>
      <c r="AC213" s="139" t="s">
        <v>3091</v>
      </c>
      <c r="AD213" s="139" t="s">
        <v>3103</v>
      </c>
      <c r="AE213" s="139" t="s">
        <v>1511</v>
      </c>
      <c r="AF213" s="139" t="s">
        <v>113</v>
      </c>
      <c r="AG213" s="132">
        <v>42969</v>
      </c>
      <c r="AH213" s="139" t="s">
        <v>1317</v>
      </c>
      <c r="AI213" s="139" t="s">
        <v>3104</v>
      </c>
      <c r="AJ213" s="139" t="s">
        <v>3105</v>
      </c>
      <c r="AK213" s="139"/>
      <c r="AL213" s="139" t="s">
        <v>3106</v>
      </c>
      <c r="AM213" s="139" t="s">
        <v>38</v>
      </c>
      <c r="AN213" s="131" t="s">
        <v>117</v>
      </c>
      <c r="AO213" s="139">
        <v>4.5</v>
      </c>
      <c r="AP213" s="139" t="s">
        <v>3107</v>
      </c>
      <c r="AQ213" s="139" t="s">
        <v>2289</v>
      </c>
      <c r="AR213" s="131" t="s">
        <v>2807</v>
      </c>
      <c r="AS213" s="139" t="s">
        <v>2808</v>
      </c>
      <c r="AT213" s="135" t="s">
        <v>123</v>
      </c>
      <c r="AU213" s="139" t="s">
        <v>2809</v>
      </c>
      <c r="AV213" s="139"/>
      <c r="AW213" s="189" t="s">
        <v>693</v>
      </c>
      <c r="AX213" s="189" t="s">
        <v>694</v>
      </c>
      <c r="AY213" s="139" t="s">
        <v>2444</v>
      </c>
      <c r="AZ213" s="139"/>
      <c r="BA213" s="139"/>
      <c r="BB213" s="139"/>
      <c r="BC213" s="139"/>
      <c r="BD213" s="139"/>
      <c r="BE213" s="139"/>
      <c r="BF213" s="139"/>
      <c r="BG213" s="139"/>
      <c r="BH213" s="139"/>
      <c r="BI213" s="139"/>
      <c r="BJ213" s="139"/>
      <c r="BK213" s="139"/>
      <c r="BL213" s="191">
        <v>42362</v>
      </c>
      <c r="BM213" s="191">
        <v>42377</v>
      </c>
      <c r="BN213" s="139" t="s">
        <v>3108</v>
      </c>
      <c r="BO213" s="139">
        <f t="shared" si="4"/>
        <v>16</v>
      </c>
      <c r="BP213" s="139"/>
      <c r="BQ213" s="139"/>
      <c r="BR213" s="139"/>
      <c r="BS213" s="139"/>
      <c r="BT213" s="139"/>
      <c r="BU213" s="139"/>
      <c r="BV213" s="139"/>
      <c r="BW213" s="139"/>
      <c r="BX213" s="139"/>
      <c r="BY213" s="139"/>
      <c r="BZ213" s="139"/>
      <c r="CA213" s="139"/>
      <c r="CB213" s="117">
        <f t="shared" si="2"/>
        <v>16</v>
      </c>
      <c r="CC213" s="139" t="s">
        <v>1223</v>
      </c>
      <c r="CD213" s="140"/>
      <c r="CE213" s="145" t="s">
        <v>125</v>
      </c>
      <c r="CF213" s="136"/>
      <c r="CG213" s="136"/>
      <c r="CH213" s="145" t="s">
        <v>126</v>
      </c>
      <c r="CI213" s="138"/>
      <c r="CJ213" s="138"/>
    </row>
    <row r="214" spans="1:88" ht="16.5" customHeight="1" x14ac:dyDescent="0.3">
      <c r="A214" s="116" t="s">
        <v>3109</v>
      </c>
      <c r="B214" s="139" t="s">
        <v>1730</v>
      </c>
      <c r="C214" s="139">
        <v>8</v>
      </c>
      <c r="D214" s="132">
        <v>42217</v>
      </c>
      <c r="E214" s="132">
        <v>42978</v>
      </c>
      <c r="F214" s="132">
        <v>42217</v>
      </c>
      <c r="G214" s="132">
        <v>42613</v>
      </c>
      <c r="H214" s="139" t="s">
        <v>3110</v>
      </c>
      <c r="I214" s="139" t="s">
        <v>3111</v>
      </c>
      <c r="J214" s="131" t="s">
        <v>130</v>
      </c>
      <c r="K214" s="131" t="s">
        <v>131</v>
      </c>
      <c r="L214" s="139" t="s">
        <v>447</v>
      </c>
      <c r="M214" s="139" t="s">
        <v>448</v>
      </c>
      <c r="N214" s="139" t="s">
        <v>449</v>
      </c>
      <c r="O214" s="139" t="s">
        <v>450</v>
      </c>
      <c r="P214" s="139" t="s">
        <v>451</v>
      </c>
      <c r="Q214" s="139" t="s">
        <v>452</v>
      </c>
      <c r="R214" s="139" t="s">
        <v>100</v>
      </c>
      <c r="S214" s="132" t="s">
        <v>3112</v>
      </c>
      <c r="T214" s="139" t="s">
        <v>3113</v>
      </c>
      <c r="U214" s="131" t="s">
        <v>103</v>
      </c>
      <c r="V214" s="139" t="s">
        <v>2833</v>
      </c>
      <c r="W214" s="139" t="s">
        <v>3114</v>
      </c>
      <c r="X214" s="139" t="s">
        <v>3115</v>
      </c>
      <c r="Y214" s="139" t="s">
        <v>3116</v>
      </c>
      <c r="Z214" s="139" t="s">
        <v>3117</v>
      </c>
      <c r="AA214" s="139" t="s">
        <v>3118</v>
      </c>
      <c r="AB214" s="139" t="s">
        <v>3119</v>
      </c>
      <c r="AC214" s="139" t="s">
        <v>3120</v>
      </c>
      <c r="AD214" s="139" t="s">
        <v>3121</v>
      </c>
      <c r="AE214" s="139" t="s">
        <v>1511</v>
      </c>
      <c r="AF214" s="139" t="s">
        <v>113</v>
      </c>
      <c r="AG214" s="132">
        <v>42969</v>
      </c>
      <c r="AH214" s="139" t="s">
        <v>1317</v>
      </c>
      <c r="AI214" s="139" t="s">
        <v>3122</v>
      </c>
      <c r="AJ214" s="139" t="s">
        <v>3123</v>
      </c>
      <c r="AK214" s="139"/>
      <c r="AL214" s="131" t="s">
        <v>3124</v>
      </c>
      <c r="AM214" s="139"/>
      <c r="AN214" s="131" t="s">
        <v>117</v>
      </c>
      <c r="AO214" s="139">
        <v>4.2699999999999996</v>
      </c>
      <c r="AP214" s="139" t="s">
        <v>3125</v>
      </c>
      <c r="AQ214" s="139" t="s">
        <v>3126</v>
      </c>
      <c r="AR214" s="146" t="s">
        <v>3127</v>
      </c>
      <c r="AS214" s="139" t="s">
        <v>3128</v>
      </c>
      <c r="AT214" s="135" t="s">
        <v>123</v>
      </c>
      <c r="AU214" s="139" t="s">
        <v>2809</v>
      </c>
      <c r="AV214" s="139"/>
      <c r="AW214" s="189" t="s">
        <v>693</v>
      </c>
      <c r="AX214" s="189" t="s">
        <v>694</v>
      </c>
      <c r="AY214" s="139" t="s">
        <v>2444</v>
      </c>
      <c r="AZ214" s="131" t="s">
        <v>3129</v>
      </c>
      <c r="BA214" s="139" t="s">
        <v>3130</v>
      </c>
      <c r="BB214" s="139"/>
      <c r="BC214" s="191">
        <v>42555</v>
      </c>
      <c r="BD214" s="191">
        <v>42566</v>
      </c>
      <c r="BE214" s="139"/>
      <c r="BF214" s="139"/>
      <c r="BG214" s="139"/>
      <c r="BH214" s="139"/>
      <c r="BI214" s="191"/>
      <c r="BJ214" s="191"/>
      <c r="BK214" s="139"/>
      <c r="BL214" s="191">
        <v>42398</v>
      </c>
      <c r="BM214" s="191">
        <v>42428</v>
      </c>
      <c r="BN214" s="139" t="s">
        <v>3131</v>
      </c>
      <c r="BO214" s="139">
        <f t="shared" si="4"/>
        <v>31</v>
      </c>
      <c r="BP214" s="139"/>
      <c r="BQ214" s="139"/>
      <c r="BR214" s="139"/>
      <c r="BS214" s="139"/>
      <c r="BT214" s="139"/>
      <c r="BU214" s="139"/>
      <c r="BV214" s="139"/>
      <c r="BW214" s="139"/>
      <c r="BX214" s="139"/>
      <c r="BY214" s="139"/>
      <c r="BZ214" s="139"/>
      <c r="CA214" s="139"/>
      <c r="CB214" s="117">
        <f t="shared" si="2"/>
        <v>31</v>
      </c>
      <c r="CC214" s="139" t="s">
        <v>490</v>
      </c>
      <c r="CD214" s="140"/>
      <c r="CE214" s="145" t="s">
        <v>490</v>
      </c>
      <c r="CF214" s="145" t="s">
        <v>1032</v>
      </c>
      <c r="CG214" s="136"/>
      <c r="CH214" s="145" t="s">
        <v>491</v>
      </c>
      <c r="CI214" s="138" t="s">
        <v>1497</v>
      </c>
      <c r="CJ214" s="138" t="s">
        <v>1497</v>
      </c>
    </row>
    <row r="215" spans="1:88" ht="16.5" customHeight="1" x14ac:dyDescent="0.3">
      <c r="A215" s="116" t="s">
        <v>3132</v>
      </c>
      <c r="B215" s="139" t="s">
        <v>1730</v>
      </c>
      <c r="C215" s="139">
        <v>8</v>
      </c>
      <c r="D215" s="132">
        <v>42217</v>
      </c>
      <c r="E215" s="132">
        <v>42978</v>
      </c>
      <c r="F215" s="132">
        <v>42217</v>
      </c>
      <c r="G215" s="132">
        <v>42613</v>
      </c>
      <c r="H215" s="139" t="s">
        <v>3133</v>
      </c>
      <c r="I215" s="139" t="s">
        <v>3134</v>
      </c>
      <c r="J215" s="131" t="s">
        <v>92</v>
      </c>
      <c r="K215" s="131" t="s">
        <v>93</v>
      </c>
      <c r="L215" s="139" t="s">
        <v>1204</v>
      </c>
      <c r="M215" s="139" t="s">
        <v>1205</v>
      </c>
      <c r="N215" s="139" t="s">
        <v>1206</v>
      </c>
      <c r="O215" s="139" t="s">
        <v>3135</v>
      </c>
      <c r="P215" s="139" t="s">
        <v>1208</v>
      </c>
      <c r="Q215" s="139" t="s">
        <v>1209</v>
      </c>
      <c r="R215" s="139" t="s">
        <v>3136</v>
      </c>
      <c r="S215" s="132" t="s">
        <v>3137</v>
      </c>
      <c r="T215" s="139" t="s">
        <v>3138</v>
      </c>
      <c r="U215" s="131" t="s">
        <v>103</v>
      </c>
      <c r="V215" s="139" t="s">
        <v>3139</v>
      </c>
      <c r="W215" s="139" t="s">
        <v>3140</v>
      </c>
      <c r="X215" s="139" t="s">
        <v>3141</v>
      </c>
      <c r="Y215" s="139" t="s">
        <v>3142</v>
      </c>
      <c r="Z215" s="139" t="s">
        <v>3143</v>
      </c>
      <c r="AA215" s="139" t="s">
        <v>3144</v>
      </c>
      <c r="AB215" s="139" t="s">
        <v>3145</v>
      </c>
      <c r="AC215" s="139" t="s">
        <v>3132</v>
      </c>
      <c r="AD215" s="139" t="s">
        <v>3146</v>
      </c>
      <c r="AE215" s="139" t="s">
        <v>1883</v>
      </c>
      <c r="AF215" s="139" t="s">
        <v>1316</v>
      </c>
      <c r="AG215" s="132"/>
      <c r="AH215" s="139" t="s">
        <v>1317</v>
      </c>
      <c r="AI215" s="139" t="s">
        <v>3147</v>
      </c>
      <c r="AJ215" s="139" t="s">
        <v>3148</v>
      </c>
      <c r="AK215" s="139"/>
      <c r="AL215" s="131" t="s">
        <v>117</v>
      </c>
      <c r="AM215" s="139"/>
      <c r="AN215" s="131" t="s">
        <v>117</v>
      </c>
      <c r="AO215" s="139">
        <v>3.58</v>
      </c>
      <c r="AP215" s="192" t="s">
        <v>3149</v>
      </c>
      <c r="AQ215" s="139" t="s">
        <v>3150</v>
      </c>
      <c r="AR215" s="131" t="s">
        <v>2807</v>
      </c>
      <c r="AS215" s="139" t="s">
        <v>2808</v>
      </c>
      <c r="AT215" s="135" t="s">
        <v>123</v>
      </c>
      <c r="AU215" s="139" t="s">
        <v>2809</v>
      </c>
      <c r="AV215" s="139"/>
      <c r="AW215" s="189" t="s">
        <v>693</v>
      </c>
      <c r="AX215" s="189" t="s">
        <v>694</v>
      </c>
      <c r="AY215" s="139" t="s">
        <v>2444</v>
      </c>
      <c r="AZ215" s="139"/>
      <c r="BA215" s="139"/>
      <c r="BB215" s="139"/>
      <c r="BC215" s="139"/>
      <c r="BD215" s="139"/>
      <c r="BE215" s="139"/>
      <c r="BF215" s="139"/>
      <c r="BG215" s="139"/>
      <c r="BH215" s="139"/>
      <c r="BI215" s="139"/>
      <c r="BJ215" s="139"/>
      <c r="BK215" s="139"/>
      <c r="BL215" s="191">
        <v>42361</v>
      </c>
      <c r="BM215" s="191">
        <v>42379</v>
      </c>
      <c r="BN215" s="139" t="s">
        <v>2954</v>
      </c>
      <c r="BO215" s="139">
        <f t="shared" si="4"/>
        <v>19</v>
      </c>
      <c r="BP215" s="139"/>
      <c r="BQ215" s="139"/>
      <c r="BR215" s="139"/>
      <c r="BS215" s="139"/>
      <c r="BT215" s="139"/>
      <c r="BU215" s="139"/>
      <c r="BV215" s="139"/>
      <c r="BW215" s="139"/>
      <c r="BX215" s="139"/>
      <c r="BY215" s="139"/>
      <c r="BZ215" s="139"/>
      <c r="CA215" s="139"/>
      <c r="CB215" s="117">
        <f t="shared" si="2"/>
        <v>19</v>
      </c>
      <c r="CC215" s="139"/>
      <c r="CD215" s="140"/>
      <c r="CE215" s="145" t="s">
        <v>240</v>
      </c>
      <c r="CF215" s="136"/>
      <c r="CG215" s="136"/>
      <c r="CH215" s="145" t="s">
        <v>242</v>
      </c>
      <c r="CI215" s="138"/>
      <c r="CJ215" s="138"/>
    </row>
    <row r="216" spans="1:88" ht="16.5" customHeight="1" x14ac:dyDescent="0.3">
      <c r="A216" s="116" t="s">
        <v>3151</v>
      </c>
      <c r="B216" s="139" t="s">
        <v>1730</v>
      </c>
      <c r="C216" s="139">
        <v>8</v>
      </c>
      <c r="D216" s="132">
        <v>42217</v>
      </c>
      <c r="E216" s="132">
        <v>42978</v>
      </c>
      <c r="F216" s="132">
        <v>42217</v>
      </c>
      <c r="G216" s="132">
        <v>42613</v>
      </c>
      <c r="H216" s="139" t="s">
        <v>3152</v>
      </c>
      <c r="I216" s="139" t="s">
        <v>3153</v>
      </c>
      <c r="J216" s="131" t="s">
        <v>92</v>
      </c>
      <c r="K216" s="131" t="s">
        <v>93</v>
      </c>
      <c r="L216" s="139" t="s">
        <v>94</v>
      </c>
      <c r="M216" s="139" t="s">
        <v>95</v>
      </c>
      <c r="N216" s="139" t="s">
        <v>536</v>
      </c>
      <c r="O216" s="139" t="s">
        <v>537</v>
      </c>
      <c r="P216" s="139" t="s">
        <v>538</v>
      </c>
      <c r="Q216" s="139" t="s">
        <v>1186</v>
      </c>
      <c r="R216" s="139" t="s">
        <v>100</v>
      </c>
      <c r="S216" s="132" t="s">
        <v>3154</v>
      </c>
      <c r="T216" s="139" t="s">
        <v>3155</v>
      </c>
      <c r="U216" s="131" t="s">
        <v>103</v>
      </c>
      <c r="V216" s="139" t="s">
        <v>3156</v>
      </c>
      <c r="W216" s="139" t="s">
        <v>3157</v>
      </c>
      <c r="X216" s="139" t="s">
        <v>3158</v>
      </c>
      <c r="Y216" s="139" t="s">
        <v>3159</v>
      </c>
      <c r="Z216" s="139" t="s">
        <v>3160</v>
      </c>
      <c r="AA216" s="139" t="s">
        <v>3161</v>
      </c>
      <c r="AB216" s="139" t="s">
        <v>3162</v>
      </c>
      <c r="AC216" s="139" t="s">
        <v>3151</v>
      </c>
      <c r="AD216" s="139" t="s">
        <v>3163</v>
      </c>
      <c r="AE216" s="139" t="s">
        <v>1511</v>
      </c>
      <c r="AF216" s="139" t="s">
        <v>113</v>
      </c>
      <c r="AG216" s="132">
        <v>42969</v>
      </c>
      <c r="AH216" s="139" t="s">
        <v>1317</v>
      </c>
      <c r="AI216" s="139" t="s">
        <v>3164</v>
      </c>
      <c r="AJ216" s="139" t="s">
        <v>3165</v>
      </c>
      <c r="AK216" s="139"/>
      <c r="AL216" s="131" t="s">
        <v>117</v>
      </c>
      <c r="AM216" s="139"/>
      <c r="AN216" s="131" t="s">
        <v>117</v>
      </c>
      <c r="AO216" s="139">
        <v>4.1399999999999997</v>
      </c>
      <c r="AP216" s="139" t="s">
        <v>3166</v>
      </c>
      <c r="AQ216" s="139" t="s">
        <v>2573</v>
      </c>
      <c r="AR216" s="131" t="s">
        <v>2207</v>
      </c>
      <c r="AS216" s="139" t="s">
        <v>2208</v>
      </c>
      <c r="AT216" s="135" t="s">
        <v>123</v>
      </c>
      <c r="AU216" s="139" t="s">
        <v>2209</v>
      </c>
      <c r="AV216" s="139" t="s">
        <v>3167</v>
      </c>
      <c r="AW216" s="189" t="s">
        <v>693</v>
      </c>
      <c r="AX216" s="189" t="s">
        <v>694</v>
      </c>
      <c r="AY216" s="139" t="s">
        <v>2444</v>
      </c>
      <c r="AZ216" s="139"/>
      <c r="BA216" s="139"/>
      <c r="BB216" s="139"/>
      <c r="BC216" s="139"/>
      <c r="BD216" s="139"/>
      <c r="BE216" s="139"/>
      <c r="BF216" s="139"/>
      <c r="BG216" s="139"/>
      <c r="BH216" s="139"/>
      <c r="BI216" s="139"/>
      <c r="BJ216" s="139"/>
      <c r="BK216" s="139"/>
      <c r="BL216" s="191">
        <v>42360</v>
      </c>
      <c r="BM216" s="191">
        <v>42377</v>
      </c>
      <c r="BN216" s="139" t="s">
        <v>3168</v>
      </c>
      <c r="BO216" s="139">
        <f t="shared" si="4"/>
        <v>18</v>
      </c>
      <c r="BP216" s="139"/>
      <c r="BQ216" s="139"/>
      <c r="BR216" s="139"/>
      <c r="BS216" s="139"/>
      <c r="BT216" s="139"/>
      <c r="BU216" s="139"/>
      <c r="BV216" s="139"/>
      <c r="BW216" s="139"/>
      <c r="BX216" s="139"/>
      <c r="BY216" s="139"/>
      <c r="BZ216" s="139"/>
      <c r="CA216" s="139"/>
      <c r="CB216" s="117">
        <f t="shared" si="2"/>
        <v>18</v>
      </c>
      <c r="CC216" s="139" t="s">
        <v>1147</v>
      </c>
      <c r="CD216" s="140"/>
      <c r="CE216" s="145" t="s">
        <v>125</v>
      </c>
      <c r="CF216" s="136"/>
      <c r="CG216" s="136"/>
      <c r="CH216" s="145" t="s">
        <v>126</v>
      </c>
      <c r="CI216" s="138"/>
      <c r="CJ216" s="138"/>
    </row>
    <row r="217" spans="1:88" ht="16.5" customHeight="1" x14ac:dyDescent="0.3">
      <c r="A217" s="116" t="s">
        <v>3169</v>
      </c>
      <c r="B217" s="139" t="s">
        <v>1730</v>
      </c>
      <c r="C217" s="139">
        <v>8</v>
      </c>
      <c r="D217" s="132">
        <v>42217</v>
      </c>
      <c r="E217" s="132">
        <v>42978</v>
      </c>
      <c r="F217" s="132">
        <v>42217</v>
      </c>
      <c r="G217" s="132">
        <v>42613</v>
      </c>
      <c r="H217" s="139" t="s">
        <v>3170</v>
      </c>
      <c r="I217" s="139" t="s">
        <v>3171</v>
      </c>
      <c r="J217" s="131" t="s">
        <v>92</v>
      </c>
      <c r="K217" s="131" t="s">
        <v>93</v>
      </c>
      <c r="L217" s="139" t="s">
        <v>94</v>
      </c>
      <c r="M217" s="139" t="s">
        <v>95</v>
      </c>
      <c r="N217" s="139" t="s">
        <v>1831</v>
      </c>
      <c r="O217" s="139" t="s">
        <v>1832</v>
      </c>
      <c r="P217" s="139" t="s">
        <v>3172</v>
      </c>
      <c r="Q217" s="139" t="s">
        <v>3173</v>
      </c>
      <c r="R217" s="139" t="s">
        <v>100</v>
      </c>
      <c r="S217" s="132" t="s">
        <v>3174</v>
      </c>
      <c r="T217" s="139" t="s">
        <v>3175</v>
      </c>
      <c r="U217" s="131" t="s">
        <v>103</v>
      </c>
      <c r="V217" s="139" t="s">
        <v>3176</v>
      </c>
      <c r="W217" s="139" t="s">
        <v>3177</v>
      </c>
      <c r="X217" s="139" t="s">
        <v>3178</v>
      </c>
      <c r="Y217" s="139" t="s">
        <v>3179</v>
      </c>
      <c r="Z217" s="139" t="s">
        <v>3180</v>
      </c>
      <c r="AA217" s="139" t="s">
        <v>3181</v>
      </c>
      <c r="AB217" s="139" t="s">
        <v>3182</v>
      </c>
      <c r="AC217" s="139" t="s">
        <v>3169</v>
      </c>
      <c r="AD217" s="139" t="s">
        <v>3183</v>
      </c>
      <c r="AE217" s="139" t="s">
        <v>1883</v>
      </c>
      <c r="AF217" s="139" t="s">
        <v>1316</v>
      </c>
      <c r="AG217" s="132"/>
      <c r="AH217" s="139" t="s">
        <v>1317</v>
      </c>
      <c r="AI217" s="139" t="s">
        <v>3184</v>
      </c>
      <c r="AJ217" s="139" t="s">
        <v>3185</v>
      </c>
      <c r="AK217" s="139"/>
      <c r="AL217" s="139" t="s">
        <v>3186</v>
      </c>
      <c r="AM217" s="139"/>
      <c r="AN217" s="131" t="s">
        <v>117</v>
      </c>
      <c r="AO217" s="139">
        <v>3.96</v>
      </c>
      <c r="AP217" s="192" t="s">
        <v>3187</v>
      </c>
      <c r="AQ217" s="139" t="s">
        <v>3188</v>
      </c>
      <c r="AR217" s="131" t="s">
        <v>181</v>
      </c>
      <c r="AS217" s="139" t="s">
        <v>263</v>
      </c>
      <c r="AT217" s="135" t="s">
        <v>123</v>
      </c>
      <c r="AU217" s="135" t="s">
        <v>152</v>
      </c>
      <c r="AV217" s="139" t="s">
        <v>1089</v>
      </c>
      <c r="AW217" s="189" t="s">
        <v>3189</v>
      </c>
      <c r="AX217" s="189" t="s">
        <v>1325</v>
      </c>
      <c r="AY217" s="139" t="s">
        <v>3190</v>
      </c>
      <c r="AZ217" s="139"/>
      <c r="BA217" s="139"/>
      <c r="BB217" s="139"/>
      <c r="BC217" s="139"/>
      <c r="BD217" s="139"/>
      <c r="BE217" s="139"/>
      <c r="BF217" s="139"/>
      <c r="BG217" s="139"/>
      <c r="BH217" s="139"/>
      <c r="BI217" s="139"/>
      <c r="BJ217" s="139"/>
      <c r="BK217" s="139"/>
      <c r="BL217" s="191">
        <v>42401</v>
      </c>
      <c r="BM217" s="191">
        <v>42415</v>
      </c>
      <c r="BN217" s="139" t="s">
        <v>3191</v>
      </c>
      <c r="BO217" s="139">
        <f t="shared" si="4"/>
        <v>15</v>
      </c>
      <c r="BP217" s="139"/>
      <c r="BQ217" s="139"/>
      <c r="BR217" s="139"/>
      <c r="BS217" s="139"/>
      <c r="BT217" s="139"/>
      <c r="BU217" s="139"/>
      <c r="BV217" s="139"/>
      <c r="BW217" s="139"/>
      <c r="BX217" s="139"/>
      <c r="BY217" s="139"/>
      <c r="BZ217" s="139"/>
      <c r="CA217" s="139"/>
      <c r="CB217" s="117">
        <f t="shared" si="2"/>
        <v>15</v>
      </c>
      <c r="CC217" s="139"/>
      <c r="CD217" s="140"/>
      <c r="CE217" s="145" t="s">
        <v>125</v>
      </c>
      <c r="CF217" s="136"/>
      <c r="CG217" s="136"/>
      <c r="CH217" s="145" t="s">
        <v>126</v>
      </c>
      <c r="CI217" s="138"/>
      <c r="CJ217" s="138"/>
    </row>
    <row r="218" spans="1:88" ht="16.5" customHeight="1" x14ac:dyDescent="0.3">
      <c r="A218" s="116" t="s">
        <v>3192</v>
      </c>
      <c r="B218" s="139" t="s">
        <v>1730</v>
      </c>
      <c r="C218" s="139">
        <v>8</v>
      </c>
      <c r="D218" s="132">
        <v>42217</v>
      </c>
      <c r="E218" s="132">
        <v>42978</v>
      </c>
      <c r="F218" s="132">
        <v>42217</v>
      </c>
      <c r="G218" s="132">
        <v>42613</v>
      </c>
      <c r="H218" s="139" t="s">
        <v>3193</v>
      </c>
      <c r="I218" s="139" t="s">
        <v>3194</v>
      </c>
      <c r="J218" s="131" t="s">
        <v>92</v>
      </c>
      <c r="K218" s="131" t="s">
        <v>93</v>
      </c>
      <c r="L218" s="139" t="s">
        <v>94</v>
      </c>
      <c r="M218" s="139" t="s">
        <v>95</v>
      </c>
      <c r="N218" s="139" t="s">
        <v>536</v>
      </c>
      <c r="O218" s="139" t="s">
        <v>537</v>
      </c>
      <c r="P218" s="139" t="s">
        <v>538</v>
      </c>
      <c r="Q218" s="139" t="s">
        <v>1186</v>
      </c>
      <c r="R218" s="139" t="s">
        <v>100</v>
      </c>
      <c r="S218" s="132" t="s">
        <v>3195</v>
      </c>
      <c r="T218" s="139" t="s">
        <v>3196</v>
      </c>
      <c r="U218" s="131" t="s">
        <v>169</v>
      </c>
      <c r="V218" s="139" t="s">
        <v>3197</v>
      </c>
      <c r="W218" s="139" t="s">
        <v>3198</v>
      </c>
      <c r="X218" s="139" t="s">
        <v>3199</v>
      </c>
      <c r="Y218" s="139" t="s">
        <v>3200</v>
      </c>
      <c r="Z218" s="139" t="s">
        <v>3201</v>
      </c>
      <c r="AA218" s="139" t="s">
        <v>3202</v>
      </c>
      <c r="AB218" s="139" t="s">
        <v>3203</v>
      </c>
      <c r="AC218" s="139" t="s">
        <v>3192</v>
      </c>
      <c r="AD218" s="139" t="s">
        <v>3204</v>
      </c>
      <c r="AE218" s="139" t="s">
        <v>1511</v>
      </c>
      <c r="AF218" s="139" t="s">
        <v>113</v>
      </c>
      <c r="AG218" s="132">
        <v>42969</v>
      </c>
      <c r="AH218" s="139" t="s">
        <v>1317</v>
      </c>
      <c r="AI218" s="139" t="s">
        <v>3205</v>
      </c>
      <c r="AJ218" s="139" t="s">
        <v>3206</v>
      </c>
      <c r="AK218" s="139"/>
      <c r="AL218" s="131" t="s">
        <v>117</v>
      </c>
      <c r="AM218" s="139"/>
      <c r="AN218" s="131" t="s">
        <v>117</v>
      </c>
      <c r="AO218" s="139">
        <v>4.41</v>
      </c>
      <c r="AP218" s="139" t="s">
        <v>3207</v>
      </c>
      <c r="AQ218" s="139" t="s">
        <v>2573</v>
      </c>
      <c r="AR218" s="146" t="s">
        <v>2871</v>
      </c>
      <c r="AS218" s="139" t="s">
        <v>2872</v>
      </c>
      <c r="AT218" s="146" t="s">
        <v>1619</v>
      </c>
      <c r="AU218" s="146" t="s">
        <v>1620</v>
      </c>
      <c r="AV218" s="139"/>
      <c r="AW218" s="189" t="s">
        <v>693</v>
      </c>
      <c r="AX218" s="189" t="s">
        <v>694</v>
      </c>
      <c r="AY218" s="139" t="s">
        <v>2444</v>
      </c>
      <c r="AZ218" s="139"/>
      <c r="BA218" s="139"/>
      <c r="BB218" s="139"/>
      <c r="BC218" s="139"/>
      <c r="BD218" s="139"/>
      <c r="BE218" s="139"/>
      <c r="BF218" s="139"/>
      <c r="BG218" s="139"/>
      <c r="BH218" s="139"/>
      <c r="BI218" s="139"/>
      <c r="BJ218" s="139"/>
      <c r="BK218" s="139"/>
      <c r="BL218" s="191">
        <v>42360</v>
      </c>
      <c r="BM218" s="191">
        <v>42377</v>
      </c>
      <c r="BN218" s="139" t="s">
        <v>3168</v>
      </c>
      <c r="BO218" s="139">
        <f t="shared" si="4"/>
        <v>18</v>
      </c>
      <c r="BP218" s="139"/>
      <c r="BQ218" s="139"/>
      <c r="BR218" s="139"/>
      <c r="BS218" s="139"/>
      <c r="BT218" s="139"/>
      <c r="BU218" s="139"/>
      <c r="BV218" s="139"/>
      <c r="BW218" s="139"/>
      <c r="BX218" s="139"/>
      <c r="BY218" s="139"/>
      <c r="BZ218" s="139"/>
      <c r="CA218" s="139"/>
      <c r="CB218" s="117">
        <f t="shared" si="2"/>
        <v>18</v>
      </c>
      <c r="CC218" s="139" t="s">
        <v>490</v>
      </c>
      <c r="CD218" s="140"/>
      <c r="CE218" s="136" t="s">
        <v>2341</v>
      </c>
      <c r="CF218" s="136"/>
      <c r="CG218" s="136"/>
      <c r="CH218" s="145" t="s">
        <v>2342</v>
      </c>
      <c r="CI218" s="138"/>
      <c r="CJ218" s="138"/>
    </row>
    <row r="219" spans="1:88" ht="16.5" customHeight="1" x14ac:dyDescent="0.3">
      <c r="A219" s="116" t="s">
        <v>3208</v>
      </c>
      <c r="B219" s="139" t="s">
        <v>1730</v>
      </c>
      <c r="C219" s="139">
        <v>8</v>
      </c>
      <c r="D219" s="132">
        <v>42217</v>
      </c>
      <c r="E219" s="132">
        <v>42978</v>
      </c>
      <c r="F219" s="132">
        <v>42217</v>
      </c>
      <c r="G219" s="132">
        <v>42613</v>
      </c>
      <c r="H219" s="139" t="s">
        <v>3209</v>
      </c>
      <c r="I219" s="139" t="s">
        <v>3210</v>
      </c>
      <c r="J219" s="139" t="s">
        <v>1937</v>
      </c>
      <c r="K219" s="139" t="s">
        <v>1938</v>
      </c>
      <c r="L219" s="139" t="s">
        <v>1939</v>
      </c>
      <c r="M219" s="139" t="s">
        <v>2641</v>
      </c>
      <c r="N219" s="139" t="s">
        <v>2020</v>
      </c>
      <c r="O219" s="139" t="s">
        <v>3011</v>
      </c>
      <c r="P219" s="139" t="s">
        <v>3012</v>
      </c>
      <c r="Q219" s="139" t="s">
        <v>3013</v>
      </c>
      <c r="R219" s="139" t="s">
        <v>100</v>
      </c>
      <c r="S219" s="132" t="s">
        <v>3211</v>
      </c>
      <c r="T219" s="139" t="s">
        <v>3212</v>
      </c>
      <c r="U219" s="131" t="s">
        <v>169</v>
      </c>
      <c r="V219" s="139" t="s">
        <v>3213</v>
      </c>
      <c r="W219" s="139" t="s">
        <v>3214</v>
      </c>
      <c r="X219" s="139" t="s">
        <v>3215</v>
      </c>
      <c r="Y219" s="139" t="s">
        <v>3216</v>
      </c>
      <c r="Z219" s="139" t="s">
        <v>3217</v>
      </c>
      <c r="AA219" s="139" t="s">
        <v>3218</v>
      </c>
      <c r="AB219" s="139" t="s">
        <v>3219</v>
      </c>
      <c r="AC219" s="139" t="s">
        <v>3208</v>
      </c>
      <c r="AD219" s="139" t="s">
        <v>3220</v>
      </c>
      <c r="AE219" s="139" t="s">
        <v>1511</v>
      </c>
      <c r="AF219" s="139" t="s">
        <v>113</v>
      </c>
      <c r="AG219" s="132">
        <v>42969</v>
      </c>
      <c r="AH219" s="139" t="s">
        <v>1317</v>
      </c>
      <c r="AI219" s="139" t="s">
        <v>3221</v>
      </c>
      <c r="AJ219" s="139" t="s">
        <v>3222</v>
      </c>
      <c r="AK219" s="139"/>
      <c r="AL219" s="131" t="s">
        <v>117</v>
      </c>
      <c r="AM219" s="139"/>
      <c r="AN219" s="131" t="s">
        <v>117</v>
      </c>
      <c r="AO219" s="139">
        <v>4.3099999999999996</v>
      </c>
      <c r="AP219" s="139" t="s">
        <v>3223</v>
      </c>
      <c r="AQ219" s="139" t="s">
        <v>234</v>
      </c>
      <c r="AR219" s="131" t="s">
        <v>2207</v>
      </c>
      <c r="AS219" s="139" t="s">
        <v>2208</v>
      </c>
      <c r="AT219" s="135" t="s">
        <v>123</v>
      </c>
      <c r="AU219" s="139" t="s">
        <v>2209</v>
      </c>
      <c r="AV219" s="139" t="s">
        <v>2889</v>
      </c>
      <c r="AW219" s="189" t="s">
        <v>693</v>
      </c>
      <c r="AX219" s="189" t="s">
        <v>694</v>
      </c>
      <c r="AY219" s="139" t="s">
        <v>2444</v>
      </c>
      <c r="AZ219" s="139"/>
      <c r="BA219" s="139"/>
      <c r="BB219" s="139"/>
      <c r="BC219" s="139"/>
      <c r="BD219" s="139"/>
      <c r="BE219" s="139"/>
      <c r="BF219" s="139"/>
      <c r="BG219" s="139"/>
      <c r="BH219" s="139"/>
      <c r="BI219" s="139"/>
      <c r="BJ219" s="139"/>
      <c r="BK219" s="139"/>
      <c r="BL219" s="191">
        <v>42572</v>
      </c>
      <c r="BM219" s="191">
        <v>42579</v>
      </c>
      <c r="BN219" s="139" t="s">
        <v>3224</v>
      </c>
      <c r="BO219" s="139">
        <f t="shared" si="4"/>
        <v>8</v>
      </c>
      <c r="BP219" s="139"/>
      <c r="BQ219" s="139"/>
      <c r="BR219" s="139"/>
      <c r="BS219" s="139"/>
      <c r="BT219" s="139"/>
      <c r="BU219" s="139"/>
      <c r="BV219" s="139"/>
      <c r="BW219" s="139"/>
      <c r="BX219" s="139"/>
      <c r="BY219" s="139"/>
      <c r="BZ219" s="139"/>
      <c r="CA219" s="139"/>
      <c r="CB219" s="117">
        <f t="shared" si="2"/>
        <v>8</v>
      </c>
      <c r="CC219" s="139" t="s">
        <v>2873</v>
      </c>
      <c r="CD219" s="140"/>
      <c r="CE219" s="145" t="s">
        <v>328</v>
      </c>
      <c r="CF219" s="136"/>
      <c r="CG219" s="136"/>
      <c r="CH219" s="145" t="s">
        <v>329</v>
      </c>
      <c r="CI219" s="138"/>
      <c r="CJ219" s="138"/>
    </row>
    <row r="220" spans="1:88" ht="16.5" customHeight="1" x14ac:dyDescent="0.3">
      <c r="A220" s="116" t="s">
        <v>3225</v>
      </c>
      <c r="B220" s="139" t="s">
        <v>1730</v>
      </c>
      <c r="C220" s="139">
        <v>8</v>
      </c>
      <c r="D220" s="132">
        <v>42217</v>
      </c>
      <c r="E220" s="132">
        <v>42978</v>
      </c>
      <c r="F220" s="132">
        <v>42217</v>
      </c>
      <c r="G220" s="132">
        <v>42613</v>
      </c>
      <c r="H220" s="139" t="s">
        <v>3226</v>
      </c>
      <c r="I220" s="139" t="s">
        <v>3227</v>
      </c>
      <c r="J220" s="131" t="s">
        <v>130</v>
      </c>
      <c r="K220" s="131" t="s">
        <v>131</v>
      </c>
      <c r="L220" s="139" t="s">
        <v>773</v>
      </c>
      <c r="M220" s="139" t="s">
        <v>774</v>
      </c>
      <c r="N220" s="139" t="s">
        <v>1113</v>
      </c>
      <c r="O220" s="139" t="s">
        <v>1114</v>
      </c>
      <c r="P220" s="139" t="s">
        <v>1115</v>
      </c>
      <c r="Q220" s="139" t="s">
        <v>1116</v>
      </c>
      <c r="R220" s="139" t="s">
        <v>100</v>
      </c>
      <c r="S220" s="132" t="s">
        <v>3228</v>
      </c>
      <c r="T220" s="139" t="s">
        <v>3229</v>
      </c>
      <c r="U220" s="131" t="s">
        <v>103</v>
      </c>
      <c r="V220" s="139" t="s">
        <v>2818</v>
      </c>
      <c r="W220" s="139" t="s">
        <v>3230</v>
      </c>
      <c r="X220" s="139" t="s">
        <v>3231</v>
      </c>
      <c r="Y220" s="139" t="s">
        <v>3232</v>
      </c>
      <c r="Z220" s="139" t="s">
        <v>3233</v>
      </c>
      <c r="AA220" s="139" t="s">
        <v>3234</v>
      </c>
      <c r="AB220" s="139" t="s">
        <v>3235</v>
      </c>
      <c r="AC220" s="139" t="s">
        <v>3225</v>
      </c>
      <c r="AD220" s="139" t="s">
        <v>3236</v>
      </c>
      <c r="AE220" s="139" t="s">
        <v>1511</v>
      </c>
      <c r="AF220" s="139" t="s">
        <v>113</v>
      </c>
      <c r="AG220" s="132">
        <v>42969</v>
      </c>
      <c r="AH220" s="139" t="s">
        <v>1317</v>
      </c>
      <c r="AI220" s="139" t="s">
        <v>3237</v>
      </c>
      <c r="AJ220" s="139" t="s">
        <v>3238</v>
      </c>
      <c r="AK220" s="139"/>
      <c r="AL220" s="131" t="s">
        <v>117</v>
      </c>
      <c r="AM220" s="139"/>
      <c r="AN220" s="131" t="s">
        <v>117</v>
      </c>
      <c r="AO220" s="139">
        <v>4.2699999999999996</v>
      </c>
      <c r="AP220" s="139" t="s">
        <v>3239</v>
      </c>
      <c r="AQ220" s="139" t="s">
        <v>489</v>
      </c>
      <c r="AR220" s="131" t="s">
        <v>3129</v>
      </c>
      <c r="AS220" s="139" t="s">
        <v>3130</v>
      </c>
      <c r="AT220" s="135" t="s">
        <v>123</v>
      </c>
      <c r="AU220" s="135" t="s">
        <v>3240</v>
      </c>
      <c r="AV220" s="139"/>
      <c r="AW220" s="189" t="s">
        <v>1405</v>
      </c>
      <c r="AX220" s="189" t="s">
        <v>1325</v>
      </c>
      <c r="AY220" s="139"/>
      <c r="AZ220" s="139"/>
      <c r="BA220" s="139"/>
      <c r="BB220" s="139"/>
      <c r="BC220" s="139"/>
      <c r="BD220" s="139"/>
      <c r="BE220" s="139"/>
      <c r="BF220" s="139"/>
      <c r="BG220" s="139"/>
      <c r="BH220" s="139"/>
      <c r="BI220" s="139"/>
      <c r="BJ220" s="139"/>
      <c r="BK220" s="139"/>
      <c r="BL220" s="139"/>
      <c r="BM220" s="139"/>
      <c r="BN220" s="139"/>
      <c r="BO220" s="139"/>
      <c r="BP220" s="139"/>
      <c r="BQ220" s="139"/>
      <c r="BR220" s="139"/>
      <c r="BS220" s="139"/>
      <c r="BT220" s="139"/>
      <c r="BU220" s="139"/>
      <c r="BV220" s="139"/>
      <c r="BW220" s="139"/>
      <c r="BX220" s="139"/>
      <c r="BY220" s="139"/>
      <c r="BZ220" s="139"/>
      <c r="CA220" s="139"/>
      <c r="CB220" s="117">
        <f t="shared" si="2"/>
        <v>0</v>
      </c>
      <c r="CC220" s="139" t="s">
        <v>240</v>
      </c>
      <c r="CD220" s="140"/>
      <c r="CE220" s="145" t="s">
        <v>241</v>
      </c>
      <c r="CF220" s="136"/>
      <c r="CG220" s="136"/>
      <c r="CH220" s="145" t="s">
        <v>243</v>
      </c>
      <c r="CI220" s="138"/>
      <c r="CJ220" s="138"/>
    </row>
    <row r="221" spans="1:88" ht="16.5" customHeight="1" x14ac:dyDescent="0.3">
      <c r="A221" s="116" t="s">
        <v>3241</v>
      </c>
      <c r="B221" s="139" t="s">
        <v>1730</v>
      </c>
      <c r="C221" s="139">
        <v>8</v>
      </c>
      <c r="D221" s="132">
        <v>42217</v>
      </c>
      <c r="E221" s="132">
        <v>42978</v>
      </c>
      <c r="F221" s="132">
        <v>42217</v>
      </c>
      <c r="G221" s="132">
        <v>42613</v>
      </c>
      <c r="H221" s="139" t="s">
        <v>3242</v>
      </c>
      <c r="I221" s="139" t="s">
        <v>3243</v>
      </c>
      <c r="J221" s="131" t="s">
        <v>130</v>
      </c>
      <c r="K221" s="131" t="s">
        <v>131</v>
      </c>
      <c r="L221" s="139" t="s">
        <v>447</v>
      </c>
      <c r="M221" s="139" t="s">
        <v>448</v>
      </c>
      <c r="N221" s="139" t="s">
        <v>3244</v>
      </c>
      <c r="O221" s="139" t="s">
        <v>3245</v>
      </c>
      <c r="P221" s="139" t="s">
        <v>3246</v>
      </c>
      <c r="Q221" s="139" t="s">
        <v>3247</v>
      </c>
      <c r="R221" s="139" t="s">
        <v>3248</v>
      </c>
      <c r="S221" s="132" t="s">
        <v>3249</v>
      </c>
      <c r="T221" s="139" t="s">
        <v>3250</v>
      </c>
      <c r="U221" s="131" t="s">
        <v>169</v>
      </c>
      <c r="V221" s="139" t="s">
        <v>3251</v>
      </c>
      <c r="W221" s="139" t="s">
        <v>3252</v>
      </c>
      <c r="X221" s="139" t="s">
        <v>3253</v>
      </c>
      <c r="Y221" s="139" t="s">
        <v>3254</v>
      </c>
      <c r="Z221" s="139" t="s">
        <v>3255</v>
      </c>
      <c r="AA221" s="139" t="s">
        <v>3256</v>
      </c>
      <c r="AB221" s="139" t="s">
        <v>3257</v>
      </c>
      <c r="AC221" s="139" t="s">
        <v>3241</v>
      </c>
      <c r="AD221" s="139" t="s">
        <v>3258</v>
      </c>
      <c r="AE221" s="139" t="s">
        <v>1511</v>
      </c>
      <c r="AF221" s="139" t="s">
        <v>113</v>
      </c>
      <c r="AG221" s="132">
        <v>42969</v>
      </c>
      <c r="AH221" s="139" t="s">
        <v>1317</v>
      </c>
      <c r="AI221" s="139" t="s">
        <v>3259</v>
      </c>
      <c r="AJ221" s="139" t="s">
        <v>3260</v>
      </c>
      <c r="AK221" s="139"/>
      <c r="AL221" s="139" t="s">
        <v>3261</v>
      </c>
      <c r="AM221" s="139"/>
      <c r="AN221" s="131" t="s">
        <v>117</v>
      </c>
      <c r="AO221" s="139">
        <v>4.22</v>
      </c>
      <c r="AP221" s="139" t="s">
        <v>3262</v>
      </c>
      <c r="AQ221" s="139" t="s">
        <v>2289</v>
      </c>
      <c r="AR221" s="131" t="s">
        <v>464</v>
      </c>
      <c r="AS221" s="139" t="s">
        <v>465</v>
      </c>
      <c r="AT221" s="135" t="s">
        <v>123</v>
      </c>
      <c r="AU221" s="135" t="s">
        <v>466</v>
      </c>
      <c r="AV221" s="139"/>
      <c r="AW221" s="189" t="s">
        <v>587</v>
      </c>
      <c r="AX221" s="189" t="s">
        <v>588</v>
      </c>
      <c r="AY221" s="139" t="s">
        <v>3263</v>
      </c>
      <c r="AZ221" s="139" t="s">
        <v>1088</v>
      </c>
      <c r="BA221" s="139" t="s">
        <v>263</v>
      </c>
      <c r="BB221" s="139" t="s">
        <v>1089</v>
      </c>
      <c r="BC221" s="191">
        <v>42551</v>
      </c>
      <c r="BD221" s="191">
        <v>42566</v>
      </c>
      <c r="BE221" s="139" t="s">
        <v>3190</v>
      </c>
      <c r="BF221" s="139"/>
      <c r="BG221" s="139"/>
      <c r="BH221" s="139"/>
      <c r="BI221" s="191"/>
      <c r="BJ221" s="191"/>
      <c r="BK221" s="139"/>
      <c r="BL221" s="139"/>
      <c r="BM221" s="139"/>
      <c r="BN221" s="139"/>
      <c r="BO221" s="139"/>
      <c r="BP221" s="139"/>
      <c r="BQ221" s="139"/>
      <c r="BR221" s="139"/>
      <c r="BS221" s="139"/>
      <c r="BT221" s="139"/>
      <c r="BU221" s="139"/>
      <c r="BV221" s="139"/>
      <c r="BW221" s="139"/>
      <c r="BX221" s="139"/>
      <c r="BY221" s="139"/>
      <c r="BZ221" s="139"/>
      <c r="CA221" s="139"/>
      <c r="CB221" s="117">
        <f t="shared" si="2"/>
        <v>0</v>
      </c>
      <c r="CC221" s="139" t="s">
        <v>375</v>
      </c>
      <c r="CD221" s="140"/>
      <c r="CE221" s="145" t="s">
        <v>241</v>
      </c>
      <c r="CF221" s="136"/>
      <c r="CG221" s="136"/>
      <c r="CH221" s="145" t="s">
        <v>243</v>
      </c>
      <c r="CI221" s="138"/>
      <c r="CJ221" s="138"/>
    </row>
    <row r="222" spans="1:88" ht="16.5" customHeight="1" x14ac:dyDescent="0.3">
      <c r="A222" s="116" t="s">
        <v>3264</v>
      </c>
      <c r="B222" s="139" t="s">
        <v>1730</v>
      </c>
      <c r="C222" s="139">
        <v>8</v>
      </c>
      <c r="D222" s="132">
        <v>42217</v>
      </c>
      <c r="E222" s="132">
        <v>42978</v>
      </c>
      <c r="F222" s="132">
        <v>42217</v>
      </c>
      <c r="G222" s="132">
        <v>42613</v>
      </c>
      <c r="H222" s="139" t="s">
        <v>3265</v>
      </c>
      <c r="I222" s="139" t="s">
        <v>3266</v>
      </c>
      <c r="J222" s="131" t="s">
        <v>130</v>
      </c>
      <c r="K222" s="131" t="s">
        <v>131</v>
      </c>
      <c r="L222" s="139" t="s">
        <v>447</v>
      </c>
      <c r="M222" s="139" t="s">
        <v>448</v>
      </c>
      <c r="N222" s="139" t="s">
        <v>449</v>
      </c>
      <c r="O222" s="139" t="s">
        <v>450</v>
      </c>
      <c r="P222" s="139" t="s">
        <v>451</v>
      </c>
      <c r="Q222" s="139" t="s">
        <v>452</v>
      </c>
      <c r="R222" s="139" t="s">
        <v>100</v>
      </c>
      <c r="S222" s="132" t="s">
        <v>3267</v>
      </c>
      <c r="T222" s="139" t="s">
        <v>3268</v>
      </c>
      <c r="U222" s="131" t="s">
        <v>169</v>
      </c>
      <c r="V222" s="139" t="s">
        <v>2833</v>
      </c>
      <c r="W222" s="139" t="s">
        <v>3269</v>
      </c>
      <c r="X222" s="139" t="s">
        <v>3270</v>
      </c>
      <c r="Y222" s="139" t="s">
        <v>3271</v>
      </c>
      <c r="Z222" s="139" t="s">
        <v>3272</v>
      </c>
      <c r="AA222" s="139" t="s">
        <v>3273</v>
      </c>
      <c r="AB222" s="139" t="s">
        <v>3274</v>
      </c>
      <c r="AC222" s="139" t="s">
        <v>3264</v>
      </c>
      <c r="AD222" s="139" t="s">
        <v>3275</v>
      </c>
      <c r="AE222" s="139" t="s">
        <v>1511</v>
      </c>
      <c r="AF222" s="139" t="s">
        <v>113</v>
      </c>
      <c r="AG222" s="132">
        <v>42969</v>
      </c>
      <c r="AH222" s="139" t="s">
        <v>1317</v>
      </c>
      <c r="AI222" s="139" t="s">
        <v>3276</v>
      </c>
      <c r="AJ222" s="139" t="s">
        <v>3277</v>
      </c>
      <c r="AK222" s="139"/>
      <c r="AL222" s="139" t="s">
        <v>3261</v>
      </c>
      <c r="AM222" s="139"/>
      <c r="AN222" s="131" t="s">
        <v>117</v>
      </c>
      <c r="AO222" s="139">
        <v>4.2699999999999996</v>
      </c>
      <c r="AP222" s="139" t="s">
        <v>3278</v>
      </c>
      <c r="AQ222" s="139" t="s">
        <v>2542</v>
      </c>
      <c r="AR222" s="146" t="s">
        <v>3127</v>
      </c>
      <c r="AS222" s="139" t="s">
        <v>3128</v>
      </c>
      <c r="AT222" s="135" t="s">
        <v>123</v>
      </c>
      <c r="AU222" s="139" t="s">
        <v>2809</v>
      </c>
      <c r="AV222" s="139"/>
      <c r="AW222" s="189" t="s">
        <v>693</v>
      </c>
      <c r="AX222" s="189" t="s">
        <v>694</v>
      </c>
      <c r="AY222" s="139" t="s">
        <v>2444</v>
      </c>
      <c r="AZ222" s="139"/>
      <c r="BA222" s="139"/>
      <c r="BB222" s="139"/>
      <c r="BC222" s="139"/>
      <c r="BD222" s="139"/>
      <c r="BE222" s="139"/>
      <c r="BF222" s="139"/>
      <c r="BG222" s="139"/>
      <c r="BH222" s="139"/>
      <c r="BI222" s="139"/>
      <c r="BJ222" s="139"/>
      <c r="BK222" s="139"/>
      <c r="BL222" s="191">
        <v>42410</v>
      </c>
      <c r="BM222" s="191">
        <v>42421</v>
      </c>
      <c r="BN222" s="139" t="s">
        <v>3131</v>
      </c>
      <c r="BO222" s="139">
        <f>SUM(DATEDIF(BL222,BM222,"d"),1)</f>
        <v>12</v>
      </c>
      <c r="BP222" s="139"/>
      <c r="BQ222" s="139"/>
      <c r="BR222" s="139"/>
      <c r="BS222" s="139"/>
      <c r="BT222" s="139"/>
      <c r="BU222" s="139"/>
      <c r="BV222" s="139"/>
      <c r="BW222" s="139"/>
      <c r="BX222" s="139"/>
      <c r="BY222" s="139"/>
      <c r="BZ222" s="139"/>
      <c r="CA222" s="139"/>
      <c r="CB222" s="117">
        <f t="shared" si="2"/>
        <v>12</v>
      </c>
      <c r="CC222" s="139" t="s">
        <v>1223</v>
      </c>
      <c r="CD222" s="140"/>
      <c r="CE222" s="145" t="s">
        <v>350</v>
      </c>
      <c r="CF222" s="136"/>
      <c r="CG222" s="136"/>
      <c r="CH222" s="145" t="s">
        <v>551</v>
      </c>
      <c r="CI222" s="138"/>
      <c r="CJ222" s="138"/>
    </row>
    <row r="223" spans="1:88" ht="16.5" customHeight="1" x14ac:dyDescent="0.3">
      <c r="A223" s="116" t="s">
        <v>3279</v>
      </c>
      <c r="B223" s="139" t="s">
        <v>1730</v>
      </c>
      <c r="C223" s="139">
        <v>8</v>
      </c>
      <c r="D223" s="132">
        <v>42217</v>
      </c>
      <c r="E223" s="132">
        <v>42978</v>
      </c>
      <c r="F223" s="132">
        <v>42217</v>
      </c>
      <c r="G223" s="132">
        <v>42613</v>
      </c>
      <c r="H223" s="139" t="s">
        <v>3280</v>
      </c>
      <c r="I223" s="139" t="s">
        <v>3281</v>
      </c>
      <c r="J223" s="131" t="s">
        <v>92</v>
      </c>
      <c r="K223" s="131" t="s">
        <v>93</v>
      </c>
      <c r="L223" s="139" t="s">
        <v>1204</v>
      </c>
      <c r="M223" s="139" t="s">
        <v>1205</v>
      </c>
      <c r="N223" s="139" t="s">
        <v>1206</v>
      </c>
      <c r="O223" s="139" t="s">
        <v>3135</v>
      </c>
      <c r="P223" s="139" t="s">
        <v>1208</v>
      </c>
      <c r="Q223" s="139" t="s">
        <v>1209</v>
      </c>
      <c r="R223" s="139" t="s">
        <v>100</v>
      </c>
      <c r="S223" s="132" t="s">
        <v>3282</v>
      </c>
      <c r="T223" s="139" t="s">
        <v>3283</v>
      </c>
      <c r="U223" s="131" t="s">
        <v>169</v>
      </c>
      <c r="V223" s="139" t="s">
        <v>3284</v>
      </c>
      <c r="W223" s="139" t="s">
        <v>3285</v>
      </c>
      <c r="X223" s="139" t="s">
        <v>3286</v>
      </c>
      <c r="Y223" s="139" t="s">
        <v>3287</v>
      </c>
      <c r="Z223" s="139" t="s">
        <v>3288</v>
      </c>
      <c r="AA223" s="139" t="s">
        <v>3289</v>
      </c>
      <c r="AB223" s="139" t="s">
        <v>3290</v>
      </c>
      <c r="AC223" s="139" t="s">
        <v>3279</v>
      </c>
      <c r="AD223" s="139" t="s">
        <v>3291</v>
      </c>
      <c r="AE223" s="139" t="s">
        <v>1511</v>
      </c>
      <c r="AF223" s="139" t="s">
        <v>113</v>
      </c>
      <c r="AG223" s="132">
        <v>42969</v>
      </c>
      <c r="AH223" s="139" t="s">
        <v>1317</v>
      </c>
      <c r="AI223" s="139" t="s">
        <v>3292</v>
      </c>
      <c r="AJ223" s="139" t="s">
        <v>3293</v>
      </c>
      <c r="AK223" s="139"/>
      <c r="AL223" s="131" t="s">
        <v>117</v>
      </c>
      <c r="AM223" s="139"/>
      <c r="AN223" s="131" t="s">
        <v>117</v>
      </c>
      <c r="AO223" s="139">
        <v>4.17</v>
      </c>
      <c r="AP223" s="139" t="s">
        <v>3294</v>
      </c>
      <c r="AQ223" s="139" t="s">
        <v>2542</v>
      </c>
      <c r="AR223" s="131" t="s">
        <v>1617</v>
      </c>
      <c r="AS223" s="146" t="s">
        <v>1618</v>
      </c>
      <c r="AT223" s="146" t="s">
        <v>1619</v>
      </c>
      <c r="AU223" s="146" t="s">
        <v>1620</v>
      </c>
      <c r="AV223" s="139" t="s">
        <v>3295</v>
      </c>
      <c r="AW223" s="189" t="s">
        <v>693</v>
      </c>
      <c r="AX223" s="189" t="s">
        <v>694</v>
      </c>
      <c r="AY223" s="139" t="s">
        <v>2444</v>
      </c>
      <c r="AZ223" s="139"/>
      <c r="BA223" s="139"/>
      <c r="BB223" s="139"/>
      <c r="BC223" s="139"/>
      <c r="BD223" s="139"/>
      <c r="BE223" s="139"/>
      <c r="BF223" s="139"/>
      <c r="BG223" s="139"/>
      <c r="BH223" s="139"/>
      <c r="BI223" s="139"/>
      <c r="BJ223" s="139"/>
      <c r="BK223" s="139"/>
      <c r="BL223" s="191">
        <v>42361</v>
      </c>
      <c r="BM223" s="191">
        <v>42379</v>
      </c>
      <c r="BN223" s="139" t="s">
        <v>2954</v>
      </c>
      <c r="BO223" s="139">
        <f>SUM(DATEDIF(BL223,BM223,"d"),1)</f>
        <v>19</v>
      </c>
      <c r="BP223" s="139"/>
      <c r="BQ223" s="139"/>
      <c r="BR223" s="139"/>
      <c r="BS223" s="139"/>
      <c r="BT223" s="139"/>
      <c r="BU223" s="139"/>
      <c r="BV223" s="139"/>
      <c r="BW223" s="139"/>
      <c r="BX223" s="139"/>
      <c r="BY223" s="139"/>
      <c r="BZ223" s="139"/>
      <c r="CA223" s="139"/>
      <c r="CB223" s="117">
        <f t="shared" si="2"/>
        <v>19</v>
      </c>
      <c r="CC223" s="139" t="s">
        <v>2398</v>
      </c>
      <c r="CD223" s="140"/>
      <c r="CE223" s="145" t="s">
        <v>125</v>
      </c>
      <c r="CF223" s="136"/>
      <c r="CG223" s="136"/>
      <c r="CH223" s="145" t="s">
        <v>126</v>
      </c>
      <c r="CI223" s="138"/>
      <c r="CJ223" s="138"/>
    </row>
    <row r="224" spans="1:88" ht="16.5" customHeight="1" x14ac:dyDescent="0.3">
      <c r="A224" s="116" t="s">
        <v>3296</v>
      </c>
      <c r="B224" s="139" t="s">
        <v>1730</v>
      </c>
      <c r="C224" s="139">
        <v>8</v>
      </c>
      <c r="D224" s="132">
        <v>42217</v>
      </c>
      <c r="E224" s="132">
        <v>42978</v>
      </c>
      <c r="F224" s="132">
        <v>42217</v>
      </c>
      <c r="G224" s="132">
        <v>42613</v>
      </c>
      <c r="H224" s="139" t="s">
        <v>3297</v>
      </c>
      <c r="I224" s="139" t="s">
        <v>3298</v>
      </c>
      <c r="J224" s="131" t="s">
        <v>92</v>
      </c>
      <c r="K224" s="131" t="s">
        <v>93</v>
      </c>
      <c r="L224" s="139" t="s">
        <v>94</v>
      </c>
      <c r="M224" s="139" t="s">
        <v>95</v>
      </c>
      <c r="N224" s="139" t="s">
        <v>640</v>
      </c>
      <c r="O224" s="139" t="s">
        <v>641</v>
      </c>
      <c r="P224" s="139" t="s">
        <v>1411</v>
      </c>
      <c r="Q224" s="139" t="s">
        <v>1412</v>
      </c>
      <c r="R224" s="139" t="s">
        <v>100</v>
      </c>
      <c r="S224" s="132" t="s">
        <v>3299</v>
      </c>
      <c r="T224" s="139" t="s">
        <v>3300</v>
      </c>
      <c r="U224" s="131" t="s">
        <v>103</v>
      </c>
      <c r="V224" s="139" t="s">
        <v>3096</v>
      </c>
      <c r="W224" s="139" t="s">
        <v>2451</v>
      </c>
      <c r="X224" s="139" t="s">
        <v>3301</v>
      </c>
      <c r="Y224" s="139" t="s">
        <v>3302</v>
      </c>
      <c r="Z224" s="139" t="s">
        <v>3303</v>
      </c>
      <c r="AA224" s="139" t="s">
        <v>3304</v>
      </c>
      <c r="AB224" s="139" t="s">
        <v>3305</v>
      </c>
      <c r="AC224" s="139" t="s">
        <v>3296</v>
      </c>
      <c r="AD224" s="139" t="s">
        <v>3306</v>
      </c>
      <c r="AE224" s="139" t="s">
        <v>1511</v>
      </c>
      <c r="AF224" s="139" t="s">
        <v>113</v>
      </c>
      <c r="AG224" s="132">
        <v>42969</v>
      </c>
      <c r="AH224" s="139" t="s">
        <v>1317</v>
      </c>
      <c r="AI224" s="139" t="s">
        <v>3307</v>
      </c>
      <c r="AJ224" s="139" t="s">
        <v>3308</v>
      </c>
      <c r="AK224" s="139"/>
      <c r="AL224" s="131" t="s">
        <v>117</v>
      </c>
      <c r="AM224" s="139"/>
      <c r="AN224" s="131" t="s">
        <v>117</v>
      </c>
      <c r="AO224" s="139">
        <v>4.33</v>
      </c>
      <c r="AP224" s="139" t="s">
        <v>3309</v>
      </c>
      <c r="AQ224" s="139" t="s">
        <v>1691</v>
      </c>
      <c r="AR224" s="131" t="s">
        <v>2207</v>
      </c>
      <c r="AS224" s="139" t="s">
        <v>2208</v>
      </c>
      <c r="AT224" s="135" t="s">
        <v>123</v>
      </c>
      <c r="AU224" s="139" t="s">
        <v>2209</v>
      </c>
      <c r="AV224" s="139" t="s">
        <v>3310</v>
      </c>
      <c r="AW224" s="189" t="s">
        <v>693</v>
      </c>
      <c r="AX224" s="189" t="s">
        <v>694</v>
      </c>
      <c r="AY224" s="139" t="s">
        <v>2444</v>
      </c>
      <c r="AZ224" s="139"/>
      <c r="BA224" s="139"/>
      <c r="BB224" s="139"/>
      <c r="BC224" s="139"/>
      <c r="BD224" s="139"/>
      <c r="BE224" s="139"/>
      <c r="BF224" s="139"/>
      <c r="BG224" s="139"/>
      <c r="BH224" s="139"/>
      <c r="BI224" s="139"/>
      <c r="BJ224" s="139"/>
      <c r="BK224" s="139"/>
      <c r="BL224" s="191">
        <v>42362</v>
      </c>
      <c r="BM224" s="191">
        <v>42377</v>
      </c>
      <c r="BN224" s="139" t="s">
        <v>3311</v>
      </c>
      <c r="BO224" s="139">
        <f>SUM(DATEDIF(BL224,BM224,"d"),1)</f>
        <v>16</v>
      </c>
      <c r="BP224" s="139"/>
      <c r="BQ224" s="139"/>
      <c r="BR224" s="139"/>
      <c r="BS224" s="139"/>
      <c r="BT224" s="139"/>
      <c r="BU224" s="139"/>
      <c r="BV224" s="139"/>
      <c r="BW224" s="139"/>
      <c r="BX224" s="139"/>
      <c r="BY224" s="139"/>
      <c r="BZ224" s="139"/>
      <c r="CA224" s="139"/>
      <c r="CB224" s="117">
        <f t="shared" si="2"/>
        <v>16</v>
      </c>
      <c r="CC224" s="139" t="s">
        <v>490</v>
      </c>
      <c r="CD224" s="140"/>
      <c r="CE224" s="145" t="s">
        <v>125</v>
      </c>
      <c r="CF224" s="136"/>
      <c r="CG224" s="136"/>
      <c r="CH224" s="145" t="s">
        <v>126</v>
      </c>
      <c r="CI224" s="138"/>
      <c r="CJ224" s="138"/>
    </row>
    <row r="225" spans="1:88" ht="16.5" customHeight="1" x14ac:dyDescent="0.3">
      <c r="A225" s="116" t="s">
        <v>3312</v>
      </c>
      <c r="B225" s="139" t="s">
        <v>1730</v>
      </c>
      <c r="C225" s="139">
        <v>8</v>
      </c>
      <c r="D225" s="132">
        <v>42217</v>
      </c>
      <c r="E225" s="132">
        <v>42978</v>
      </c>
      <c r="F225" s="132">
        <v>42217</v>
      </c>
      <c r="G225" s="132">
        <v>42613</v>
      </c>
      <c r="H225" s="139" t="s">
        <v>3313</v>
      </c>
      <c r="I225" s="139" t="s">
        <v>3314</v>
      </c>
      <c r="J225" s="131" t="s">
        <v>92</v>
      </c>
      <c r="K225" s="131" t="s">
        <v>93</v>
      </c>
      <c r="L225" s="139" t="s">
        <v>1204</v>
      </c>
      <c r="M225" s="139" t="s">
        <v>1205</v>
      </c>
      <c r="N225" s="139" t="s">
        <v>1430</v>
      </c>
      <c r="O225" s="139" t="s">
        <v>1602</v>
      </c>
      <c r="P225" s="139" t="s">
        <v>1677</v>
      </c>
      <c r="Q225" s="139" t="s">
        <v>1678</v>
      </c>
      <c r="R225" s="139" t="s">
        <v>100</v>
      </c>
      <c r="S225" s="132" t="s">
        <v>3315</v>
      </c>
      <c r="T225" s="139" t="s">
        <v>3316</v>
      </c>
      <c r="U225" s="131" t="s">
        <v>103</v>
      </c>
      <c r="V225" s="139" t="s">
        <v>3317</v>
      </c>
      <c r="W225" s="139" t="s">
        <v>3318</v>
      </c>
      <c r="X225" s="139" t="s">
        <v>3319</v>
      </c>
      <c r="Y225" s="164" t="s">
        <v>3320</v>
      </c>
      <c r="Z225" s="139" t="s">
        <v>3321</v>
      </c>
      <c r="AA225" s="139" t="s">
        <v>3322</v>
      </c>
      <c r="AB225" s="139" t="s">
        <v>3323</v>
      </c>
      <c r="AC225" s="139" t="s">
        <v>3312</v>
      </c>
      <c r="AD225" s="139" t="s">
        <v>3324</v>
      </c>
      <c r="AE225" s="139" t="s">
        <v>1511</v>
      </c>
      <c r="AF225" s="139" t="s">
        <v>113</v>
      </c>
      <c r="AG225" s="132">
        <v>42969</v>
      </c>
      <c r="AH225" s="139" t="s">
        <v>1317</v>
      </c>
      <c r="AI225" s="139" t="s">
        <v>3325</v>
      </c>
      <c r="AJ225" s="139" t="s">
        <v>3326</v>
      </c>
      <c r="AK225" s="139"/>
      <c r="AL225" s="131" t="s">
        <v>117</v>
      </c>
      <c r="AM225" s="139"/>
      <c r="AN225" s="131" t="s">
        <v>117</v>
      </c>
      <c r="AO225" s="139">
        <v>4.17</v>
      </c>
      <c r="AP225" s="139" t="s">
        <v>3327</v>
      </c>
      <c r="AQ225" s="139" t="s">
        <v>532</v>
      </c>
      <c r="AR225" s="131" t="s">
        <v>2768</v>
      </c>
      <c r="AS225" s="139" t="s">
        <v>2769</v>
      </c>
      <c r="AT225" s="135" t="s">
        <v>123</v>
      </c>
      <c r="AU225" s="139" t="s">
        <v>2770</v>
      </c>
      <c r="AV225" s="139" t="s">
        <v>3328</v>
      </c>
      <c r="AW225" s="189" t="s">
        <v>693</v>
      </c>
      <c r="AX225" s="189" t="s">
        <v>694</v>
      </c>
      <c r="AY225" s="139" t="s">
        <v>2444</v>
      </c>
      <c r="AZ225" s="139" t="s">
        <v>1088</v>
      </c>
      <c r="BA225" s="139" t="s">
        <v>263</v>
      </c>
      <c r="BB225" s="139" t="s">
        <v>1089</v>
      </c>
      <c r="BC225" s="191">
        <v>42551</v>
      </c>
      <c r="BD225" s="191">
        <v>42566</v>
      </c>
      <c r="BE225" s="139" t="s">
        <v>3190</v>
      </c>
      <c r="BF225" s="139"/>
      <c r="BG225" s="139"/>
      <c r="BH225" s="139"/>
      <c r="BI225" s="191"/>
      <c r="BJ225" s="191"/>
      <c r="BK225" s="139"/>
      <c r="BL225" s="191">
        <v>42402</v>
      </c>
      <c r="BM225" s="191">
        <v>42418</v>
      </c>
      <c r="BN225" s="139" t="s">
        <v>2845</v>
      </c>
      <c r="BO225" s="139">
        <f>SUM(DATEDIF(BL225,BM225,"d"),1)</f>
        <v>17</v>
      </c>
      <c r="BP225" s="139"/>
      <c r="BQ225" s="139"/>
      <c r="BR225" s="139"/>
      <c r="BS225" s="139"/>
      <c r="BT225" s="139"/>
      <c r="BU225" s="139"/>
      <c r="BV225" s="139"/>
      <c r="BW225" s="139"/>
      <c r="BX225" s="139"/>
      <c r="BY225" s="139"/>
      <c r="BZ225" s="139"/>
      <c r="CA225" s="139"/>
      <c r="CB225" s="117">
        <f t="shared" si="2"/>
        <v>17</v>
      </c>
      <c r="CC225" s="139" t="s">
        <v>397</v>
      </c>
      <c r="CD225" s="140"/>
      <c r="CE225" s="136" t="s">
        <v>2341</v>
      </c>
      <c r="CF225" s="136"/>
      <c r="CG225" s="136"/>
      <c r="CH225" s="145" t="s">
        <v>2342</v>
      </c>
      <c r="CI225" s="138"/>
      <c r="CJ225" s="138"/>
    </row>
    <row r="226" spans="1:88" ht="16.5" customHeight="1" x14ac:dyDescent="0.3">
      <c r="A226" s="116" t="s">
        <v>3329</v>
      </c>
      <c r="B226" s="139" t="s">
        <v>1730</v>
      </c>
      <c r="C226" s="139">
        <v>8</v>
      </c>
      <c r="D226" s="132">
        <v>42217</v>
      </c>
      <c r="E226" s="132">
        <v>42978</v>
      </c>
      <c r="F226" s="132">
        <v>42217</v>
      </c>
      <c r="G226" s="132">
        <v>42613</v>
      </c>
      <c r="H226" s="139" t="s">
        <v>3330</v>
      </c>
      <c r="I226" s="139" t="s">
        <v>3331</v>
      </c>
      <c r="J226" s="131" t="s">
        <v>92</v>
      </c>
      <c r="K226" s="131" t="s">
        <v>93</v>
      </c>
      <c r="L226" s="139" t="s">
        <v>94</v>
      </c>
      <c r="M226" s="139" t="s">
        <v>95</v>
      </c>
      <c r="N226" s="139" t="s">
        <v>309</v>
      </c>
      <c r="O226" s="139" t="s">
        <v>310</v>
      </c>
      <c r="P226" s="139" t="s">
        <v>913</v>
      </c>
      <c r="Q226" s="139" t="s">
        <v>3332</v>
      </c>
      <c r="R226" s="139" t="s">
        <v>100</v>
      </c>
      <c r="S226" s="132" t="s">
        <v>3333</v>
      </c>
      <c r="T226" s="139" t="s">
        <v>3334</v>
      </c>
      <c r="U226" s="131" t="s">
        <v>169</v>
      </c>
      <c r="V226" s="139" t="s">
        <v>3335</v>
      </c>
      <c r="W226" s="139" t="s">
        <v>3336</v>
      </c>
      <c r="X226" s="139" t="s">
        <v>3337</v>
      </c>
      <c r="Y226" s="139" t="s">
        <v>3338</v>
      </c>
      <c r="Z226" s="139" t="s">
        <v>3339</v>
      </c>
      <c r="AA226" s="139" t="s">
        <v>3340</v>
      </c>
      <c r="AB226" s="139" t="s">
        <v>3341</v>
      </c>
      <c r="AC226" s="139" t="s">
        <v>3329</v>
      </c>
      <c r="AD226" s="139" t="s">
        <v>3342</v>
      </c>
      <c r="AE226" s="139" t="s">
        <v>1511</v>
      </c>
      <c r="AF226" s="139" t="s">
        <v>113</v>
      </c>
      <c r="AG226" s="132">
        <v>42969</v>
      </c>
      <c r="AH226" s="139" t="s">
        <v>1317</v>
      </c>
      <c r="AI226" s="139" t="s">
        <v>3343</v>
      </c>
      <c r="AJ226" s="139" t="s">
        <v>3344</v>
      </c>
      <c r="AK226" s="139"/>
      <c r="AL226" s="139" t="s">
        <v>3345</v>
      </c>
      <c r="AM226" s="139"/>
      <c r="AN226" s="131" t="s">
        <v>117</v>
      </c>
      <c r="AO226" s="139">
        <v>4.1399999999999997</v>
      </c>
      <c r="AP226" s="139" t="s">
        <v>3346</v>
      </c>
      <c r="AQ226" s="139" t="s">
        <v>234</v>
      </c>
      <c r="AR226" s="131" t="s">
        <v>2574</v>
      </c>
      <c r="AS226" s="139" t="s">
        <v>2575</v>
      </c>
      <c r="AT226" s="135" t="s">
        <v>123</v>
      </c>
      <c r="AU226" s="140" t="s">
        <v>2576</v>
      </c>
      <c r="AV226" s="139"/>
      <c r="AW226" s="189" t="s">
        <v>693</v>
      </c>
      <c r="AX226" s="189" t="s">
        <v>694</v>
      </c>
      <c r="AY226" s="139" t="s">
        <v>2444</v>
      </c>
      <c r="AZ226" s="139"/>
      <c r="BA226" s="139"/>
      <c r="BB226" s="139"/>
      <c r="BC226" s="139"/>
      <c r="BD226" s="139"/>
      <c r="BE226" s="139"/>
      <c r="BF226" s="139"/>
      <c r="BG226" s="139"/>
      <c r="BH226" s="139"/>
      <c r="BI226" s="139"/>
      <c r="BJ226" s="139"/>
      <c r="BK226" s="139"/>
      <c r="BL226" s="139"/>
      <c r="BM226" s="139"/>
      <c r="BN226" s="139"/>
      <c r="BO226" s="139"/>
      <c r="BP226" s="139"/>
      <c r="BQ226" s="139"/>
      <c r="BR226" s="139"/>
      <c r="BS226" s="139"/>
      <c r="BT226" s="139"/>
      <c r="BU226" s="139"/>
      <c r="BV226" s="139"/>
      <c r="BW226" s="139"/>
      <c r="BX226" s="139"/>
      <c r="BY226" s="139"/>
      <c r="BZ226" s="139"/>
      <c r="CA226" s="139"/>
      <c r="CB226" s="117">
        <f t="shared" si="2"/>
        <v>0</v>
      </c>
      <c r="CC226" s="139" t="s">
        <v>490</v>
      </c>
      <c r="CD226" s="140"/>
      <c r="CE226" s="145" t="s">
        <v>241</v>
      </c>
      <c r="CF226" s="145" t="s">
        <v>376</v>
      </c>
      <c r="CG226" s="136"/>
      <c r="CH226" s="145" t="s">
        <v>243</v>
      </c>
      <c r="CI226" s="138" t="s">
        <v>378</v>
      </c>
      <c r="CJ226" s="138" t="s">
        <v>378</v>
      </c>
    </row>
    <row r="227" spans="1:88" ht="16.5" customHeight="1" x14ac:dyDescent="0.3">
      <c r="A227" s="116" t="s">
        <v>3347</v>
      </c>
      <c r="B227" s="139" t="s">
        <v>1730</v>
      </c>
      <c r="C227" s="139">
        <v>8</v>
      </c>
      <c r="D227" s="132">
        <v>42217</v>
      </c>
      <c r="E227" s="132">
        <v>42978</v>
      </c>
      <c r="F227" s="132">
        <v>42217</v>
      </c>
      <c r="G227" s="132">
        <v>42613</v>
      </c>
      <c r="H227" s="139" t="s">
        <v>3348</v>
      </c>
      <c r="I227" s="139" t="s">
        <v>3349</v>
      </c>
      <c r="J227" s="131" t="s">
        <v>92</v>
      </c>
      <c r="K227" s="131" t="s">
        <v>93</v>
      </c>
      <c r="L227" s="139" t="s">
        <v>94</v>
      </c>
      <c r="M227" s="139" t="s">
        <v>95</v>
      </c>
      <c r="N227" s="139" t="s">
        <v>1831</v>
      </c>
      <c r="O227" s="139" t="s">
        <v>1832</v>
      </c>
      <c r="P227" s="139" t="s">
        <v>3172</v>
      </c>
      <c r="Q227" s="139" t="s">
        <v>3173</v>
      </c>
      <c r="R227" s="139" t="s">
        <v>100</v>
      </c>
      <c r="S227" s="132" t="s">
        <v>3350</v>
      </c>
      <c r="T227" s="139" t="s">
        <v>3351</v>
      </c>
      <c r="U227" s="131" t="s">
        <v>103</v>
      </c>
      <c r="V227" s="139" t="s">
        <v>3176</v>
      </c>
      <c r="W227" s="139" t="s">
        <v>3352</v>
      </c>
      <c r="X227" s="139" t="s">
        <v>3353</v>
      </c>
      <c r="Y227" s="139" t="s">
        <v>3354</v>
      </c>
      <c r="Z227" s="139" t="s">
        <v>3355</v>
      </c>
      <c r="AA227" s="139" t="s">
        <v>3356</v>
      </c>
      <c r="AB227" s="139" t="s">
        <v>3357</v>
      </c>
      <c r="AC227" s="139" t="s">
        <v>3347</v>
      </c>
      <c r="AD227" s="139" t="s">
        <v>3358</v>
      </c>
      <c r="AE227" s="139" t="s">
        <v>1511</v>
      </c>
      <c r="AF227" s="139" t="s">
        <v>113</v>
      </c>
      <c r="AG227" s="132">
        <v>42969</v>
      </c>
      <c r="AH227" s="139" t="s">
        <v>1317</v>
      </c>
      <c r="AI227" s="139" t="s">
        <v>3359</v>
      </c>
      <c r="AJ227" s="139" t="s">
        <v>3360</v>
      </c>
      <c r="AK227" s="139"/>
      <c r="AL227" s="139" t="s">
        <v>3345</v>
      </c>
      <c r="AM227" s="139"/>
      <c r="AN227" s="131" t="s">
        <v>117</v>
      </c>
      <c r="AO227" s="139">
        <v>4.41</v>
      </c>
      <c r="AP227" s="139" t="s">
        <v>3361</v>
      </c>
      <c r="AQ227" s="139" t="s">
        <v>2259</v>
      </c>
      <c r="AR227" s="131" t="s">
        <v>2574</v>
      </c>
      <c r="AS227" s="139" t="s">
        <v>2575</v>
      </c>
      <c r="AT227" s="135" t="s">
        <v>123</v>
      </c>
      <c r="AU227" s="140" t="s">
        <v>2576</v>
      </c>
      <c r="AV227" s="139"/>
      <c r="AW227" s="189" t="s">
        <v>693</v>
      </c>
      <c r="AX227" s="189" t="s">
        <v>694</v>
      </c>
      <c r="AY227" s="139" t="s">
        <v>2444</v>
      </c>
      <c r="AZ227" s="139"/>
      <c r="BA227" s="139"/>
      <c r="BB227" s="139"/>
      <c r="BC227" s="139"/>
      <c r="BD227" s="139"/>
      <c r="BE227" s="139"/>
      <c r="BF227" s="139"/>
      <c r="BG227" s="139"/>
      <c r="BH227" s="139"/>
      <c r="BI227" s="139"/>
      <c r="BJ227" s="139"/>
      <c r="BK227" s="139"/>
      <c r="BL227" s="191">
        <v>42547</v>
      </c>
      <c r="BM227" s="191">
        <v>42557</v>
      </c>
      <c r="BN227" s="139" t="s">
        <v>2813</v>
      </c>
      <c r="BO227" s="139">
        <f>SUM(DATEDIF(BL227,BM227,"d"),1)</f>
        <v>11</v>
      </c>
      <c r="BP227" s="139"/>
      <c r="BQ227" s="139"/>
      <c r="BR227" s="139"/>
      <c r="BS227" s="139"/>
      <c r="BT227" s="139"/>
      <c r="BU227" s="139"/>
      <c r="BV227" s="139"/>
      <c r="BW227" s="139"/>
      <c r="BX227" s="139"/>
      <c r="BY227" s="139"/>
      <c r="BZ227" s="139"/>
      <c r="CA227" s="139"/>
      <c r="CB227" s="117">
        <f t="shared" si="2"/>
        <v>11</v>
      </c>
      <c r="CC227" s="139" t="s">
        <v>397</v>
      </c>
      <c r="CD227" s="140"/>
      <c r="CE227" s="145" t="s">
        <v>125</v>
      </c>
      <c r="CF227" s="136"/>
      <c r="CG227" s="136"/>
      <c r="CH227" s="145" t="s">
        <v>126</v>
      </c>
      <c r="CI227" s="138"/>
      <c r="CJ227" s="138"/>
    </row>
    <row r="228" spans="1:88" ht="16.5" customHeight="1" x14ac:dyDescent="0.3">
      <c r="A228" s="116" t="s">
        <v>3362</v>
      </c>
      <c r="B228" s="139" t="s">
        <v>1730</v>
      </c>
      <c r="C228" s="139">
        <v>8</v>
      </c>
      <c r="D228" s="132">
        <v>42217</v>
      </c>
      <c r="E228" s="132">
        <v>42978</v>
      </c>
      <c r="F228" s="132">
        <v>42217</v>
      </c>
      <c r="G228" s="132">
        <v>42613</v>
      </c>
      <c r="H228" s="139" t="s">
        <v>3363</v>
      </c>
      <c r="I228" s="139" t="s">
        <v>3364</v>
      </c>
      <c r="J228" s="131" t="s">
        <v>159</v>
      </c>
      <c r="K228" s="131" t="s">
        <v>160</v>
      </c>
      <c r="L228" s="139" t="s">
        <v>161</v>
      </c>
      <c r="M228" s="139" t="s">
        <v>162</v>
      </c>
      <c r="N228" s="139" t="s">
        <v>517</v>
      </c>
      <c r="O228" s="139" t="s">
        <v>518</v>
      </c>
      <c r="P228" s="139" t="s">
        <v>2794</v>
      </c>
      <c r="Q228" s="139" t="s">
        <v>2795</v>
      </c>
      <c r="R228" s="139" t="s">
        <v>574</v>
      </c>
      <c r="S228" s="132" t="s">
        <v>3365</v>
      </c>
      <c r="T228" s="139" t="s">
        <v>3366</v>
      </c>
      <c r="U228" s="131" t="s">
        <v>103</v>
      </c>
      <c r="V228" s="139" t="s">
        <v>3367</v>
      </c>
      <c r="W228" s="139" t="s">
        <v>3368</v>
      </c>
      <c r="X228" s="139" t="s">
        <v>3369</v>
      </c>
      <c r="Y228" s="139" t="s">
        <v>3370</v>
      </c>
      <c r="Z228" s="139" t="s">
        <v>3371</v>
      </c>
      <c r="AA228" s="139" t="s">
        <v>3372</v>
      </c>
      <c r="AB228" s="139" t="s">
        <v>3373</v>
      </c>
      <c r="AC228" s="139" t="s">
        <v>3362</v>
      </c>
      <c r="AD228" s="139" t="s">
        <v>3374</v>
      </c>
      <c r="AE228" s="139" t="s">
        <v>1511</v>
      </c>
      <c r="AF228" s="139" t="s">
        <v>113</v>
      </c>
      <c r="AG228" s="132">
        <v>42969</v>
      </c>
      <c r="AH228" s="139" t="s">
        <v>1317</v>
      </c>
      <c r="AI228" s="139" t="s">
        <v>3375</v>
      </c>
      <c r="AJ228" s="139" t="s">
        <v>3376</v>
      </c>
      <c r="AK228" s="139"/>
      <c r="AL228" s="131" t="s">
        <v>117</v>
      </c>
      <c r="AM228" s="139" t="s">
        <v>38</v>
      </c>
      <c r="AN228" s="131" t="s">
        <v>117</v>
      </c>
      <c r="AO228" s="139">
        <v>4.38</v>
      </c>
      <c r="AP228" s="139" t="s">
        <v>3377</v>
      </c>
      <c r="AQ228" s="139" t="s">
        <v>3378</v>
      </c>
      <c r="AR228" s="131" t="s">
        <v>2807</v>
      </c>
      <c r="AS228" s="139" t="s">
        <v>2808</v>
      </c>
      <c r="AT228" s="135" t="s">
        <v>123</v>
      </c>
      <c r="AU228" s="139" t="s">
        <v>2809</v>
      </c>
      <c r="AV228" s="139"/>
      <c r="AW228" s="189" t="s">
        <v>693</v>
      </c>
      <c r="AX228" s="189" t="s">
        <v>694</v>
      </c>
      <c r="AY228" s="139" t="s">
        <v>2444</v>
      </c>
      <c r="AZ228" s="131" t="s">
        <v>235</v>
      </c>
      <c r="BA228" s="131" t="s">
        <v>236</v>
      </c>
      <c r="BB228" s="131" t="s">
        <v>238</v>
      </c>
      <c r="BC228" s="191">
        <v>42401</v>
      </c>
      <c r="BD228" s="191">
        <v>42426</v>
      </c>
      <c r="BE228" s="139"/>
      <c r="BF228" s="139"/>
      <c r="BG228" s="139"/>
      <c r="BH228" s="139"/>
      <c r="BI228" s="191"/>
      <c r="BJ228" s="191"/>
      <c r="BK228" s="139"/>
      <c r="BL228" s="191">
        <v>42459</v>
      </c>
      <c r="BM228" s="191">
        <v>42468</v>
      </c>
      <c r="BN228" s="139" t="s">
        <v>3379</v>
      </c>
      <c r="BO228" s="139">
        <f>SUM(DATEDIF(BL228,BM228,"d"),1)</f>
        <v>10</v>
      </c>
      <c r="BP228" s="139"/>
      <c r="BQ228" s="139"/>
      <c r="BR228" s="139"/>
      <c r="BS228" s="139"/>
      <c r="BT228" s="139"/>
      <c r="BU228" s="139"/>
      <c r="BV228" s="139"/>
      <c r="BW228" s="139"/>
      <c r="BX228" s="139"/>
      <c r="BY228" s="139"/>
      <c r="BZ228" s="139"/>
      <c r="CA228" s="139"/>
      <c r="CB228" s="117">
        <f t="shared" si="2"/>
        <v>10</v>
      </c>
      <c r="CC228" s="139" t="s">
        <v>240</v>
      </c>
      <c r="CD228" s="140"/>
      <c r="CE228" s="145" t="s">
        <v>241</v>
      </c>
      <c r="CF228" s="145" t="s">
        <v>376</v>
      </c>
      <c r="CG228" s="136"/>
      <c r="CH228" s="145" t="s">
        <v>243</v>
      </c>
      <c r="CI228" s="138" t="s">
        <v>378</v>
      </c>
      <c r="CJ228" s="138" t="s">
        <v>378</v>
      </c>
    </row>
    <row r="229" spans="1:88" ht="16.5" customHeight="1" x14ac:dyDescent="0.3">
      <c r="A229" s="116" t="s">
        <v>3380</v>
      </c>
      <c r="B229" s="139" t="s">
        <v>1730</v>
      </c>
      <c r="C229" s="139">
        <v>8</v>
      </c>
      <c r="D229" s="132">
        <v>42217</v>
      </c>
      <c r="E229" s="132">
        <v>42978</v>
      </c>
      <c r="F229" s="132">
        <v>42217</v>
      </c>
      <c r="G229" s="132">
        <v>42613</v>
      </c>
      <c r="H229" s="139" t="s">
        <v>3381</v>
      </c>
      <c r="I229" s="139" t="s">
        <v>3382</v>
      </c>
      <c r="J229" s="131" t="s">
        <v>92</v>
      </c>
      <c r="K229" s="131" t="s">
        <v>93</v>
      </c>
      <c r="L229" s="139" t="s">
        <v>333</v>
      </c>
      <c r="M229" s="139" t="s">
        <v>334</v>
      </c>
      <c r="N229" s="139" t="s">
        <v>356</v>
      </c>
      <c r="O229" s="139" t="s">
        <v>357</v>
      </c>
      <c r="P229" s="139" t="s">
        <v>358</v>
      </c>
      <c r="Q229" s="139" t="s">
        <v>1228</v>
      </c>
      <c r="R229" s="139" t="s">
        <v>574</v>
      </c>
      <c r="S229" s="132" t="s">
        <v>3383</v>
      </c>
      <c r="T229" s="139" t="s">
        <v>3384</v>
      </c>
      <c r="U229" s="131" t="s">
        <v>103</v>
      </c>
      <c r="V229" s="139" t="s">
        <v>3385</v>
      </c>
      <c r="W229" s="139" t="s">
        <v>3386</v>
      </c>
      <c r="X229" s="139" t="s">
        <v>3387</v>
      </c>
      <c r="Y229" s="139" t="s">
        <v>3388</v>
      </c>
      <c r="Z229" s="139" t="s">
        <v>3389</v>
      </c>
      <c r="AA229" s="139" t="s">
        <v>3390</v>
      </c>
      <c r="AB229" s="139" t="s">
        <v>3391</v>
      </c>
      <c r="AC229" s="139" t="s">
        <v>3380</v>
      </c>
      <c r="AD229" s="139" t="s">
        <v>3392</v>
      </c>
      <c r="AE229" s="139" t="s">
        <v>1511</v>
      </c>
      <c r="AF229" s="139" t="s">
        <v>113</v>
      </c>
      <c r="AG229" s="132">
        <v>42969</v>
      </c>
      <c r="AH229" s="139" t="s">
        <v>1317</v>
      </c>
      <c r="AI229" s="139" t="s">
        <v>3393</v>
      </c>
      <c r="AJ229" s="139" t="s">
        <v>3394</v>
      </c>
      <c r="AK229" s="139"/>
      <c r="AL229" s="131" t="s">
        <v>117</v>
      </c>
      <c r="AM229" s="139"/>
      <c r="AN229" s="131" t="s">
        <v>117</v>
      </c>
      <c r="AO229" s="139">
        <v>4.32</v>
      </c>
      <c r="AP229" s="139" t="s">
        <v>3395</v>
      </c>
      <c r="AQ229" s="139" t="s">
        <v>2441</v>
      </c>
      <c r="AR229" s="131" t="s">
        <v>2574</v>
      </c>
      <c r="AS229" s="139" t="s">
        <v>2575</v>
      </c>
      <c r="AT229" s="135" t="s">
        <v>123</v>
      </c>
      <c r="AU229" s="140" t="s">
        <v>2576</v>
      </c>
      <c r="AV229" s="139"/>
      <c r="AW229" s="189" t="s">
        <v>693</v>
      </c>
      <c r="AX229" s="189" t="s">
        <v>694</v>
      </c>
      <c r="AY229" s="139" t="s">
        <v>2444</v>
      </c>
      <c r="AZ229" s="139" t="s">
        <v>1088</v>
      </c>
      <c r="BA229" s="139" t="s">
        <v>263</v>
      </c>
      <c r="BB229" s="139" t="s">
        <v>1089</v>
      </c>
      <c r="BC229" s="191">
        <v>42551</v>
      </c>
      <c r="BD229" s="191">
        <v>42566</v>
      </c>
      <c r="BE229" s="139" t="s">
        <v>3190</v>
      </c>
      <c r="BF229" s="139"/>
      <c r="BG229" s="139"/>
      <c r="BH229" s="139"/>
      <c r="BI229" s="191"/>
      <c r="BJ229" s="191"/>
      <c r="BK229" s="139"/>
      <c r="BL229" s="139"/>
      <c r="BM229" s="139"/>
      <c r="BN229" s="139"/>
      <c r="BO229" s="139"/>
      <c r="BP229" s="139"/>
      <c r="BQ229" s="139"/>
      <c r="BR229" s="139"/>
      <c r="BS229" s="139"/>
      <c r="BT229" s="139"/>
      <c r="BU229" s="139"/>
      <c r="BV229" s="139"/>
      <c r="BW229" s="139"/>
      <c r="BX229" s="139"/>
      <c r="BY229" s="139"/>
      <c r="BZ229" s="139"/>
      <c r="CA229" s="139"/>
      <c r="CB229" s="117">
        <f t="shared" si="2"/>
        <v>0</v>
      </c>
      <c r="CC229" s="139" t="s">
        <v>2873</v>
      </c>
      <c r="CD229" s="140"/>
      <c r="CE229" s="145" t="s">
        <v>1223</v>
      </c>
      <c r="CF229" s="136"/>
      <c r="CG229" s="136"/>
      <c r="CH229" s="145" t="s">
        <v>1224</v>
      </c>
      <c r="CI229" s="138"/>
      <c r="CJ229" s="138"/>
    </row>
    <row r="230" spans="1:88" ht="16.5" customHeight="1" x14ac:dyDescent="0.3">
      <c r="A230" s="116" t="s">
        <v>3396</v>
      </c>
      <c r="B230" s="139" t="s">
        <v>1730</v>
      </c>
      <c r="C230" s="139">
        <v>8</v>
      </c>
      <c r="D230" s="132">
        <v>42217</v>
      </c>
      <c r="E230" s="132">
        <v>42978</v>
      </c>
      <c r="F230" s="132">
        <v>42217</v>
      </c>
      <c r="G230" s="132">
        <v>42613</v>
      </c>
      <c r="H230" s="139" t="s">
        <v>3397</v>
      </c>
      <c r="I230" s="139" t="s">
        <v>3398</v>
      </c>
      <c r="J230" s="131" t="s">
        <v>130</v>
      </c>
      <c r="K230" s="131" t="s">
        <v>131</v>
      </c>
      <c r="L230" s="139" t="s">
        <v>217</v>
      </c>
      <c r="M230" s="139" t="s">
        <v>573</v>
      </c>
      <c r="N230" s="139" t="s">
        <v>829</v>
      </c>
      <c r="O230" s="139" t="s">
        <v>830</v>
      </c>
      <c r="P230" s="139" t="s">
        <v>3399</v>
      </c>
      <c r="Q230" s="139" t="s">
        <v>3400</v>
      </c>
      <c r="R230" s="139" t="s">
        <v>100</v>
      </c>
      <c r="S230" s="132" t="s">
        <v>3401</v>
      </c>
      <c r="T230" s="139" t="s">
        <v>3402</v>
      </c>
      <c r="U230" s="131" t="s">
        <v>169</v>
      </c>
      <c r="V230" s="139" t="s">
        <v>3403</v>
      </c>
      <c r="W230" s="139" t="s">
        <v>3404</v>
      </c>
      <c r="X230" s="139" t="s">
        <v>3405</v>
      </c>
      <c r="Y230" s="139" t="s">
        <v>3406</v>
      </c>
      <c r="Z230" s="139" t="s">
        <v>3407</v>
      </c>
      <c r="AA230" s="139" t="s">
        <v>3408</v>
      </c>
      <c r="AB230" s="139" t="s">
        <v>3409</v>
      </c>
      <c r="AC230" s="139" t="s">
        <v>3396</v>
      </c>
      <c r="AD230" s="139" t="s">
        <v>3410</v>
      </c>
      <c r="AE230" s="139" t="s">
        <v>1511</v>
      </c>
      <c r="AF230" s="139" t="s">
        <v>113</v>
      </c>
      <c r="AG230" s="132">
        <v>42969</v>
      </c>
      <c r="AH230" s="139" t="s">
        <v>1317</v>
      </c>
      <c r="AI230" s="139" t="s">
        <v>3411</v>
      </c>
      <c r="AJ230" s="139" t="s">
        <v>3412</v>
      </c>
      <c r="AK230" s="139"/>
      <c r="AL230" s="131" t="s">
        <v>117</v>
      </c>
      <c r="AM230" s="139" t="s">
        <v>38</v>
      </c>
      <c r="AN230" s="131" t="s">
        <v>117</v>
      </c>
      <c r="AO230" s="139">
        <v>4.3600000000000003</v>
      </c>
      <c r="AP230" s="139" t="s">
        <v>3413</v>
      </c>
      <c r="AQ230" s="139" t="s">
        <v>3414</v>
      </c>
      <c r="AR230" s="131" t="s">
        <v>2207</v>
      </c>
      <c r="AS230" s="139" t="s">
        <v>2208</v>
      </c>
      <c r="AT230" s="135" t="s">
        <v>123</v>
      </c>
      <c r="AU230" s="139" t="s">
        <v>2209</v>
      </c>
      <c r="AV230" s="139" t="s">
        <v>3415</v>
      </c>
      <c r="AW230" s="189" t="s">
        <v>693</v>
      </c>
      <c r="AX230" s="189" t="s">
        <v>694</v>
      </c>
      <c r="AY230" s="139" t="s">
        <v>2444</v>
      </c>
      <c r="AZ230" s="139" t="s">
        <v>1088</v>
      </c>
      <c r="BA230" s="139" t="s">
        <v>263</v>
      </c>
      <c r="BB230" s="139" t="s">
        <v>1089</v>
      </c>
      <c r="BC230" s="191">
        <v>42551</v>
      </c>
      <c r="BD230" s="191">
        <v>42566</v>
      </c>
      <c r="BE230" s="139" t="s">
        <v>3190</v>
      </c>
      <c r="BF230" s="139"/>
      <c r="BG230" s="139"/>
      <c r="BH230" s="139"/>
      <c r="BI230" s="191"/>
      <c r="BJ230" s="191"/>
      <c r="BK230" s="139"/>
      <c r="BL230" s="191">
        <v>42572</v>
      </c>
      <c r="BM230" s="191">
        <v>42579</v>
      </c>
      <c r="BN230" s="139" t="s">
        <v>3224</v>
      </c>
      <c r="BO230" s="139">
        <f>SUM(DATEDIF(BL230,BM230,"d"),1)</f>
        <v>8</v>
      </c>
      <c r="BP230" s="139"/>
      <c r="BQ230" s="139"/>
      <c r="BR230" s="139"/>
      <c r="BS230" s="139"/>
      <c r="BT230" s="139"/>
      <c r="BU230" s="139"/>
      <c r="BV230" s="139"/>
      <c r="BW230" s="139"/>
      <c r="BX230" s="139"/>
      <c r="BY230" s="139"/>
      <c r="BZ230" s="139"/>
      <c r="CA230" s="139"/>
      <c r="CB230" s="117">
        <f t="shared" si="2"/>
        <v>8</v>
      </c>
      <c r="CC230" s="139" t="s">
        <v>2398</v>
      </c>
      <c r="CD230" s="140"/>
      <c r="CE230" s="145" t="s">
        <v>125</v>
      </c>
      <c r="CF230" s="136"/>
      <c r="CG230" s="136"/>
      <c r="CH230" s="145" t="s">
        <v>126</v>
      </c>
      <c r="CI230" s="138"/>
      <c r="CJ230" s="138"/>
    </row>
    <row r="231" spans="1:88" ht="16.5" customHeight="1" x14ac:dyDescent="0.3">
      <c r="A231" s="116" t="s">
        <v>3416</v>
      </c>
      <c r="B231" s="139" t="s">
        <v>1730</v>
      </c>
      <c r="C231" s="139">
        <v>8</v>
      </c>
      <c r="D231" s="132">
        <v>42217</v>
      </c>
      <c r="E231" s="132">
        <v>42978</v>
      </c>
      <c r="F231" s="132">
        <v>42217</v>
      </c>
      <c r="G231" s="132">
        <v>42613</v>
      </c>
      <c r="H231" s="139" t="s">
        <v>3417</v>
      </c>
      <c r="I231" s="139" t="s">
        <v>3418</v>
      </c>
      <c r="J231" s="131" t="s">
        <v>92</v>
      </c>
      <c r="K231" s="131" t="s">
        <v>93</v>
      </c>
      <c r="L231" s="139" t="s">
        <v>94</v>
      </c>
      <c r="M231" s="139" t="s">
        <v>95</v>
      </c>
      <c r="N231" s="139" t="s">
        <v>309</v>
      </c>
      <c r="O231" s="139" t="s">
        <v>310</v>
      </c>
      <c r="P231" s="139" t="s">
        <v>913</v>
      </c>
      <c r="Q231" s="139" t="s">
        <v>3332</v>
      </c>
      <c r="R231" s="139" t="s">
        <v>100</v>
      </c>
      <c r="S231" s="132" t="s">
        <v>3419</v>
      </c>
      <c r="T231" s="139" t="s">
        <v>3420</v>
      </c>
      <c r="U231" s="131" t="s">
        <v>169</v>
      </c>
      <c r="V231" s="139" t="s">
        <v>2706</v>
      </c>
      <c r="W231" s="139" t="s">
        <v>3421</v>
      </c>
      <c r="X231" s="139" t="s">
        <v>3422</v>
      </c>
      <c r="Y231" s="139" t="s">
        <v>3423</v>
      </c>
      <c r="Z231" s="139" t="s">
        <v>3424</v>
      </c>
      <c r="AA231" s="139" t="s">
        <v>3425</v>
      </c>
      <c r="AB231" s="139" t="s">
        <v>3426</v>
      </c>
      <c r="AC231" s="139" t="s">
        <v>3416</v>
      </c>
      <c r="AD231" s="139" t="s">
        <v>3427</v>
      </c>
      <c r="AE231" s="139" t="s">
        <v>1511</v>
      </c>
      <c r="AF231" s="139" t="s">
        <v>113</v>
      </c>
      <c r="AG231" s="132">
        <v>42969</v>
      </c>
      <c r="AH231" s="139" t="s">
        <v>1317</v>
      </c>
      <c r="AI231" s="139" t="s">
        <v>3428</v>
      </c>
      <c r="AJ231" s="139" t="s">
        <v>3429</v>
      </c>
      <c r="AK231" s="139"/>
      <c r="AL231" s="139" t="s">
        <v>3430</v>
      </c>
      <c r="AM231" s="139"/>
      <c r="AN231" s="131" t="s">
        <v>117</v>
      </c>
      <c r="AO231" s="139">
        <v>4.13</v>
      </c>
      <c r="AP231" s="139" t="s">
        <v>3431</v>
      </c>
      <c r="AQ231" s="139" t="s">
        <v>532</v>
      </c>
      <c r="AR231" s="131" t="s">
        <v>150</v>
      </c>
      <c r="AS231" s="139" t="s">
        <v>692</v>
      </c>
      <c r="AT231" s="135" t="s">
        <v>123</v>
      </c>
      <c r="AU231" s="135" t="s">
        <v>152</v>
      </c>
      <c r="AV231" s="139"/>
      <c r="AW231" s="189" t="s">
        <v>693</v>
      </c>
      <c r="AX231" s="189" t="s">
        <v>694</v>
      </c>
      <c r="AY231" s="139" t="s">
        <v>2444</v>
      </c>
      <c r="AZ231" s="139"/>
      <c r="BA231" s="139"/>
      <c r="BB231" s="139"/>
      <c r="BC231" s="139"/>
      <c r="BD231" s="139"/>
      <c r="BE231" s="139"/>
      <c r="BF231" s="139"/>
      <c r="BG231" s="139"/>
      <c r="BH231" s="139"/>
      <c r="BI231" s="139"/>
      <c r="BJ231" s="139"/>
      <c r="BK231" s="139"/>
      <c r="BL231" s="139"/>
      <c r="BM231" s="139"/>
      <c r="BN231" s="139"/>
      <c r="BO231" s="139"/>
      <c r="BP231" s="139"/>
      <c r="BQ231" s="139"/>
      <c r="BR231" s="139"/>
      <c r="BS231" s="139"/>
      <c r="BT231" s="139"/>
      <c r="BU231" s="139"/>
      <c r="BV231" s="139"/>
      <c r="BW231" s="139"/>
      <c r="BX231" s="139"/>
      <c r="BY231" s="139"/>
      <c r="BZ231" s="139"/>
      <c r="CA231" s="139"/>
      <c r="CB231" s="117">
        <f t="shared" si="2"/>
        <v>0</v>
      </c>
      <c r="CC231" s="139" t="s">
        <v>240</v>
      </c>
      <c r="CD231" s="140"/>
      <c r="CE231" s="145" t="s">
        <v>125</v>
      </c>
      <c r="CF231" s="136"/>
      <c r="CG231" s="136"/>
      <c r="CH231" s="145" t="s">
        <v>126</v>
      </c>
      <c r="CI231" s="138"/>
      <c r="CJ231" s="138"/>
    </row>
    <row r="232" spans="1:88" ht="16.5" customHeight="1" x14ac:dyDescent="0.3">
      <c r="A232" s="116" t="s">
        <v>3432</v>
      </c>
      <c r="B232" s="139" t="s">
        <v>1730</v>
      </c>
      <c r="C232" s="139">
        <v>8</v>
      </c>
      <c r="D232" s="132">
        <v>42217</v>
      </c>
      <c r="E232" s="132">
        <v>42978</v>
      </c>
      <c r="F232" s="132">
        <v>42217</v>
      </c>
      <c r="G232" s="132">
        <v>42613</v>
      </c>
      <c r="H232" s="139" t="s">
        <v>3433</v>
      </c>
      <c r="I232" s="139" t="s">
        <v>3434</v>
      </c>
      <c r="J232" s="131" t="s">
        <v>92</v>
      </c>
      <c r="K232" s="131" t="s">
        <v>93</v>
      </c>
      <c r="L232" s="139" t="s">
        <v>94</v>
      </c>
      <c r="M232" s="139" t="s">
        <v>95</v>
      </c>
      <c r="N232" s="139" t="s">
        <v>1762</v>
      </c>
      <c r="O232" s="139" t="s">
        <v>1303</v>
      </c>
      <c r="P232" s="139" t="s">
        <v>2877</v>
      </c>
      <c r="Q232" s="139" t="s">
        <v>2878</v>
      </c>
      <c r="R232" s="139" t="s">
        <v>100</v>
      </c>
      <c r="S232" s="132" t="s">
        <v>3435</v>
      </c>
      <c r="T232" s="139" t="s">
        <v>3436</v>
      </c>
      <c r="U232" s="131" t="s">
        <v>169</v>
      </c>
      <c r="V232" s="139" t="s">
        <v>3437</v>
      </c>
      <c r="W232" s="139" t="s">
        <v>3438</v>
      </c>
      <c r="X232" s="139" t="s">
        <v>3439</v>
      </c>
      <c r="Y232" s="139" t="s">
        <v>3440</v>
      </c>
      <c r="Z232" s="139" t="s">
        <v>3441</v>
      </c>
      <c r="AA232" s="139" t="s">
        <v>3442</v>
      </c>
      <c r="AB232" s="139" t="s">
        <v>3443</v>
      </c>
      <c r="AC232" s="139" t="s">
        <v>3432</v>
      </c>
      <c r="AD232" s="139" t="s">
        <v>3444</v>
      </c>
      <c r="AE232" s="139" t="s">
        <v>1511</v>
      </c>
      <c r="AF232" s="139" t="s">
        <v>113</v>
      </c>
      <c r="AG232" s="132">
        <v>42969</v>
      </c>
      <c r="AH232" s="139" t="s">
        <v>1317</v>
      </c>
      <c r="AI232" s="139" t="s">
        <v>3445</v>
      </c>
      <c r="AJ232" s="139" t="s">
        <v>3446</v>
      </c>
      <c r="AK232" s="139"/>
      <c r="AL232" s="131" t="s">
        <v>117</v>
      </c>
      <c r="AM232" s="139"/>
      <c r="AN232" s="131" t="s">
        <v>117</v>
      </c>
      <c r="AO232" s="139">
        <v>4.28</v>
      </c>
      <c r="AP232" s="139" t="s">
        <v>3447</v>
      </c>
      <c r="AQ232" s="139" t="s">
        <v>396</v>
      </c>
      <c r="AR232" s="146" t="s">
        <v>3127</v>
      </c>
      <c r="AS232" s="139" t="s">
        <v>3128</v>
      </c>
      <c r="AT232" s="135" t="s">
        <v>123</v>
      </c>
      <c r="AU232" s="139" t="s">
        <v>2809</v>
      </c>
      <c r="AV232" s="139"/>
      <c r="AW232" s="189" t="s">
        <v>693</v>
      </c>
      <c r="AX232" s="189" t="s">
        <v>694</v>
      </c>
      <c r="AY232" s="139" t="s">
        <v>2444</v>
      </c>
      <c r="AZ232" s="139"/>
      <c r="BA232" s="139"/>
      <c r="BB232" s="139"/>
      <c r="BC232" s="139"/>
      <c r="BD232" s="139"/>
      <c r="BE232" s="139"/>
      <c r="BF232" s="139"/>
      <c r="BG232" s="139"/>
      <c r="BH232" s="139"/>
      <c r="BI232" s="139"/>
      <c r="BJ232" s="139"/>
      <c r="BK232" s="139"/>
      <c r="BL232" s="139"/>
      <c r="BM232" s="139"/>
      <c r="BN232" s="139"/>
      <c r="BO232" s="139"/>
      <c r="BP232" s="139"/>
      <c r="BQ232" s="139"/>
      <c r="BR232" s="139"/>
      <c r="BS232" s="139"/>
      <c r="BT232" s="139"/>
      <c r="BU232" s="139"/>
      <c r="BV232" s="139"/>
      <c r="BW232" s="139"/>
      <c r="BX232" s="139"/>
      <c r="BY232" s="139"/>
      <c r="BZ232" s="139"/>
      <c r="CA232" s="139"/>
      <c r="CB232" s="117">
        <f t="shared" si="2"/>
        <v>0</v>
      </c>
      <c r="CC232" s="139" t="s">
        <v>2460</v>
      </c>
      <c r="CD232" s="140"/>
      <c r="CE232" s="136" t="s">
        <v>2341</v>
      </c>
      <c r="CF232" s="136"/>
      <c r="CG232" s="136"/>
      <c r="CH232" s="145" t="s">
        <v>2342</v>
      </c>
      <c r="CI232" s="138"/>
      <c r="CJ232" s="138"/>
    </row>
    <row r="233" spans="1:88" ht="16.5" customHeight="1" x14ac:dyDescent="0.3">
      <c r="A233" s="116" t="s">
        <v>3448</v>
      </c>
      <c r="B233" s="139" t="s">
        <v>1730</v>
      </c>
      <c r="C233" s="139">
        <v>9</v>
      </c>
      <c r="D233" s="132">
        <v>42583</v>
      </c>
      <c r="E233" s="132">
        <v>43343</v>
      </c>
      <c r="F233" s="132">
        <v>42583</v>
      </c>
      <c r="G233" s="132">
        <v>42978</v>
      </c>
      <c r="H233" s="139" t="s">
        <v>3449</v>
      </c>
      <c r="I233" s="139" t="s">
        <v>3450</v>
      </c>
      <c r="J233" s="131" t="s">
        <v>92</v>
      </c>
      <c r="K233" s="131" t="s">
        <v>93</v>
      </c>
      <c r="L233" s="139" t="s">
        <v>1204</v>
      </c>
      <c r="M233" s="139" t="s">
        <v>1205</v>
      </c>
      <c r="N233" s="139" t="s">
        <v>1206</v>
      </c>
      <c r="O233" s="139" t="s">
        <v>1207</v>
      </c>
      <c r="P233" s="139" t="s">
        <v>1208</v>
      </c>
      <c r="Q233" s="139" t="s">
        <v>1209</v>
      </c>
      <c r="R233" s="139" t="s">
        <v>100</v>
      </c>
      <c r="S233" s="132" t="s">
        <v>3451</v>
      </c>
      <c r="T233" s="131" t="s">
        <v>3452</v>
      </c>
      <c r="U233" s="131" t="s">
        <v>169</v>
      </c>
      <c r="V233" s="131" t="s">
        <v>3453</v>
      </c>
      <c r="W233" s="131" t="s">
        <v>1213</v>
      </c>
      <c r="X233" s="131" t="s">
        <v>3454</v>
      </c>
      <c r="Y233" s="139" t="s">
        <v>3455</v>
      </c>
      <c r="Z233" s="160" t="s">
        <v>3456</v>
      </c>
      <c r="AA233" s="139" t="s">
        <v>106</v>
      </c>
      <c r="AB233" s="139" t="s">
        <v>3457</v>
      </c>
      <c r="AC233" s="139" t="s">
        <v>3448</v>
      </c>
      <c r="AD233" s="139" t="s">
        <v>3458</v>
      </c>
      <c r="AE233" s="139" t="s">
        <v>1511</v>
      </c>
      <c r="AF233" s="139" t="s">
        <v>113</v>
      </c>
      <c r="AG233" s="132">
        <v>43334</v>
      </c>
      <c r="AH233" s="139" t="s">
        <v>1317</v>
      </c>
      <c r="AI233" s="139" t="s">
        <v>118</v>
      </c>
      <c r="AJ233" s="139" t="s">
        <v>118</v>
      </c>
      <c r="AK233" s="139"/>
      <c r="AL233" s="139" t="s">
        <v>117</v>
      </c>
      <c r="AM233" s="139"/>
      <c r="AN233" s="131" t="s">
        <v>117</v>
      </c>
      <c r="AO233" s="139">
        <v>3.94</v>
      </c>
      <c r="AP233" s="139" t="s">
        <v>3459</v>
      </c>
      <c r="AQ233" s="139" t="s">
        <v>2542</v>
      </c>
      <c r="AR233" s="131" t="s">
        <v>2207</v>
      </c>
      <c r="AS233" s="139" t="s">
        <v>3460</v>
      </c>
      <c r="AT233" s="135" t="s">
        <v>123</v>
      </c>
      <c r="AU233" s="139" t="s">
        <v>2209</v>
      </c>
      <c r="AV233" s="139" t="s">
        <v>2889</v>
      </c>
      <c r="AW233" s="191">
        <v>42744</v>
      </c>
      <c r="AX233" s="191">
        <v>42761</v>
      </c>
      <c r="AY233" s="139" t="s">
        <v>2444</v>
      </c>
      <c r="AZ233" s="139"/>
      <c r="BA233" s="139"/>
      <c r="BB233" s="139"/>
      <c r="BC233" s="139"/>
      <c r="BD233" s="139"/>
      <c r="BE233" s="139"/>
      <c r="BF233" s="139"/>
      <c r="BG233" s="139"/>
      <c r="BH233" s="139"/>
      <c r="BI233" s="139"/>
      <c r="BJ233" s="139"/>
      <c r="BK233" s="139"/>
      <c r="BL233" s="139"/>
      <c r="BM233" s="139"/>
      <c r="BN233" s="139"/>
      <c r="BO233" s="139"/>
      <c r="BP233" s="139"/>
      <c r="BQ233" s="139"/>
      <c r="BR233" s="139"/>
      <c r="BS233" s="139"/>
      <c r="BT233" s="139"/>
      <c r="BU233" s="139"/>
      <c r="BV233" s="139"/>
      <c r="BW233" s="139"/>
      <c r="BX233" s="139"/>
      <c r="BY233" s="139"/>
      <c r="BZ233" s="139"/>
      <c r="CA233" s="139"/>
      <c r="CB233" s="117"/>
      <c r="CC233" s="139"/>
      <c r="CD233" s="140">
        <v>89.3</v>
      </c>
      <c r="CE233" s="145" t="s">
        <v>442</v>
      </c>
      <c r="CF233" s="136"/>
      <c r="CG233" s="136"/>
      <c r="CH233" s="145" t="s">
        <v>443</v>
      </c>
      <c r="CI233" s="138"/>
      <c r="CJ233" s="138"/>
    </row>
    <row r="234" spans="1:88" ht="16.5" customHeight="1" x14ac:dyDescent="0.3">
      <c r="A234" s="118" t="s">
        <v>3461</v>
      </c>
      <c r="B234" s="194" t="s">
        <v>1730</v>
      </c>
      <c r="C234" s="194">
        <v>9</v>
      </c>
      <c r="D234" s="195">
        <v>42583</v>
      </c>
      <c r="E234" s="195">
        <v>43343</v>
      </c>
      <c r="F234" s="195">
        <v>42583</v>
      </c>
      <c r="G234" s="195">
        <v>42978</v>
      </c>
      <c r="H234" s="194" t="s">
        <v>3462</v>
      </c>
      <c r="I234" s="194" t="s">
        <v>3463</v>
      </c>
      <c r="J234" s="196" t="s">
        <v>92</v>
      </c>
      <c r="K234" s="196" t="s">
        <v>93</v>
      </c>
      <c r="L234" s="194" t="s">
        <v>94</v>
      </c>
      <c r="M234" s="194" t="s">
        <v>95</v>
      </c>
      <c r="N234" s="194" t="s">
        <v>640</v>
      </c>
      <c r="O234" s="194" t="s">
        <v>641</v>
      </c>
      <c r="P234" s="194" t="s">
        <v>1411</v>
      </c>
      <c r="Q234" s="194" t="s">
        <v>1412</v>
      </c>
      <c r="R234" s="194" t="s">
        <v>100</v>
      </c>
      <c r="S234" s="195" t="s">
        <v>3464</v>
      </c>
      <c r="T234" s="196" t="s">
        <v>3465</v>
      </c>
      <c r="U234" s="131" t="s">
        <v>103</v>
      </c>
      <c r="V234" s="196" t="s">
        <v>3466</v>
      </c>
      <c r="W234" s="196" t="s">
        <v>3467</v>
      </c>
      <c r="X234" s="196" t="s">
        <v>3468</v>
      </c>
      <c r="Y234" s="194" t="s">
        <v>3469</v>
      </c>
      <c r="Z234" s="194" t="s">
        <v>3470</v>
      </c>
      <c r="AA234" s="194" t="s">
        <v>106</v>
      </c>
      <c r="AB234" s="194" t="s">
        <v>3471</v>
      </c>
      <c r="AC234" s="194" t="s">
        <v>3461</v>
      </c>
      <c r="AD234" s="194" t="s">
        <v>3472</v>
      </c>
      <c r="AE234" s="139" t="s">
        <v>1511</v>
      </c>
      <c r="AF234" s="139" t="s">
        <v>113</v>
      </c>
      <c r="AG234" s="195">
        <v>43334</v>
      </c>
      <c r="AH234" s="194" t="s">
        <v>115</v>
      </c>
      <c r="AI234" s="194" t="s">
        <v>118</v>
      </c>
      <c r="AJ234" s="194" t="s">
        <v>118</v>
      </c>
      <c r="AK234" s="194"/>
      <c r="AL234" s="194" t="s">
        <v>3473</v>
      </c>
      <c r="AM234" s="194"/>
      <c r="AN234" s="196" t="s">
        <v>117</v>
      </c>
      <c r="AO234" s="194">
        <v>4.3600000000000003</v>
      </c>
      <c r="AP234" s="194" t="s">
        <v>3474</v>
      </c>
      <c r="AQ234" s="194" t="s">
        <v>1031</v>
      </c>
      <c r="AR234" s="196" t="s">
        <v>2574</v>
      </c>
      <c r="AS234" s="194" t="s">
        <v>2575</v>
      </c>
      <c r="AT234" s="135" t="s">
        <v>123</v>
      </c>
      <c r="AU234" s="140" t="s">
        <v>2576</v>
      </c>
      <c r="AV234" s="194"/>
      <c r="AW234" s="197">
        <v>42744</v>
      </c>
      <c r="AX234" s="197">
        <v>42761</v>
      </c>
      <c r="AY234" s="194" t="s">
        <v>2444</v>
      </c>
      <c r="AZ234" s="194"/>
      <c r="BA234" s="194"/>
      <c r="BB234" s="194"/>
      <c r="BC234" s="197"/>
      <c r="BD234" s="197"/>
      <c r="BE234" s="194"/>
      <c r="BF234" s="194"/>
      <c r="BG234" s="194"/>
      <c r="BH234" s="194"/>
      <c r="BI234" s="194"/>
      <c r="BJ234" s="194"/>
      <c r="BK234" s="194"/>
      <c r="BL234" s="194"/>
      <c r="BM234" s="194"/>
      <c r="BN234" s="194"/>
      <c r="BO234" s="194"/>
      <c r="BP234" s="194"/>
      <c r="BQ234" s="194"/>
      <c r="BR234" s="194"/>
      <c r="BS234" s="194"/>
      <c r="BT234" s="194"/>
      <c r="BU234" s="194"/>
      <c r="BV234" s="194"/>
      <c r="BW234" s="194"/>
      <c r="BX234" s="194"/>
      <c r="BY234" s="194"/>
      <c r="BZ234" s="194"/>
      <c r="CA234" s="194"/>
      <c r="CB234" s="119"/>
      <c r="CC234" s="194"/>
      <c r="CD234" s="198">
        <f>AVERAGE(91,90,92)</f>
        <v>91</v>
      </c>
      <c r="CE234" s="145" t="s">
        <v>125</v>
      </c>
      <c r="CF234" s="136"/>
      <c r="CG234" s="136"/>
      <c r="CH234" s="145" t="s">
        <v>126</v>
      </c>
      <c r="CI234" s="138"/>
      <c r="CJ234" s="138"/>
    </row>
    <row r="235" spans="1:88" ht="16.5" customHeight="1" x14ac:dyDescent="0.3">
      <c r="A235" s="116" t="s">
        <v>3475</v>
      </c>
      <c r="B235" s="139" t="s">
        <v>1730</v>
      </c>
      <c r="C235" s="139">
        <v>9</v>
      </c>
      <c r="D235" s="132">
        <v>42583</v>
      </c>
      <c r="E235" s="132">
        <v>43343</v>
      </c>
      <c r="F235" s="132">
        <v>42583</v>
      </c>
      <c r="G235" s="132">
        <v>42978</v>
      </c>
      <c r="H235" s="139" t="s">
        <v>3476</v>
      </c>
      <c r="I235" s="139" t="s">
        <v>3477</v>
      </c>
      <c r="J235" s="131" t="s">
        <v>130</v>
      </c>
      <c r="K235" s="131" t="s">
        <v>131</v>
      </c>
      <c r="L235" s="139" t="s">
        <v>773</v>
      </c>
      <c r="M235" s="139" t="s">
        <v>774</v>
      </c>
      <c r="N235" s="139" t="s">
        <v>1113</v>
      </c>
      <c r="O235" s="139" t="s">
        <v>1114</v>
      </c>
      <c r="P235" s="139" t="s">
        <v>1115</v>
      </c>
      <c r="Q235" s="139" t="s">
        <v>1116</v>
      </c>
      <c r="R235" s="139" t="s">
        <v>100</v>
      </c>
      <c r="S235" s="132" t="s">
        <v>3478</v>
      </c>
      <c r="T235" s="131" t="s">
        <v>3479</v>
      </c>
      <c r="U235" s="131" t="s">
        <v>103</v>
      </c>
      <c r="V235" s="131" t="s">
        <v>3480</v>
      </c>
      <c r="W235" s="131" t="s">
        <v>3481</v>
      </c>
      <c r="X235" s="131" t="s">
        <v>3482</v>
      </c>
      <c r="Y235" s="139" t="s">
        <v>3483</v>
      </c>
      <c r="Z235" s="139" t="s">
        <v>3484</v>
      </c>
      <c r="AA235" s="139" t="s">
        <v>3485</v>
      </c>
      <c r="AB235" s="139" t="s">
        <v>3486</v>
      </c>
      <c r="AC235" s="139" t="s">
        <v>3475</v>
      </c>
      <c r="AD235" s="139" t="s">
        <v>3487</v>
      </c>
      <c r="AE235" s="139" t="s">
        <v>1511</v>
      </c>
      <c r="AF235" s="139" t="s">
        <v>113</v>
      </c>
      <c r="AG235" s="132">
        <v>43334</v>
      </c>
      <c r="AH235" s="139" t="s">
        <v>115</v>
      </c>
      <c r="AI235" s="139" t="s">
        <v>118</v>
      </c>
      <c r="AJ235" s="139" t="s">
        <v>118</v>
      </c>
      <c r="AK235" s="139"/>
      <c r="AL235" s="139" t="s">
        <v>3473</v>
      </c>
      <c r="AM235" s="139" t="s">
        <v>38</v>
      </c>
      <c r="AN235" s="131" t="s">
        <v>117</v>
      </c>
      <c r="AO235" s="139">
        <v>4.2699999999999996</v>
      </c>
      <c r="AP235" s="139" t="s">
        <v>3488</v>
      </c>
      <c r="AQ235" s="139" t="s">
        <v>180</v>
      </c>
      <c r="AR235" s="131" t="s">
        <v>1241</v>
      </c>
      <c r="AS235" s="131" t="s">
        <v>1242</v>
      </c>
      <c r="AT235" s="140" t="s">
        <v>123</v>
      </c>
      <c r="AU235" s="140" t="s">
        <v>1243</v>
      </c>
      <c r="AV235" s="139"/>
      <c r="AW235" s="191">
        <v>42751</v>
      </c>
      <c r="AX235" s="191">
        <v>42783</v>
      </c>
      <c r="AY235" s="139"/>
      <c r="AZ235" s="139" t="s">
        <v>1088</v>
      </c>
      <c r="BA235" s="139" t="s">
        <v>263</v>
      </c>
      <c r="BB235" s="139" t="s">
        <v>1089</v>
      </c>
      <c r="BC235" s="191">
        <v>42926</v>
      </c>
      <c r="BD235" s="191">
        <v>42937</v>
      </c>
      <c r="BE235" s="139" t="s">
        <v>1090</v>
      </c>
      <c r="BF235" s="139"/>
      <c r="BG235" s="139"/>
      <c r="BH235" s="139"/>
      <c r="BI235" s="139"/>
      <c r="BJ235" s="139"/>
      <c r="BK235" s="139"/>
      <c r="BL235" s="139"/>
      <c r="BM235" s="139"/>
      <c r="BN235" s="139"/>
      <c r="BO235" s="139"/>
      <c r="BP235" s="139"/>
      <c r="BQ235" s="139"/>
      <c r="BR235" s="139"/>
      <c r="BS235" s="139"/>
      <c r="BT235" s="139"/>
      <c r="BU235" s="139"/>
      <c r="BV235" s="139"/>
      <c r="BW235" s="139"/>
      <c r="BX235" s="139"/>
      <c r="BY235" s="139"/>
      <c r="BZ235" s="139"/>
      <c r="CA235" s="139"/>
      <c r="CB235" s="117"/>
      <c r="CC235" s="139"/>
      <c r="CD235" s="140">
        <v>91</v>
      </c>
      <c r="CE235" s="145" t="s">
        <v>442</v>
      </c>
      <c r="CF235" s="136"/>
      <c r="CG235" s="136"/>
      <c r="CH235" s="145" t="s">
        <v>443</v>
      </c>
      <c r="CI235" s="138"/>
      <c r="CJ235" s="138"/>
    </row>
    <row r="236" spans="1:88" ht="16.5" customHeight="1" x14ac:dyDescent="0.3">
      <c r="A236" s="116" t="s">
        <v>3489</v>
      </c>
      <c r="B236" s="139" t="s">
        <v>1730</v>
      </c>
      <c r="C236" s="139">
        <v>9</v>
      </c>
      <c r="D236" s="132">
        <v>42583</v>
      </c>
      <c r="E236" s="132">
        <v>43343</v>
      </c>
      <c r="F236" s="132">
        <v>42583</v>
      </c>
      <c r="G236" s="132">
        <v>42978</v>
      </c>
      <c r="H236" s="139" t="s">
        <v>3490</v>
      </c>
      <c r="I236" s="139" t="s">
        <v>3491</v>
      </c>
      <c r="J236" s="131" t="s">
        <v>92</v>
      </c>
      <c r="K236" s="131" t="s">
        <v>93</v>
      </c>
      <c r="L236" s="139" t="s">
        <v>94</v>
      </c>
      <c r="M236" s="139" t="s">
        <v>95</v>
      </c>
      <c r="N236" s="139" t="s">
        <v>1831</v>
      </c>
      <c r="O236" s="139" t="s">
        <v>1832</v>
      </c>
      <c r="P236" s="139" t="s">
        <v>3172</v>
      </c>
      <c r="Q236" s="139" t="s">
        <v>3173</v>
      </c>
      <c r="R236" s="139" t="s">
        <v>100</v>
      </c>
      <c r="S236" s="132" t="s">
        <v>3492</v>
      </c>
      <c r="T236" s="131" t="s">
        <v>3493</v>
      </c>
      <c r="U236" s="131" t="s">
        <v>103</v>
      </c>
      <c r="V236" s="131" t="s">
        <v>3494</v>
      </c>
      <c r="W236" s="131" t="s">
        <v>3495</v>
      </c>
      <c r="X236" s="131" t="s">
        <v>3496</v>
      </c>
      <c r="Y236" s="139" t="s">
        <v>3497</v>
      </c>
      <c r="Z236" s="139" t="s">
        <v>3498</v>
      </c>
      <c r="AA236" s="139" t="s">
        <v>106</v>
      </c>
      <c r="AB236" s="139" t="s">
        <v>3499</v>
      </c>
      <c r="AC236" s="139" t="s">
        <v>3489</v>
      </c>
      <c r="AD236" s="139" t="s">
        <v>3500</v>
      </c>
      <c r="AE236" s="139" t="s">
        <v>1511</v>
      </c>
      <c r="AF236" s="139" t="s">
        <v>113</v>
      </c>
      <c r="AG236" s="132">
        <v>43334</v>
      </c>
      <c r="AH236" s="139" t="s">
        <v>1317</v>
      </c>
      <c r="AI236" s="139" t="s">
        <v>118</v>
      </c>
      <c r="AJ236" s="139" t="s">
        <v>118</v>
      </c>
      <c r="AK236" s="139"/>
      <c r="AL236" s="139" t="s">
        <v>117</v>
      </c>
      <c r="AM236" s="139"/>
      <c r="AN236" s="131" t="s">
        <v>117</v>
      </c>
      <c r="AO236" s="139">
        <v>4.22</v>
      </c>
      <c r="AP236" s="139" t="s">
        <v>3501</v>
      </c>
      <c r="AQ236" s="139" t="s">
        <v>3150</v>
      </c>
      <c r="AR236" s="131" t="s">
        <v>3502</v>
      </c>
      <c r="AS236" s="139" t="s">
        <v>3503</v>
      </c>
      <c r="AT236" s="135" t="s">
        <v>123</v>
      </c>
      <c r="AU236" s="139" t="s">
        <v>3504</v>
      </c>
      <c r="AV236" s="139"/>
      <c r="AW236" s="191">
        <v>42744</v>
      </c>
      <c r="AX236" s="191">
        <v>42761</v>
      </c>
      <c r="AY236" s="139" t="s">
        <v>2444</v>
      </c>
      <c r="AZ236" s="139" t="s">
        <v>1088</v>
      </c>
      <c r="BA236" s="139" t="s">
        <v>263</v>
      </c>
      <c r="BB236" s="139" t="s">
        <v>1089</v>
      </c>
      <c r="BC236" s="191">
        <v>42926</v>
      </c>
      <c r="BD236" s="191">
        <v>42937</v>
      </c>
      <c r="BE236" s="139" t="s">
        <v>1090</v>
      </c>
      <c r="BF236" s="139"/>
      <c r="BG236" s="139"/>
      <c r="BH236" s="139"/>
      <c r="BI236" s="139"/>
      <c r="BJ236" s="139"/>
      <c r="BK236" s="139"/>
      <c r="BL236" s="139"/>
      <c r="BM236" s="139"/>
      <c r="BN236" s="139"/>
      <c r="BO236" s="139"/>
      <c r="BP236" s="139"/>
      <c r="BQ236" s="139"/>
      <c r="BR236" s="139"/>
      <c r="BS236" s="139"/>
      <c r="BT236" s="139"/>
      <c r="BU236" s="139"/>
      <c r="BV236" s="139"/>
      <c r="BW236" s="139"/>
      <c r="BX236" s="139"/>
      <c r="BY236" s="139"/>
      <c r="BZ236" s="139"/>
      <c r="CA236" s="139"/>
      <c r="CB236" s="117"/>
      <c r="CC236" s="139"/>
      <c r="CD236" s="140">
        <v>90</v>
      </c>
      <c r="CE236" s="145" t="s">
        <v>1519</v>
      </c>
      <c r="CF236" s="136"/>
      <c r="CG236" s="136"/>
      <c r="CH236" s="145" t="s">
        <v>1520</v>
      </c>
      <c r="CI236" s="138"/>
      <c r="CJ236" s="138"/>
    </row>
    <row r="237" spans="1:88" ht="16.5" customHeight="1" x14ac:dyDescent="0.3">
      <c r="A237" s="116" t="s">
        <v>3505</v>
      </c>
      <c r="B237" s="139" t="s">
        <v>1730</v>
      </c>
      <c r="C237" s="139">
        <v>9</v>
      </c>
      <c r="D237" s="132">
        <v>42583</v>
      </c>
      <c r="E237" s="132">
        <v>43343</v>
      </c>
      <c r="F237" s="132">
        <v>42583</v>
      </c>
      <c r="G237" s="132">
        <v>42978</v>
      </c>
      <c r="H237" s="139" t="s">
        <v>3506</v>
      </c>
      <c r="I237" s="139" t="s">
        <v>3507</v>
      </c>
      <c r="J237" s="139" t="s">
        <v>1937</v>
      </c>
      <c r="K237" s="139" t="s">
        <v>1938</v>
      </c>
      <c r="L237" s="139" t="s">
        <v>1939</v>
      </c>
      <c r="M237" s="139" t="s">
        <v>2641</v>
      </c>
      <c r="N237" s="131" t="s">
        <v>2139</v>
      </c>
      <c r="O237" s="139" t="s">
        <v>2958</v>
      </c>
      <c r="P237" s="139" t="s">
        <v>2141</v>
      </c>
      <c r="Q237" s="139" t="s">
        <v>2959</v>
      </c>
      <c r="R237" s="139" t="s">
        <v>123</v>
      </c>
      <c r="S237" s="132" t="s">
        <v>3508</v>
      </c>
      <c r="T237" s="131" t="s">
        <v>3509</v>
      </c>
      <c r="U237" s="131" t="s">
        <v>103</v>
      </c>
      <c r="V237" s="131" t="s">
        <v>3510</v>
      </c>
      <c r="W237" s="131" t="s">
        <v>3511</v>
      </c>
      <c r="X237" s="131" t="s">
        <v>3512</v>
      </c>
      <c r="Y237" s="139" t="s">
        <v>3513</v>
      </c>
      <c r="Z237" s="139" t="s">
        <v>3514</v>
      </c>
      <c r="AA237" s="139" t="s">
        <v>106</v>
      </c>
      <c r="AB237" s="139" t="s">
        <v>3515</v>
      </c>
      <c r="AC237" s="139" t="s">
        <v>3505</v>
      </c>
      <c r="AD237" s="139" t="s">
        <v>3516</v>
      </c>
      <c r="AE237" s="139" t="s">
        <v>1511</v>
      </c>
      <c r="AF237" s="139" t="s">
        <v>113</v>
      </c>
      <c r="AG237" s="132">
        <v>43334</v>
      </c>
      <c r="AH237" s="139" t="s">
        <v>115</v>
      </c>
      <c r="AI237" s="139" t="s">
        <v>118</v>
      </c>
      <c r="AJ237" s="139" t="s">
        <v>118</v>
      </c>
      <c r="AK237" s="139"/>
      <c r="AL237" s="139" t="s">
        <v>117</v>
      </c>
      <c r="AM237" s="139"/>
      <c r="AN237" s="131" t="s">
        <v>117</v>
      </c>
      <c r="AO237" s="139">
        <v>4.13</v>
      </c>
      <c r="AP237" s="139" t="s">
        <v>3517</v>
      </c>
      <c r="AQ237" s="139" t="s">
        <v>180</v>
      </c>
      <c r="AR237" s="146" t="s">
        <v>3502</v>
      </c>
      <c r="AS237" s="139" t="s">
        <v>3503</v>
      </c>
      <c r="AT237" s="135" t="s">
        <v>123</v>
      </c>
      <c r="AU237" s="139" t="s">
        <v>3504</v>
      </c>
      <c r="AV237" s="139" t="s">
        <v>3518</v>
      </c>
      <c r="AW237" s="191">
        <v>42744</v>
      </c>
      <c r="AX237" s="191">
        <v>42761</v>
      </c>
      <c r="AY237" s="139" t="s">
        <v>2444</v>
      </c>
      <c r="AZ237" s="139"/>
      <c r="BA237" s="139"/>
      <c r="BB237" s="139"/>
      <c r="BC237" s="139"/>
      <c r="BD237" s="139"/>
      <c r="BE237" s="139"/>
      <c r="BF237" s="139"/>
      <c r="BG237" s="139"/>
      <c r="BH237" s="139"/>
      <c r="BI237" s="139"/>
      <c r="BJ237" s="139"/>
      <c r="BK237" s="139"/>
      <c r="BL237" s="139"/>
      <c r="BM237" s="139"/>
      <c r="BN237" s="139"/>
      <c r="BO237" s="139"/>
      <c r="BP237" s="139"/>
      <c r="BQ237" s="139"/>
      <c r="BR237" s="139"/>
      <c r="BS237" s="139"/>
      <c r="BT237" s="139"/>
      <c r="BU237" s="139"/>
      <c r="BV237" s="139"/>
      <c r="BW237" s="139"/>
      <c r="BX237" s="139"/>
      <c r="BY237" s="139"/>
      <c r="BZ237" s="139"/>
      <c r="CA237" s="139"/>
      <c r="CB237" s="117"/>
      <c r="CC237" s="139"/>
      <c r="CD237" s="140">
        <v>92</v>
      </c>
      <c r="CE237" s="145" t="s">
        <v>1519</v>
      </c>
      <c r="CF237" s="136"/>
      <c r="CG237" s="136"/>
      <c r="CH237" s="145" t="s">
        <v>1520</v>
      </c>
      <c r="CI237" s="138"/>
      <c r="CJ237" s="138"/>
    </row>
    <row r="238" spans="1:88" ht="16.5" customHeight="1" x14ac:dyDescent="0.3">
      <c r="A238" s="116" t="s">
        <v>3519</v>
      </c>
      <c r="B238" s="139" t="s">
        <v>1730</v>
      </c>
      <c r="C238" s="139">
        <v>9</v>
      </c>
      <c r="D238" s="132">
        <v>42583</v>
      </c>
      <c r="E238" s="132">
        <v>43343</v>
      </c>
      <c r="F238" s="132">
        <v>42583</v>
      </c>
      <c r="G238" s="132">
        <v>42978</v>
      </c>
      <c r="H238" s="139" t="s">
        <v>3520</v>
      </c>
      <c r="I238" s="139" t="s">
        <v>3521</v>
      </c>
      <c r="J238" s="131" t="s">
        <v>130</v>
      </c>
      <c r="K238" s="131" t="s">
        <v>131</v>
      </c>
      <c r="L238" s="139" t="s">
        <v>1013</v>
      </c>
      <c r="M238" s="139" t="s">
        <v>1014</v>
      </c>
      <c r="N238" s="139" t="s">
        <v>1015</v>
      </c>
      <c r="O238" s="139" t="s">
        <v>1016</v>
      </c>
      <c r="P238" s="139" t="s">
        <v>1017</v>
      </c>
      <c r="Q238" s="139" t="s">
        <v>1018</v>
      </c>
      <c r="R238" s="139" t="s">
        <v>100</v>
      </c>
      <c r="S238" s="132" t="s">
        <v>3522</v>
      </c>
      <c r="T238" s="131" t="s">
        <v>3523</v>
      </c>
      <c r="U238" s="131" t="s">
        <v>103</v>
      </c>
      <c r="V238" s="131" t="s">
        <v>3524</v>
      </c>
      <c r="W238" s="131" t="s">
        <v>3525</v>
      </c>
      <c r="X238" s="131" t="s">
        <v>3526</v>
      </c>
      <c r="Y238" s="139" t="s">
        <v>3527</v>
      </c>
      <c r="Z238" s="139" t="s">
        <v>3528</v>
      </c>
      <c r="AA238" s="139" t="s">
        <v>106</v>
      </c>
      <c r="AB238" s="139" t="s">
        <v>3529</v>
      </c>
      <c r="AC238" s="139" t="s">
        <v>3519</v>
      </c>
      <c r="AD238" s="139" t="s">
        <v>3530</v>
      </c>
      <c r="AE238" s="139" t="s">
        <v>1511</v>
      </c>
      <c r="AF238" s="139" t="s">
        <v>113</v>
      </c>
      <c r="AG238" s="132">
        <v>43334</v>
      </c>
      <c r="AH238" s="139" t="s">
        <v>115</v>
      </c>
      <c r="AI238" s="139" t="s">
        <v>118</v>
      </c>
      <c r="AJ238" s="139" t="s">
        <v>118</v>
      </c>
      <c r="AK238" s="139"/>
      <c r="AL238" s="139" t="s">
        <v>117</v>
      </c>
      <c r="AM238" s="139"/>
      <c r="AN238" s="131" t="s">
        <v>117</v>
      </c>
      <c r="AO238" s="139">
        <v>4.2699999999999996</v>
      </c>
      <c r="AP238" s="139" t="s">
        <v>3531</v>
      </c>
      <c r="AQ238" s="139" t="s">
        <v>1320</v>
      </c>
      <c r="AR238" s="131" t="s">
        <v>2207</v>
      </c>
      <c r="AS238" s="139" t="s">
        <v>3460</v>
      </c>
      <c r="AT238" s="135" t="s">
        <v>123</v>
      </c>
      <c r="AU238" s="139" t="s">
        <v>2209</v>
      </c>
      <c r="AV238" s="139" t="s">
        <v>3532</v>
      </c>
      <c r="AW238" s="191">
        <v>42744</v>
      </c>
      <c r="AX238" s="191">
        <v>42761</v>
      </c>
      <c r="AY238" s="139" t="s">
        <v>2444</v>
      </c>
      <c r="AZ238" s="139"/>
      <c r="BA238" s="139"/>
      <c r="BB238" s="139"/>
      <c r="BC238" s="139"/>
      <c r="BD238" s="139"/>
      <c r="BE238" s="139"/>
      <c r="BF238" s="139"/>
      <c r="BG238" s="139"/>
      <c r="BH238" s="139"/>
      <c r="BI238" s="139"/>
      <c r="BJ238" s="139"/>
      <c r="BK238" s="139"/>
      <c r="BL238" s="139"/>
      <c r="BM238" s="139"/>
      <c r="BN238" s="139"/>
      <c r="BO238" s="139"/>
      <c r="BP238" s="139"/>
      <c r="BQ238" s="139"/>
      <c r="BR238" s="139"/>
      <c r="BS238" s="139"/>
      <c r="BT238" s="139"/>
      <c r="BU238" s="139"/>
      <c r="BV238" s="139"/>
      <c r="BW238" s="139"/>
      <c r="BX238" s="139"/>
      <c r="BY238" s="139"/>
      <c r="BZ238" s="139"/>
      <c r="CA238" s="139"/>
      <c r="CB238" s="117"/>
      <c r="CC238" s="139"/>
      <c r="CD238" s="140">
        <v>89</v>
      </c>
      <c r="CE238" s="145" t="s">
        <v>1223</v>
      </c>
      <c r="CF238" s="136"/>
      <c r="CG238" s="136"/>
      <c r="CH238" s="145" t="s">
        <v>1224</v>
      </c>
      <c r="CI238" s="138"/>
      <c r="CJ238" s="138"/>
    </row>
    <row r="239" spans="1:88" ht="16.5" customHeight="1" x14ac:dyDescent="0.3">
      <c r="A239" s="116" t="s">
        <v>3533</v>
      </c>
      <c r="B239" s="139" t="s">
        <v>1730</v>
      </c>
      <c r="C239" s="139">
        <v>9</v>
      </c>
      <c r="D239" s="132">
        <v>42583</v>
      </c>
      <c r="E239" s="132">
        <v>43343</v>
      </c>
      <c r="F239" s="132">
        <v>42583</v>
      </c>
      <c r="G239" s="132">
        <v>42978</v>
      </c>
      <c r="H239" s="139" t="s">
        <v>3534</v>
      </c>
      <c r="I239" s="139" t="s">
        <v>3535</v>
      </c>
      <c r="J239" s="131" t="s">
        <v>92</v>
      </c>
      <c r="K239" s="131" t="s">
        <v>93</v>
      </c>
      <c r="L239" s="139" t="s">
        <v>286</v>
      </c>
      <c r="M239" s="131" t="s">
        <v>287</v>
      </c>
      <c r="N239" s="139" t="s">
        <v>3536</v>
      </c>
      <c r="O239" s="139" t="s">
        <v>3537</v>
      </c>
      <c r="P239" s="139" t="s">
        <v>3538</v>
      </c>
      <c r="Q239" s="139" t="s">
        <v>3539</v>
      </c>
      <c r="R239" s="139" t="s">
        <v>574</v>
      </c>
      <c r="S239" s="132" t="s">
        <v>3540</v>
      </c>
      <c r="T239" s="131" t="s">
        <v>3541</v>
      </c>
      <c r="U239" s="131" t="s">
        <v>169</v>
      </c>
      <c r="V239" s="131" t="s">
        <v>3542</v>
      </c>
      <c r="W239" s="131" t="s">
        <v>3543</v>
      </c>
      <c r="X239" s="131" t="s">
        <v>3544</v>
      </c>
      <c r="Y239" s="139" t="s">
        <v>3545</v>
      </c>
      <c r="Z239" s="139" t="s">
        <v>3546</v>
      </c>
      <c r="AA239" s="139" t="s">
        <v>3547</v>
      </c>
      <c r="AB239" s="139" t="s">
        <v>3548</v>
      </c>
      <c r="AC239" s="139" t="s">
        <v>3533</v>
      </c>
      <c r="AD239" s="139" t="s">
        <v>3549</v>
      </c>
      <c r="AE239" s="139" t="s">
        <v>1511</v>
      </c>
      <c r="AF239" s="139" t="s">
        <v>113</v>
      </c>
      <c r="AG239" s="132">
        <v>43334</v>
      </c>
      <c r="AH239" s="139" t="s">
        <v>115</v>
      </c>
      <c r="AI239" s="139" t="s">
        <v>118</v>
      </c>
      <c r="AJ239" s="139" t="s">
        <v>118</v>
      </c>
      <c r="AK239" s="139"/>
      <c r="AL239" s="139" t="s">
        <v>3473</v>
      </c>
      <c r="AM239" s="139" t="s">
        <v>38</v>
      </c>
      <c r="AN239" s="131" t="s">
        <v>117</v>
      </c>
      <c r="AO239" s="139">
        <v>4.3600000000000003</v>
      </c>
      <c r="AP239" s="139" t="s">
        <v>3550</v>
      </c>
      <c r="AQ239" s="139" t="s">
        <v>3551</v>
      </c>
      <c r="AR239" s="131" t="s">
        <v>2574</v>
      </c>
      <c r="AS239" s="139" t="s">
        <v>2575</v>
      </c>
      <c r="AT239" s="135" t="s">
        <v>123</v>
      </c>
      <c r="AU239" s="140" t="s">
        <v>2576</v>
      </c>
      <c r="AV239" s="139"/>
      <c r="AW239" s="191">
        <v>42744</v>
      </c>
      <c r="AX239" s="191">
        <v>42761</v>
      </c>
      <c r="AY239" s="139" t="s">
        <v>2444</v>
      </c>
      <c r="AZ239" s="139"/>
      <c r="BA239" s="139"/>
      <c r="BB239" s="139"/>
      <c r="BC239" s="139"/>
      <c r="BD239" s="139"/>
      <c r="BE239" s="139"/>
      <c r="BF239" s="139"/>
      <c r="BG239" s="139"/>
      <c r="BH239" s="139"/>
      <c r="BI239" s="139"/>
      <c r="BJ239" s="139"/>
      <c r="BK239" s="139"/>
      <c r="BL239" s="139"/>
      <c r="BM239" s="139"/>
      <c r="BN239" s="139"/>
      <c r="BO239" s="139"/>
      <c r="BP239" s="139"/>
      <c r="BQ239" s="139"/>
      <c r="BR239" s="139"/>
      <c r="BS239" s="139"/>
      <c r="BT239" s="139"/>
      <c r="BU239" s="139"/>
      <c r="BV239" s="139"/>
      <c r="BW239" s="139"/>
      <c r="BX239" s="139"/>
      <c r="BY239" s="139"/>
      <c r="BZ239" s="139"/>
      <c r="CA239" s="139"/>
      <c r="CB239" s="117"/>
      <c r="CC239" s="139"/>
      <c r="CD239" s="140">
        <v>85</v>
      </c>
      <c r="CE239" s="145" t="s">
        <v>125</v>
      </c>
      <c r="CF239" s="136"/>
      <c r="CG239" s="136"/>
      <c r="CH239" s="145" t="s">
        <v>126</v>
      </c>
      <c r="CI239" s="138"/>
      <c r="CJ239" s="138"/>
    </row>
    <row r="240" spans="1:88" ht="16.5" customHeight="1" x14ac:dyDescent="0.3">
      <c r="A240" s="116" t="s">
        <v>3552</v>
      </c>
      <c r="B240" s="139" t="s">
        <v>1730</v>
      </c>
      <c r="C240" s="139">
        <v>9</v>
      </c>
      <c r="D240" s="132">
        <v>42583</v>
      </c>
      <c r="E240" s="132">
        <v>43343</v>
      </c>
      <c r="F240" s="132">
        <v>42583</v>
      </c>
      <c r="G240" s="132">
        <v>42978</v>
      </c>
      <c r="H240" s="139" t="s">
        <v>3553</v>
      </c>
      <c r="I240" s="139" t="s">
        <v>3554</v>
      </c>
      <c r="J240" s="131" t="s">
        <v>92</v>
      </c>
      <c r="K240" s="131" t="s">
        <v>93</v>
      </c>
      <c r="L240" s="139" t="s">
        <v>94</v>
      </c>
      <c r="M240" s="139" t="s">
        <v>95</v>
      </c>
      <c r="N240" s="139" t="s">
        <v>309</v>
      </c>
      <c r="O240" s="139" t="s">
        <v>310</v>
      </c>
      <c r="P240" s="139" t="s">
        <v>913</v>
      </c>
      <c r="Q240" s="139" t="s">
        <v>3332</v>
      </c>
      <c r="R240" s="139" t="s">
        <v>100</v>
      </c>
      <c r="S240" s="132" t="s">
        <v>3555</v>
      </c>
      <c r="T240" s="131" t="s">
        <v>3556</v>
      </c>
      <c r="U240" s="131" t="s">
        <v>169</v>
      </c>
      <c r="V240" s="131" t="s">
        <v>3557</v>
      </c>
      <c r="W240" s="131" t="s">
        <v>3336</v>
      </c>
      <c r="X240" s="131" t="s">
        <v>3558</v>
      </c>
      <c r="Y240" s="139" t="s">
        <v>3559</v>
      </c>
      <c r="Z240" s="160" t="s">
        <v>3560</v>
      </c>
      <c r="AA240" s="139" t="s">
        <v>106</v>
      </c>
      <c r="AB240" s="139" t="s">
        <v>3561</v>
      </c>
      <c r="AC240" s="139" t="s">
        <v>3552</v>
      </c>
      <c r="AD240" s="139" t="s">
        <v>3562</v>
      </c>
      <c r="AE240" s="139" t="s">
        <v>1511</v>
      </c>
      <c r="AF240" s="139" t="s">
        <v>113</v>
      </c>
      <c r="AG240" s="132">
        <v>43334</v>
      </c>
      <c r="AH240" s="139" t="s">
        <v>115</v>
      </c>
      <c r="AI240" s="139" t="s">
        <v>118</v>
      </c>
      <c r="AJ240" s="139" t="s">
        <v>118</v>
      </c>
      <c r="AK240" s="139"/>
      <c r="AL240" s="139" t="s">
        <v>117</v>
      </c>
      <c r="AM240" s="139"/>
      <c r="AN240" s="131" t="s">
        <v>117</v>
      </c>
      <c r="AO240" s="139">
        <v>4.13</v>
      </c>
      <c r="AP240" s="139" t="s">
        <v>3563</v>
      </c>
      <c r="AQ240" s="139" t="s">
        <v>1403</v>
      </c>
      <c r="AR240" s="146" t="s">
        <v>2871</v>
      </c>
      <c r="AS240" s="139" t="s">
        <v>2872</v>
      </c>
      <c r="AT240" s="146" t="s">
        <v>1619</v>
      </c>
      <c r="AU240" s="146" t="s">
        <v>1620</v>
      </c>
      <c r="AV240" s="139"/>
      <c r="AW240" s="191">
        <v>42744</v>
      </c>
      <c r="AX240" s="191">
        <v>42761</v>
      </c>
      <c r="AY240" s="139" t="s">
        <v>2444</v>
      </c>
      <c r="AZ240" s="139"/>
      <c r="BA240" s="139"/>
      <c r="BB240" s="139"/>
      <c r="BC240" s="139"/>
      <c r="BD240" s="139"/>
      <c r="BE240" s="139"/>
      <c r="BF240" s="139"/>
      <c r="BG240" s="139"/>
      <c r="BH240" s="139"/>
      <c r="BI240" s="139"/>
      <c r="BJ240" s="139"/>
      <c r="BK240" s="139"/>
      <c r="BL240" s="139"/>
      <c r="BM240" s="139"/>
      <c r="BN240" s="139"/>
      <c r="BO240" s="139"/>
      <c r="BP240" s="139"/>
      <c r="BQ240" s="139"/>
      <c r="BR240" s="139"/>
      <c r="BS240" s="139"/>
      <c r="BT240" s="139"/>
      <c r="BU240" s="139"/>
      <c r="BV240" s="139"/>
      <c r="BW240" s="139"/>
      <c r="BX240" s="139"/>
      <c r="BY240" s="139"/>
      <c r="BZ240" s="139"/>
      <c r="CA240" s="139"/>
      <c r="CB240" s="117"/>
      <c r="CC240" s="139"/>
      <c r="CD240" s="140">
        <v>83.3</v>
      </c>
      <c r="CE240" s="145" t="s">
        <v>125</v>
      </c>
      <c r="CF240" s="136"/>
      <c r="CG240" s="136"/>
      <c r="CH240" s="145" t="s">
        <v>126</v>
      </c>
      <c r="CI240" s="138"/>
      <c r="CJ240" s="138"/>
    </row>
    <row r="241" spans="1:88" ht="16.5" customHeight="1" x14ac:dyDescent="0.3">
      <c r="A241" s="116" t="s">
        <v>3564</v>
      </c>
      <c r="B241" s="139" t="s">
        <v>1730</v>
      </c>
      <c r="C241" s="139">
        <v>9</v>
      </c>
      <c r="D241" s="132">
        <v>42583</v>
      </c>
      <c r="E241" s="132">
        <v>43343</v>
      </c>
      <c r="F241" s="132">
        <v>42583</v>
      </c>
      <c r="G241" s="132">
        <v>42978</v>
      </c>
      <c r="H241" s="139" t="s">
        <v>3565</v>
      </c>
      <c r="I241" s="139" t="s">
        <v>3566</v>
      </c>
      <c r="J241" s="131" t="s">
        <v>92</v>
      </c>
      <c r="K241" s="131" t="s">
        <v>93</v>
      </c>
      <c r="L241" s="139" t="s">
        <v>94</v>
      </c>
      <c r="M241" s="139" t="s">
        <v>95</v>
      </c>
      <c r="N241" s="139" t="s">
        <v>2720</v>
      </c>
      <c r="O241" s="139" t="s">
        <v>3044</v>
      </c>
      <c r="P241" s="139" t="s">
        <v>3045</v>
      </c>
      <c r="Q241" s="139" t="s">
        <v>3046</v>
      </c>
      <c r="R241" s="139" t="s">
        <v>100</v>
      </c>
      <c r="S241" s="132" t="s">
        <v>3567</v>
      </c>
      <c r="T241" s="131" t="s">
        <v>3568</v>
      </c>
      <c r="U241" s="131" t="s">
        <v>169</v>
      </c>
      <c r="V241" s="131" t="s">
        <v>3569</v>
      </c>
      <c r="W241" s="131" t="s">
        <v>3570</v>
      </c>
      <c r="X241" s="131" t="s">
        <v>3571</v>
      </c>
      <c r="Y241" s="139" t="s">
        <v>3572</v>
      </c>
      <c r="Z241" s="160" t="s">
        <v>3573</v>
      </c>
      <c r="AA241" s="139" t="s">
        <v>106</v>
      </c>
      <c r="AB241" s="139" t="s">
        <v>3574</v>
      </c>
      <c r="AC241" s="139" t="s">
        <v>3564</v>
      </c>
      <c r="AD241" s="139" t="s">
        <v>3575</v>
      </c>
      <c r="AE241" s="139" t="s">
        <v>1511</v>
      </c>
      <c r="AF241" s="139" t="s">
        <v>113</v>
      </c>
      <c r="AG241" s="132">
        <v>43334</v>
      </c>
      <c r="AH241" s="139" t="s">
        <v>115</v>
      </c>
      <c r="AI241" s="139" t="s">
        <v>118</v>
      </c>
      <c r="AJ241" s="139" t="s">
        <v>118</v>
      </c>
      <c r="AK241" s="139"/>
      <c r="AL241" s="139" t="s">
        <v>117</v>
      </c>
      <c r="AM241" s="139"/>
      <c r="AN241" s="131" t="s">
        <v>117</v>
      </c>
      <c r="AO241" s="139">
        <v>4.13</v>
      </c>
      <c r="AP241" s="139" t="s">
        <v>3576</v>
      </c>
      <c r="AQ241" s="139" t="s">
        <v>489</v>
      </c>
      <c r="AR241" s="131" t="s">
        <v>1107</v>
      </c>
      <c r="AS241" s="139" t="s">
        <v>1108</v>
      </c>
      <c r="AT241" s="135" t="s">
        <v>123</v>
      </c>
      <c r="AU241" s="140" t="s">
        <v>1109</v>
      </c>
      <c r="AV241" s="139"/>
      <c r="AW241" s="191">
        <v>42744</v>
      </c>
      <c r="AX241" s="191">
        <v>42761</v>
      </c>
      <c r="AY241" s="139" t="s">
        <v>2444</v>
      </c>
      <c r="AZ241" s="139"/>
      <c r="BA241" s="139"/>
      <c r="BB241" s="139"/>
      <c r="BC241" s="139"/>
      <c r="BD241" s="139"/>
      <c r="BE241" s="139"/>
      <c r="BF241" s="139"/>
      <c r="BG241" s="139"/>
      <c r="BH241" s="139"/>
      <c r="BI241" s="139"/>
      <c r="BJ241" s="139"/>
      <c r="BK241" s="139"/>
      <c r="BL241" s="139"/>
      <c r="BM241" s="139"/>
      <c r="BN241" s="139"/>
      <c r="BO241" s="139"/>
      <c r="BP241" s="139"/>
      <c r="BQ241" s="139"/>
      <c r="BR241" s="139"/>
      <c r="BS241" s="139"/>
      <c r="BT241" s="139"/>
      <c r="BU241" s="139"/>
      <c r="BV241" s="139"/>
      <c r="BW241" s="139"/>
      <c r="BX241" s="139"/>
      <c r="BY241" s="139"/>
      <c r="BZ241" s="139"/>
      <c r="CA241" s="139"/>
      <c r="CB241" s="117"/>
      <c r="CC241" s="139"/>
      <c r="CD241" s="140">
        <v>90</v>
      </c>
      <c r="CE241" s="145" t="s">
        <v>490</v>
      </c>
      <c r="CF241" s="136"/>
      <c r="CG241" s="136"/>
      <c r="CH241" s="145" t="s">
        <v>491</v>
      </c>
      <c r="CI241" s="138"/>
      <c r="CJ241" s="138"/>
    </row>
    <row r="242" spans="1:88" ht="16.5" customHeight="1" x14ac:dyDescent="0.3">
      <c r="A242" s="116" t="s">
        <v>3577</v>
      </c>
      <c r="B242" s="139" t="s">
        <v>1730</v>
      </c>
      <c r="C242" s="139">
        <v>9</v>
      </c>
      <c r="D242" s="132">
        <v>42583</v>
      </c>
      <c r="E242" s="132">
        <v>43343</v>
      </c>
      <c r="F242" s="132">
        <v>42583</v>
      </c>
      <c r="G242" s="132">
        <v>42978</v>
      </c>
      <c r="H242" s="139" t="s">
        <v>3578</v>
      </c>
      <c r="I242" s="139" t="s">
        <v>3579</v>
      </c>
      <c r="J242" s="131" t="s">
        <v>92</v>
      </c>
      <c r="K242" s="131" t="s">
        <v>93</v>
      </c>
      <c r="L242" s="139" t="s">
        <v>333</v>
      </c>
      <c r="M242" s="139" t="s">
        <v>334</v>
      </c>
      <c r="N242" s="139" t="s">
        <v>356</v>
      </c>
      <c r="O242" s="139" t="s">
        <v>357</v>
      </c>
      <c r="P242" s="139" t="s">
        <v>358</v>
      </c>
      <c r="Q242" s="139" t="s">
        <v>1228</v>
      </c>
      <c r="R242" s="139" t="s">
        <v>574</v>
      </c>
      <c r="S242" s="132" t="s">
        <v>3580</v>
      </c>
      <c r="T242" s="131" t="s">
        <v>3581</v>
      </c>
      <c r="U242" s="131" t="s">
        <v>103</v>
      </c>
      <c r="V242" s="131" t="s">
        <v>3582</v>
      </c>
      <c r="W242" s="131" t="s">
        <v>363</v>
      </c>
      <c r="X242" s="131" t="s">
        <v>3583</v>
      </c>
      <c r="Y242" s="139" t="s">
        <v>3584</v>
      </c>
      <c r="Z242" s="139" t="s">
        <v>3585</v>
      </c>
      <c r="AA242" s="139" t="s">
        <v>3586</v>
      </c>
      <c r="AB242" s="139" t="s">
        <v>3587</v>
      </c>
      <c r="AC242" s="139" t="s">
        <v>3577</v>
      </c>
      <c r="AD242" s="139" t="s">
        <v>3588</v>
      </c>
      <c r="AE242" s="139" t="s">
        <v>1511</v>
      </c>
      <c r="AF242" s="139" t="s">
        <v>113</v>
      </c>
      <c r="AG242" s="132">
        <v>43334</v>
      </c>
      <c r="AH242" s="139" t="s">
        <v>115</v>
      </c>
      <c r="AI242" s="139" t="s">
        <v>118</v>
      </c>
      <c r="AJ242" s="139" t="s">
        <v>118</v>
      </c>
      <c r="AK242" s="139"/>
      <c r="AL242" s="139" t="s">
        <v>3589</v>
      </c>
      <c r="AM242" s="139" t="s">
        <v>38</v>
      </c>
      <c r="AN242" s="131" t="s">
        <v>117</v>
      </c>
      <c r="AO242" s="139">
        <v>4.5</v>
      </c>
      <c r="AP242" s="139" t="s">
        <v>3590</v>
      </c>
      <c r="AQ242" s="139" t="s">
        <v>489</v>
      </c>
      <c r="AR242" s="131" t="s">
        <v>1107</v>
      </c>
      <c r="AS242" s="139" t="s">
        <v>1108</v>
      </c>
      <c r="AT242" s="135" t="s">
        <v>123</v>
      </c>
      <c r="AU242" s="140" t="s">
        <v>1109</v>
      </c>
      <c r="AV242" s="139"/>
      <c r="AW242" s="191">
        <v>42744</v>
      </c>
      <c r="AX242" s="191">
        <v>42761</v>
      </c>
      <c r="AY242" s="139" t="s">
        <v>2444</v>
      </c>
      <c r="AZ242" s="139"/>
      <c r="BA242" s="139"/>
      <c r="BB242" s="139"/>
      <c r="BC242" s="139"/>
      <c r="BD242" s="139"/>
      <c r="BE242" s="139"/>
      <c r="BF242" s="139"/>
      <c r="BG242" s="139"/>
      <c r="BH242" s="139"/>
      <c r="BI242" s="139"/>
      <c r="BJ242" s="139"/>
      <c r="BK242" s="139"/>
      <c r="BL242" s="139"/>
      <c r="BM242" s="139"/>
      <c r="BN242" s="139"/>
      <c r="BO242" s="139"/>
      <c r="BP242" s="139"/>
      <c r="BQ242" s="139"/>
      <c r="BR242" s="139"/>
      <c r="BS242" s="139"/>
      <c r="BT242" s="139"/>
      <c r="BU242" s="139"/>
      <c r="BV242" s="139"/>
      <c r="BW242" s="139"/>
      <c r="BX242" s="139"/>
      <c r="BY242" s="139"/>
      <c r="BZ242" s="139"/>
      <c r="CA242" s="139"/>
      <c r="CB242" s="117"/>
      <c r="CC242" s="139"/>
      <c r="CD242" s="140">
        <v>95</v>
      </c>
      <c r="CE242" s="145" t="s">
        <v>2655</v>
      </c>
      <c r="CF242" s="136"/>
      <c r="CG242" s="136"/>
      <c r="CH242" s="145" t="s">
        <v>3591</v>
      </c>
      <c r="CI242" s="138"/>
      <c r="CJ242" s="138"/>
    </row>
    <row r="243" spans="1:88" ht="16.5" customHeight="1" x14ac:dyDescent="0.3">
      <c r="A243" s="116" t="s">
        <v>3592</v>
      </c>
      <c r="B243" s="139" t="s">
        <v>1730</v>
      </c>
      <c r="C243" s="139">
        <v>9</v>
      </c>
      <c r="D243" s="132">
        <v>42583</v>
      </c>
      <c r="E243" s="132">
        <v>43343</v>
      </c>
      <c r="F243" s="132">
        <v>42583</v>
      </c>
      <c r="G243" s="132">
        <v>42978</v>
      </c>
      <c r="H243" s="139" t="s">
        <v>3593</v>
      </c>
      <c r="I243" s="139" t="s">
        <v>3594</v>
      </c>
      <c r="J243" s="131" t="s">
        <v>92</v>
      </c>
      <c r="K243" s="131" t="s">
        <v>93</v>
      </c>
      <c r="L243" s="139" t="s">
        <v>94</v>
      </c>
      <c r="M243" s="139" t="s">
        <v>95</v>
      </c>
      <c r="N243" s="139" t="s">
        <v>1831</v>
      </c>
      <c r="O243" s="139" t="s">
        <v>1832</v>
      </c>
      <c r="P243" s="139" t="s">
        <v>3172</v>
      </c>
      <c r="Q243" s="139" t="s">
        <v>3173</v>
      </c>
      <c r="R243" s="139" t="s">
        <v>100</v>
      </c>
      <c r="S243" s="132" t="s">
        <v>3595</v>
      </c>
      <c r="T243" s="131" t="s">
        <v>3596</v>
      </c>
      <c r="U243" s="131" t="s">
        <v>169</v>
      </c>
      <c r="V243" s="131" t="s">
        <v>3597</v>
      </c>
      <c r="W243" s="131" t="s">
        <v>3598</v>
      </c>
      <c r="X243" s="131" t="s">
        <v>3599</v>
      </c>
      <c r="Y243" s="139" t="s">
        <v>3600</v>
      </c>
      <c r="Z243" s="139" t="s">
        <v>3601</v>
      </c>
      <c r="AA243" s="139" t="s">
        <v>106</v>
      </c>
      <c r="AB243" s="139" t="s">
        <v>3602</v>
      </c>
      <c r="AC243" s="139" t="s">
        <v>3592</v>
      </c>
      <c r="AD243" s="139" t="s">
        <v>3603</v>
      </c>
      <c r="AE243" s="139" t="s">
        <v>1511</v>
      </c>
      <c r="AF243" s="139" t="s">
        <v>113</v>
      </c>
      <c r="AG243" s="132">
        <v>43334</v>
      </c>
      <c r="AH243" s="139" t="s">
        <v>115</v>
      </c>
      <c r="AI243" s="139" t="s">
        <v>118</v>
      </c>
      <c r="AJ243" s="139" t="s">
        <v>118</v>
      </c>
      <c r="AK243" s="139"/>
      <c r="AL243" s="139" t="s">
        <v>117</v>
      </c>
      <c r="AM243" s="139"/>
      <c r="AN243" s="131" t="s">
        <v>117</v>
      </c>
      <c r="AO243" s="139">
        <v>4.08</v>
      </c>
      <c r="AP243" s="139" t="s">
        <v>3604</v>
      </c>
      <c r="AQ243" s="139" t="s">
        <v>1031</v>
      </c>
      <c r="AR243" s="131" t="s">
        <v>3502</v>
      </c>
      <c r="AS243" s="139" t="s">
        <v>3503</v>
      </c>
      <c r="AT243" s="135" t="s">
        <v>123</v>
      </c>
      <c r="AU243" s="139" t="s">
        <v>3504</v>
      </c>
      <c r="AV243" s="139"/>
      <c r="AW243" s="191">
        <v>42744</v>
      </c>
      <c r="AX243" s="191">
        <v>42761</v>
      </c>
      <c r="AY243" s="139" t="s">
        <v>2444</v>
      </c>
      <c r="AZ243" s="139"/>
      <c r="BA243" s="139"/>
      <c r="BB243" s="139"/>
      <c r="BC243" s="139"/>
      <c r="BD243" s="139"/>
      <c r="BE243" s="139"/>
      <c r="BF243" s="139"/>
      <c r="BG243" s="139"/>
      <c r="BH243" s="139"/>
      <c r="BI243" s="139"/>
      <c r="BJ243" s="139"/>
      <c r="BK243" s="139"/>
      <c r="BL243" s="139"/>
      <c r="BM243" s="139"/>
      <c r="BN243" s="139"/>
      <c r="BO243" s="139"/>
      <c r="BP243" s="139"/>
      <c r="BQ243" s="139"/>
      <c r="BR243" s="139"/>
      <c r="BS243" s="139"/>
      <c r="BT243" s="139"/>
      <c r="BU243" s="139"/>
      <c r="BV243" s="139"/>
      <c r="BW243" s="139"/>
      <c r="BX243" s="139"/>
      <c r="BY243" s="139"/>
      <c r="BZ243" s="139"/>
      <c r="CA243" s="139"/>
      <c r="CB243" s="117"/>
      <c r="CC243" s="139"/>
      <c r="CD243" s="140">
        <v>93</v>
      </c>
      <c r="CE243" s="145" t="s">
        <v>349</v>
      </c>
      <c r="CF243" s="136"/>
      <c r="CG243" s="136"/>
      <c r="CH243" s="145" t="s">
        <v>351</v>
      </c>
      <c r="CI243" s="138"/>
      <c r="CJ243" s="138"/>
    </row>
    <row r="244" spans="1:88" ht="16.5" customHeight="1" x14ac:dyDescent="0.3">
      <c r="A244" s="116" t="s">
        <v>3605</v>
      </c>
      <c r="B244" s="139" t="s">
        <v>1730</v>
      </c>
      <c r="C244" s="139">
        <v>9</v>
      </c>
      <c r="D244" s="132">
        <v>42583</v>
      </c>
      <c r="E244" s="132">
        <v>43343</v>
      </c>
      <c r="F244" s="132">
        <v>42583</v>
      </c>
      <c r="G244" s="132">
        <v>42978</v>
      </c>
      <c r="H244" s="139" t="s">
        <v>3606</v>
      </c>
      <c r="I244" s="139" t="s">
        <v>3607</v>
      </c>
      <c r="J244" s="131" t="s">
        <v>92</v>
      </c>
      <c r="K244" s="131" t="s">
        <v>93</v>
      </c>
      <c r="L244" s="131" t="s">
        <v>333</v>
      </c>
      <c r="M244" s="135" t="s">
        <v>334</v>
      </c>
      <c r="N244" s="139" t="s">
        <v>402</v>
      </c>
      <c r="O244" s="139" t="s">
        <v>403</v>
      </c>
      <c r="P244" s="139" t="s">
        <v>404</v>
      </c>
      <c r="Q244" s="139" t="s">
        <v>405</v>
      </c>
      <c r="R244" s="139" t="s">
        <v>100</v>
      </c>
      <c r="S244" s="132" t="s">
        <v>3608</v>
      </c>
      <c r="T244" s="131" t="s">
        <v>3609</v>
      </c>
      <c r="U244" s="131" t="s">
        <v>103</v>
      </c>
      <c r="V244" s="131" t="s">
        <v>3610</v>
      </c>
      <c r="W244" s="131" t="s">
        <v>3611</v>
      </c>
      <c r="X244" s="131" t="s">
        <v>3612</v>
      </c>
      <c r="Y244" s="139" t="s">
        <v>3613</v>
      </c>
      <c r="Z244" s="139" t="s">
        <v>3614</v>
      </c>
      <c r="AA244" s="139" t="s">
        <v>106</v>
      </c>
      <c r="AB244" s="139" t="s">
        <v>3615</v>
      </c>
      <c r="AC244" s="139" t="s">
        <v>3605</v>
      </c>
      <c r="AD244" s="139" t="s">
        <v>3616</v>
      </c>
      <c r="AE244" s="139" t="s">
        <v>1511</v>
      </c>
      <c r="AF244" s="139" t="s">
        <v>113</v>
      </c>
      <c r="AG244" s="132">
        <v>43334</v>
      </c>
      <c r="AH244" s="139" t="s">
        <v>115</v>
      </c>
      <c r="AI244" s="139" t="s">
        <v>118</v>
      </c>
      <c r="AJ244" s="139" t="s">
        <v>118</v>
      </c>
      <c r="AK244" s="139"/>
      <c r="AL244" s="139" t="s">
        <v>3473</v>
      </c>
      <c r="AM244" s="139"/>
      <c r="AN244" s="131" t="s">
        <v>117</v>
      </c>
      <c r="AO244" s="139">
        <v>4.09</v>
      </c>
      <c r="AP244" s="139" t="s">
        <v>3617</v>
      </c>
      <c r="AQ244" s="139" t="s">
        <v>2289</v>
      </c>
      <c r="AR244" s="131" t="s">
        <v>1241</v>
      </c>
      <c r="AS244" s="131" t="s">
        <v>1242</v>
      </c>
      <c r="AT244" s="140" t="s">
        <v>123</v>
      </c>
      <c r="AU244" s="140" t="s">
        <v>1243</v>
      </c>
      <c r="AV244" s="139"/>
      <c r="AW244" s="191">
        <v>42751</v>
      </c>
      <c r="AX244" s="191">
        <v>42783</v>
      </c>
      <c r="AY244" s="139"/>
      <c r="AZ244" s="139"/>
      <c r="BA244" s="139"/>
      <c r="BB244" s="139"/>
      <c r="BC244" s="139"/>
      <c r="BD244" s="139"/>
      <c r="BE244" s="139"/>
      <c r="BF244" s="139"/>
      <c r="BG244" s="139"/>
      <c r="BH244" s="139"/>
      <c r="BI244" s="139"/>
      <c r="BJ244" s="139"/>
      <c r="BK244" s="139"/>
      <c r="BL244" s="139"/>
      <c r="BM244" s="139"/>
      <c r="BN244" s="139"/>
      <c r="BO244" s="139"/>
      <c r="BP244" s="139"/>
      <c r="BQ244" s="139"/>
      <c r="BR244" s="139"/>
      <c r="BS244" s="139"/>
      <c r="BT244" s="139"/>
      <c r="BU244" s="139"/>
      <c r="BV244" s="139"/>
      <c r="BW244" s="139"/>
      <c r="BX244" s="139"/>
      <c r="BY244" s="139"/>
      <c r="BZ244" s="139"/>
      <c r="CA244" s="139"/>
      <c r="CB244" s="117"/>
      <c r="CC244" s="139"/>
      <c r="CD244" s="140">
        <v>85</v>
      </c>
      <c r="CE244" s="145" t="s">
        <v>1223</v>
      </c>
      <c r="CF244" s="136"/>
      <c r="CG244" s="136"/>
      <c r="CH244" s="145" t="s">
        <v>1224</v>
      </c>
      <c r="CI244" s="138"/>
      <c r="CJ244" s="138"/>
    </row>
    <row r="245" spans="1:88" ht="16.5" customHeight="1" x14ac:dyDescent="0.3">
      <c r="A245" s="116" t="s">
        <v>3618</v>
      </c>
      <c r="B245" s="139" t="s">
        <v>1730</v>
      </c>
      <c r="C245" s="139">
        <v>9</v>
      </c>
      <c r="D245" s="132">
        <v>42583</v>
      </c>
      <c r="E245" s="132">
        <v>43343</v>
      </c>
      <c r="F245" s="132">
        <v>42583</v>
      </c>
      <c r="G245" s="132">
        <v>42978</v>
      </c>
      <c r="H245" s="139" t="s">
        <v>3619</v>
      </c>
      <c r="I245" s="139" t="s">
        <v>3620</v>
      </c>
      <c r="J245" s="139" t="s">
        <v>1937</v>
      </c>
      <c r="K245" s="139" t="s">
        <v>1938</v>
      </c>
      <c r="L245" s="139" t="s">
        <v>1939</v>
      </c>
      <c r="M245" s="139" t="s">
        <v>2641</v>
      </c>
      <c r="N245" s="139" t="s">
        <v>2139</v>
      </c>
      <c r="O245" s="139" t="s">
        <v>2958</v>
      </c>
      <c r="P245" s="139" t="s">
        <v>2141</v>
      </c>
      <c r="Q245" s="139" t="s">
        <v>2959</v>
      </c>
      <c r="R245" s="139" t="s">
        <v>100</v>
      </c>
      <c r="S245" s="132" t="s">
        <v>3621</v>
      </c>
      <c r="T245" s="131" t="s">
        <v>3622</v>
      </c>
      <c r="U245" s="131" t="s">
        <v>169</v>
      </c>
      <c r="V245" s="131" t="s">
        <v>3623</v>
      </c>
      <c r="W245" s="131" t="s">
        <v>3624</v>
      </c>
      <c r="X245" s="131" t="s">
        <v>3625</v>
      </c>
      <c r="Y245" s="139" t="s">
        <v>3626</v>
      </c>
      <c r="Z245" s="139" t="s">
        <v>3627</v>
      </c>
      <c r="AA245" s="139" t="s">
        <v>106</v>
      </c>
      <c r="AB245" s="139" t="s">
        <v>3628</v>
      </c>
      <c r="AC245" s="139" t="s">
        <v>3618</v>
      </c>
      <c r="AD245" s="139" t="s">
        <v>3629</v>
      </c>
      <c r="AE245" s="139" t="s">
        <v>1511</v>
      </c>
      <c r="AF245" s="139" t="s">
        <v>113</v>
      </c>
      <c r="AG245" s="132">
        <v>43334</v>
      </c>
      <c r="AH245" s="139" t="s">
        <v>115</v>
      </c>
      <c r="AI245" s="139" t="s">
        <v>118</v>
      </c>
      <c r="AJ245" s="139" t="s">
        <v>118</v>
      </c>
      <c r="AK245" s="139"/>
      <c r="AL245" s="139" t="s">
        <v>117</v>
      </c>
      <c r="AM245" s="139"/>
      <c r="AN245" s="131" t="s">
        <v>117</v>
      </c>
      <c r="AO245" s="139">
        <v>4.05</v>
      </c>
      <c r="AP245" s="139" t="s">
        <v>3630</v>
      </c>
      <c r="AQ245" s="139" t="s">
        <v>3126</v>
      </c>
      <c r="AR245" s="131" t="s">
        <v>2207</v>
      </c>
      <c r="AS245" s="139" t="s">
        <v>3460</v>
      </c>
      <c r="AT245" s="135" t="s">
        <v>123</v>
      </c>
      <c r="AU245" s="139" t="s">
        <v>2209</v>
      </c>
      <c r="AV245" s="139" t="s">
        <v>3532</v>
      </c>
      <c r="AW245" s="191">
        <v>42744</v>
      </c>
      <c r="AX245" s="191">
        <v>42761</v>
      </c>
      <c r="AY245" s="139" t="s">
        <v>2444</v>
      </c>
      <c r="AZ245" s="139"/>
      <c r="BA245" s="139"/>
      <c r="BB245" s="139"/>
      <c r="BC245" s="139"/>
      <c r="BD245" s="139"/>
      <c r="BE245" s="139"/>
      <c r="BF245" s="139"/>
      <c r="BG245" s="139"/>
      <c r="BH245" s="139"/>
      <c r="BI245" s="139"/>
      <c r="BJ245" s="139"/>
      <c r="BK245" s="139"/>
      <c r="BL245" s="139"/>
      <c r="BM245" s="139"/>
      <c r="BN245" s="139"/>
      <c r="BO245" s="139"/>
      <c r="BP245" s="139"/>
      <c r="BQ245" s="139"/>
      <c r="BR245" s="139"/>
      <c r="BS245" s="139"/>
      <c r="BT245" s="139"/>
      <c r="BU245" s="139"/>
      <c r="BV245" s="139"/>
      <c r="BW245" s="139"/>
      <c r="BX245" s="139"/>
      <c r="BY245" s="139"/>
      <c r="BZ245" s="139"/>
      <c r="CA245" s="139"/>
      <c r="CB245" s="117"/>
      <c r="CC245" s="139"/>
      <c r="CD245" s="140">
        <f>AVERAGE(88,85,85)</f>
        <v>86</v>
      </c>
      <c r="CE245" s="145" t="s">
        <v>3631</v>
      </c>
      <c r="CF245" s="136"/>
      <c r="CG245" s="136"/>
      <c r="CH245" s="145" t="s">
        <v>305</v>
      </c>
      <c r="CI245" s="138"/>
      <c r="CJ245" s="138"/>
    </row>
    <row r="246" spans="1:88" ht="16.5" customHeight="1" x14ac:dyDescent="0.3">
      <c r="A246" s="116" t="s">
        <v>3632</v>
      </c>
      <c r="B246" s="139" t="s">
        <v>1730</v>
      </c>
      <c r="C246" s="139">
        <v>9</v>
      </c>
      <c r="D246" s="132">
        <v>42583</v>
      </c>
      <c r="E246" s="132">
        <v>43343</v>
      </c>
      <c r="F246" s="132">
        <v>42583</v>
      </c>
      <c r="G246" s="132">
        <v>42978</v>
      </c>
      <c r="H246" s="139" t="s">
        <v>3633</v>
      </c>
      <c r="I246" s="139" t="s">
        <v>3634</v>
      </c>
      <c r="J246" s="131" t="s">
        <v>92</v>
      </c>
      <c r="K246" s="131" t="s">
        <v>93</v>
      </c>
      <c r="L246" s="139" t="s">
        <v>1204</v>
      </c>
      <c r="M246" s="139" t="s">
        <v>1205</v>
      </c>
      <c r="N246" s="139" t="s">
        <v>1206</v>
      </c>
      <c r="O246" s="139" t="s">
        <v>1207</v>
      </c>
      <c r="P246" s="139" t="s">
        <v>1208</v>
      </c>
      <c r="Q246" s="139" t="s">
        <v>1209</v>
      </c>
      <c r="R246" s="139" t="s">
        <v>100</v>
      </c>
      <c r="S246" s="132" t="s">
        <v>3635</v>
      </c>
      <c r="T246" s="131" t="s">
        <v>3636</v>
      </c>
      <c r="U246" s="131" t="s">
        <v>103</v>
      </c>
      <c r="V246" s="131" t="s">
        <v>3637</v>
      </c>
      <c r="W246" s="131" t="s">
        <v>3638</v>
      </c>
      <c r="X246" s="131" t="s">
        <v>3639</v>
      </c>
      <c r="Y246" s="139" t="s">
        <v>3640</v>
      </c>
      <c r="Z246" s="186" t="s">
        <v>3641</v>
      </c>
      <c r="AA246" s="139" t="s">
        <v>106</v>
      </c>
      <c r="AB246" s="139" t="s">
        <v>3642</v>
      </c>
      <c r="AC246" s="139" t="s">
        <v>3632</v>
      </c>
      <c r="AD246" s="139" t="s">
        <v>3643</v>
      </c>
      <c r="AE246" s="139" t="s">
        <v>1511</v>
      </c>
      <c r="AF246" s="139" t="s">
        <v>113</v>
      </c>
      <c r="AG246" s="132">
        <v>43334</v>
      </c>
      <c r="AH246" s="139" t="s">
        <v>1317</v>
      </c>
      <c r="AI246" s="139" t="s">
        <v>118</v>
      </c>
      <c r="AJ246" s="139" t="s">
        <v>118</v>
      </c>
      <c r="AK246" s="139"/>
      <c r="AL246" s="139" t="s">
        <v>117</v>
      </c>
      <c r="AM246" s="139"/>
      <c r="AN246" s="131" t="s">
        <v>117</v>
      </c>
      <c r="AO246" s="139">
        <v>4.2300000000000004</v>
      </c>
      <c r="AP246" s="139" t="s">
        <v>3644</v>
      </c>
      <c r="AQ246" s="139" t="s">
        <v>2542</v>
      </c>
      <c r="AR246" s="131" t="s">
        <v>3502</v>
      </c>
      <c r="AS246" s="139" t="s">
        <v>3503</v>
      </c>
      <c r="AT246" s="135" t="s">
        <v>123</v>
      </c>
      <c r="AU246" s="139" t="s">
        <v>3504</v>
      </c>
      <c r="AV246" s="139"/>
      <c r="AW246" s="191">
        <v>42744</v>
      </c>
      <c r="AX246" s="191">
        <v>42761</v>
      </c>
      <c r="AY246" s="139" t="s">
        <v>2444</v>
      </c>
      <c r="AZ246" s="139"/>
      <c r="BA246" s="139"/>
      <c r="BB246" s="139"/>
      <c r="BC246" s="139"/>
      <c r="BD246" s="139"/>
      <c r="BE246" s="139"/>
      <c r="BF246" s="139"/>
      <c r="BG246" s="139"/>
      <c r="BH246" s="139"/>
      <c r="BI246" s="139"/>
      <c r="BJ246" s="139"/>
      <c r="BK246" s="139"/>
      <c r="BL246" s="139"/>
      <c r="BM246" s="139"/>
      <c r="BN246" s="139"/>
      <c r="BO246" s="139"/>
      <c r="BP246" s="139"/>
      <c r="BQ246" s="139"/>
      <c r="BR246" s="139"/>
      <c r="BS246" s="139"/>
      <c r="BT246" s="139"/>
      <c r="BU246" s="139"/>
      <c r="BV246" s="139"/>
      <c r="BW246" s="139"/>
      <c r="BX246" s="139"/>
      <c r="BY246" s="139"/>
      <c r="BZ246" s="139"/>
      <c r="CA246" s="139"/>
      <c r="CB246" s="117"/>
      <c r="CC246" s="139"/>
      <c r="CD246" s="140">
        <v>85</v>
      </c>
      <c r="CE246" s="145" t="s">
        <v>125</v>
      </c>
      <c r="CF246" s="136"/>
      <c r="CG246" s="136"/>
      <c r="CH246" s="145" t="s">
        <v>126</v>
      </c>
      <c r="CI246" s="138"/>
      <c r="CJ246" s="138"/>
    </row>
    <row r="247" spans="1:88" ht="16.5" customHeight="1" x14ac:dyDescent="0.3">
      <c r="A247" s="116" t="s">
        <v>3645</v>
      </c>
      <c r="B247" s="139" t="s">
        <v>3646</v>
      </c>
      <c r="C247" s="139">
        <v>9</v>
      </c>
      <c r="D247" s="132">
        <v>42583</v>
      </c>
      <c r="E247" s="132">
        <v>43343</v>
      </c>
      <c r="F247" s="132">
        <v>42583</v>
      </c>
      <c r="G247" s="132">
        <v>42978</v>
      </c>
      <c r="H247" s="139" t="s">
        <v>3647</v>
      </c>
      <c r="I247" s="139" t="s">
        <v>3648</v>
      </c>
      <c r="J247" s="131" t="s">
        <v>130</v>
      </c>
      <c r="K247" s="131" t="s">
        <v>131</v>
      </c>
      <c r="L247" s="139" t="s">
        <v>773</v>
      </c>
      <c r="M247" s="139" t="s">
        <v>774</v>
      </c>
      <c r="N247" s="139" t="s">
        <v>1113</v>
      </c>
      <c r="O247" s="139" t="s">
        <v>1114</v>
      </c>
      <c r="P247" s="139" t="s">
        <v>1115</v>
      </c>
      <c r="Q247" s="139" t="s">
        <v>1116</v>
      </c>
      <c r="R247" s="139" t="s">
        <v>100</v>
      </c>
      <c r="S247" s="132" t="s">
        <v>3649</v>
      </c>
      <c r="T247" s="131" t="s">
        <v>3650</v>
      </c>
      <c r="U247" s="131" t="s">
        <v>103</v>
      </c>
      <c r="V247" s="131" t="s">
        <v>3651</v>
      </c>
      <c r="W247" s="131" t="s">
        <v>3652</v>
      </c>
      <c r="X247" s="131" t="s">
        <v>3653</v>
      </c>
      <c r="Y247" s="139" t="s">
        <v>3654</v>
      </c>
      <c r="Z247" s="131" t="s">
        <v>106</v>
      </c>
      <c r="AA247" s="139" t="s">
        <v>106</v>
      </c>
      <c r="AB247" s="139" t="s">
        <v>3655</v>
      </c>
      <c r="AC247" s="139" t="s">
        <v>3645</v>
      </c>
      <c r="AD247" s="139" t="s">
        <v>3656</v>
      </c>
      <c r="AE247" s="139" t="s">
        <v>1511</v>
      </c>
      <c r="AF247" s="139" t="s">
        <v>113</v>
      </c>
      <c r="AG247" s="132">
        <v>43334</v>
      </c>
      <c r="AH247" s="139" t="s">
        <v>1317</v>
      </c>
      <c r="AI247" s="139" t="s">
        <v>118</v>
      </c>
      <c r="AJ247" s="139" t="s">
        <v>118</v>
      </c>
      <c r="AK247" s="139"/>
      <c r="AL247" s="139" t="s">
        <v>3473</v>
      </c>
      <c r="AM247" s="139"/>
      <c r="AN247" s="131" t="s">
        <v>117</v>
      </c>
      <c r="AO247" s="139">
        <v>4.03</v>
      </c>
      <c r="AP247" s="139" t="s">
        <v>3657</v>
      </c>
      <c r="AQ247" s="139" t="s">
        <v>149</v>
      </c>
      <c r="AR247" s="131" t="s">
        <v>181</v>
      </c>
      <c r="AS247" s="139" t="s">
        <v>263</v>
      </c>
      <c r="AT247" s="135" t="s">
        <v>123</v>
      </c>
      <c r="AU247" s="135" t="s">
        <v>152</v>
      </c>
      <c r="AV247" s="131" t="s">
        <v>183</v>
      </c>
      <c r="AW247" s="191">
        <v>42767</v>
      </c>
      <c r="AX247" s="191">
        <v>42781</v>
      </c>
      <c r="AY247" s="139"/>
      <c r="AZ247" s="139"/>
      <c r="BA247" s="139"/>
      <c r="BB247" s="139"/>
      <c r="BC247" s="139"/>
      <c r="BD247" s="139"/>
      <c r="BE247" s="139"/>
      <c r="BF247" s="139"/>
      <c r="BG247" s="139"/>
      <c r="BH247" s="139"/>
      <c r="BI247" s="139"/>
      <c r="BJ247" s="139"/>
      <c r="BK247" s="139"/>
      <c r="BL247" s="139"/>
      <c r="BM247" s="139"/>
      <c r="BN247" s="139"/>
      <c r="BO247" s="139"/>
      <c r="BP247" s="139"/>
      <c r="BQ247" s="139"/>
      <c r="BR247" s="139"/>
      <c r="BS247" s="139"/>
      <c r="BT247" s="139"/>
      <c r="BU247" s="139"/>
      <c r="BV247" s="139"/>
      <c r="BW247" s="139"/>
      <c r="BX247" s="139"/>
      <c r="BY247" s="139"/>
      <c r="BZ247" s="139"/>
      <c r="CA247" s="139"/>
      <c r="CB247" s="117"/>
      <c r="CC247" s="139"/>
      <c r="CD247" s="140">
        <v>89.3</v>
      </c>
      <c r="CE247" s="145" t="s">
        <v>376</v>
      </c>
      <c r="CF247" s="136"/>
      <c r="CG247" s="136"/>
      <c r="CH247" s="145" t="s">
        <v>378</v>
      </c>
      <c r="CI247" s="138"/>
      <c r="CJ247" s="138"/>
    </row>
    <row r="248" spans="1:88" ht="16.5" customHeight="1" x14ac:dyDescent="0.3">
      <c r="A248" s="116" t="s">
        <v>3658</v>
      </c>
      <c r="B248" s="139" t="s">
        <v>1730</v>
      </c>
      <c r="C248" s="139">
        <v>9</v>
      </c>
      <c r="D248" s="132">
        <v>42583</v>
      </c>
      <c r="E248" s="132">
        <v>43343</v>
      </c>
      <c r="F248" s="132">
        <v>42583</v>
      </c>
      <c r="G248" s="132">
        <v>42978</v>
      </c>
      <c r="H248" s="139" t="s">
        <v>3659</v>
      </c>
      <c r="I248" s="139" t="s">
        <v>3660</v>
      </c>
      <c r="J248" s="131" t="s">
        <v>92</v>
      </c>
      <c r="K248" s="131" t="s">
        <v>93</v>
      </c>
      <c r="L248" s="139" t="s">
        <v>1204</v>
      </c>
      <c r="M248" s="139" t="s">
        <v>1205</v>
      </c>
      <c r="N248" s="139" t="s">
        <v>1430</v>
      </c>
      <c r="O248" s="139" t="s">
        <v>1602</v>
      </c>
      <c r="P248" s="139" t="s">
        <v>1677</v>
      </c>
      <c r="Q248" s="139" t="s">
        <v>1678</v>
      </c>
      <c r="R248" s="139" t="s">
        <v>100</v>
      </c>
      <c r="S248" s="132" t="s">
        <v>3661</v>
      </c>
      <c r="T248" s="131" t="s">
        <v>3662</v>
      </c>
      <c r="U248" s="131" t="s">
        <v>169</v>
      </c>
      <c r="V248" s="131" t="s">
        <v>3663</v>
      </c>
      <c r="W248" s="131" t="s">
        <v>1683</v>
      </c>
      <c r="X248" s="131" t="s">
        <v>3664</v>
      </c>
      <c r="Y248" s="139" t="s">
        <v>3665</v>
      </c>
      <c r="Z248" s="199" t="s">
        <v>3666</v>
      </c>
      <c r="AA248" s="139" t="s">
        <v>106</v>
      </c>
      <c r="AB248" s="139" t="s">
        <v>3667</v>
      </c>
      <c r="AC248" s="139" t="s">
        <v>3658</v>
      </c>
      <c r="AD248" s="139" t="s">
        <v>3668</v>
      </c>
      <c r="AE248" s="139" t="s">
        <v>1511</v>
      </c>
      <c r="AF248" s="139" t="s">
        <v>113</v>
      </c>
      <c r="AG248" s="132">
        <v>43334</v>
      </c>
      <c r="AH248" s="139" t="s">
        <v>1317</v>
      </c>
      <c r="AI248" s="139" t="s">
        <v>118</v>
      </c>
      <c r="AJ248" s="139" t="s">
        <v>118</v>
      </c>
      <c r="AK248" s="139"/>
      <c r="AL248" s="139" t="s">
        <v>117</v>
      </c>
      <c r="AM248" s="139"/>
      <c r="AN248" s="131" t="s">
        <v>117</v>
      </c>
      <c r="AO248" s="139">
        <v>4.22</v>
      </c>
      <c r="AP248" s="139" t="s">
        <v>3669</v>
      </c>
      <c r="AQ248" s="139" t="s">
        <v>3670</v>
      </c>
      <c r="AR248" s="131" t="s">
        <v>2574</v>
      </c>
      <c r="AS248" s="139" t="s">
        <v>2575</v>
      </c>
      <c r="AT248" s="135" t="s">
        <v>123</v>
      </c>
      <c r="AU248" s="140" t="s">
        <v>2576</v>
      </c>
      <c r="AV248" s="139"/>
      <c r="AW248" s="191">
        <v>42744</v>
      </c>
      <c r="AX248" s="191">
        <v>42761</v>
      </c>
      <c r="AY248" s="139" t="s">
        <v>2444</v>
      </c>
      <c r="AZ248" s="139"/>
      <c r="BA248" s="139"/>
      <c r="BB248" s="139"/>
      <c r="BC248" s="139"/>
      <c r="BD248" s="139"/>
      <c r="BE248" s="139"/>
      <c r="BF248" s="139"/>
      <c r="BG248" s="139"/>
      <c r="BH248" s="139"/>
      <c r="BI248" s="139"/>
      <c r="BJ248" s="139"/>
      <c r="BK248" s="139"/>
      <c r="BL248" s="139"/>
      <c r="BM248" s="139"/>
      <c r="BN248" s="139"/>
      <c r="BO248" s="139"/>
      <c r="BP248" s="139"/>
      <c r="BQ248" s="139"/>
      <c r="BR248" s="139"/>
      <c r="BS248" s="139"/>
      <c r="BT248" s="139"/>
      <c r="BU248" s="139"/>
      <c r="BV248" s="139"/>
      <c r="BW248" s="139"/>
      <c r="BX248" s="139"/>
      <c r="BY248" s="139"/>
      <c r="BZ248" s="139"/>
      <c r="CA248" s="139"/>
      <c r="CB248" s="117"/>
      <c r="CC248" s="139"/>
      <c r="CD248" s="140">
        <v>91.3</v>
      </c>
      <c r="CE248" s="136" t="s">
        <v>2341</v>
      </c>
      <c r="CF248" s="136"/>
      <c r="CG248" s="136"/>
      <c r="CH248" s="145" t="s">
        <v>2342</v>
      </c>
      <c r="CI248" s="138"/>
      <c r="CJ248" s="138"/>
    </row>
    <row r="249" spans="1:88" ht="16.5" customHeight="1" x14ac:dyDescent="0.3">
      <c r="A249" s="116" t="s">
        <v>3671</v>
      </c>
      <c r="B249" s="139" t="s">
        <v>1730</v>
      </c>
      <c r="C249" s="139">
        <v>9</v>
      </c>
      <c r="D249" s="132">
        <v>42583</v>
      </c>
      <c r="E249" s="132">
        <v>43343</v>
      </c>
      <c r="F249" s="132">
        <v>42583</v>
      </c>
      <c r="G249" s="132">
        <v>42978</v>
      </c>
      <c r="H249" s="139" t="s">
        <v>3672</v>
      </c>
      <c r="I249" s="139" t="s">
        <v>3673</v>
      </c>
      <c r="J249" s="131" t="s">
        <v>92</v>
      </c>
      <c r="K249" s="131" t="s">
        <v>93</v>
      </c>
      <c r="L249" s="139" t="s">
        <v>94</v>
      </c>
      <c r="M249" s="139" t="s">
        <v>95</v>
      </c>
      <c r="N249" s="139" t="s">
        <v>640</v>
      </c>
      <c r="O249" s="139" t="s">
        <v>641</v>
      </c>
      <c r="P249" s="139" t="s">
        <v>1411</v>
      </c>
      <c r="Q249" s="139" t="s">
        <v>1412</v>
      </c>
      <c r="R249" s="139" t="s">
        <v>100</v>
      </c>
      <c r="S249" s="132" t="s">
        <v>3674</v>
      </c>
      <c r="T249" s="131" t="s">
        <v>3675</v>
      </c>
      <c r="U249" s="131" t="s">
        <v>103</v>
      </c>
      <c r="V249" s="131" t="s">
        <v>3676</v>
      </c>
      <c r="W249" s="131" t="s">
        <v>3677</v>
      </c>
      <c r="X249" s="131" t="s">
        <v>3678</v>
      </c>
      <c r="Y249" s="139" t="s">
        <v>3679</v>
      </c>
      <c r="Z249" s="186" t="s">
        <v>3680</v>
      </c>
      <c r="AA249" s="139" t="s">
        <v>106</v>
      </c>
      <c r="AB249" s="139" t="s">
        <v>3681</v>
      </c>
      <c r="AC249" s="139" t="s">
        <v>3671</v>
      </c>
      <c r="AD249" s="139" t="s">
        <v>3682</v>
      </c>
      <c r="AE249" s="139" t="s">
        <v>1511</v>
      </c>
      <c r="AF249" s="139" t="s">
        <v>113</v>
      </c>
      <c r="AG249" s="132">
        <v>43334</v>
      </c>
      <c r="AH249" s="139" t="s">
        <v>1317</v>
      </c>
      <c r="AI249" s="139" t="s">
        <v>118</v>
      </c>
      <c r="AJ249" s="139" t="s">
        <v>118</v>
      </c>
      <c r="AK249" s="139"/>
      <c r="AL249" s="139" t="s">
        <v>3473</v>
      </c>
      <c r="AM249" s="139"/>
      <c r="AN249" s="131" t="s">
        <v>117</v>
      </c>
      <c r="AO249" s="139">
        <v>4.33</v>
      </c>
      <c r="AP249" s="139" t="s">
        <v>3683</v>
      </c>
      <c r="AQ249" s="139" t="s">
        <v>2289</v>
      </c>
      <c r="AR249" s="131" t="s">
        <v>2207</v>
      </c>
      <c r="AS249" s="139" t="s">
        <v>3460</v>
      </c>
      <c r="AT249" s="135" t="s">
        <v>123</v>
      </c>
      <c r="AU249" s="139" t="s">
        <v>2209</v>
      </c>
      <c r="AV249" s="139" t="s">
        <v>2889</v>
      </c>
      <c r="AW249" s="191">
        <v>42744</v>
      </c>
      <c r="AX249" s="191">
        <v>42761</v>
      </c>
      <c r="AY249" s="139" t="s">
        <v>2444</v>
      </c>
      <c r="AZ249" s="139"/>
      <c r="BA249" s="139"/>
      <c r="BB249" s="139"/>
      <c r="BC249" s="139"/>
      <c r="BD249" s="139"/>
      <c r="BE249" s="139"/>
      <c r="BF249" s="139"/>
      <c r="BG249" s="139"/>
      <c r="BH249" s="139"/>
      <c r="BI249" s="139"/>
      <c r="BJ249" s="139"/>
      <c r="BK249" s="139"/>
      <c r="BL249" s="139"/>
      <c r="BM249" s="139"/>
      <c r="BN249" s="139"/>
      <c r="BO249" s="139"/>
      <c r="BP249" s="139"/>
      <c r="BQ249" s="139"/>
      <c r="BR249" s="139"/>
      <c r="BS249" s="139"/>
      <c r="BT249" s="139"/>
      <c r="BU249" s="139"/>
      <c r="BV249" s="139"/>
      <c r="BW249" s="139"/>
      <c r="BX249" s="139"/>
      <c r="BY249" s="139"/>
      <c r="BZ249" s="139"/>
      <c r="CA249" s="139"/>
      <c r="CB249" s="117"/>
      <c r="CC249" s="139"/>
      <c r="CD249" s="140">
        <v>95</v>
      </c>
      <c r="CE249" s="145" t="s">
        <v>636</v>
      </c>
      <c r="CF249" s="136"/>
      <c r="CG249" s="136"/>
      <c r="CH249" s="145" t="s">
        <v>377</v>
      </c>
      <c r="CI249" s="138"/>
      <c r="CJ249" s="138"/>
    </row>
    <row r="250" spans="1:88" ht="16.5" customHeight="1" x14ac:dyDescent="0.3">
      <c r="A250" s="116" t="s">
        <v>3684</v>
      </c>
      <c r="B250" s="139" t="s">
        <v>1730</v>
      </c>
      <c r="C250" s="139">
        <v>9</v>
      </c>
      <c r="D250" s="132">
        <v>42583</v>
      </c>
      <c r="E250" s="132">
        <v>43343</v>
      </c>
      <c r="F250" s="132">
        <v>42583</v>
      </c>
      <c r="G250" s="132">
        <v>42978</v>
      </c>
      <c r="H250" s="139" t="s">
        <v>3685</v>
      </c>
      <c r="I250" s="139" t="s">
        <v>3686</v>
      </c>
      <c r="J250" s="131" t="s">
        <v>92</v>
      </c>
      <c r="K250" s="131" t="s">
        <v>93</v>
      </c>
      <c r="L250" s="139" t="s">
        <v>94</v>
      </c>
      <c r="M250" s="139" t="s">
        <v>95</v>
      </c>
      <c r="N250" s="139" t="s">
        <v>1762</v>
      </c>
      <c r="O250" s="139" t="s">
        <v>1303</v>
      </c>
      <c r="P250" s="139" t="s">
        <v>1304</v>
      </c>
      <c r="Q250" s="139" t="s">
        <v>1305</v>
      </c>
      <c r="R250" s="139" t="s">
        <v>574</v>
      </c>
      <c r="S250" s="132" t="s">
        <v>3687</v>
      </c>
      <c r="T250" s="131" t="s">
        <v>3688</v>
      </c>
      <c r="U250" s="131" t="s">
        <v>169</v>
      </c>
      <c r="V250" s="131" t="s">
        <v>3689</v>
      </c>
      <c r="W250" s="131" t="s">
        <v>3690</v>
      </c>
      <c r="X250" s="131" t="s">
        <v>3691</v>
      </c>
      <c r="Y250" s="139" t="s">
        <v>3692</v>
      </c>
      <c r="Z250" s="139" t="s">
        <v>3693</v>
      </c>
      <c r="AA250" s="139" t="s">
        <v>106</v>
      </c>
      <c r="AB250" s="139" t="s">
        <v>3694</v>
      </c>
      <c r="AC250" s="139" t="s">
        <v>3684</v>
      </c>
      <c r="AD250" s="139" t="s">
        <v>3695</v>
      </c>
      <c r="AE250" s="139" t="s">
        <v>1511</v>
      </c>
      <c r="AF250" s="139" t="s">
        <v>113</v>
      </c>
      <c r="AG250" s="132">
        <v>43334</v>
      </c>
      <c r="AH250" s="139" t="s">
        <v>1317</v>
      </c>
      <c r="AI250" s="139" t="s">
        <v>118</v>
      </c>
      <c r="AJ250" s="139" t="s">
        <v>118</v>
      </c>
      <c r="AK250" s="139"/>
      <c r="AL250" s="139" t="s">
        <v>117</v>
      </c>
      <c r="AM250" s="139"/>
      <c r="AN250" s="131" t="s">
        <v>117</v>
      </c>
      <c r="AO250" s="139">
        <v>4</v>
      </c>
      <c r="AP250" s="139" t="s">
        <v>3696</v>
      </c>
      <c r="AQ250" s="139" t="s">
        <v>149</v>
      </c>
      <c r="AR250" s="131" t="s">
        <v>907</v>
      </c>
      <c r="AS250" s="139" t="s">
        <v>908</v>
      </c>
      <c r="AT250" s="135" t="s">
        <v>808</v>
      </c>
      <c r="AU250" s="135" t="s">
        <v>909</v>
      </c>
      <c r="AV250" s="139"/>
      <c r="AW250" s="191">
        <v>42744</v>
      </c>
      <c r="AX250" s="191">
        <v>42776</v>
      </c>
      <c r="AY250" s="139"/>
      <c r="AZ250" s="139" t="s">
        <v>1088</v>
      </c>
      <c r="BA250" s="139" t="s">
        <v>263</v>
      </c>
      <c r="BB250" s="139" t="s">
        <v>1089</v>
      </c>
      <c r="BC250" s="191">
        <v>42926</v>
      </c>
      <c r="BD250" s="191">
        <v>42937</v>
      </c>
      <c r="BE250" s="139" t="s">
        <v>1090</v>
      </c>
      <c r="BF250" s="139"/>
      <c r="BG250" s="139"/>
      <c r="BH250" s="139"/>
      <c r="BI250" s="139"/>
      <c r="BJ250" s="139"/>
      <c r="BK250" s="139"/>
      <c r="BL250" s="139"/>
      <c r="BM250" s="139"/>
      <c r="BN250" s="139"/>
      <c r="BO250" s="139"/>
      <c r="BP250" s="139"/>
      <c r="BQ250" s="139"/>
      <c r="BR250" s="139"/>
      <c r="BS250" s="139"/>
      <c r="BT250" s="139"/>
      <c r="BU250" s="139"/>
      <c r="BV250" s="139"/>
      <c r="BW250" s="139"/>
      <c r="BX250" s="139"/>
      <c r="BY250" s="139"/>
      <c r="BZ250" s="139"/>
      <c r="CA250" s="139"/>
      <c r="CB250" s="117"/>
      <c r="CC250" s="139"/>
      <c r="CD250" s="140">
        <v>94.3</v>
      </c>
      <c r="CE250" s="145" t="s">
        <v>240</v>
      </c>
      <c r="CF250" s="136"/>
      <c r="CG250" s="136"/>
      <c r="CH250" s="145" t="s">
        <v>242</v>
      </c>
      <c r="CI250" s="138"/>
      <c r="CJ250" s="138"/>
    </row>
    <row r="251" spans="1:88" ht="16.5" customHeight="1" x14ac:dyDescent="0.3">
      <c r="A251" s="116" t="s">
        <v>3697</v>
      </c>
      <c r="B251" s="139" t="s">
        <v>1730</v>
      </c>
      <c r="C251" s="139">
        <v>9</v>
      </c>
      <c r="D251" s="132">
        <v>42583</v>
      </c>
      <c r="E251" s="132">
        <v>43343</v>
      </c>
      <c r="F251" s="132">
        <v>42583</v>
      </c>
      <c r="G251" s="132">
        <v>42978</v>
      </c>
      <c r="H251" s="139" t="s">
        <v>3698</v>
      </c>
      <c r="I251" s="139" t="s">
        <v>3699</v>
      </c>
      <c r="J251" s="131" t="s">
        <v>92</v>
      </c>
      <c r="K251" s="131" t="s">
        <v>93</v>
      </c>
      <c r="L251" s="139" t="s">
        <v>1204</v>
      </c>
      <c r="M251" s="139" t="s">
        <v>1205</v>
      </c>
      <c r="N251" s="139" t="s">
        <v>1430</v>
      </c>
      <c r="O251" s="139" t="s">
        <v>1602</v>
      </c>
      <c r="P251" s="139" t="s">
        <v>3078</v>
      </c>
      <c r="Q251" s="139" t="s">
        <v>3079</v>
      </c>
      <c r="R251" s="139" t="s">
        <v>100</v>
      </c>
      <c r="S251" s="132" t="s">
        <v>3700</v>
      </c>
      <c r="T251" s="131" t="s">
        <v>3701</v>
      </c>
      <c r="U251" s="131" t="s">
        <v>169</v>
      </c>
      <c r="V251" s="131" t="s">
        <v>3702</v>
      </c>
      <c r="W251" s="131" t="s">
        <v>1683</v>
      </c>
      <c r="X251" s="131" t="s">
        <v>3703</v>
      </c>
      <c r="Y251" s="139" t="s">
        <v>3704</v>
      </c>
      <c r="Z251" s="139" t="s">
        <v>3705</v>
      </c>
      <c r="AA251" s="139" t="s">
        <v>106</v>
      </c>
      <c r="AB251" s="139" t="s">
        <v>3706</v>
      </c>
      <c r="AC251" s="139" t="s">
        <v>3697</v>
      </c>
      <c r="AD251" s="139" t="s">
        <v>3707</v>
      </c>
      <c r="AE251" s="139" t="s">
        <v>1511</v>
      </c>
      <c r="AF251" s="139" t="s">
        <v>113</v>
      </c>
      <c r="AG251" s="132">
        <v>43334</v>
      </c>
      <c r="AH251" s="139" t="s">
        <v>1317</v>
      </c>
      <c r="AI251" s="139" t="s">
        <v>118</v>
      </c>
      <c r="AJ251" s="139" t="s">
        <v>118</v>
      </c>
      <c r="AK251" s="139"/>
      <c r="AL251" s="139" t="s">
        <v>117</v>
      </c>
      <c r="AM251" s="139"/>
      <c r="AN251" s="131" t="s">
        <v>117</v>
      </c>
      <c r="AO251" s="139">
        <v>4.22</v>
      </c>
      <c r="AP251" s="139" t="s">
        <v>3708</v>
      </c>
      <c r="AQ251" s="139" t="s">
        <v>2573</v>
      </c>
      <c r="AR251" s="146" t="s">
        <v>2871</v>
      </c>
      <c r="AS251" s="139" t="s">
        <v>2872</v>
      </c>
      <c r="AT251" s="146" t="s">
        <v>1619</v>
      </c>
      <c r="AU251" s="146" t="s">
        <v>1620</v>
      </c>
      <c r="AV251" s="139"/>
      <c r="AW251" s="191">
        <v>42744</v>
      </c>
      <c r="AX251" s="191">
        <v>42761</v>
      </c>
      <c r="AY251" s="139" t="s">
        <v>2444</v>
      </c>
      <c r="AZ251" s="139"/>
      <c r="BA251" s="139"/>
      <c r="BB251" s="139"/>
      <c r="BC251" s="139"/>
      <c r="BD251" s="139"/>
      <c r="BE251" s="139"/>
      <c r="BF251" s="139"/>
      <c r="BG251" s="139"/>
      <c r="BH251" s="139"/>
      <c r="BI251" s="139"/>
      <c r="BJ251" s="139"/>
      <c r="BK251" s="139"/>
      <c r="BL251" s="139"/>
      <c r="BM251" s="139"/>
      <c r="BN251" s="139"/>
      <c r="BO251" s="139"/>
      <c r="BP251" s="139"/>
      <c r="BQ251" s="139"/>
      <c r="BR251" s="139"/>
      <c r="BS251" s="139"/>
      <c r="BT251" s="139"/>
      <c r="BU251" s="139"/>
      <c r="BV251" s="139"/>
      <c r="BW251" s="139"/>
      <c r="BX251" s="139"/>
      <c r="BY251" s="139"/>
      <c r="BZ251" s="139"/>
      <c r="CA251" s="139"/>
      <c r="CB251" s="117"/>
      <c r="CC251" s="139"/>
      <c r="CD251" s="140">
        <v>85</v>
      </c>
      <c r="CE251" s="145" t="s">
        <v>376</v>
      </c>
      <c r="CF251" s="136"/>
      <c r="CG251" s="136"/>
      <c r="CH251" s="145" t="s">
        <v>378</v>
      </c>
      <c r="CI251" s="138"/>
      <c r="CJ251" s="138"/>
    </row>
    <row r="252" spans="1:88" ht="16.5" customHeight="1" x14ac:dyDescent="0.3">
      <c r="A252" s="92" t="s">
        <v>3709</v>
      </c>
      <c r="B252" s="7" t="s">
        <v>1730</v>
      </c>
      <c r="C252" s="7">
        <v>9</v>
      </c>
      <c r="D252" s="5">
        <v>42583</v>
      </c>
      <c r="E252" s="5">
        <v>43343</v>
      </c>
      <c r="F252" s="5">
        <v>42583</v>
      </c>
      <c r="G252" s="5">
        <v>42978</v>
      </c>
      <c r="H252" s="7" t="s">
        <v>3710</v>
      </c>
      <c r="I252" s="7" t="s">
        <v>3711</v>
      </c>
      <c r="J252" s="131" t="s">
        <v>92</v>
      </c>
      <c r="K252" s="131" t="s">
        <v>93</v>
      </c>
      <c r="L252" s="7" t="s">
        <v>94</v>
      </c>
      <c r="M252" s="7" t="s">
        <v>95</v>
      </c>
      <c r="N252" s="7" t="s">
        <v>536</v>
      </c>
      <c r="O252" s="7" t="s">
        <v>537</v>
      </c>
      <c r="P252" s="7" t="s">
        <v>538</v>
      </c>
      <c r="Q252" s="7" t="s">
        <v>1186</v>
      </c>
      <c r="R252" s="7" t="s">
        <v>574</v>
      </c>
      <c r="S252" s="5" t="s">
        <v>3712</v>
      </c>
      <c r="T252" s="4" t="s">
        <v>3713</v>
      </c>
      <c r="U252" s="131" t="s">
        <v>103</v>
      </c>
      <c r="V252" s="4" t="s">
        <v>3714</v>
      </c>
      <c r="W252" s="4" t="s">
        <v>3715</v>
      </c>
      <c r="X252" s="4" t="s">
        <v>3716</v>
      </c>
      <c r="Y252" s="7" t="s">
        <v>3717</v>
      </c>
      <c r="Z252" s="7" t="s">
        <v>3718</v>
      </c>
      <c r="AA252" s="7" t="s">
        <v>106</v>
      </c>
      <c r="AB252" s="7" t="s">
        <v>3719</v>
      </c>
      <c r="AC252" s="7" t="s">
        <v>3709</v>
      </c>
      <c r="AD252" s="7" t="s">
        <v>3720</v>
      </c>
      <c r="AE252" s="139" t="s">
        <v>1511</v>
      </c>
      <c r="AF252" s="139" t="s">
        <v>113</v>
      </c>
      <c r="AG252" s="5">
        <v>43334</v>
      </c>
      <c r="AH252" s="7" t="s">
        <v>1317</v>
      </c>
      <c r="AI252" s="7" t="s">
        <v>118</v>
      </c>
      <c r="AJ252" s="7" t="s">
        <v>118</v>
      </c>
      <c r="AK252" s="7"/>
      <c r="AL252" s="7" t="s">
        <v>117</v>
      </c>
      <c r="AM252" s="7"/>
      <c r="AN252" s="4" t="s">
        <v>117</v>
      </c>
      <c r="AO252" s="7">
        <v>4.05</v>
      </c>
      <c r="AP252" s="7" t="s">
        <v>3721</v>
      </c>
      <c r="AQ252" s="7" t="s">
        <v>3722</v>
      </c>
      <c r="AR252" s="139" t="s">
        <v>1088</v>
      </c>
      <c r="AS252" s="139" t="s">
        <v>263</v>
      </c>
      <c r="AT252" s="135" t="s">
        <v>123</v>
      </c>
      <c r="AU252" s="135" t="s">
        <v>152</v>
      </c>
      <c r="AV252" s="139" t="s">
        <v>1089</v>
      </c>
      <c r="AW252" s="191">
        <v>42926</v>
      </c>
      <c r="AX252" s="191">
        <v>42937</v>
      </c>
      <c r="AY252" s="139" t="s">
        <v>1090</v>
      </c>
      <c r="AZ252" s="7"/>
      <c r="BA252" s="139"/>
      <c r="BB252" s="139"/>
      <c r="BC252" s="191"/>
      <c r="BD252" s="191"/>
      <c r="BE252" s="139"/>
      <c r="BF252" s="7"/>
      <c r="BG252" s="7"/>
      <c r="BH252" s="7"/>
      <c r="BI252" s="7"/>
      <c r="BJ252" s="7"/>
      <c r="BK252" s="7"/>
      <c r="BL252" s="7"/>
      <c r="BM252" s="7"/>
      <c r="BN252" s="7"/>
      <c r="BO252" s="7"/>
      <c r="BP252" s="7"/>
      <c r="BQ252" s="7"/>
      <c r="BR252" s="7"/>
      <c r="BS252" s="7"/>
      <c r="BT252" s="7"/>
      <c r="BU252" s="7"/>
      <c r="BV252" s="7"/>
      <c r="BW252" s="7"/>
      <c r="BX252" s="7"/>
      <c r="BY252" s="7"/>
      <c r="BZ252" s="7"/>
      <c r="CA252" s="7"/>
      <c r="CB252" s="61"/>
      <c r="CC252" s="139"/>
      <c r="CD252" s="140">
        <v>90</v>
      </c>
      <c r="CE252" s="145" t="s">
        <v>240</v>
      </c>
      <c r="CF252" s="136"/>
      <c r="CG252" s="136"/>
      <c r="CH252" s="145" t="s">
        <v>242</v>
      </c>
      <c r="CI252" s="138"/>
      <c r="CJ252" s="138"/>
    </row>
    <row r="253" spans="1:88" ht="16.5" customHeight="1" x14ac:dyDescent="0.3">
      <c r="A253" s="114" t="s">
        <v>3723</v>
      </c>
      <c r="B253" s="7" t="s">
        <v>3646</v>
      </c>
      <c r="C253" s="7">
        <v>10</v>
      </c>
      <c r="D253" s="5">
        <v>42948</v>
      </c>
      <c r="E253" s="5">
        <v>43708</v>
      </c>
      <c r="F253" s="5">
        <v>42948</v>
      </c>
      <c r="G253" s="5">
        <v>43343</v>
      </c>
      <c r="H253" s="140" t="s">
        <v>3724</v>
      </c>
      <c r="I253" s="140" t="s">
        <v>3725</v>
      </c>
      <c r="J253" s="140" t="s">
        <v>130</v>
      </c>
      <c r="K253" s="140" t="s">
        <v>3726</v>
      </c>
      <c r="L253" s="140" t="s">
        <v>217</v>
      </c>
      <c r="M253" s="140" t="s">
        <v>573</v>
      </c>
      <c r="N253" s="140" t="s">
        <v>2112</v>
      </c>
      <c r="O253" s="140" t="s">
        <v>2113</v>
      </c>
      <c r="P253" s="140" t="s">
        <v>3727</v>
      </c>
      <c r="Q253" s="140" t="s">
        <v>2115</v>
      </c>
      <c r="R253" s="140" t="s">
        <v>100</v>
      </c>
      <c r="S253" s="132">
        <v>32175</v>
      </c>
      <c r="T253" s="146" t="s">
        <v>3728</v>
      </c>
      <c r="U253" s="131" t="s">
        <v>103</v>
      </c>
      <c r="V253" s="131" t="s">
        <v>3729</v>
      </c>
      <c r="W253" s="131" t="s">
        <v>3730</v>
      </c>
      <c r="X253" s="131" t="s">
        <v>3731</v>
      </c>
      <c r="Y253" s="140" t="s">
        <v>3732</v>
      </c>
      <c r="Z253" s="140" t="s">
        <v>3733</v>
      </c>
      <c r="AA253" s="140" t="s">
        <v>3734</v>
      </c>
      <c r="AB253" s="140" t="s">
        <v>3735</v>
      </c>
      <c r="AC253" s="120" t="s">
        <v>3736</v>
      </c>
      <c r="AD253" s="139" t="s">
        <v>3737</v>
      </c>
      <c r="AE253" s="7" t="s">
        <v>3738</v>
      </c>
      <c r="AF253" s="7" t="s">
        <v>3739</v>
      </c>
      <c r="AG253" s="131"/>
      <c r="AH253" s="7" t="s">
        <v>115</v>
      </c>
      <c r="AI253" s="7" t="s">
        <v>106</v>
      </c>
      <c r="AJ253" s="7" t="s">
        <v>106</v>
      </c>
      <c r="AK253" s="10">
        <v>43738</v>
      </c>
      <c r="AL253" s="7" t="s">
        <v>601</v>
      </c>
      <c r="AM253" s="7"/>
      <c r="AN253" s="4" t="s">
        <v>3740</v>
      </c>
      <c r="AO253" s="140"/>
      <c r="AP253" s="140"/>
      <c r="AQ253" s="140"/>
      <c r="AR253" s="140" t="s">
        <v>972</v>
      </c>
      <c r="AS253" s="140" t="s">
        <v>973</v>
      </c>
      <c r="AT253" s="135" t="s">
        <v>123</v>
      </c>
      <c r="AU253" s="140" t="s">
        <v>974</v>
      </c>
      <c r="AV253" s="140"/>
      <c r="AW253" s="163">
        <v>43146</v>
      </c>
      <c r="AX253" s="191">
        <v>43158</v>
      </c>
      <c r="AY253" s="140" t="s">
        <v>3741</v>
      </c>
      <c r="AZ253" s="140"/>
      <c r="BA253" s="140"/>
      <c r="BB253" s="140"/>
      <c r="BC253" s="140"/>
      <c r="BD253" s="140"/>
      <c r="BE253" s="140"/>
      <c r="BF253" s="140"/>
      <c r="BG253" s="140"/>
      <c r="BH253" s="140"/>
      <c r="BI253" s="140"/>
      <c r="BJ253" s="140"/>
      <c r="BK253" s="140"/>
      <c r="BL253" s="140"/>
      <c r="BM253" s="140"/>
      <c r="BN253" s="140"/>
      <c r="BO253" s="140"/>
      <c r="BP253" s="140"/>
      <c r="BQ253" s="140"/>
      <c r="BR253" s="140"/>
      <c r="BS253" s="140"/>
      <c r="BT253" s="140"/>
      <c r="BU253" s="140"/>
      <c r="BV253" s="140"/>
      <c r="BW253" s="140"/>
      <c r="BX253" s="140"/>
      <c r="BY253" s="140"/>
      <c r="BZ253" s="140"/>
      <c r="CA253" s="140"/>
      <c r="CB253" s="121"/>
      <c r="CC253" s="139"/>
      <c r="CD253" s="140"/>
      <c r="CE253" s="145" t="s">
        <v>397</v>
      </c>
      <c r="CF253" s="136"/>
      <c r="CG253" s="136"/>
      <c r="CH253" s="145" t="s">
        <v>398</v>
      </c>
      <c r="CI253" s="138"/>
      <c r="CJ253" s="138"/>
    </row>
    <row r="254" spans="1:88" ht="16.5" customHeight="1" x14ac:dyDescent="0.3">
      <c r="A254" s="116" t="s">
        <v>3742</v>
      </c>
      <c r="B254" s="139" t="s">
        <v>3646</v>
      </c>
      <c r="C254" s="139">
        <v>10</v>
      </c>
      <c r="D254" s="5">
        <v>42948</v>
      </c>
      <c r="E254" s="5">
        <v>43708</v>
      </c>
      <c r="F254" s="5">
        <v>42948</v>
      </c>
      <c r="G254" s="5">
        <v>43343</v>
      </c>
      <c r="H254" s="139" t="s">
        <v>3743</v>
      </c>
      <c r="I254" s="139" t="s">
        <v>3744</v>
      </c>
      <c r="J254" s="140" t="s">
        <v>130</v>
      </c>
      <c r="K254" s="140" t="s">
        <v>3726</v>
      </c>
      <c r="L254" s="140" t="s">
        <v>447</v>
      </c>
      <c r="M254" s="140" t="s">
        <v>448</v>
      </c>
      <c r="N254" s="140" t="s">
        <v>449</v>
      </c>
      <c r="O254" s="140" t="s">
        <v>450</v>
      </c>
      <c r="P254" s="140" t="s">
        <v>451</v>
      </c>
      <c r="Q254" s="140" t="s">
        <v>452</v>
      </c>
      <c r="R254" s="140" t="s">
        <v>100</v>
      </c>
      <c r="S254" s="132">
        <v>32782</v>
      </c>
      <c r="T254" s="146" t="s">
        <v>3745</v>
      </c>
      <c r="U254" s="131" t="s">
        <v>169</v>
      </c>
      <c r="V254" s="131" t="s">
        <v>3746</v>
      </c>
      <c r="W254" s="131" t="s">
        <v>3747</v>
      </c>
      <c r="X254" s="131" t="s">
        <v>3748</v>
      </c>
      <c r="Y254" s="164" t="s">
        <v>3749</v>
      </c>
      <c r="Z254" s="140" t="s">
        <v>3750</v>
      </c>
      <c r="AA254" s="140"/>
      <c r="AB254" s="140" t="s">
        <v>3751</v>
      </c>
      <c r="AC254" s="122" t="s">
        <v>3742</v>
      </c>
      <c r="AD254" s="139" t="s">
        <v>3752</v>
      </c>
      <c r="AE254" s="7" t="s">
        <v>3738</v>
      </c>
      <c r="AF254" s="7" t="s">
        <v>3739</v>
      </c>
      <c r="AG254" s="131"/>
      <c r="AH254" s="7" t="s">
        <v>115</v>
      </c>
      <c r="AI254" s="7" t="s">
        <v>106</v>
      </c>
      <c r="AJ254" s="7" t="s">
        <v>106</v>
      </c>
      <c r="AK254" s="10">
        <v>43373</v>
      </c>
      <c r="AL254" s="7" t="s">
        <v>601</v>
      </c>
      <c r="AM254" s="7"/>
      <c r="AN254" s="4" t="s">
        <v>3740</v>
      </c>
      <c r="AO254" s="140"/>
      <c r="AP254" s="140"/>
      <c r="AQ254" s="140"/>
      <c r="AR254" s="131" t="s">
        <v>2574</v>
      </c>
      <c r="AS254" s="139" t="s">
        <v>2575</v>
      </c>
      <c r="AT254" s="135" t="s">
        <v>123</v>
      </c>
      <c r="AU254" s="140" t="s">
        <v>2576</v>
      </c>
      <c r="AV254" s="140"/>
      <c r="AW254" s="163">
        <v>43115</v>
      </c>
      <c r="AX254" s="163">
        <v>43132</v>
      </c>
      <c r="AY254" s="140" t="s">
        <v>3753</v>
      </c>
      <c r="AZ254" s="140"/>
      <c r="BA254" s="140"/>
      <c r="BB254" s="140"/>
      <c r="BC254" s="140"/>
      <c r="BD254" s="140"/>
      <c r="BE254" s="140"/>
      <c r="BF254" s="140"/>
      <c r="BG254" s="140"/>
      <c r="BH254" s="140"/>
      <c r="BI254" s="140"/>
      <c r="BJ254" s="140"/>
      <c r="BK254" s="140"/>
      <c r="BL254" s="140"/>
      <c r="BM254" s="140"/>
      <c r="BN254" s="140"/>
      <c r="BO254" s="140"/>
      <c r="BP254" s="140"/>
      <c r="BQ254" s="140"/>
      <c r="BR254" s="140"/>
      <c r="BS254" s="140"/>
      <c r="BT254" s="140"/>
      <c r="BU254" s="140"/>
      <c r="BV254" s="140"/>
      <c r="BW254" s="140"/>
      <c r="BX254" s="140"/>
      <c r="BY254" s="140"/>
      <c r="BZ254" s="140"/>
      <c r="CA254" s="140"/>
      <c r="CB254" s="121"/>
      <c r="CC254" s="139"/>
      <c r="CD254" s="140"/>
      <c r="CE254" s="145" t="s">
        <v>240</v>
      </c>
      <c r="CF254" s="145" t="s">
        <v>2655</v>
      </c>
      <c r="CG254" s="136"/>
      <c r="CH254" s="145" t="s">
        <v>242</v>
      </c>
      <c r="CI254" s="138" t="s">
        <v>3591</v>
      </c>
      <c r="CJ254" s="138" t="s">
        <v>3591</v>
      </c>
    </row>
    <row r="255" spans="1:88" ht="16.5" customHeight="1" x14ac:dyDescent="0.3">
      <c r="A255" s="116" t="s">
        <v>3754</v>
      </c>
      <c r="B255" s="139" t="s">
        <v>3646</v>
      </c>
      <c r="C255" s="139">
        <v>10</v>
      </c>
      <c r="D255" s="5">
        <v>42948</v>
      </c>
      <c r="E255" s="5">
        <v>43708</v>
      </c>
      <c r="F255" s="5">
        <v>42948</v>
      </c>
      <c r="G255" s="5">
        <v>43343</v>
      </c>
      <c r="H255" s="139" t="s">
        <v>3755</v>
      </c>
      <c r="I255" s="139" t="s">
        <v>3756</v>
      </c>
      <c r="J255" s="140" t="s">
        <v>92</v>
      </c>
      <c r="K255" s="140" t="s">
        <v>3757</v>
      </c>
      <c r="L255" s="140" t="s">
        <v>1204</v>
      </c>
      <c r="M255" s="140" t="s">
        <v>1205</v>
      </c>
      <c r="N255" s="140" t="s">
        <v>1206</v>
      </c>
      <c r="O255" s="140" t="s">
        <v>1207</v>
      </c>
      <c r="P255" s="140" t="s">
        <v>1208</v>
      </c>
      <c r="Q255" s="140" t="s">
        <v>1209</v>
      </c>
      <c r="R255" s="140" t="s">
        <v>100</v>
      </c>
      <c r="S255" s="132">
        <v>30414</v>
      </c>
      <c r="T255" s="146" t="s">
        <v>3758</v>
      </c>
      <c r="U255" s="131" t="s">
        <v>103</v>
      </c>
      <c r="V255" s="131" t="s">
        <v>3759</v>
      </c>
      <c r="W255" s="131" t="s">
        <v>2299</v>
      </c>
      <c r="X255" s="131" t="s">
        <v>3760</v>
      </c>
      <c r="Y255" s="164" t="s">
        <v>3761</v>
      </c>
      <c r="Z255" s="140" t="s">
        <v>3762</v>
      </c>
      <c r="AA255" s="140" t="s">
        <v>3763</v>
      </c>
      <c r="AB255" s="140" t="s">
        <v>3764</v>
      </c>
      <c r="AC255" s="122" t="s">
        <v>3754</v>
      </c>
      <c r="AD255" s="139" t="s">
        <v>3765</v>
      </c>
      <c r="AE255" s="7" t="s">
        <v>3738</v>
      </c>
      <c r="AF255" s="7" t="s">
        <v>3739</v>
      </c>
      <c r="AG255" s="131"/>
      <c r="AH255" s="7" t="s">
        <v>115</v>
      </c>
      <c r="AI255" s="7" t="s">
        <v>106</v>
      </c>
      <c r="AJ255" s="7" t="s">
        <v>106</v>
      </c>
      <c r="AK255" s="10">
        <v>43373</v>
      </c>
      <c r="AL255" s="7" t="s">
        <v>3740</v>
      </c>
      <c r="AM255" s="7"/>
      <c r="AN255" s="4" t="s">
        <v>3740</v>
      </c>
      <c r="AO255" s="140"/>
      <c r="AP255" s="140"/>
      <c r="AQ255" s="140"/>
      <c r="AR255" s="131" t="s">
        <v>1617</v>
      </c>
      <c r="AS255" s="146" t="s">
        <v>1618</v>
      </c>
      <c r="AT255" s="146" t="s">
        <v>1619</v>
      </c>
      <c r="AU255" s="146" t="s">
        <v>1620</v>
      </c>
      <c r="AV255" s="131" t="s">
        <v>1621</v>
      </c>
      <c r="AW255" s="163">
        <v>43115</v>
      </c>
      <c r="AX255" s="163">
        <v>43132</v>
      </c>
      <c r="AY255" s="140" t="s">
        <v>3753</v>
      </c>
      <c r="AZ255" s="140"/>
      <c r="BA255" s="140"/>
      <c r="BB255" s="140"/>
      <c r="BC255" s="140"/>
      <c r="BD255" s="140"/>
      <c r="BE255" s="140"/>
      <c r="BF255" s="140"/>
      <c r="BG255" s="140"/>
      <c r="BH255" s="140"/>
      <c r="BI255" s="140"/>
      <c r="BJ255" s="140"/>
      <c r="BK255" s="140"/>
      <c r="BL255" s="140"/>
      <c r="BM255" s="140"/>
      <c r="BN255" s="140"/>
      <c r="BO255" s="140"/>
      <c r="BP255" s="140"/>
      <c r="BQ255" s="140"/>
      <c r="BR255" s="140"/>
      <c r="BS255" s="140"/>
      <c r="BT255" s="140"/>
      <c r="BU255" s="140"/>
      <c r="BV255" s="140"/>
      <c r="BW255" s="140"/>
      <c r="BX255" s="140"/>
      <c r="BY255" s="140"/>
      <c r="BZ255" s="140"/>
      <c r="CA255" s="140"/>
      <c r="CB255" s="121"/>
      <c r="CC255" s="139"/>
      <c r="CD255" s="140"/>
      <c r="CE255" s="145" t="s">
        <v>1223</v>
      </c>
      <c r="CF255" s="136"/>
      <c r="CG255" s="136"/>
      <c r="CH255" s="145" t="s">
        <v>1224</v>
      </c>
      <c r="CI255" s="138"/>
      <c r="CJ255" s="138"/>
    </row>
    <row r="256" spans="1:88" ht="16.5" customHeight="1" x14ac:dyDescent="0.3">
      <c r="A256" s="116" t="s">
        <v>3766</v>
      </c>
      <c r="B256" s="139" t="s">
        <v>3646</v>
      </c>
      <c r="C256" s="139">
        <v>10</v>
      </c>
      <c r="D256" s="5">
        <v>42948</v>
      </c>
      <c r="E256" s="5">
        <v>43708</v>
      </c>
      <c r="F256" s="5">
        <v>42948</v>
      </c>
      <c r="G256" s="5">
        <v>43343</v>
      </c>
      <c r="H256" s="139" t="s">
        <v>3767</v>
      </c>
      <c r="I256" s="139" t="s">
        <v>3768</v>
      </c>
      <c r="J256" s="140" t="s">
        <v>92</v>
      </c>
      <c r="K256" s="140" t="s">
        <v>3757</v>
      </c>
      <c r="L256" s="140" t="s">
        <v>1204</v>
      </c>
      <c r="M256" s="140" t="s">
        <v>1205</v>
      </c>
      <c r="N256" s="140" t="s">
        <v>1206</v>
      </c>
      <c r="O256" s="140" t="s">
        <v>1207</v>
      </c>
      <c r="P256" s="140" t="s">
        <v>1208</v>
      </c>
      <c r="Q256" s="140" t="s">
        <v>1209</v>
      </c>
      <c r="R256" s="140" t="s">
        <v>100</v>
      </c>
      <c r="S256" s="132">
        <v>29442</v>
      </c>
      <c r="T256" s="146" t="s">
        <v>3769</v>
      </c>
      <c r="U256" s="131" t="s">
        <v>169</v>
      </c>
      <c r="V256" s="131" t="s">
        <v>3770</v>
      </c>
      <c r="W256" s="131" t="s">
        <v>2299</v>
      </c>
      <c r="X256" s="131" t="s">
        <v>3771</v>
      </c>
      <c r="Y256" s="164" t="s">
        <v>3772</v>
      </c>
      <c r="Z256" s="140" t="s">
        <v>3773</v>
      </c>
      <c r="AA256" s="140" t="s">
        <v>3774</v>
      </c>
      <c r="AB256" s="140" t="s">
        <v>3775</v>
      </c>
      <c r="AC256" s="122" t="s">
        <v>3766</v>
      </c>
      <c r="AD256" s="139" t="s">
        <v>3776</v>
      </c>
      <c r="AE256" s="7" t="s">
        <v>3738</v>
      </c>
      <c r="AF256" s="7" t="s">
        <v>3739</v>
      </c>
      <c r="AG256" s="131"/>
      <c r="AH256" s="7" t="s">
        <v>115</v>
      </c>
      <c r="AI256" s="7" t="s">
        <v>106</v>
      </c>
      <c r="AJ256" s="7" t="s">
        <v>106</v>
      </c>
      <c r="AK256" s="10">
        <v>43373</v>
      </c>
      <c r="AL256" s="7" t="s">
        <v>3740</v>
      </c>
      <c r="AM256" s="7"/>
      <c r="AN256" s="4" t="s">
        <v>3740</v>
      </c>
      <c r="AO256" s="140"/>
      <c r="AP256" s="140"/>
      <c r="AQ256" s="140"/>
      <c r="AR256" s="131" t="s">
        <v>235</v>
      </c>
      <c r="AS256" s="140" t="s">
        <v>236</v>
      </c>
      <c r="AT256" s="135" t="s">
        <v>123</v>
      </c>
      <c r="AU256" s="135" t="s">
        <v>237</v>
      </c>
      <c r="AV256" s="140"/>
      <c r="AW256" s="163">
        <v>43143</v>
      </c>
      <c r="AX256" s="163">
        <v>43161</v>
      </c>
      <c r="AY256" s="140" t="s">
        <v>3777</v>
      </c>
      <c r="AZ256" s="140"/>
      <c r="BA256" s="140"/>
      <c r="BB256" s="140"/>
      <c r="BC256" s="140"/>
      <c r="BD256" s="140"/>
      <c r="BE256" s="140"/>
      <c r="BF256" s="140"/>
      <c r="BG256" s="140"/>
      <c r="BH256" s="140"/>
      <c r="BI256" s="140"/>
      <c r="BJ256" s="140"/>
      <c r="BK256" s="140"/>
      <c r="BL256" s="140"/>
      <c r="BM256" s="140"/>
      <c r="BN256" s="140"/>
      <c r="BO256" s="140"/>
      <c r="BP256" s="140"/>
      <c r="BQ256" s="140"/>
      <c r="BR256" s="140"/>
      <c r="BS256" s="140"/>
      <c r="BT256" s="140"/>
      <c r="BU256" s="140"/>
      <c r="BV256" s="140"/>
      <c r="BW256" s="140"/>
      <c r="BX256" s="140"/>
      <c r="BY256" s="140"/>
      <c r="BZ256" s="140"/>
      <c r="CA256" s="140"/>
      <c r="CB256" s="121"/>
      <c r="CC256" s="139"/>
      <c r="CD256" s="140"/>
      <c r="CE256" s="145" t="s">
        <v>125</v>
      </c>
      <c r="CF256" s="136"/>
      <c r="CG256" s="136"/>
      <c r="CH256" s="145" t="s">
        <v>126</v>
      </c>
      <c r="CI256" s="138"/>
      <c r="CJ256" s="138"/>
    </row>
    <row r="257" spans="1:88" ht="16.5" customHeight="1" x14ac:dyDescent="0.3">
      <c r="A257" s="116" t="s">
        <v>3778</v>
      </c>
      <c r="B257" s="139" t="s">
        <v>3646</v>
      </c>
      <c r="C257" s="139">
        <v>10</v>
      </c>
      <c r="D257" s="5">
        <v>42948</v>
      </c>
      <c r="E257" s="5">
        <v>43708</v>
      </c>
      <c r="F257" s="5">
        <v>42948</v>
      </c>
      <c r="G257" s="5">
        <v>43343</v>
      </c>
      <c r="H257" s="139" t="s">
        <v>3779</v>
      </c>
      <c r="I257" s="139" t="s">
        <v>3780</v>
      </c>
      <c r="J257" s="140" t="s">
        <v>130</v>
      </c>
      <c r="K257" s="140" t="s">
        <v>3726</v>
      </c>
      <c r="L257" s="140" t="s">
        <v>447</v>
      </c>
      <c r="M257" s="140" t="s">
        <v>448</v>
      </c>
      <c r="N257" s="140" t="s">
        <v>1480</v>
      </c>
      <c r="O257" s="140" t="s">
        <v>1282</v>
      </c>
      <c r="P257" s="140" t="s">
        <v>3781</v>
      </c>
      <c r="Q257" s="140" t="s">
        <v>3782</v>
      </c>
      <c r="R257" s="140" t="s">
        <v>574</v>
      </c>
      <c r="S257" s="132">
        <v>31900</v>
      </c>
      <c r="T257" s="146" t="s">
        <v>3783</v>
      </c>
      <c r="U257" s="131" t="s">
        <v>103</v>
      </c>
      <c r="V257" s="131" t="s">
        <v>3784</v>
      </c>
      <c r="W257" s="131" t="s">
        <v>3785</v>
      </c>
      <c r="X257" s="131" t="s">
        <v>3786</v>
      </c>
      <c r="Y257" s="164" t="s">
        <v>3787</v>
      </c>
      <c r="Z257" s="140" t="s">
        <v>3788</v>
      </c>
      <c r="AA257" s="140" t="s">
        <v>3789</v>
      </c>
      <c r="AB257" s="140" t="s">
        <v>3790</v>
      </c>
      <c r="AC257" s="122" t="s">
        <v>3778</v>
      </c>
      <c r="AD257" s="139" t="s">
        <v>3791</v>
      </c>
      <c r="AE257" s="7" t="s">
        <v>3738</v>
      </c>
      <c r="AF257" s="7" t="s">
        <v>3739</v>
      </c>
      <c r="AG257" s="131"/>
      <c r="AH257" s="7" t="s">
        <v>115</v>
      </c>
      <c r="AI257" s="7" t="s">
        <v>106</v>
      </c>
      <c r="AJ257" s="7" t="s">
        <v>106</v>
      </c>
      <c r="AK257" s="10">
        <v>43555</v>
      </c>
      <c r="AL257" s="7" t="s">
        <v>601</v>
      </c>
      <c r="AM257" s="139" t="s">
        <v>1555</v>
      </c>
      <c r="AN257" s="4" t="s">
        <v>3740</v>
      </c>
      <c r="AO257" s="140"/>
      <c r="AP257" s="140"/>
      <c r="AQ257" s="140"/>
      <c r="AR257" s="140" t="s">
        <v>3792</v>
      </c>
      <c r="AS257" s="140" t="s">
        <v>3793</v>
      </c>
      <c r="AT257" s="135" t="s">
        <v>808</v>
      </c>
      <c r="AU257" s="135" t="s">
        <v>909</v>
      </c>
      <c r="AV257" s="140"/>
      <c r="AW257" s="163">
        <v>43129</v>
      </c>
      <c r="AX257" s="163">
        <v>43140</v>
      </c>
      <c r="AY257" s="140" t="s">
        <v>3794</v>
      </c>
      <c r="AZ257" s="140"/>
      <c r="BA257" s="140"/>
      <c r="BB257" s="140"/>
      <c r="BC257" s="140"/>
      <c r="BD257" s="140"/>
      <c r="BE257" s="140"/>
      <c r="BF257" s="140"/>
      <c r="BG257" s="140"/>
      <c r="BH257" s="140"/>
      <c r="BI257" s="140"/>
      <c r="BJ257" s="140"/>
      <c r="BK257" s="140"/>
      <c r="BL257" s="140"/>
      <c r="BM257" s="140"/>
      <c r="BN257" s="140"/>
      <c r="BO257" s="140"/>
      <c r="BP257" s="140"/>
      <c r="BQ257" s="140"/>
      <c r="BR257" s="140"/>
      <c r="BS257" s="140"/>
      <c r="BT257" s="140"/>
      <c r="BU257" s="140"/>
      <c r="BV257" s="140"/>
      <c r="BW257" s="140"/>
      <c r="BX257" s="140"/>
      <c r="BY257" s="140"/>
      <c r="BZ257" s="140"/>
      <c r="CA257" s="140"/>
      <c r="CB257" s="121"/>
      <c r="CC257" s="139"/>
      <c r="CD257" s="140"/>
      <c r="CE257" s="145" t="s">
        <v>376</v>
      </c>
      <c r="CF257" s="136"/>
      <c r="CG257" s="136"/>
      <c r="CH257" s="145" t="s">
        <v>378</v>
      </c>
      <c r="CI257" s="138"/>
      <c r="CJ257" s="138"/>
    </row>
    <row r="258" spans="1:88" ht="16.5" customHeight="1" x14ac:dyDescent="0.3">
      <c r="A258" s="116" t="s">
        <v>3795</v>
      </c>
      <c r="B258" s="139" t="s">
        <v>3646</v>
      </c>
      <c r="C258" s="139">
        <v>10</v>
      </c>
      <c r="D258" s="5">
        <v>42948</v>
      </c>
      <c r="E258" s="5">
        <v>43708</v>
      </c>
      <c r="F258" s="5">
        <v>42948</v>
      </c>
      <c r="G258" s="5">
        <v>43343</v>
      </c>
      <c r="H258" s="139" t="s">
        <v>3796</v>
      </c>
      <c r="I258" s="139" t="s">
        <v>3797</v>
      </c>
      <c r="J258" s="140" t="s">
        <v>92</v>
      </c>
      <c r="K258" s="140" t="s">
        <v>3757</v>
      </c>
      <c r="L258" s="140" t="s">
        <v>94</v>
      </c>
      <c r="M258" s="140" t="s">
        <v>95</v>
      </c>
      <c r="N258" s="140" t="s">
        <v>536</v>
      </c>
      <c r="O258" s="140" t="s">
        <v>537</v>
      </c>
      <c r="P258" s="140" t="s">
        <v>538</v>
      </c>
      <c r="Q258" s="140" t="s">
        <v>1186</v>
      </c>
      <c r="R258" s="140" t="s">
        <v>574</v>
      </c>
      <c r="S258" s="132">
        <v>31149</v>
      </c>
      <c r="T258" s="146" t="s">
        <v>3798</v>
      </c>
      <c r="U258" s="131" t="s">
        <v>103</v>
      </c>
      <c r="V258" s="131" t="s">
        <v>3799</v>
      </c>
      <c r="W258" s="131" t="s">
        <v>3800</v>
      </c>
      <c r="X258" s="131" t="s">
        <v>3801</v>
      </c>
      <c r="Y258" s="164" t="s">
        <v>3802</v>
      </c>
      <c r="Z258" s="140"/>
      <c r="AA258" s="140" t="s">
        <v>3803</v>
      </c>
      <c r="AB258" s="140" t="s">
        <v>3804</v>
      </c>
      <c r="AC258" s="122" t="s">
        <v>3795</v>
      </c>
      <c r="AD258" s="139" t="s">
        <v>3805</v>
      </c>
      <c r="AE258" s="7" t="s">
        <v>3738</v>
      </c>
      <c r="AF258" s="7" t="s">
        <v>3739</v>
      </c>
      <c r="AG258" s="131"/>
      <c r="AH258" s="7" t="s">
        <v>115</v>
      </c>
      <c r="AI258" s="7" t="s">
        <v>106</v>
      </c>
      <c r="AJ258" s="7" t="s">
        <v>106</v>
      </c>
      <c r="AK258" s="10">
        <v>43190</v>
      </c>
      <c r="AL258" s="7" t="s">
        <v>3740</v>
      </c>
      <c r="AM258" s="7"/>
      <c r="AN258" s="4" t="s">
        <v>3740</v>
      </c>
      <c r="AO258" s="140"/>
      <c r="AP258" s="140"/>
      <c r="AQ258" s="140"/>
      <c r="AR258" s="139" t="s">
        <v>1088</v>
      </c>
      <c r="AS258" s="139" t="s">
        <v>263</v>
      </c>
      <c r="AT258" s="135" t="s">
        <v>123</v>
      </c>
      <c r="AU258" s="135" t="s">
        <v>152</v>
      </c>
      <c r="AV258" s="131" t="s">
        <v>183</v>
      </c>
      <c r="AW258" s="163">
        <v>43151</v>
      </c>
      <c r="AX258" s="163">
        <v>43159</v>
      </c>
      <c r="AY258" s="140" t="s">
        <v>3741</v>
      </c>
      <c r="AZ258" s="140"/>
      <c r="BA258" s="140"/>
      <c r="BB258" s="140"/>
      <c r="BC258" s="140"/>
      <c r="BD258" s="140"/>
      <c r="BE258" s="140"/>
      <c r="BF258" s="140"/>
      <c r="BG258" s="140"/>
      <c r="BH258" s="140"/>
      <c r="BI258" s="140"/>
      <c r="BJ258" s="140"/>
      <c r="BK258" s="140"/>
      <c r="BL258" s="140"/>
      <c r="BM258" s="140"/>
      <c r="BN258" s="140"/>
      <c r="BO258" s="140"/>
      <c r="BP258" s="140"/>
      <c r="BQ258" s="140"/>
      <c r="BR258" s="140"/>
      <c r="BS258" s="140"/>
      <c r="BT258" s="140"/>
      <c r="BU258" s="140"/>
      <c r="BV258" s="140"/>
      <c r="BW258" s="140"/>
      <c r="BX258" s="140"/>
      <c r="BY258" s="140"/>
      <c r="BZ258" s="140"/>
      <c r="CA258" s="140"/>
      <c r="CB258" s="121"/>
      <c r="CC258" s="139"/>
      <c r="CD258" s="140"/>
      <c r="CE258" s="145" t="s">
        <v>1223</v>
      </c>
      <c r="CF258" s="145" t="s">
        <v>1032</v>
      </c>
      <c r="CG258" s="136"/>
      <c r="CH258" s="145" t="s">
        <v>1224</v>
      </c>
      <c r="CI258" s="138" t="s">
        <v>1497</v>
      </c>
      <c r="CJ258" s="138" t="s">
        <v>1497</v>
      </c>
    </row>
    <row r="259" spans="1:88" ht="16.5" customHeight="1" x14ac:dyDescent="0.3">
      <c r="A259" s="116" t="s">
        <v>3806</v>
      </c>
      <c r="B259" s="139" t="s">
        <v>3646</v>
      </c>
      <c r="C259" s="139">
        <v>10</v>
      </c>
      <c r="D259" s="5">
        <v>42948</v>
      </c>
      <c r="E259" s="5">
        <v>43708</v>
      </c>
      <c r="F259" s="5">
        <v>42948</v>
      </c>
      <c r="G259" s="5">
        <v>43343</v>
      </c>
      <c r="H259" s="139" t="s">
        <v>3807</v>
      </c>
      <c r="I259" s="139" t="s">
        <v>3808</v>
      </c>
      <c r="J259" s="140" t="s">
        <v>1937</v>
      </c>
      <c r="K259" s="140" t="s">
        <v>3809</v>
      </c>
      <c r="L259" s="140" t="s">
        <v>1939</v>
      </c>
      <c r="M259" s="140" t="s">
        <v>2641</v>
      </c>
      <c r="N259" s="140" t="s">
        <v>3810</v>
      </c>
      <c r="O259" s="140" t="s">
        <v>3811</v>
      </c>
      <c r="P259" s="140" t="s">
        <v>3812</v>
      </c>
      <c r="Q259" s="140" t="s">
        <v>3813</v>
      </c>
      <c r="R259" s="140" t="s">
        <v>100</v>
      </c>
      <c r="S259" s="132">
        <v>33979</v>
      </c>
      <c r="T259" s="146" t="s">
        <v>3814</v>
      </c>
      <c r="U259" s="131" t="s">
        <v>169</v>
      </c>
      <c r="V259" s="131" t="s">
        <v>3815</v>
      </c>
      <c r="W259" s="131" t="s">
        <v>2299</v>
      </c>
      <c r="X259" s="131" t="s">
        <v>3816</v>
      </c>
      <c r="Y259" s="164" t="s">
        <v>3817</v>
      </c>
      <c r="Z259" s="140" t="s">
        <v>3818</v>
      </c>
      <c r="AA259" s="140" t="s">
        <v>3819</v>
      </c>
      <c r="AB259" s="140" t="s">
        <v>3820</v>
      </c>
      <c r="AC259" s="122" t="s">
        <v>3821</v>
      </c>
      <c r="AD259" s="139" t="s">
        <v>3822</v>
      </c>
      <c r="AE259" s="7" t="s">
        <v>3738</v>
      </c>
      <c r="AF259" s="7" t="s">
        <v>3739</v>
      </c>
      <c r="AG259" s="131"/>
      <c r="AH259" s="7" t="s">
        <v>115</v>
      </c>
      <c r="AI259" s="7" t="s">
        <v>106</v>
      </c>
      <c r="AJ259" s="7" t="s">
        <v>106</v>
      </c>
      <c r="AK259" s="10">
        <v>43373</v>
      </c>
      <c r="AL259" s="7" t="s">
        <v>3740</v>
      </c>
      <c r="AM259" s="7"/>
      <c r="AN259" s="4" t="s">
        <v>3740</v>
      </c>
      <c r="AO259" s="140"/>
      <c r="AP259" s="140"/>
      <c r="AQ259" s="140"/>
      <c r="AR259" s="131" t="s">
        <v>2807</v>
      </c>
      <c r="AS259" s="139" t="s">
        <v>2808</v>
      </c>
      <c r="AT259" s="135" t="s">
        <v>123</v>
      </c>
      <c r="AU259" s="139" t="s">
        <v>2809</v>
      </c>
      <c r="AV259" s="140" t="s">
        <v>3823</v>
      </c>
      <c r="AW259" s="163">
        <v>43115</v>
      </c>
      <c r="AX259" s="163">
        <v>43132</v>
      </c>
      <c r="AY259" s="140" t="s">
        <v>3753</v>
      </c>
      <c r="AZ259" s="140"/>
      <c r="BA259" s="140"/>
      <c r="BB259" s="140"/>
      <c r="BC259" s="140"/>
      <c r="BD259" s="140"/>
      <c r="BE259" s="140"/>
      <c r="BF259" s="140"/>
      <c r="BG259" s="140"/>
      <c r="BH259" s="140"/>
      <c r="BI259" s="140"/>
      <c r="BJ259" s="140"/>
      <c r="BK259" s="140"/>
      <c r="BL259" s="140"/>
      <c r="BM259" s="140"/>
      <c r="BN259" s="140"/>
      <c r="BO259" s="140"/>
      <c r="BP259" s="140"/>
      <c r="BQ259" s="140"/>
      <c r="BR259" s="140"/>
      <c r="BS259" s="140"/>
      <c r="BT259" s="140"/>
      <c r="BU259" s="140"/>
      <c r="BV259" s="140"/>
      <c r="BW259" s="140"/>
      <c r="BX259" s="140"/>
      <c r="BY259" s="140"/>
      <c r="BZ259" s="140"/>
      <c r="CA259" s="140"/>
      <c r="CB259" s="121"/>
      <c r="CC259" s="139"/>
      <c r="CD259" s="140"/>
      <c r="CE259" s="145" t="s">
        <v>1223</v>
      </c>
      <c r="CF259" s="136"/>
      <c r="CG259" s="136"/>
      <c r="CH259" s="145" t="s">
        <v>1224</v>
      </c>
      <c r="CI259" s="138"/>
      <c r="CJ259" s="138"/>
    </row>
    <row r="260" spans="1:88" ht="16.5" customHeight="1" x14ac:dyDescent="0.3">
      <c r="A260" s="116" t="s">
        <v>3824</v>
      </c>
      <c r="B260" s="139" t="s">
        <v>3646</v>
      </c>
      <c r="C260" s="139">
        <v>10</v>
      </c>
      <c r="D260" s="5">
        <v>42948</v>
      </c>
      <c r="E260" s="5">
        <v>43708</v>
      </c>
      <c r="F260" s="5">
        <v>42948</v>
      </c>
      <c r="G260" s="5">
        <v>43343</v>
      </c>
      <c r="H260" s="139" t="s">
        <v>3825</v>
      </c>
      <c r="I260" s="139" t="s">
        <v>3826</v>
      </c>
      <c r="J260" s="140" t="s">
        <v>130</v>
      </c>
      <c r="K260" s="140" t="s">
        <v>3726</v>
      </c>
      <c r="L260" s="140" t="s">
        <v>773</v>
      </c>
      <c r="M260" s="140" t="s">
        <v>774</v>
      </c>
      <c r="N260" s="140" t="s">
        <v>1113</v>
      </c>
      <c r="O260" s="140" t="s">
        <v>1114</v>
      </c>
      <c r="P260" s="140" t="s">
        <v>1115</v>
      </c>
      <c r="Q260" s="140" t="s">
        <v>1116</v>
      </c>
      <c r="R260" s="140" t="s">
        <v>574</v>
      </c>
      <c r="S260" s="132">
        <v>29859</v>
      </c>
      <c r="T260" s="146" t="s">
        <v>3827</v>
      </c>
      <c r="U260" s="131" t="s">
        <v>169</v>
      </c>
      <c r="V260" s="131" t="s">
        <v>3828</v>
      </c>
      <c r="W260" s="131" t="s">
        <v>3829</v>
      </c>
      <c r="X260" s="131" t="s">
        <v>3830</v>
      </c>
      <c r="Y260" s="164" t="s">
        <v>3831</v>
      </c>
      <c r="Z260" s="140" t="s">
        <v>3832</v>
      </c>
      <c r="AA260" s="140" t="s">
        <v>3833</v>
      </c>
      <c r="AB260" s="140" t="s">
        <v>3834</v>
      </c>
      <c r="AC260" s="122" t="s">
        <v>3824</v>
      </c>
      <c r="AD260" s="139" t="s">
        <v>3835</v>
      </c>
      <c r="AE260" s="7" t="s">
        <v>3738</v>
      </c>
      <c r="AF260" s="7" t="s">
        <v>3739</v>
      </c>
      <c r="AG260" s="131"/>
      <c r="AH260" s="7" t="s">
        <v>115</v>
      </c>
      <c r="AI260" s="7" t="s">
        <v>106</v>
      </c>
      <c r="AJ260" s="7" t="s">
        <v>106</v>
      </c>
      <c r="AK260" s="10">
        <v>43373</v>
      </c>
      <c r="AL260" s="7" t="s">
        <v>601</v>
      </c>
      <c r="AM260" s="7"/>
      <c r="AN260" s="4" t="s">
        <v>3740</v>
      </c>
      <c r="AO260" s="140"/>
      <c r="AP260" s="140"/>
      <c r="AQ260" s="140"/>
      <c r="AR260" s="131" t="s">
        <v>2807</v>
      </c>
      <c r="AS260" s="139" t="s">
        <v>2808</v>
      </c>
      <c r="AT260" s="135" t="s">
        <v>123</v>
      </c>
      <c r="AU260" s="139" t="s">
        <v>2809</v>
      </c>
      <c r="AV260" s="140" t="s">
        <v>3836</v>
      </c>
      <c r="AW260" s="163">
        <v>43115</v>
      </c>
      <c r="AX260" s="163">
        <v>43132</v>
      </c>
      <c r="AY260" s="140" t="s">
        <v>3753</v>
      </c>
      <c r="AZ260" s="140"/>
      <c r="BA260" s="140"/>
      <c r="BB260" s="140"/>
      <c r="BC260" s="140"/>
      <c r="BD260" s="140"/>
      <c r="BE260" s="140"/>
      <c r="BF260" s="140"/>
      <c r="BG260" s="140"/>
      <c r="BH260" s="140"/>
      <c r="BI260" s="140"/>
      <c r="BJ260" s="140"/>
      <c r="BK260" s="140"/>
      <c r="BL260" s="140"/>
      <c r="BM260" s="140"/>
      <c r="BN260" s="140"/>
      <c r="BO260" s="140"/>
      <c r="BP260" s="140"/>
      <c r="BQ260" s="140"/>
      <c r="BR260" s="140"/>
      <c r="BS260" s="140"/>
      <c r="BT260" s="140"/>
      <c r="BU260" s="140"/>
      <c r="BV260" s="140"/>
      <c r="BW260" s="140"/>
      <c r="BX260" s="140"/>
      <c r="BY260" s="140"/>
      <c r="BZ260" s="140"/>
      <c r="CA260" s="140"/>
      <c r="CB260" s="121"/>
      <c r="CC260" s="139"/>
      <c r="CD260" s="140"/>
      <c r="CE260" s="145" t="s">
        <v>442</v>
      </c>
      <c r="CF260" s="136"/>
      <c r="CG260" s="136"/>
      <c r="CH260" s="145" t="s">
        <v>443</v>
      </c>
      <c r="CI260" s="138"/>
      <c r="CJ260" s="138"/>
    </row>
    <row r="261" spans="1:88" ht="16.5" customHeight="1" x14ac:dyDescent="0.3">
      <c r="A261" s="116" t="s">
        <v>3837</v>
      </c>
      <c r="B261" s="139" t="s">
        <v>3646</v>
      </c>
      <c r="C261" s="139">
        <v>10</v>
      </c>
      <c r="D261" s="5">
        <v>42948</v>
      </c>
      <c r="E261" s="5">
        <v>43708</v>
      </c>
      <c r="F261" s="5">
        <v>42948</v>
      </c>
      <c r="G261" s="5">
        <v>43343</v>
      </c>
      <c r="H261" s="139" t="s">
        <v>3838</v>
      </c>
      <c r="I261" s="139" t="s">
        <v>3839</v>
      </c>
      <c r="J261" s="140" t="s">
        <v>92</v>
      </c>
      <c r="K261" s="140" t="s">
        <v>3757</v>
      </c>
      <c r="L261" s="140" t="s">
        <v>247</v>
      </c>
      <c r="M261" s="140" t="s">
        <v>421</v>
      </c>
      <c r="N261" s="140" t="s">
        <v>422</v>
      </c>
      <c r="O261" s="140" t="s">
        <v>423</v>
      </c>
      <c r="P261" s="140" t="s">
        <v>424</v>
      </c>
      <c r="Q261" s="140" t="s">
        <v>3840</v>
      </c>
      <c r="R261" s="140" t="s">
        <v>100</v>
      </c>
      <c r="S261" s="132">
        <v>32578</v>
      </c>
      <c r="T261" s="146" t="s">
        <v>3841</v>
      </c>
      <c r="U261" s="131" t="s">
        <v>169</v>
      </c>
      <c r="V261" s="131" t="s">
        <v>3842</v>
      </c>
      <c r="W261" s="131" t="s">
        <v>867</v>
      </c>
      <c r="X261" s="131" t="s">
        <v>3843</v>
      </c>
      <c r="Y261" s="164" t="s">
        <v>3844</v>
      </c>
      <c r="Z261" s="140" t="s">
        <v>3845</v>
      </c>
      <c r="AA261" s="140"/>
      <c r="AB261" s="140" t="s">
        <v>3846</v>
      </c>
      <c r="AC261" s="122" t="s">
        <v>3837</v>
      </c>
      <c r="AD261" s="139" t="s">
        <v>3847</v>
      </c>
      <c r="AE261" s="7" t="s">
        <v>3738</v>
      </c>
      <c r="AF261" s="7" t="s">
        <v>3739</v>
      </c>
      <c r="AG261" s="131"/>
      <c r="AH261" s="7" t="s">
        <v>115</v>
      </c>
      <c r="AI261" s="7" t="s">
        <v>106</v>
      </c>
      <c r="AJ261" s="7" t="s">
        <v>106</v>
      </c>
      <c r="AK261" s="10">
        <v>43373</v>
      </c>
      <c r="AL261" s="7" t="s">
        <v>601</v>
      </c>
      <c r="AM261" s="7"/>
      <c r="AN261" s="4" t="s">
        <v>3740</v>
      </c>
      <c r="AO261" s="140"/>
      <c r="AP261" s="140"/>
      <c r="AQ261" s="140"/>
      <c r="AR261" s="131" t="s">
        <v>1617</v>
      </c>
      <c r="AS261" s="146" t="s">
        <v>1618</v>
      </c>
      <c r="AT261" s="146" t="s">
        <v>1619</v>
      </c>
      <c r="AU261" s="146" t="s">
        <v>1620</v>
      </c>
      <c r="AV261" s="131" t="s">
        <v>1621</v>
      </c>
      <c r="AW261" s="163">
        <v>43115</v>
      </c>
      <c r="AX261" s="163">
        <v>43132</v>
      </c>
      <c r="AY261" s="140" t="s">
        <v>3753</v>
      </c>
      <c r="AZ261" s="140"/>
      <c r="BA261" s="140"/>
      <c r="BB261" s="140"/>
      <c r="BC261" s="140"/>
      <c r="BD261" s="140"/>
      <c r="BE261" s="140"/>
      <c r="BF261" s="140"/>
      <c r="BG261" s="140"/>
      <c r="BH261" s="140"/>
      <c r="BI261" s="140"/>
      <c r="BJ261" s="140"/>
      <c r="BK261" s="140"/>
      <c r="BL261" s="140"/>
      <c r="BM261" s="140"/>
      <c r="BN261" s="140"/>
      <c r="BO261" s="140"/>
      <c r="BP261" s="140"/>
      <c r="BQ261" s="140"/>
      <c r="BR261" s="140"/>
      <c r="BS261" s="140"/>
      <c r="BT261" s="140"/>
      <c r="BU261" s="140"/>
      <c r="BV261" s="140"/>
      <c r="BW261" s="140"/>
      <c r="BX261" s="140"/>
      <c r="BY261" s="140"/>
      <c r="BZ261" s="140"/>
      <c r="CA261" s="140"/>
      <c r="CB261" s="121"/>
      <c r="CC261" s="139"/>
      <c r="CD261" s="140"/>
      <c r="CE261" s="145" t="s">
        <v>125</v>
      </c>
      <c r="CF261" s="136"/>
      <c r="CG261" s="136"/>
      <c r="CH261" s="145" t="s">
        <v>126</v>
      </c>
      <c r="CI261" s="138"/>
      <c r="CJ261" s="138"/>
    </row>
    <row r="262" spans="1:88" ht="16.5" customHeight="1" x14ac:dyDescent="0.3">
      <c r="A262" s="116" t="s">
        <v>3848</v>
      </c>
      <c r="B262" s="139" t="s">
        <v>3646</v>
      </c>
      <c r="C262" s="139">
        <v>10</v>
      </c>
      <c r="D262" s="5">
        <v>42948</v>
      </c>
      <c r="E262" s="5">
        <v>43708</v>
      </c>
      <c r="F262" s="5">
        <v>42948</v>
      </c>
      <c r="G262" s="5">
        <v>43343</v>
      </c>
      <c r="H262" s="139" t="s">
        <v>3849</v>
      </c>
      <c r="I262" s="139" t="s">
        <v>3850</v>
      </c>
      <c r="J262" s="140" t="s">
        <v>130</v>
      </c>
      <c r="K262" s="140" t="s">
        <v>3726</v>
      </c>
      <c r="L262" s="140" t="s">
        <v>1013</v>
      </c>
      <c r="M262" s="140" t="s">
        <v>1014</v>
      </c>
      <c r="N262" s="140" t="s">
        <v>1015</v>
      </c>
      <c r="O262" s="140" t="s">
        <v>1016</v>
      </c>
      <c r="P262" s="140" t="s">
        <v>1017</v>
      </c>
      <c r="Q262" s="140" t="s">
        <v>1018</v>
      </c>
      <c r="R262" s="140" t="s">
        <v>100</v>
      </c>
      <c r="S262" s="132">
        <v>32246</v>
      </c>
      <c r="T262" s="146" t="s">
        <v>3851</v>
      </c>
      <c r="U262" s="131" t="s">
        <v>103</v>
      </c>
      <c r="V262" s="131" t="s">
        <v>3852</v>
      </c>
      <c r="W262" s="131" t="s">
        <v>3853</v>
      </c>
      <c r="X262" s="131" t="s">
        <v>3854</v>
      </c>
      <c r="Y262" s="164" t="s">
        <v>3855</v>
      </c>
      <c r="Z262" s="140" t="s">
        <v>3856</v>
      </c>
      <c r="AA262" s="140" t="s">
        <v>3857</v>
      </c>
      <c r="AB262" s="140" t="s">
        <v>3858</v>
      </c>
      <c r="AC262" s="122" t="s">
        <v>3848</v>
      </c>
      <c r="AD262" s="139" t="s">
        <v>3859</v>
      </c>
      <c r="AE262" s="7" t="s">
        <v>3738</v>
      </c>
      <c r="AF262" s="7" t="s">
        <v>3739</v>
      </c>
      <c r="AG262" s="131"/>
      <c r="AH262" s="7" t="s">
        <v>115</v>
      </c>
      <c r="AI262" s="7" t="s">
        <v>106</v>
      </c>
      <c r="AJ262" s="7" t="s">
        <v>106</v>
      </c>
      <c r="AK262" s="10">
        <v>43373</v>
      </c>
      <c r="AL262" s="7" t="s">
        <v>601</v>
      </c>
      <c r="AM262" s="7"/>
      <c r="AN262" s="4" t="s">
        <v>3740</v>
      </c>
      <c r="AO262" s="140"/>
      <c r="AP262" s="140"/>
      <c r="AQ262" s="140"/>
      <c r="AR262" s="146" t="s">
        <v>3860</v>
      </c>
      <c r="AS262" s="140" t="s">
        <v>3861</v>
      </c>
      <c r="AT262" s="146" t="s">
        <v>1619</v>
      </c>
      <c r="AU262" s="146" t="s">
        <v>1620</v>
      </c>
      <c r="AV262" s="140"/>
      <c r="AW262" s="163">
        <v>43115</v>
      </c>
      <c r="AX262" s="163">
        <v>43132</v>
      </c>
      <c r="AY262" s="140" t="s">
        <v>3753</v>
      </c>
      <c r="AZ262" s="140"/>
      <c r="BA262" s="140"/>
      <c r="BB262" s="140"/>
      <c r="BC262" s="140"/>
      <c r="BD262" s="140"/>
      <c r="BE262" s="140"/>
      <c r="BF262" s="140"/>
      <c r="BG262" s="140"/>
      <c r="BH262" s="140"/>
      <c r="BI262" s="140"/>
      <c r="BJ262" s="140"/>
      <c r="BK262" s="140"/>
      <c r="BL262" s="140"/>
      <c r="BM262" s="140"/>
      <c r="BN262" s="140"/>
      <c r="BO262" s="140"/>
      <c r="BP262" s="140"/>
      <c r="BQ262" s="140"/>
      <c r="BR262" s="140"/>
      <c r="BS262" s="140"/>
      <c r="BT262" s="140"/>
      <c r="BU262" s="140"/>
      <c r="BV262" s="140"/>
      <c r="BW262" s="140"/>
      <c r="BX262" s="140"/>
      <c r="BY262" s="140"/>
      <c r="BZ262" s="140"/>
      <c r="CA262" s="140"/>
      <c r="CB262" s="121"/>
      <c r="CC262" s="139"/>
      <c r="CD262" s="140"/>
      <c r="CE262" s="145" t="s">
        <v>125</v>
      </c>
      <c r="CF262" s="136"/>
      <c r="CG262" s="136"/>
      <c r="CH262" s="145" t="s">
        <v>126</v>
      </c>
      <c r="CI262" s="138"/>
      <c r="CJ262" s="138"/>
    </row>
    <row r="263" spans="1:88" ht="16.5" customHeight="1" x14ac:dyDescent="0.3">
      <c r="A263" s="116" t="s">
        <v>3862</v>
      </c>
      <c r="B263" s="139" t="s">
        <v>3646</v>
      </c>
      <c r="C263" s="139">
        <v>10</v>
      </c>
      <c r="D263" s="5">
        <v>42948</v>
      </c>
      <c r="E263" s="5">
        <v>43708</v>
      </c>
      <c r="F263" s="5">
        <v>42948</v>
      </c>
      <c r="G263" s="5">
        <v>43343</v>
      </c>
      <c r="H263" s="139" t="s">
        <v>3863</v>
      </c>
      <c r="I263" s="139" t="s">
        <v>3864</v>
      </c>
      <c r="J263" s="140" t="s">
        <v>130</v>
      </c>
      <c r="K263" s="140" t="s">
        <v>3726</v>
      </c>
      <c r="L263" s="140" t="s">
        <v>217</v>
      </c>
      <c r="M263" s="140" t="s">
        <v>573</v>
      </c>
      <c r="N263" s="140" t="s">
        <v>2112</v>
      </c>
      <c r="O263" s="140" t="s">
        <v>2113</v>
      </c>
      <c r="P263" s="140" t="s">
        <v>3727</v>
      </c>
      <c r="Q263" s="140" t="s">
        <v>2115</v>
      </c>
      <c r="R263" s="140" t="s">
        <v>574</v>
      </c>
      <c r="S263" s="132">
        <v>32236</v>
      </c>
      <c r="T263" s="146" t="s">
        <v>3865</v>
      </c>
      <c r="U263" s="131" t="s">
        <v>169</v>
      </c>
      <c r="V263" s="131" t="s">
        <v>3866</v>
      </c>
      <c r="W263" s="131" t="s">
        <v>3867</v>
      </c>
      <c r="X263" s="131" t="s">
        <v>3727</v>
      </c>
      <c r="Y263" s="164" t="s">
        <v>3868</v>
      </c>
      <c r="Z263" s="140" t="s">
        <v>3869</v>
      </c>
      <c r="AA263" s="140"/>
      <c r="AB263" s="140" t="s">
        <v>3870</v>
      </c>
      <c r="AC263" s="122" t="s">
        <v>3871</v>
      </c>
      <c r="AD263" s="139" t="s">
        <v>3872</v>
      </c>
      <c r="AE263" s="7" t="s">
        <v>3738</v>
      </c>
      <c r="AF263" s="7" t="s">
        <v>3739</v>
      </c>
      <c r="AG263" s="131"/>
      <c r="AH263" s="7" t="s">
        <v>115</v>
      </c>
      <c r="AI263" s="7" t="s">
        <v>106</v>
      </c>
      <c r="AJ263" s="7" t="s">
        <v>106</v>
      </c>
      <c r="AK263" s="10">
        <v>43738</v>
      </c>
      <c r="AL263" s="7" t="s">
        <v>601</v>
      </c>
      <c r="AM263" s="7" t="s">
        <v>1555</v>
      </c>
      <c r="AN263" s="4" t="s">
        <v>3740</v>
      </c>
      <c r="AO263" s="140"/>
      <c r="AP263" s="140"/>
      <c r="AQ263" s="140"/>
      <c r="AR263" s="146" t="s">
        <v>2871</v>
      </c>
      <c r="AS263" s="139" t="s">
        <v>2872</v>
      </c>
      <c r="AT263" s="146" t="s">
        <v>1619</v>
      </c>
      <c r="AU263" s="146" t="s">
        <v>1620</v>
      </c>
      <c r="AV263" s="140"/>
      <c r="AW263" s="163">
        <v>43115</v>
      </c>
      <c r="AX263" s="163">
        <v>43132</v>
      </c>
      <c r="AY263" s="140" t="s">
        <v>3753</v>
      </c>
      <c r="AZ263" s="140"/>
      <c r="BA263" s="140"/>
      <c r="BB263" s="140"/>
      <c r="BC263" s="140"/>
      <c r="BD263" s="140"/>
      <c r="BE263" s="140"/>
      <c r="BF263" s="140"/>
      <c r="BG263" s="140"/>
      <c r="BH263" s="140"/>
      <c r="BI263" s="140"/>
      <c r="BJ263" s="140"/>
      <c r="BK263" s="140"/>
      <c r="BL263" s="140"/>
      <c r="BM263" s="140"/>
      <c r="BN263" s="140"/>
      <c r="BO263" s="140"/>
      <c r="BP263" s="140"/>
      <c r="BQ263" s="140"/>
      <c r="BR263" s="140"/>
      <c r="BS263" s="140"/>
      <c r="BT263" s="140"/>
      <c r="BU263" s="140"/>
      <c r="BV263" s="140"/>
      <c r="BW263" s="140"/>
      <c r="BX263" s="140"/>
      <c r="BY263" s="140"/>
      <c r="BZ263" s="140"/>
      <c r="CA263" s="140"/>
      <c r="CB263" s="121"/>
      <c r="CC263" s="139"/>
      <c r="CD263" s="140"/>
      <c r="CE263" s="145" t="s">
        <v>1223</v>
      </c>
      <c r="CF263" s="136"/>
      <c r="CG263" s="136"/>
      <c r="CH263" s="145" t="s">
        <v>1224</v>
      </c>
      <c r="CI263" s="138"/>
      <c r="CJ263" s="138"/>
    </row>
    <row r="264" spans="1:88" ht="16.5" customHeight="1" x14ac:dyDescent="0.3">
      <c r="A264" s="116" t="s">
        <v>3873</v>
      </c>
      <c r="B264" s="139" t="s">
        <v>3646</v>
      </c>
      <c r="C264" s="139">
        <v>10</v>
      </c>
      <c r="D264" s="5">
        <v>42948</v>
      </c>
      <c r="E264" s="5">
        <v>43708</v>
      </c>
      <c r="F264" s="5">
        <v>42948</v>
      </c>
      <c r="G264" s="5">
        <v>43343</v>
      </c>
      <c r="H264" s="139" t="s">
        <v>3874</v>
      </c>
      <c r="I264" s="139" t="s">
        <v>3875</v>
      </c>
      <c r="J264" s="140" t="s">
        <v>92</v>
      </c>
      <c r="K264" s="140" t="s">
        <v>3757</v>
      </c>
      <c r="L264" s="140" t="s">
        <v>94</v>
      </c>
      <c r="M264" s="140" t="s">
        <v>95</v>
      </c>
      <c r="N264" s="140" t="s">
        <v>1762</v>
      </c>
      <c r="O264" s="140" t="s">
        <v>1303</v>
      </c>
      <c r="P264" s="140" t="s">
        <v>2877</v>
      </c>
      <c r="Q264" s="140" t="s">
        <v>2878</v>
      </c>
      <c r="R264" s="140" t="s">
        <v>100</v>
      </c>
      <c r="S264" s="132">
        <v>31809</v>
      </c>
      <c r="T264" s="146" t="s">
        <v>3876</v>
      </c>
      <c r="U264" s="131" t="s">
        <v>169</v>
      </c>
      <c r="V264" s="131" t="s">
        <v>3877</v>
      </c>
      <c r="W264" s="131" t="s">
        <v>3878</v>
      </c>
      <c r="X264" s="131" t="s">
        <v>3879</v>
      </c>
      <c r="Y264" s="164" t="s">
        <v>3880</v>
      </c>
      <c r="Z264" s="140" t="s">
        <v>3881</v>
      </c>
      <c r="AA264" s="140" t="s">
        <v>3882</v>
      </c>
      <c r="AB264" s="140" t="s">
        <v>3883</v>
      </c>
      <c r="AC264" s="122" t="s">
        <v>3873</v>
      </c>
      <c r="AD264" s="139" t="s">
        <v>3884</v>
      </c>
      <c r="AE264" s="7" t="s">
        <v>3738</v>
      </c>
      <c r="AF264" s="7" t="s">
        <v>3739</v>
      </c>
      <c r="AG264" s="131"/>
      <c r="AH264" s="7" t="s">
        <v>115</v>
      </c>
      <c r="AI264" s="7" t="s">
        <v>106</v>
      </c>
      <c r="AJ264" s="7" t="s">
        <v>106</v>
      </c>
      <c r="AK264" s="10">
        <v>43738</v>
      </c>
      <c r="AL264" s="7" t="s">
        <v>3740</v>
      </c>
      <c r="AM264" s="7"/>
      <c r="AN264" s="4" t="s">
        <v>3740</v>
      </c>
      <c r="AO264" s="140"/>
      <c r="AP264" s="140"/>
      <c r="AQ264" s="140"/>
      <c r="AR264" s="146" t="s">
        <v>2871</v>
      </c>
      <c r="AS264" s="139" t="s">
        <v>2872</v>
      </c>
      <c r="AT264" s="146" t="s">
        <v>1619</v>
      </c>
      <c r="AU264" s="146" t="s">
        <v>1620</v>
      </c>
      <c r="AV264" s="140"/>
      <c r="AW264" s="163">
        <v>43115</v>
      </c>
      <c r="AX264" s="163">
        <v>43132</v>
      </c>
      <c r="AY264" s="140" t="s">
        <v>3753</v>
      </c>
      <c r="AZ264" s="140"/>
      <c r="BA264" s="140"/>
      <c r="BB264" s="140"/>
      <c r="BC264" s="140"/>
      <c r="BD264" s="140"/>
      <c r="BE264" s="140"/>
      <c r="BF264" s="140"/>
      <c r="BG264" s="140"/>
      <c r="BH264" s="140"/>
      <c r="BI264" s="140"/>
      <c r="BJ264" s="140"/>
      <c r="BK264" s="140"/>
      <c r="BL264" s="140"/>
      <c r="BM264" s="140"/>
      <c r="BN264" s="140"/>
      <c r="BO264" s="140"/>
      <c r="BP264" s="140"/>
      <c r="BQ264" s="140"/>
      <c r="BR264" s="140"/>
      <c r="BS264" s="140"/>
      <c r="BT264" s="140"/>
      <c r="BU264" s="140"/>
      <c r="BV264" s="140"/>
      <c r="BW264" s="140"/>
      <c r="BX264" s="140"/>
      <c r="BY264" s="140"/>
      <c r="BZ264" s="140"/>
      <c r="CA264" s="140"/>
      <c r="CB264" s="121"/>
      <c r="CC264" s="139"/>
      <c r="CD264" s="140"/>
      <c r="CE264" s="136" t="s">
        <v>2341</v>
      </c>
      <c r="CF264" s="136"/>
      <c r="CG264" s="136"/>
      <c r="CH264" s="145" t="s">
        <v>2342</v>
      </c>
      <c r="CI264" s="138"/>
      <c r="CJ264" s="138"/>
    </row>
    <row r="265" spans="1:88" ht="16.5" customHeight="1" x14ac:dyDescent="0.3">
      <c r="A265" s="116" t="s">
        <v>3885</v>
      </c>
      <c r="B265" s="139" t="s">
        <v>3646</v>
      </c>
      <c r="C265" s="139">
        <v>10</v>
      </c>
      <c r="D265" s="5">
        <v>42948</v>
      </c>
      <c r="E265" s="5">
        <v>43708</v>
      </c>
      <c r="F265" s="5">
        <v>42948</v>
      </c>
      <c r="G265" s="5">
        <v>43343</v>
      </c>
      <c r="H265" s="139" t="s">
        <v>3886</v>
      </c>
      <c r="I265" s="139" t="s">
        <v>3887</v>
      </c>
      <c r="J265" s="140" t="s">
        <v>495</v>
      </c>
      <c r="K265" s="140" t="s">
        <v>496</v>
      </c>
      <c r="L265" s="140" t="s">
        <v>495</v>
      </c>
      <c r="M265" s="140" t="s">
        <v>496</v>
      </c>
      <c r="N265" s="140" t="s">
        <v>3888</v>
      </c>
      <c r="O265" s="140" t="s">
        <v>3889</v>
      </c>
      <c r="P265" s="140" t="s">
        <v>3890</v>
      </c>
      <c r="Q265" s="140" t="s">
        <v>3891</v>
      </c>
      <c r="R265" s="140" t="s">
        <v>574</v>
      </c>
      <c r="S265" s="132">
        <v>27133</v>
      </c>
      <c r="T265" s="146" t="s">
        <v>3892</v>
      </c>
      <c r="U265" s="131" t="s">
        <v>103</v>
      </c>
      <c r="V265" s="131" t="s">
        <v>3893</v>
      </c>
      <c r="W265" s="131" t="s">
        <v>3894</v>
      </c>
      <c r="X265" s="131" t="s">
        <v>3895</v>
      </c>
      <c r="Y265" s="164" t="s">
        <v>3896</v>
      </c>
      <c r="Z265" s="140" t="s">
        <v>3897</v>
      </c>
      <c r="AA265" s="140" t="s">
        <v>3898</v>
      </c>
      <c r="AB265" s="140" t="s">
        <v>3899</v>
      </c>
      <c r="AC265" s="122" t="s">
        <v>3885</v>
      </c>
      <c r="AD265" s="139" t="s">
        <v>3900</v>
      </c>
      <c r="AE265" s="7" t="s">
        <v>3738</v>
      </c>
      <c r="AF265" s="7" t="s">
        <v>3739</v>
      </c>
      <c r="AG265" s="131"/>
      <c r="AH265" s="7" t="s">
        <v>115</v>
      </c>
      <c r="AI265" s="7" t="s">
        <v>106</v>
      </c>
      <c r="AJ265" s="7" t="s">
        <v>106</v>
      </c>
      <c r="AK265" s="10">
        <v>43738</v>
      </c>
      <c r="AL265" s="7" t="s">
        <v>3740</v>
      </c>
      <c r="AM265" s="7"/>
      <c r="AN265" s="4" t="s">
        <v>3740</v>
      </c>
      <c r="AO265" s="140"/>
      <c r="AP265" s="140"/>
      <c r="AQ265" s="140"/>
      <c r="AR265" s="146" t="s">
        <v>3860</v>
      </c>
      <c r="AS265" s="140" t="s">
        <v>3861</v>
      </c>
      <c r="AT265" s="146" t="s">
        <v>1619</v>
      </c>
      <c r="AU265" s="146" t="s">
        <v>1620</v>
      </c>
      <c r="AV265" s="140"/>
      <c r="AW265" s="163">
        <v>43115</v>
      </c>
      <c r="AX265" s="163">
        <v>43132</v>
      </c>
      <c r="AY265" s="140" t="s">
        <v>3753</v>
      </c>
      <c r="AZ265" s="140"/>
      <c r="BA265" s="140"/>
      <c r="BB265" s="140"/>
      <c r="BC265" s="140"/>
      <c r="BD265" s="140"/>
      <c r="BE265" s="140"/>
      <c r="BF265" s="140"/>
      <c r="BG265" s="140"/>
      <c r="BH265" s="140"/>
      <c r="BI265" s="140"/>
      <c r="BJ265" s="140"/>
      <c r="BK265" s="140"/>
      <c r="BL265" s="140"/>
      <c r="BM265" s="140"/>
      <c r="BN265" s="140"/>
      <c r="BO265" s="140"/>
      <c r="BP265" s="140"/>
      <c r="BQ265" s="140"/>
      <c r="BR265" s="140"/>
      <c r="BS265" s="140"/>
      <c r="BT265" s="140"/>
      <c r="BU265" s="140"/>
      <c r="BV265" s="140"/>
      <c r="BW265" s="140"/>
      <c r="BX265" s="140"/>
      <c r="BY265" s="140"/>
      <c r="BZ265" s="140"/>
      <c r="CA265" s="140"/>
      <c r="CB265" s="121"/>
      <c r="CC265" s="139"/>
      <c r="CD265" s="140"/>
      <c r="CE265" s="145" t="s">
        <v>619</v>
      </c>
      <c r="CF265" s="136"/>
      <c r="CG265" s="136"/>
      <c r="CH265" s="145" t="s">
        <v>620</v>
      </c>
      <c r="CI265" s="138"/>
      <c r="CJ265" s="138"/>
    </row>
    <row r="266" spans="1:88" ht="16.5" customHeight="1" x14ac:dyDescent="0.3">
      <c r="A266" s="116" t="s">
        <v>3901</v>
      </c>
      <c r="B266" s="139" t="s">
        <v>3646</v>
      </c>
      <c r="C266" s="139">
        <v>10</v>
      </c>
      <c r="D266" s="5">
        <v>42948</v>
      </c>
      <c r="E266" s="5">
        <v>43708</v>
      </c>
      <c r="F266" s="5">
        <v>42948</v>
      </c>
      <c r="G266" s="5">
        <v>43343</v>
      </c>
      <c r="H266" s="139" t="s">
        <v>3902</v>
      </c>
      <c r="I266" s="139" t="s">
        <v>3903</v>
      </c>
      <c r="J266" s="140" t="s">
        <v>130</v>
      </c>
      <c r="K266" s="140" t="s">
        <v>3726</v>
      </c>
      <c r="L266" s="140" t="s">
        <v>447</v>
      </c>
      <c r="M266" s="140" t="s">
        <v>448</v>
      </c>
      <c r="N266" s="140" t="s">
        <v>1480</v>
      </c>
      <c r="O266" s="140" t="s">
        <v>1282</v>
      </c>
      <c r="P266" s="140" t="s">
        <v>3904</v>
      </c>
      <c r="Q266" s="140" t="s">
        <v>3905</v>
      </c>
      <c r="R266" s="140" t="s">
        <v>574</v>
      </c>
      <c r="S266" s="132">
        <v>30421</v>
      </c>
      <c r="T266" s="146" t="s">
        <v>3906</v>
      </c>
      <c r="U266" s="131" t="s">
        <v>169</v>
      </c>
      <c r="V266" s="131" t="s">
        <v>3907</v>
      </c>
      <c r="W266" s="131" t="s">
        <v>3908</v>
      </c>
      <c r="X266" s="131" t="s">
        <v>3909</v>
      </c>
      <c r="Y266" s="164" t="s">
        <v>3910</v>
      </c>
      <c r="Z266" s="140" t="s">
        <v>3911</v>
      </c>
      <c r="AA266" s="140" t="s">
        <v>3912</v>
      </c>
      <c r="AB266" s="140" t="s">
        <v>3913</v>
      </c>
      <c r="AC266" s="122" t="s">
        <v>3901</v>
      </c>
      <c r="AD266" s="139" t="s">
        <v>3872</v>
      </c>
      <c r="AE266" s="7" t="s">
        <v>3738</v>
      </c>
      <c r="AF266" s="7" t="s">
        <v>3739</v>
      </c>
      <c r="AG266" s="131"/>
      <c r="AH266" s="7" t="s">
        <v>115</v>
      </c>
      <c r="AI266" s="7" t="s">
        <v>106</v>
      </c>
      <c r="AJ266" s="7" t="s">
        <v>106</v>
      </c>
      <c r="AK266" s="10">
        <v>43738</v>
      </c>
      <c r="AL266" s="7" t="s">
        <v>601</v>
      </c>
      <c r="AM266" s="7"/>
      <c r="AN266" s="4" t="s">
        <v>3740</v>
      </c>
      <c r="AO266" s="140"/>
      <c r="AP266" s="140"/>
      <c r="AQ266" s="140"/>
      <c r="AR266" s="131" t="s">
        <v>2574</v>
      </c>
      <c r="AS266" s="139" t="s">
        <v>2575</v>
      </c>
      <c r="AT266" s="135" t="s">
        <v>123</v>
      </c>
      <c r="AU266" s="140" t="s">
        <v>2576</v>
      </c>
      <c r="AV266" s="140"/>
      <c r="AW266" s="163">
        <v>43122</v>
      </c>
      <c r="AX266" s="163">
        <v>43139</v>
      </c>
      <c r="AY266" s="140" t="s">
        <v>3753</v>
      </c>
      <c r="AZ266" s="140"/>
      <c r="BA266" s="140"/>
      <c r="BB266" s="140"/>
      <c r="BC266" s="140"/>
      <c r="BD266" s="140"/>
      <c r="BE266" s="140"/>
      <c r="BF266" s="140"/>
      <c r="BG266" s="140"/>
      <c r="BH266" s="140"/>
      <c r="BI266" s="140"/>
      <c r="BJ266" s="140"/>
      <c r="BK266" s="140"/>
      <c r="BL266" s="140"/>
      <c r="BM266" s="140"/>
      <c r="BN266" s="140"/>
      <c r="BO266" s="140"/>
      <c r="BP266" s="140"/>
      <c r="BQ266" s="140"/>
      <c r="BR266" s="140"/>
      <c r="BS266" s="140"/>
      <c r="BT266" s="140"/>
      <c r="BU266" s="140"/>
      <c r="BV266" s="140"/>
      <c r="BW266" s="140"/>
      <c r="BX266" s="140"/>
      <c r="BY266" s="140"/>
      <c r="BZ266" s="140"/>
      <c r="CA266" s="140"/>
      <c r="CB266" s="121"/>
      <c r="CC266" s="139"/>
      <c r="CD266" s="140"/>
      <c r="CE266" s="145" t="s">
        <v>619</v>
      </c>
      <c r="CF266" s="136"/>
      <c r="CG266" s="136"/>
      <c r="CH266" s="145" t="s">
        <v>620</v>
      </c>
      <c r="CI266" s="138"/>
      <c r="CJ266" s="138"/>
    </row>
    <row r="267" spans="1:88" ht="16.5" customHeight="1" x14ac:dyDescent="0.3">
      <c r="A267" s="116" t="s">
        <v>3914</v>
      </c>
      <c r="B267" s="139" t="s">
        <v>3646</v>
      </c>
      <c r="C267" s="139">
        <v>10</v>
      </c>
      <c r="D267" s="5">
        <v>42948</v>
      </c>
      <c r="E267" s="5">
        <v>43708</v>
      </c>
      <c r="F267" s="5">
        <v>42948</v>
      </c>
      <c r="G267" s="5">
        <v>43343</v>
      </c>
      <c r="H267" s="139" t="s">
        <v>3915</v>
      </c>
      <c r="I267" s="139" t="s">
        <v>3916</v>
      </c>
      <c r="J267" s="140" t="s">
        <v>92</v>
      </c>
      <c r="K267" s="140" t="s">
        <v>3757</v>
      </c>
      <c r="L267" s="140" t="s">
        <v>1204</v>
      </c>
      <c r="M267" s="140" t="s">
        <v>1205</v>
      </c>
      <c r="N267" s="140" t="s">
        <v>1206</v>
      </c>
      <c r="O267" s="140" t="s">
        <v>1207</v>
      </c>
      <c r="P267" s="140" t="s">
        <v>1208</v>
      </c>
      <c r="Q267" s="140" t="s">
        <v>1209</v>
      </c>
      <c r="R267" s="140" t="s">
        <v>574</v>
      </c>
      <c r="S267" s="132">
        <v>27923</v>
      </c>
      <c r="T267" s="146" t="s">
        <v>3917</v>
      </c>
      <c r="U267" s="131" t="s">
        <v>103</v>
      </c>
      <c r="V267" s="131" t="s">
        <v>3918</v>
      </c>
      <c r="W267" s="131" t="s">
        <v>3919</v>
      </c>
      <c r="X267" s="131" t="s">
        <v>3920</v>
      </c>
      <c r="Y267" s="164" t="s">
        <v>3921</v>
      </c>
      <c r="Z267" s="140" t="s">
        <v>3922</v>
      </c>
      <c r="AA267" s="140" t="s">
        <v>3923</v>
      </c>
      <c r="AB267" s="140"/>
      <c r="AC267" s="122" t="s">
        <v>3914</v>
      </c>
      <c r="AD267" s="139" t="s">
        <v>3924</v>
      </c>
      <c r="AE267" s="7" t="s">
        <v>3738</v>
      </c>
      <c r="AF267" s="7" t="s">
        <v>3739</v>
      </c>
      <c r="AG267" s="131"/>
      <c r="AH267" s="7" t="s">
        <v>115</v>
      </c>
      <c r="AI267" s="7" t="s">
        <v>106</v>
      </c>
      <c r="AJ267" s="7" t="s">
        <v>106</v>
      </c>
      <c r="AK267" s="10">
        <v>43373</v>
      </c>
      <c r="AL267" s="7" t="s">
        <v>3740</v>
      </c>
      <c r="AM267" s="7"/>
      <c r="AN267" s="4" t="s">
        <v>3740</v>
      </c>
      <c r="AO267" s="140"/>
      <c r="AP267" s="140"/>
      <c r="AQ267" s="140"/>
      <c r="AR267" s="131" t="s">
        <v>2207</v>
      </c>
      <c r="AS267" s="140" t="s">
        <v>1108</v>
      </c>
      <c r="AT267" s="135" t="s">
        <v>123</v>
      </c>
      <c r="AU267" s="140" t="s">
        <v>1109</v>
      </c>
      <c r="AV267" s="140"/>
      <c r="AW267" s="163">
        <v>43115</v>
      </c>
      <c r="AX267" s="163">
        <v>43132</v>
      </c>
      <c r="AY267" s="140" t="s">
        <v>3753</v>
      </c>
      <c r="AZ267" s="140"/>
      <c r="BA267" s="140"/>
      <c r="BB267" s="140"/>
      <c r="BC267" s="140"/>
      <c r="BD267" s="140"/>
      <c r="BE267" s="140"/>
      <c r="BF267" s="140"/>
      <c r="BG267" s="140"/>
      <c r="BH267" s="140"/>
      <c r="BI267" s="140"/>
      <c r="BJ267" s="140"/>
      <c r="BK267" s="140"/>
      <c r="BL267" s="140"/>
      <c r="BM267" s="140"/>
      <c r="BN267" s="140"/>
      <c r="BO267" s="140"/>
      <c r="BP267" s="140"/>
      <c r="BQ267" s="140"/>
      <c r="BR267" s="140"/>
      <c r="BS267" s="140"/>
      <c r="BT267" s="140"/>
      <c r="BU267" s="140"/>
      <c r="BV267" s="140"/>
      <c r="BW267" s="140"/>
      <c r="BX267" s="140"/>
      <c r="BY267" s="140"/>
      <c r="BZ267" s="140"/>
      <c r="CA267" s="140"/>
      <c r="CB267" s="121"/>
      <c r="CC267" s="139"/>
      <c r="CD267" s="140"/>
      <c r="CE267" s="145" t="s">
        <v>241</v>
      </c>
      <c r="CF267" s="136"/>
      <c r="CG267" s="136"/>
      <c r="CH267" s="145" t="s">
        <v>243</v>
      </c>
      <c r="CI267" s="138"/>
      <c r="CJ267" s="138"/>
    </row>
    <row r="268" spans="1:88" ht="16.5" customHeight="1" x14ac:dyDescent="0.3">
      <c r="A268" s="116" t="s">
        <v>3925</v>
      </c>
      <c r="B268" s="139" t="s">
        <v>3646</v>
      </c>
      <c r="C268" s="139">
        <v>10</v>
      </c>
      <c r="D268" s="5">
        <v>42948</v>
      </c>
      <c r="E268" s="5">
        <v>43708</v>
      </c>
      <c r="F268" s="5">
        <v>42948</v>
      </c>
      <c r="G268" s="5">
        <v>43343</v>
      </c>
      <c r="H268" s="139" t="s">
        <v>3926</v>
      </c>
      <c r="I268" s="139" t="s">
        <v>3927</v>
      </c>
      <c r="J268" s="140" t="s">
        <v>130</v>
      </c>
      <c r="K268" s="140" t="s">
        <v>3726</v>
      </c>
      <c r="L268" s="140" t="s">
        <v>447</v>
      </c>
      <c r="M268" s="140" t="s">
        <v>448</v>
      </c>
      <c r="N268" s="140" t="s">
        <v>3928</v>
      </c>
      <c r="O268" s="140" t="s">
        <v>3929</v>
      </c>
      <c r="P268" s="140" t="s">
        <v>3930</v>
      </c>
      <c r="Q268" s="140" t="s">
        <v>3931</v>
      </c>
      <c r="R268" s="140" t="s">
        <v>574</v>
      </c>
      <c r="S268" s="132">
        <v>29514</v>
      </c>
      <c r="T268" s="146" t="s">
        <v>3932</v>
      </c>
      <c r="U268" s="131" t="s">
        <v>103</v>
      </c>
      <c r="V268" s="131" t="s">
        <v>3933</v>
      </c>
      <c r="W268" s="131" t="s">
        <v>3934</v>
      </c>
      <c r="X268" s="131" t="s">
        <v>3935</v>
      </c>
      <c r="Y268" s="164" t="s">
        <v>3936</v>
      </c>
      <c r="Z268" s="140" t="s">
        <v>3937</v>
      </c>
      <c r="AA268" s="140"/>
      <c r="AB268" s="140" t="s">
        <v>3938</v>
      </c>
      <c r="AC268" s="122" t="s">
        <v>3925</v>
      </c>
      <c r="AD268" s="139" t="s">
        <v>3939</v>
      </c>
      <c r="AE268" s="7" t="s">
        <v>3738</v>
      </c>
      <c r="AF268" s="7" t="s">
        <v>3739</v>
      </c>
      <c r="AG268" s="131"/>
      <c r="AH268" s="7" t="s">
        <v>115</v>
      </c>
      <c r="AI268" s="7" t="s">
        <v>106</v>
      </c>
      <c r="AJ268" s="7" t="s">
        <v>106</v>
      </c>
      <c r="AK268" s="10">
        <v>43738</v>
      </c>
      <c r="AL268" s="7" t="s">
        <v>601</v>
      </c>
      <c r="AM268" s="7"/>
      <c r="AN268" s="4" t="s">
        <v>3740</v>
      </c>
      <c r="AO268" s="140"/>
      <c r="AP268" s="140"/>
      <c r="AQ268" s="140"/>
      <c r="AR268" s="139" t="s">
        <v>1088</v>
      </c>
      <c r="AS268" s="139" t="s">
        <v>263</v>
      </c>
      <c r="AT268" s="135" t="s">
        <v>123</v>
      </c>
      <c r="AU268" s="135" t="s">
        <v>152</v>
      </c>
      <c r="AV268" s="131" t="s">
        <v>183</v>
      </c>
      <c r="AW268" s="163">
        <v>43151</v>
      </c>
      <c r="AX268" s="163">
        <v>43159</v>
      </c>
      <c r="AY268" s="140"/>
      <c r="AZ268" s="140"/>
      <c r="BA268" s="140"/>
      <c r="BB268" s="140"/>
      <c r="BC268" s="140"/>
      <c r="BD268" s="140"/>
      <c r="BE268" s="140"/>
      <c r="BF268" s="140"/>
      <c r="BG268" s="140"/>
      <c r="BH268" s="140"/>
      <c r="BI268" s="140"/>
      <c r="BJ268" s="140"/>
      <c r="BK268" s="140"/>
      <c r="BL268" s="140"/>
      <c r="BM268" s="140"/>
      <c r="BN268" s="140"/>
      <c r="BO268" s="140"/>
      <c r="BP268" s="140"/>
      <c r="BQ268" s="140"/>
      <c r="BR268" s="140"/>
      <c r="BS268" s="140"/>
      <c r="BT268" s="140"/>
      <c r="BU268" s="140"/>
      <c r="BV268" s="140"/>
      <c r="BW268" s="140"/>
      <c r="BX268" s="140"/>
      <c r="BY268" s="140"/>
      <c r="BZ268" s="140"/>
      <c r="CA268" s="140"/>
      <c r="CB268" s="121"/>
      <c r="CC268" s="139"/>
      <c r="CD268" s="140"/>
      <c r="CE268" s="145" t="s">
        <v>376</v>
      </c>
      <c r="CF268" s="145" t="s">
        <v>328</v>
      </c>
      <c r="CG268" s="136"/>
      <c r="CH268" s="145" t="s">
        <v>378</v>
      </c>
      <c r="CI268" s="138" t="s">
        <v>329</v>
      </c>
      <c r="CJ268" s="138" t="s">
        <v>329</v>
      </c>
    </row>
    <row r="269" spans="1:88" ht="16.5" customHeight="1" x14ac:dyDescent="0.3">
      <c r="A269" s="116" t="s">
        <v>3940</v>
      </c>
      <c r="B269" s="139" t="s">
        <v>3646</v>
      </c>
      <c r="C269" s="139">
        <v>10</v>
      </c>
      <c r="D269" s="5">
        <v>42948</v>
      </c>
      <c r="E269" s="5">
        <v>43708</v>
      </c>
      <c r="F269" s="5">
        <v>42948</v>
      </c>
      <c r="G269" s="5">
        <v>43343</v>
      </c>
      <c r="H269" s="139" t="s">
        <v>3941</v>
      </c>
      <c r="I269" s="139" t="s">
        <v>3942</v>
      </c>
      <c r="J269" s="140" t="s">
        <v>1937</v>
      </c>
      <c r="K269" s="140" t="s">
        <v>3809</v>
      </c>
      <c r="L269" s="140" t="s">
        <v>1939</v>
      </c>
      <c r="M269" s="140" t="s">
        <v>2641</v>
      </c>
      <c r="N269" s="140" t="s">
        <v>2139</v>
      </c>
      <c r="O269" s="140" t="s">
        <v>2958</v>
      </c>
      <c r="P269" s="140" t="s">
        <v>2141</v>
      </c>
      <c r="Q269" s="140" t="s">
        <v>2959</v>
      </c>
      <c r="R269" s="140" t="s">
        <v>100</v>
      </c>
      <c r="S269" s="132">
        <v>29334</v>
      </c>
      <c r="T269" s="146" t="s">
        <v>3943</v>
      </c>
      <c r="U269" s="131" t="s">
        <v>169</v>
      </c>
      <c r="V269" s="131" t="s">
        <v>3944</v>
      </c>
      <c r="W269" s="131" t="s">
        <v>3945</v>
      </c>
      <c r="X269" s="131" t="s">
        <v>3946</v>
      </c>
      <c r="Y269" s="164" t="s">
        <v>3947</v>
      </c>
      <c r="Z269" s="140" t="s">
        <v>3948</v>
      </c>
      <c r="AA269" s="140" t="s">
        <v>3949</v>
      </c>
      <c r="AB269" s="140" t="s">
        <v>3950</v>
      </c>
      <c r="AC269" s="122" t="s">
        <v>3940</v>
      </c>
      <c r="AD269" s="139" t="s">
        <v>3951</v>
      </c>
      <c r="AE269" s="7" t="s">
        <v>3738</v>
      </c>
      <c r="AF269" s="7" t="s">
        <v>3739</v>
      </c>
      <c r="AG269" s="131"/>
      <c r="AH269" s="7" t="s">
        <v>115</v>
      </c>
      <c r="AI269" s="7" t="s">
        <v>106</v>
      </c>
      <c r="AJ269" s="7" t="s">
        <v>106</v>
      </c>
      <c r="AK269" s="10">
        <v>43373</v>
      </c>
      <c r="AL269" s="7" t="s">
        <v>3952</v>
      </c>
      <c r="AM269" s="7" t="s">
        <v>1555</v>
      </c>
      <c r="AN269" s="4" t="s">
        <v>3740</v>
      </c>
      <c r="AO269" s="140"/>
      <c r="AP269" s="140"/>
      <c r="AQ269" s="140"/>
      <c r="AR269" s="131" t="s">
        <v>2207</v>
      </c>
      <c r="AS269" s="140" t="s">
        <v>1108</v>
      </c>
      <c r="AT269" s="135" t="s">
        <v>123</v>
      </c>
      <c r="AU269" s="140" t="s">
        <v>1109</v>
      </c>
      <c r="AV269" s="140"/>
      <c r="AW269" s="163">
        <v>43115</v>
      </c>
      <c r="AX269" s="163">
        <v>43132</v>
      </c>
      <c r="AY269" s="140" t="s">
        <v>3753</v>
      </c>
      <c r="AZ269" s="140"/>
      <c r="BA269" s="140"/>
      <c r="BB269" s="140"/>
      <c r="BC269" s="140"/>
      <c r="BD269" s="140"/>
      <c r="BE269" s="140"/>
      <c r="BF269" s="140"/>
      <c r="BG269" s="140"/>
      <c r="BH269" s="140"/>
      <c r="BI269" s="140"/>
      <c r="BJ269" s="140"/>
      <c r="BK269" s="140"/>
      <c r="BL269" s="140"/>
      <c r="BM269" s="140"/>
      <c r="BN269" s="140"/>
      <c r="BO269" s="140"/>
      <c r="BP269" s="140"/>
      <c r="BQ269" s="140"/>
      <c r="BR269" s="140"/>
      <c r="BS269" s="140"/>
      <c r="BT269" s="140"/>
      <c r="BU269" s="140"/>
      <c r="BV269" s="140"/>
      <c r="BW269" s="140"/>
      <c r="BX269" s="140"/>
      <c r="BY269" s="140"/>
      <c r="BZ269" s="140"/>
      <c r="CA269" s="140"/>
      <c r="CB269" s="121"/>
      <c r="CC269" s="139"/>
      <c r="CD269" s="140"/>
      <c r="CE269" s="145" t="s">
        <v>125</v>
      </c>
      <c r="CF269" s="136"/>
      <c r="CG269" s="136"/>
      <c r="CH269" s="145" t="s">
        <v>126</v>
      </c>
      <c r="CI269" s="138"/>
      <c r="CJ269" s="138"/>
    </row>
    <row r="270" spans="1:88" ht="16.5" customHeight="1" x14ac:dyDescent="0.3">
      <c r="A270" s="116" t="s">
        <v>3953</v>
      </c>
      <c r="B270" s="139" t="s">
        <v>3646</v>
      </c>
      <c r="C270" s="139">
        <v>10</v>
      </c>
      <c r="D270" s="5">
        <v>42948</v>
      </c>
      <c r="E270" s="5">
        <v>43708</v>
      </c>
      <c r="F270" s="5">
        <v>42948</v>
      </c>
      <c r="G270" s="5">
        <v>43343</v>
      </c>
      <c r="H270" s="139" t="s">
        <v>3954</v>
      </c>
      <c r="I270" s="139" t="s">
        <v>3955</v>
      </c>
      <c r="J270" s="140" t="s">
        <v>92</v>
      </c>
      <c r="K270" s="140" t="s">
        <v>3757</v>
      </c>
      <c r="L270" s="140" t="s">
        <v>1204</v>
      </c>
      <c r="M270" s="140" t="s">
        <v>1205</v>
      </c>
      <c r="N270" s="140" t="s">
        <v>1430</v>
      </c>
      <c r="O270" s="140" t="s">
        <v>1602</v>
      </c>
      <c r="P270" s="140" t="s">
        <v>1677</v>
      </c>
      <c r="Q270" s="140" t="s">
        <v>1678</v>
      </c>
      <c r="R270" s="140" t="s">
        <v>100</v>
      </c>
      <c r="S270" s="132">
        <v>28123</v>
      </c>
      <c r="T270" s="146" t="s">
        <v>3956</v>
      </c>
      <c r="U270" s="131" t="s">
        <v>103</v>
      </c>
      <c r="V270" s="131" t="s">
        <v>3957</v>
      </c>
      <c r="W270" s="131" t="s">
        <v>3958</v>
      </c>
      <c r="X270" s="131" t="s">
        <v>3959</v>
      </c>
      <c r="Y270" s="164" t="s">
        <v>3960</v>
      </c>
      <c r="Z270" s="140" t="s">
        <v>3961</v>
      </c>
      <c r="AA270" s="140" t="s">
        <v>3962</v>
      </c>
      <c r="AB270" s="140" t="s">
        <v>3963</v>
      </c>
      <c r="AC270" s="122" t="s">
        <v>3953</v>
      </c>
      <c r="AD270" s="139" t="s">
        <v>3964</v>
      </c>
      <c r="AE270" s="7" t="s">
        <v>3738</v>
      </c>
      <c r="AF270" s="7" t="s">
        <v>3739</v>
      </c>
      <c r="AG270" s="131"/>
      <c r="AH270" s="7" t="s">
        <v>115</v>
      </c>
      <c r="AI270" s="7" t="s">
        <v>106</v>
      </c>
      <c r="AJ270" s="7" t="s">
        <v>106</v>
      </c>
      <c r="AK270" s="10">
        <v>43738</v>
      </c>
      <c r="AL270" s="7" t="s">
        <v>3740</v>
      </c>
      <c r="AM270" s="7"/>
      <c r="AN270" s="4" t="s">
        <v>3740</v>
      </c>
      <c r="AO270" s="140"/>
      <c r="AP270" s="140"/>
      <c r="AQ270" s="140"/>
      <c r="AR270" s="131" t="s">
        <v>2207</v>
      </c>
      <c r="AS270" s="140" t="s">
        <v>3460</v>
      </c>
      <c r="AT270" s="135" t="s">
        <v>123</v>
      </c>
      <c r="AU270" s="139" t="s">
        <v>2209</v>
      </c>
      <c r="AV270" s="140" t="s">
        <v>3965</v>
      </c>
      <c r="AW270" s="163">
        <v>43115</v>
      </c>
      <c r="AX270" s="163">
        <v>43132</v>
      </c>
      <c r="AY270" s="140" t="s">
        <v>3753</v>
      </c>
      <c r="AZ270" s="140"/>
      <c r="BA270" s="140"/>
      <c r="BB270" s="140"/>
      <c r="BC270" s="140"/>
      <c r="BD270" s="140"/>
      <c r="BE270" s="140"/>
      <c r="BF270" s="140"/>
      <c r="BG270" s="140"/>
      <c r="BH270" s="140"/>
      <c r="BI270" s="140"/>
      <c r="BJ270" s="140"/>
      <c r="BK270" s="140"/>
      <c r="BL270" s="140"/>
      <c r="BM270" s="140"/>
      <c r="BN270" s="140"/>
      <c r="BO270" s="140"/>
      <c r="BP270" s="140"/>
      <c r="BQ270" s="140"/>
      <c r="BR270" s="140"/>
      <c r="BS270" s="140"/>
      <c r="BT270" s="140"/>
      <c r="BU270" s="140"/>
      <c r="BV270" s="140"/>
      <c r="BW270" s="140"/>
      <c r="BX270" s="140"/>
      <c r="BY270" s="140"/>
      <c r="BZ270" s="140"/>
      <c r="CA270" s="140"/>
      <c r="CB270" s="121"/>
      <c r="CC270" s="139"/>
      <c r="CD270" s="140"/>
      <c r="CE270" s="145" t="s">
        <v>125</v>
      </c>
      <c r="CF270" s="138"/>
      <c r="CG270" s="136"/>
      <c r="CH270" s="145" t="s">
        <v>126</v>
      </c>
      <c r="CI270" s="138"/>
      <c r="CJ270" s="138"/>
    </row>
    <row r="271" spans="1:88" ht="16.5" customHeight="1" x14ac:dyDescent="0.3">
      <c r="A271" s="116" t="s">
        <v>3966</v>
      </c>
      <c r="B271" s="139" t="s">
        <v>3646</v>
      </c>
      <c r="C271" s="139">
        <v>10</v>
      </c>
      <c r="D271" s="5">
        <v>42948</v>
      </c>
      <c r="E271" s="5">
        <v>43708</v>
      </c>
      <c r="F271" s="5">
        <v>42948</v>
      </c>
      <c r="G271" s="5">
        <v>43343</v>
      </c>
      <c r="H271" s="139" t="s">
        <v>3967</v>
      </c>
      <c r="I271" s="139" t="s">
        <v>3968</v>
      </c>
      <c r="J271" s="140" t="s">
        <v>92</v>
      </c>
      <c r="K271" s="140" t="s">
        <v>3757</v>
      </c>
      <c r="L271" s="140" t="s">
        <v>333</v>
      </c>
      <c r="M271" s="140" t="s">
        <v>334</v>
      </c>
      <c r="N271" s="140" t="s">
        <v>356</v>
      </c>
      <c r="O271" s="140" t="s">
        <v>357</v>
      </c>
      <c r="P271" s="140" t="s">
        <v>3969</v>
      </c>
      <c r="Q271" s="140" t="s">
        <v>3970</v>
      </c>
      <c r="R271" s="140" t="s">
        <v>574</v>
      </c>
      <c r="S271" s="132">
        <v>29643</v>
      </c>
      <c r="T271" s="146" t="s">
        <v>3971</v>
      </c>
      <c r="U271" s="131" t="s">
        <v>103</v>
      </c>
      <c r="V271" s="131" t="s">
        <v>1231</v>
      </c>
      <c r="W271" s="131" t="s">
        <v>3972</v>
      </c>
      <c r="X271" s="131" t="s">
        <v>3973</v>
      </c>
      <c r="Y271" s="164" t="s">
        <v>3974</v>
      </c>
      <c r="Z271" s="140" t="s">
        <v>3975</v>
      </c>
      <c r="AA271" s="140" t="s">
        <v>3976</v>
      </c>
      <c r="AB271" s="140" t="s">
        <v>3977</v>
      </c>
      <c r="AC271" s="122" t="s">
        <v>3966</v>
      </c>
      <c r="AD271" s="139" t="s">
        <v>3978</v>
      </c>
      <c r="AE271" s="7" t="s">
        <v>3738</v>
      </c>
      <c r="AF271" s="7" t="s">
        <v>3739</v>
      </c>
      <c r="AG271" s="131"/>
      <c r="AH271" s="7" t="s">
        <v>115</v>
      </c>
      <c r="AI271" s="7" t="s">
        <v>106</v>
      </c>
      <c r="AJ271" s="7" t="s">
        <v>106</v>
      </c>
      <c r="AK271" s="10">
        <v>43373</v>
      </c>
      <c r="AL271" s="7" t="s">
        <v>3979</v>
      </c>
      <c r="AM271" s="7"/>
      <c r="AN271" s="4" t="s">
        <v>3740</v>
      </c>
      <c r="AO271" s="140"/>
      <c r="AP271" s="140"/>
      <c r="AQ271" s="140"/>
      <c r="AR271" s="131" t="s">
        <v>2574</v>
      </c>
      <c r="AS271" s="139" t="s">
        <v>2575</v>
      </c>
      <c r="AT271" s="135" t="s">
        <v>123</v>
      </c>
      <c r="AU271" s="140" t="s">
        <v>2576</v>
      </c>
      <c r="AV271" s="140"/>
      <c r="AW271" s="163">
        <v>43115</v>
      </c>
      <c r="AX271" s="163">
        <v>43132</v>
      </c>
      <c r="AY271" s="140" t="s">
        <v>3753</v>
      </c>
      <c r="AZ271" s="140"/>
      <c r="BA271" s="140"/>
      <c r="BB271" s="140"/>
      <c r="BC271" s="140"/>
      <c r="BD271" s="140"/>
      <c r="BE271" s="140"/>
      <c r="BF271" s="140"/>
      <c r="BG271" s="140"/>
      <c r="BH271" s="140"/>
      <c r="BI271" s="140"/>
      <c r="BJ271" s="140"/>
      <c r="BK271" s="140"/>
      <c r="BL271" s="140"/>
      <c r="BM271" s="140"/>
      <c r="BN271" s="140"/>
      <c r="BO271" s="140"/>
      <c r="BP271" s="140"/>
      <c r="BQ271" s="140"/>
      <c r="BR271" s="140"/>
      <c r="BS271" s="140"/>
      <c r="BT271" s="140"/>
      <c r="BU271" s="140"/>
      <c r="BV271" s="140"/>
      <c r="BW271" s="140"/>
      <c r="BX271" s="140"/>
      <c r="BY271" s="140"/>
      <c r="BZ271" s="140"/>
      <c r="CA271" s="140"/>
      <c r="CB271" s="121"/>
      <c r="CC271" s="139"/>
      <c r="CD271" s="140"/>
      <c r="CE271" s="145" t="s">
        <v>376</v>
      </c>
      <c r="CF271" s="138"/>
      <c r="CG271" s="136"/>
      <c r="CH271" s="145" t="s">
        <v>378</v>
      </c>
      <c r="CI271" s="138"/>
      <c r="CJ271" s="138"/>
    </row>
    <row r="272" spans="1:88" ht="16.5" customHeight="1" x14ac:dyDescent="0.3">
      <c r="A272" s="116" t="s">
        <v>3980</v>
      </c>
      <c r="B272" s="139" t="s">
        <v>3646</v>
      </c>
      <c r="C272" s="139">
        <v>10</v>
      </c>
      <c r="D272" s="5">
        <v>42948</v>
      </c>
      <c r="E272" s="5">
        <v>43708</v>
      </c>
      <c r="F272" s="5">
        <v>42948</v>
      </c>
      <c r="G272" s="5">
        <v>43343</v>
      </c>
      <c r="H272" s="139" t="s">
        <v>3981</v>
      </c>
      <c r="I272" s="139" t="s">
        <v>3982</v>
      </c>
      <c r="J272" s="140" t="s">
        <v>130</v>
      </c>
      <c r="K272" s="140" t="s">
        <v>3726</v>
      </c>
      <c r="L272" s="140" t="s">
        <v>217</v>
      </c>
      <c r="M272" s="140" t="s">
        <v>573</v>
      </c>
      <c r="N272" s="140" t="s">
        <v>829</v>
      </c>
      <c r="O272" s="140" t="s">
        <v>830</v>
      </c>
      <c r="P272" s="140" t="s">
        <v>3983</v>
      </c>
      <c r="Q272" s="140" t="s">
        <v>3984</v>
      </c>
      <c r="R272" s="140" t="s">
        <v>100</v>
      </c>
      <c r="S272" s="132">
        <v>30652</v>
      </c>
      <c r="T272" s="146" t="s">
        <v>3985</v>
      </c>
      <c r="U272" s="131" t="s">
        <v>103</v>
      </c>
      <c r="V272" s="131" t="s">
        <v>3986</v>
      </c>
      <c r="W272" s="131" t="s">
        <v>3987</v>
      </c>
      <c r="X272" s="131" t="s">
        <v>3988</v>
      </c>
      <c r="Y272" s="164" t="s">
        <v>3989</v>
      </c>
      <c r="Z272" s="140" t="s">
        <v>3990</v>
      </c>
      <c r="AA272" s="140"/>
      <c r="AB272" s="140" t="s">
        <v>3991</v>
      </c>
      <c r="AC272" s="122" t="s">
        <v>3980</v>
      </c>
      <c r="AD272" s="7" t="s">
        <v>3992</v>
      </c>
      <c r="AE272" s="7" t="s">
        <v>3738</v>
      </c>
      <c r="AF272" s="7" t="s">
        <v>3739</v>
      </c>
      <c r="AG272" s="131"/>
      <c r="AH272" s="7" t="s">
        <v>115</v>
      </c>
      <c r="AI272" s="7" t="s">
        <v>106</v>
      </c>
      <c r="AJ272" s="7" t="s">
        <v>106</v>
      </c>
      <c r="AK272" s="10">
        <v>43738</v>
      </c>
      <c r="AL272" s="7" t="s">
        <v>3740</v>
      </c>
      <c r="AM272" s="7"/>
      <c r="AN272" s="4" t="s">
        <v>3740</v>
      </c>
      <c r="AO272" s="140"/>
      <c r="AP272" s="140"/>
      <c r="AQ272" s="140"/>
      <c r="AR272" s="131" t="s">
        <v>2207</v>
      </c>
      <c r="AS272" s="140" t="s">
        <v>3460</v>
      </c>
      <c r="AT272" s="135" t="s">
        <v>123</v>
      </c>
      <c r="AU272" s="139" t="s">
        <v>2209</v>
      </c>
      <c r="AV272" s="140" t="s">
        <v>2889</v>
      </c>
      <c r="AW272" s="163">
        <v>43115</v>
      </c>
      <c r="AX272" s="163">
        <v>43132</v>
      </c>
      <c r="AY272" s="140" t="s">
        <v>3753</v>
      </c>
      <c r="AZ272" s="140"/>
      <c r="BA272" s="140"/>
      <c r="BB272" s="140"/>
      <c r="BC272" s="140"/>
      <c r="BD272" s="140"/>
      <c r="BE272" s="140"/>
      <c r="BF272" s="140"/>
      <c r="BG272" s="140"/>
      <c r="BH272" s="140"/>
      <c r="BI272" s="140"/>
      <c r="BJ272" s="140"/>
      <c r="BK272" s="140"/>
      <c r="BL272" s="140"/>
      <c r="BM272" s="140"/>
      <c r="BN272" s="140"/>
      <c r="BO272" s="140"/>
      <c r="BP272" s="140"/>
      <c r="BQ272" s="140"/>
      <c r="BR272" s="140"/>
      <c r="BS272" s="140"/>
      <c r="BT272" s="140"/>
      <c r="BU272" s="140"/>
      <c r="BV272" s="140"/>
      <c r="BW272" s="140"/>
      <c r="BX272" s="140"/>
      <c r="BY272" s="140"/>
      <c r="BZ272" s="140"/>
      <c r="CA272" s="140"/>
      <c r="CB272" s="121"/>
      <c r="CC272" s="139"/>
      <c r="CD272" s="140"/>
      <c r="CE272" s="145" t="s">
        <v>125</v>
      </c>
      <c r="CF272" s="138"/>
      <c r="CG272" s="136"/>
      <c r="CH272" s="145" t="s">
        <v>126</v>
      </c>
      <c r="CI272" s="138"/>
      <c r="CJ272" s="138"/>
    </row>
    <row r="273" spans="1:88" ht="16.5" customHeight="1" x14ac:dyDescent="0.3">
      <c r="A273" s="116" t="s">
        <v>3993</v>
      </c>
      <c r="B273" s="139" t="s">
        <v>1298</v>
      </c>
      <c r="C273" s="139">
        <v>3</v>
      </c>
      <c r="D273" s="132">
        <v>42948</v>
      </c>
      <c r="E273" s="132">
        <v>43708</v>
      </c>
      <c r="F273" s="132">
        <v>42948</v>
      </c>
      <c r="G273" s="132">
        <v>43677</v>
      </c>
      <c r="H273" s="139" t="s">
        <v>3994</v>
      </c>
      <c r="I273" s="139" t="s">
        <v>3995</v>
      </c>
      <c r="J273" s="140" t="s">
        <v>92</v>
      </c>
      <c r="K273" s="140" t="s">
        <v>3757</v>
      </c>
      <c r="L273" s="140" t="s">
        <v>94</v>
      </c>
      <c r="M273" s="140" t="s">
        <v>95</v>
      </c>
      <c r="N273" s="140" t="s">
        <v>474</v>
      </c>
      <c r="O273" s="140" t="s">
        <v>475</v>
      </c>
      <c r="P273" s="140" t="s">
        <v>3996</v>
      </c>
      <c r="Q273" s="140" t="s">
        <v>3997</v>
      </c>
      <c r="R273" s="140" t="s">
        <v>574</v>
      </c>
      <c r="S273" s="132">
        <v>31392</v>
      </c>
      <c r="T273" s="146" t="s">
        <v>3998</v>
      </c>
      <c r="U273" s="131" t="s">
        <v>169</v>
      </c>
      <c r="V273" s="131" t="s">
        <v>3999</v>
      </c>
      <c r="W273" s="131" t="s">
        <v>363</v>
      </c>
      <c r="X273" s="146" t="s">
        <v>4000</v>
      </c>
      <c r="Y273" s="164" t="s">
        <v>4001</v>
      </c>
      <c r="Z273" s="140" t="s">
        <v>4002</v>
      </c>
      <c r="AA273" s="200" t="s">
        <v>4003</v>
      </c>
      <c r="AB273" s="140" t="s">
        <v>1440</v>
      </c>
      <c r="AC273" s="122" t="s">
        <v>4004</v>
      </c>
      <c r="AD273" s="134" t="s">
        <v>4005</v>
      </c>
      <c r="AE273" s="7" t="s">
        <v>3738</v>
      </c>
      <c r="AF273" s="7" t="s">
        <v>3739</v>
      </c>
      <c r="AG273" s="131"/>
      <c r="AH273" s="7" t="s">
        <v>1317</v>
      </c>
      <c r="AI273" s="7" t="s">
        <v>4006</v>
      </c>
      <c r="AJ273" s="7" t="s">
        <v>118</v>
      </c>
      <c r="AK273" s="10">
        <v>43738</v>
      </c>
      <c r="AL273" s="7" t="s">
        <v>3740</v>
      </c>
      <c r="AM273" s="139" t="s">
        <v>38</v>
      </c>
      <c r="AN273" s="4" t="s">
        <v>1318</v>
      </c>
      <c r="AO273" s="140"/>
      <c r="AP273" s="140"/>
      <c r="AQ273" s="201" t="s">
        <v>1009</v>
      </c>
      <c r="AR273" s="140" t="s">
        <v>972</v>
      </c>
      <c r="AS273" s="140" t="s">
        <v>973</v>
      </c>
      <c r="AT273" s="135" t="s">
        <v>123</v>
      </c>
      <c r="AU273" s="140" t="s">
        <v>974</v>
      </c>
      <c r="AV273" s="140"/>
      <c r="AW273" s="163">
        <v>43143</v>
      </c>
      <c r="AX273" s="163">
        <v>43158</v>
      </c>
      <c r="AY273" s="140" t="s">
        <v>3741</v>
      </c>
      <c r="AZ273" s="140"/>
      <c r="BA273" s="140"/>
      <c r="BB273" s="140"/>
      <c r="BC273" s="140"/>
      <c r="BD273" s="140"/>
      <c r="BE273" s="140"/>
      <c r="BF273" s="140"/>
      <c r="BG273" s="140"/>
      <c r="BH273" s="140"/>
      <c r="BI273" s="140"/>
      <c r="BJ273" s="140"/>
      <c r="BK273" s="140"/>
      <c r="BL273" s="140"/>
      <c r="BM273" s="140"/>
      <c r="BN273" s="140"/>
      <c r="BO273" s="140"/>
      <c r="BP273" s="140"/>
      <c r="BQ273" s="140"/>
      <c r="BR273" s="140"/>
      <c r="BS273" s="140"/>
      <c r="BT273" s="140"/>
      <c r="BU273" s="140"/>
      <c r="BV273" s="140"/>
      <c r="BW273" s="140"/>
      <c r="BX273" s="140"/>
      <c r="BY273" s="140"/>
      <c r="BZ273" s="140"/>
      <c r="CA273" s="140"/>
      <c r="CB273" s="121"/>
      <c r="CC273" s="139"/>
      <c r="CD273" s="140"/>
      <c r="CE273" s="145" t="s">
        <v>1223</v>
      </c>
      <c r="CF273" s="138"/>
      <c r="CG273" s="136"/>
      <c r="CH273" s="145" t="s">
        <v>1224</v>
      </c>
      <c r="CI273" s="138"/>
      <c r="CJ273" s="138"/>
    </row>
    <row r="274" spans="1:88" ht="16.5" customHeight="1" x14ac:dyDescent="0.3">
      <c r="A274" s="116" t="s">
        <v>4007</v>
      </c>
      <c r="B274" s="139" t="s">
        <v>1298</v>
      </c>
      <c r="C274" s="139">
        <v>3</v>
      </c>
      <c r="D274" s="132">
        <v>42948</v>
      </c>
      <c r="E274" s="132">
        <v>43708</v>
      </c>
      <c r="F274" s="132">
        <v>42948</v>
      </c>
      <c r="G274" s="132">
        <v>43677</v>
      </c>
      <c r="H274" s="139" t="s">
        <v>4008</v>
      </c>
      <c r="I274" s="139" t="s">
        <v>4009</v>
      </c>
      <c r="J274" s="140" t="s">
        <v>92</v>
      </c>
      <c r="K274" s="140" t="s">
        <v>3757</v>
      </c>
      <c r="L274" s="140" t="s">
        <v>94</v>
      </c>
      <c r="M274" s="140" t="s">
        <v>95</v>
      </c>
      <c r="N274" s="140" t="s">
        <v>1831</v>
      </c>
      <c r="O274" s="140" t="s">
        <v>1832</v>
      </c>
      <c r="P274" s="140" t="s">
        <v>3172</v>
      </c>
      <c r="Q274" s="140" t="s">
        <v>3173</v>
      </c>
      <c r="R274" s="140" t="s">
        <v>100</v>
      </c>
      <c r="S274" s="132">
        <v>30388</v>
      </c>
      <c r="T274" s="146" t="s">
        <v>4010</v>
      </c>
      <c r="U274" s="131" t="s">
        <v>169</v>
      </c>
      <c r="V274" s="131" t="s">
        <v>4011</v>
      </c>
      <c r="W274" s="131" t="s">
        <v>4012</v>
      </c>
      <c r="X274" s="146" t="s">
        <v>4013</v>
      </c>
      <c r="Y274" s="140" t="s">
        <v>4014</v>
      </c>
      <c r="Z274" s="140" t="s">
        <v>4015</v>
      </c>
      <c r="AA274" s="200" t="s">
        <v>4016</v>
      </c>
      <c r="AB274" s="140" t="s">
        <v>4017</v>
      </c>
      <c r="AC274" s="122" t="s">
        <v>4018</v>
      </c>
      <c r="AD274" s="134" t="s">
        <v>1341</v>
      </c>
      <c r="AE274" s="7" t="s">
        <v>3738</v>
      </c>
      <c r="AF274" s="7" t="s">
        <v>3739</v>
      </c>
      <c r="AG274" s="131"/>
      <c r="AH274" s="7" t="s">
        <v>1317</v>
      </c>
      <c r="AI274" s="7" t="s">
        <v>4019</v>
      </c>
      <c r="AJ274" s="7" t="s">
        <v>118</v>
      </c>
      <c r="AK274" s="10">
        <v>43373</v>
      </c>
      <c r="AL274" s="7" t="s">
        <v>3740</v>
      </c>
      <c r="AM274" s="7"/>
      <c r="AN274" s="4" t="s">
        <v>4020</v>
      </c>
      <c r="AO274" s="140"/>
      <c r="AP274" s="140"/>
      <c r="AQ274" s="201" t="s">
        <v>4021</v>
      </c>
      <c r="AR274" s="139" t="s">
        <v>1088</v>
      </c>
      <c r="AS274" s="139" t="s">
        <v>263</v>
      </c>
      <c r="AT274" s="135" t="s">
        <v>123</v>
      </c>
      <c r="AU274" s="135" t="s">
        <v>152</v>
      </c>
      <c r="AV274" s="140" t="s">
        <v>1089</v>
      </c>
      <c r="AW274" s="163">
        <v>43151</v>
      </c>
      <c r="AX274" s="163">
        <v>43159</v>
      </c>
      <c r="AY274" s="140"/>
      <c r="AZ274" s="140"/>
      <c r="BA274" s="140"/>
      <c r="BB274" s="140"/>
      <c r="BC274" s="140"/>
      <c r="BD274" s="140"/>
      <c r="BE274" s="140"/>
      <c r="BF274" s="140"/>
      <c r="BG274" s="140"/>
      <c r="BH274" s="140"/>
      <c r="BI274" s="140"/>
      <c r="BJ274" s="140"/>
      <c r="BK274" s="140"/>
      <c r="BL274" s="140"/>
      <c r="BM274" s="140"/>
      <c r="BN274" s="140"/>
      <c r="BO274" s="140"/>
      <c r="BP274" s="140"/>
      <c r="BQ274" s="140"/>
      <c r="BR274" s="140"/>
      <c r="BS274" s="140"/>
      <c r="BT274" s="140"/>
      <c r="BU274" s="140"/>
      <c r="BV274" s="140"/>
      <c r="BW274" s="140"/>
      <c r="BX274" s="140"/>
      <c r="BY274" s="140"/>
      <c r="BZ274" s="140"/>
      <c r="CA274" s="140"/>
      <c r="CB274" s="121"/>
      <c r="CC274" s="139"/>
      <c r="CD274" s="140"/>
      <c r="CE274" s="145" t="s">
        <v>1519</v>
      </c>
      <c r="CF274" s="138"/>
      <c r="CG274" s="136"/>
      <c r="CH274" s="145" t="s">
        <v>1520</v>
      </c>
      <c r="CI274" s="138"/>
      <c r="CJ274" s="138"/>
    </row>
    <row r="275" spans="1:88" ht="16.5" customHeight="1" x14ac:dyDescent="0.3">
      <c r="A275" s="116" t="s">
        <v>4022</v>
      </c>
      <c r="B275" s="139" t="s">
        <v>1298</v>
      </c>
      <c r="C275" s="139">
        <v>3</v>
      </c>
      <c r="D275" s="132">
        <v>42948</v>
      </c>
      <c r="E275" s="132">
        <v>43708</v>
      </c>
      <c r="F275" s="132">
        <v>42948</v>
      </c>
      <c r="G275" s="132">
        <v>43677</v>
      </c>
      <c r="H275" s="139" t="s">
        <v>4023</v>
      </c>
      <c r="I275" s="139" t="s">
        <v>4024</v>
      </c>
      <c r="J275" s="140" t="s">
        <v>92</v>
      </c>
      <c r="K275" s="140" t="s">
        <v>3757</v>
      </c>
      <c r="L275" s="140" t="s">
        <v>94</v>
      </c>
      <c r="M275" s="140" t="s">
        <v>95</v>
      </c>
      <c r="N275" s="140" t="s">
        <v>4025</v>
      </c>
      <c r="O275" s="140" t="s">
        <v>4026</v>
      </c>
      <c r="P275" s="140" t="s">
        <v>4027</v>
      </c>
      <c r="Q275" s="140" t="s">
        <v>4028</v>
      </c>
      <c r="R275" s="140" t="s">
        <v>574</v>
      </c>
      <c r="S275" s="132">
        <v>31292</v>
      </c>
      <c r="T275" s="146" t="s">
        <v>4029</v>
      </c>
      <c r="U275" s="131" t="s">
        <v>169</v>
      </c>
      <c r="V275" s="131" t="s">
        <v>4030</v>
      </c>
      <c r="W275" s="131" t="s">
        <v>4031</v>
      </c>
      <c r="X275" s="131" t="s">
        <v>4032</v>
      </c>
      <c r="Y275" s="140" t="s">
        <v>4033</v>
      </c>
      <c r="Z275" s="140" t="s">
        <v>4034</v>
      </c>
      <c r="AA275" s="200" t="s">
        <v>4035</v>
      </c>
      <c r="AB275" s="140" t="s">
        <v>4036</v>
      </c>
      <c r="AC275" s="122" t="s">
        <v>4037</v>
      </c>
      <c r="AD275" s="134" t="s">
        <v>1355</v>
      </c>
      <c r="AE275" s="7" t="s">
        <v>3738</v>
      </c>
      <c r="AF275" s="7" t="s">
        <v>3739</v>
      </c>
      <c r="AG275" s="131"/>
      <c r="AH275" s="7" t="s">
        <v>1317</v>
      </c>
      <c r="AI275" s="7" t="s">
        <v>4038</v>
      </c>
      <c r="AJ275" s="7" t="s">
        <v>118</v>
      </c>
      <c r="AK275" s="10">
        <v>43738</v>
      </c>
      <c r="AL275" s="7" t="s">
        <v>947</v>
      </c>
      <c r="AM275" s="7"/>
      <c r="AN275" s="4" t="s">
        <v>4020</v>
      </c>
      <c r="AO275" s="140"/>
      <c r="AP275" s="140"/>
      <c r="AQ275" s="201" t="s">
        <v>1053</v>
      </c>
      <c r="AR275" s="139" t="s">
        <v>1088</v>
      </c>
      <c r="AS275" s="139" t="s">
        <v>263</v>
      </c>
      <c r="AT275" s="135" t="s">
        <v>123</v>
      </c>
      <c r="AU275" s="135" t="s">
        <v>152</v>
      </c>
      <c r="AV275" s="140" t="s">
        <v>1089</v>
      </c>
      <c r="AW275" s="163">
        <v>43151</v>
      </c>
      <c r="AX275" s="163">
        <v>43159</v>
      </c>
      <c r="AY275" s="140"/>
      <c r="AZ275" s="140"/>
      <c r="BA275" s="140"/>
      <c r="BB275" s="140"/>
      <c r="BC275" s="140"/>
      <c r="BD275" s="140"/>
      <c r="BE275" s="140"/>
      <c r="BF275" s="140"/>
      <c r="BG275" s="140"/>
      <c r="BH275" s="140"/>
      <c r="BI275" s="140"/>
      <c r="BJ275" s="140"/>
      <c r="BK275" s="140"/>
      <c r="BL275" s="140"/>
      <c r="BM275" s="140"/>
      <c r="BN275" s="140"/>
      <c r="BO275" s="140"/>
      <c r="BP275" s="140"/>
      <c r="BQ275" s="140"/>
      <c r="BR275" s="140"/>
      <c r="BS275" s="140"/>
      <c r="BT275" s="140"/>
      <c r="BU275" s="140"/>
      <c r="BV275" s="140"/>
      <c r="BW275" s="140"/>
      <c r="BX275" s="140"/>
      <c r="BY275" s="140"/>
      <c r="BZ275" s="140"/>
      <c r="CA275" s="140"/>
      <c r="CB275" s="121"/>
      <c r="CC275" s="139"/>
      <c r="CD275" s="140"/>
      <c r="CE275" s="145" t="s">
        <v>1445</v>
      </c>
      <c r="CF275" s="138"/>
      <c r="CG275" s="136"/>
      <c r="CH275" s="145" t="s">
        <v>4039</v>
      </c>
      <c r="CI275" s="138"/>
      <c r="CJ275" s="138"/>
    </row>
    <row r="276" spans="1:88" ht="16.5" customHeight="1" x14ac:dyDescent="0.3">
      <c r="A276" s="116" t="s">
        <v>4040</v>
      </c>
      <c r="B276" s="139" t="s">
        <v>1298</v>
      </c>
      <c r="C276" s="139">
        <v>3</v>
      </c>
      <c r="D276" s="132">
        <v>42948</v>
      </c>
      <c r="E276" s="132">
        <v>43708</v>
      </c>
      <c r="F276" s="132">
        <v>42948</v>
      </c>
      <c r="G276" s="132">
        <v>43677</v>
      </c>
      <c r="H276" s="139" t="s">
        <v>4041</v>
      </c>
      <c r="I276" s="139" t="s">
        <v>4042</v>
      </c>
      <c r="J276" s="140" t="s">
        <v>92</v>
      </c>
      <c r="K276" s="140" t="s">
        <v>3757</v>
      </c>
      <c r="L276" s="140" t="s">
        <v>94</v>
      </c>
      <c r="M276" s="140" t="s">
        <v>95</v>
      </c>
      <c r="N276" s="140" t="s">
        <v>536</v>
      </c>
      <c r="O276" s="140" t="s">
        <v>537</v>
      </c>
      <c r="P276" s="140" t="s">
        <v>538</v>
      </c>
      <c r="Q276" s="140" t="s">
        <v>1186</v>
      </c>
      <c r="R276" s="140" t="s">
        <v>574</v>
      </c>
      <c r="S276" s="132">
        <v>30907</v>
      </c>
      <c r="T276" s="146" t="s">
        <v>4043</v>
      </c>
      <c r="U276" s="131" t="s">
        <v>103</v>
      </c>
      <c r="V276" s="131" t="s">
        <v>4044</v>
      </c>
      <c r="W276" s="131" t="s">
        <v>1504</v>
      </c>
      <c r="X276" s="146" t="s">
        <v>4045</v>
      </c>
      <c r="Y276" s="140" t="s">
        <v>4046</v>
      </c>
      <c r="Z276" s="140" t="s">
        <v>4047</v>
      </c>
      <c r="AA276" s="200" t="s">
        <v>4048</v>
      </c>
      <c r="AB276" s="140" t="s">
        <v>4049</v>
      </c>
      <c r="AC276" s="122" t="s">
        <v>4040</v>
      </c>
      <c r="AD276" s="134" t="s">
        <v>3872</v>
      </c>
      <c r="AE276" s="7" t="s">
        <v>3738</v>
      </c>
      <c r="AF276" s="7" t="s">
        <v>3739</v>
      </c>
      <c r="AG276" s="131"/>
      <c r="AH276" s="7" t="s">
        <v>1317</v>
      </c>
      <c r="AI276" s="7" t="s">
        <v>4050</v>
      </c>
      <c r="AJ276" s="7" t="s">
        <v>118</v>
      </c>
      <c r="AK276" s="10">
        <v>43190</v>
      </c>
      <c r="AL276" s="7" t="s">
        <v>3740</v>
      </c>
      <c r="AM276" s="7"/>
      <c r="AN276" s="4" t="s">
        <v>1318</v>
      </c>
      <c r="AO276" s="140"/>
      <c r="AP276" s="140"/>
      <c r="AQ276" s="201" t="s">
        <v>4051</v>
      </c>
      <c r="AR276" s="140" t="s">
        <v>4052</v>
      </c>
      <c r="AS276" s="140" t="s">
        <v>4053</v>
      </c>
      <c r="AT276" s="135" t="s">
        <v>808</v>
      </c>
      <c r="AU276" s="135" t="s">
        <v>909</v>
      </c>
      <c r="AV276" s="140" t="s">
        <v>4054</v>
      </c>
      <c r="AW276" s="163">
        <v>43332</v>
      </c>
      <c r="AX276" s="163">
        <v>43343</v>
      </c>
      <c r="AY276" s="140" t="s">
        <v>4055</v>
      </c>
      <c r="AZ276" s="140"/>
      <c r="BA276" s="140"/>
      <c r="BB276" s="140"/>
      <c r="BC276" s="140"/>
      <c r="BD276" s="140"/>
      <c r="BE276" s="140"/>
      <c r="BF276" s="140"/>
      <c r="BG276" s="140"/>
      <c r="BH276" s="140"/>
      <c r="BI276" s="140"/>
      <c r="BJ276" s="140"/>
      <c r="BK276" s="140"/>
      <c r="BL276" s="140"/>
      <c r="BM276" s="140"/>
      <c r="BN276" s="140"/>
      <c r="BO276" s="140"/>
      <c r="BP276" s="140"/>
      <c r="BQ276" s="140"/>
      <c r="BR276" s="140"/>
      <c r="BS276" s="140"/>
      <c r="BT276" s="140"/>
      <c r="BU276" s="140"/>
      <c r="BV276" s="140"/>
      <c r="BW276" s="140"/>
      <c r="BX276" s="140"/>
      <c r="BY276" s="140"/>
      <c r="BZ276" s="140"/>
      <c r="CA276" s="140"/>
      <c r="CB276" s="121"/>
      <c r="CC276" s="139"/>
      <c r="CD276" s="140"/>
      <c r="CE276" s="145" t="s">
        <v>1032</v>
      </c>
      <c r="CF276" s="138"/>
      <c r="CG276" s="136"/>
      <c r="CH276" s="145" t="s">
        <v>1033</v>
      </c>
      <c r="CI276" s="138"/>
      <c r="CJ276" s="138"/>
    </row>
    <row r="277" spans="1:88" ht="16.5" customHeight="1" x14ac:dyDescent="0.3">
      <c r="A277" s="116" t="s">
        <v>4056</v>
      </c>
      <c r="B277" s="139" t="s">
        <v>1298</v>
      </c>
      <c r="C277" s="139">
        <v>3</v>
      </c>
      <c r="D277" s="132">
        <v>42948</v>
      </c>
      <c r="E277" s="132">
        <v>43708</v>
      </c>
      <c r="F277" s="132">
        <v>42948</v>
      </c>
      <c r="G277" s="132">
        <v>43677</v>
      </c>
      <c r="H277" s="139" t="s">
        <v>4057</v>
      </c>
      <c r="I277" s="139" t="s">
        <v>4058</v>
      </c>
      <c r="J277" s="140" t="s">
        <v>92</v>
      </c>
      <c r="K277" s="140" t="s">
        <v>3757</v>
      </c>
      <c r="L277" s="140" t="s">
        <v>94</v>
      </c>
      <c r="M277" s="140" t="s">
        <v>95</v>
      </c>
      <c r="N277" s="140" t="s">
        <v>1762</v>
      </c>
      <c r="O277" s="140" t="s">
        <v>1303</v>
      </c>
      <c r="P277" s="140" t="s">
        <v>1304</v>
      </c>
      <c r="Q277" s="140" t="s">
        <v>1305</v>
      </c>
      <c r="R277" s="140" t="s">
        <v>574</v>
      </c>
      <c r="S277" s="132">
        <v>33012</v>
      </c>
      <c r="T277" s="146" t="s">
        <v>4059</v>
      </c>
      <c r="U277" s="131" t="s">
        <v>169</v>
      </c>
      <c r="V277" s="131" t="s">
        <v>4060</v>
      </c>
      <c r="W277" s="131" t="s">
        <v>4061</v>
      </c>
      <c r="X277" s="131" t="s">
        <v>4062</v>
      </c>
      <c r="Y277" s="140" t="s">
        <v>4063</v>
      </c>
      <c r="Z277" s="140" t="s">
        <v>4064</v>
      </c>
      <c r="AA277" s="200" t="s">
        <v>4065</v>
      </c>
      <c r="AB277" s="140" t="s">
        <v>3694</v>
      </c>
      <c r="AC277" s="122" t="s">
        <v>4056</v>
      </c>
      <c r="AD277" s="134" t="s">
        <v>4066</v>
      </c>
      <c r="AE277" s="7" t="s">
        <v>3738</v>
      </c>
      <c r="AF277" s="7" t="s">
        <v>3739</v>
      </c>
      <c r="AG277" s="131"/>
      <c r="AH277" s="7" t="s">
        <v>1317</v>
      </c>
      <c r="AI277" s="7" t="s">
        <v>4067</v>
      </c>
      <c r="AJ277" s="7" t="s">
        <v>118</v>
      </c>
      <c r="AK277" s="10">
        <v>43373</v>
      </c>
      <c r="AL277" s="7" t="s">
        <v>3740</v>
      </c>
      <c r="AM277" s="7"/>
      <c r="AN277" s="4" t="s">
        <v>1318</v>
      </c>
      <c r="AO277" s="140"/>
      <c r="AP277" s="140"/>
      <c r="AQ277" s="201" t="s">
        <v>4068</v>
      </c>
      <c r="AR277" s="140" t="s">
        <v>4069</v>
      </c>
      <c r="AS277" s="140" t="s">
        <v>4070</v>
      </c>
      <c r="AT277" s="135" t="s">
        <v>808</v>
      </c>
      <c r="AU277" s="135" t="s">
        <v>909</v>
      </c>
      <c r="AV277" s="140" t="s">
        <v>4071</v>
      </c>
      <c r="AW277" s="163">
        <v>43318</v>
      </c>
      <c r="AX277" s="163">
        <v>43329</v>
      </c>
      <c r="AY277" s="140" t="s">
        <v>4072</v>
      </c>
      <c r="AZ277" s="140"/>
      <c r="BA277" s="140"/>
      <c r="BB277" s="140"/>
      <c r="BC277" s="140"/>
      <c r="BD277" s="140"/>
      <c r="BE277" s="140"/>
      <c r="BF277" s="140"/>
      <c r="BG277" s="140"/>
      <c r="BH277" s="140"/>
      <c r="BI277" s="140"/>
      <c r="BJ277" s="140"/>
      <c r="BK277" s="140"/>
      <c r="BL277" s="140"/>
      <c r="BM277" s="140"/>
      <c r="BN277" s="140"/>
      <c r="BO277" s="140"/>
      <c r="BP277" s="140"/>
      <c r="BQ277" s="140"/>
      <c r="BR277" s="140"/>
      <c r="BS277" s="140"/>
      <c r="BT277" s="140"/>
      <c r="BU277" s="140"/>
      <c r="BV277" s="140"/>
      <c r="BW277" s="140"/>
      <c r="BX277" s="140"/>
      <c r="BY277" s="140"/>
      <c r="BZ277" s="140"/>
      <c r="CA277" s="140"/>
      <c r="CB277" s="121"/>
      <c r="CC277" s="139"/>
      <c r="CD277" s="140"/>
      <c r="CE277" s="136" t="s">
        <v>2341</v>
      </c>
      <c r="CF277" s="138"/>
      <c r="CG277" s="136"/>
      <c r="CH277" s="145" t="s">
        <v>2342</v>
      </c>
      <c r="CI277" s="138"/>
      <c r="CJ277" s="138"/>
    </row>
    <row r="278" spans="1:88" ht="16.5" customHeight="1" x14ac:dyDescent="0.3">
      <c r="A278" s="116" t="s">
        <v>4073</v>
      </c>
      <c r="B278" s="139" t="s">
        <v>1298</v>
      </c>
      <c r="C278" s="139">
        <v>3</v>
      </c>
      <c r="D278" s="132">
        <v>42948</v>
      </c>
      <c r="E278" s="132">
        <v>43708</v>
      </c>
      <c r="F278" s="132">
        <v>42948</v>
      </c>
      <c r="G278" s="132">
        <v>43677</v>
      </c>
      <c r="H278" s="139" t="s">
        <v>4074</v>
      </c>
      <c r="I278" s="139" t="s">
        <v>4075</v>
      </c>
      <c r="J278" s="140" t="s">
        <v>92</v>
      </c>
      <c r="K278" s="140" t="s">
        <v>3757</v>
      </c>
      <c r="L278" s="140" t="s">
        <v>333</v>
      </c>
      <c r="M278" s="140" t="s">
        <v>334</v>
      </c>
      <c r="N278" s="140" t="s">
        <v>932</v>
      </c>
      <c r="O278" s="140" t="s">
        <v>933</v>
      </c>
      <c r="P278" s="140" t="s">
        <v>4076</v>
      </c>
      <c r="Q278" s="140" t="s">
        <v>4077</v>
      </c>
      <c r="R278" s="140" t="s">
        <v>574</v>
      </c>
      <c r="S278" s="132">
        <v>32138</v>
      </c>
      <c r="T278" s="146" t="s">
        <v>4078</v>
      </c>
      <c r="U278" s="131" t="s">
        <v>169</v>
      </c>
      <c r="V278" s="131" t="s">
        <v>4079</v>
      </c>
      <c r="W278" s="131" t="s">
        <v>917</v>
      </c>
      <c r="X278" s="146" t="s">
        <v>4080</v>
      </c>
      <c r="Y278" s="140" t="s">
        <v>4081</v>
      </c>
      <c r="Z278" s="140" t="s">
        <v>4082</v>
      </c>
      <c r="AA278" s="200" t="s">
        <v>4083</v>
      </c>
      <c r="AB278" s="140" t="s">
        <v>4084</v>
      </c>
      <c r="AC278" s="122" t="s">
        <v>4085</v>
      </c>
      <c r="AD278" s="134" t="s">
        <v>4086</v>
      </c>
      <c r="AE278" s="7" t="s">
        <v>3738</v>
      </c>
      <c r="AF278" s="7" t="s">
        <v>3739</v>
      </c>
      <c r="AG278" s="131"/>
      <c r="AH278" s="7" t="s">
        <v>1317</v>
      </c>
      <c r="AI278" s="7" t="s">
        <v>4087</v>
      </c>
      <c r="AJ278" s="7" t="s">
        <v>118</v>
      </c>
      <c r="AK278" s="10">
        <v>43373</v>
      </c>
      <c r="AL278" s="7" t="s">
        <v>947</v>
      </c>
      <c r="AM278" s="7"/>
      <c r="AN278" s="4" t="s">
        <v>1318</v>
      </c>
      <c r="AO278" s="140"/>
      <c r="AP278" s="140"/>
      <c r="AQ278" s="201" t="s">
        <v>4021</v>
      </c>
      <c r="AR278" s="131" t="s">
        <v>235</v>
      </c>
      <c r="AS278" s="140" t="s">
        <v>236</v>
      </c>
      <c r="AT278" s="135" t="s">
        <v>123</v>
      </c>
      <c r="AU278" s="135" t="s">
        <v>237</v>
      </c>
      <c r="AV278" s="140"/>
      <c r="AW278" s="163">
        <v>43143</v>
      </c>
      <c r="AX278" s="163">
        <v>43161</v>
      </c>
      <c r="AY278" s="140" t="s">
        <v>3777</v>
      </c>
      <c r="AZ278" s="140"/>
      <c r="BA278" s="140"/>
      <c r="BB278" s="140"/>
      <c r="BC278" s="140"/>
      <c r="BD278" s="140"/>
      <c r="BE278" s="140"/>
      <c r="BF278" s="140"/>
      <c r="BG278" s="140"/>
      <c r="BH278" s="140"/>
      <c r="BI278" s="140"/>
      <c r="BJ278" s="140"/>
      <c r="BK278" s="140"/>
      <c r="BL278" s="140"/>
      <c r="BM278" s="140"/>
      <c r="BN278" s="140"/>
      <c r="BO278" s="140"/>
      <c r="BP278" s="140"/>
      <c r="BQ278" s="140"/>
      <c r="BR278" s="140"/>
      <c r="BS278" s="140"/>
      <c r="BT278" s="140"/>
      <c r="BU278" s="140"/>
      <c r="BV278" s="140"/>
      <c r="BW278" s="140"/>
      <c r="BX278" s="140"/>
      <c r="BY278" s="140"/>
      <c r="BZ278" s="140"/>
      <c r="CA278" s="140"/>
      <c r="CB278" s="121"/>
      <c r="CC278" s="139"/>
      <c r="CD278" s="140"/>
      <c r="CE278" s="145" t="s">
        <v>1032</v>
      </c>
      <c r="CF278" s="138"/>
      <c r="CG278" s="136"/>
      <c r="CH278" s="145" t="s">
        <v>1033</v>
      </c>
      <c r="CI278" s="138"/>
      <c r="CJ278" s="138"/>
    </row>
    <row r="279" spans="1:88" ht="16.5" customHeight="1" x14ac:dyDescent="0.3">
      <c r="A279" s="116" t="s">
        <v>4088</v>
      </c>
      <c r="B279" s="139" t="s">
        <v>1298</v>
      </c>
      <c r="C279" s="139">
        <v>3</v>
      </c>
      <c r="D279" s="132">
        <v>42948</v>
      </c>
      <c r="E279" s="132">
        <v>43708</v>
      </c>
      <c r="F279" s="132">
        <v>42948</v>
      </c>
      <c r="G279" s="132">
        <v>43677</v>
      </c>
      <c r="H279" s="139" t="s">
        <v>4089</v>
      </c>
      <c r="I279" s="139" t="s">
        <v>4090</v>
      </c>
      <c r="J279" s="140" t="s">
        <v>92</v>
      </c>
      <c r="K279" s="140" t="s">
        <v>3757</v>
      </c>
      <c r="L279" s="140" t="s">
        <v>94</v>
      </c>
      <c r="M279" s="140" t="s">
        <v>95</v>
      </c>
      <c r="N279" s="140" t="s">
        <v>536</v>
      </c>
      <c r="O279" s="140" t="s">
        <v>537</v>
      </c>
      <c r="P279" s="140" t="s">
        <v>538</v>
      </c>
      <c r="Q279" s="140" t="s">
        <v>1186</v>
      </c>
      <c r="R279" s="140" t="s">
        <v>574</v>
      </c>
      <c r="S279" s="132">
        <v>30601</v>
      </c>
      <c r="T279" s="146" t="s">
        <v>4091</v>
      </c>
      <c r="U279" s="131" t="s">
        <v>103</v>
      </c>
      <c r="V279" s="131" t="s">
        <v>4092</v>
      </c>
      <c r="W279" s="131" t="s">
        <v>4093</v>
      </c>
      <c r="X279" s="131" t="s">
        <v>4094</v>
      </c>
      <c r="Y279" s="140" t="s">
        <v>4095</v>
      </c>
      <c r="Z279" s="140" t="s">
        <v>4096</v>
      </c>
      <c r="AA279" s="200" t="s">
        <v>4097</v>
      </c>
      <c r="AB279" s="140" t="s">
        <v>4098</v>
      </c>
      <c r="AC279" s="122" t="s">
        <v>4099</v>
      </c>
      <c r="AD279" s="134" t="s">
        <v>4100</v>
      </c>
      <c r="AE279" s="7" t="s">
        <v>3738</v>
      </c>
      <c r="AF279" s="7" t="s">
        <v>3739</v>
      </c>
      <c r="AG279" s="131"/>
      <c r="AH279" s="7" t="s">
        <v>1317</v>
      </c>
      <c r="AI279" s="7" t="s">
        <v>4101</v>
      </c>
      <c r="AJ279" s="7" t="s">
        <v>118</v>
      </c>
      <c r="AK279" s="10">
        <v>43190</v>
      </c>
      <c r="AL279" s="7" t="s">
        <v>3740</v>
      </c>
      <c r="AM279" s="7"/>
      <c r="AN279" s="4" t="s">
        <v>1318</v>
      </c>
      <c r="AO279" s="140"/>
      <c r="AP279" s="140"/>
      <c r="AQ279" s="201" t="s">
        <v>4051</v>
      </c>
      <c r="AR279" s="140" t="s">
        <v>1515</v>
      </c>
      <c r="AS279" s="140" t="s">
        <v>1516</v>
      </c>
      <c r="AT279" s="135" t="s">
        <v>808</v>
      </c>
      <c r="AU279" s="135" t="s">
        <v>1517</v>
      </c>
      <c r="AV279" s="140" t="s">
        <v>4102</v>
      </c>
      <c r="AW279" s="163">
        <v>43283</v>
      </c>
      <c r="AX279" s="163">
        <v>43294</v>
      </c>
      <c r="AY279" s="140" t="s">
        <v>4072</v>
      </c>
      <c r="AZ279" s="140"/>
      <c r="BA279" s="140"/>
      <c r="BB279" s="140"/>
      <c r="BC279" s="140"/>
      <c r="BD279" s="140"/>
      <c r="BE279" s="140"/>
      <c r="BF279" s="140"/>
      <c r="BG279" s="140"/>
      <c r="BH279" s="140"/>
      <c r="BI279" s="140"/>
      <c r="BJ279" s="140"/>
      <c r="BK279" s="140"/>
      <c r="BL279" s="140"/>
      <c r="BM279" s="140"/>
      <c r="BN279" s="140"/>
      <c r="BO279" s="140"/>
      <c r="BP279" s="140"/>
      <c r="BQ279" s="140"/>
      <c r="BR279" s="140"/>
      <c r="BS279" s="140"/>
      <c r="BT279" s="140"/>
      <c r="BU279" s="140"/>
      <c r="BV279" s="140"/>
      <c r="BW279" s="140"/>
      <c r="BX279" s="140"/>
      <c r="BY279" s="140"/>
      <c r="BZ279" s="140"/>
      <c r="CA279" s="140"/>
      <c r="CB279" s="121"/>
      <c r="CC279" s="139"/>
      <c r="CD279" s="140"/>
      <c r="CE279" s="145" t="s">
        <v>1032</v>
      </c>
      <c r="CF279" s="138"/>
      <c r="CG279" s="136"/>
      <c r="CH279" s="145" t="s">
        <v>1033</v>
      </c>
      <c r="CI279" s="138"/>
      <c r="CJ279" s="138"/>
    </row>
    <row r="280" spans="1:88" ht="16.5" customHeight="1" x14ac:dyDescent="0.3">
      <c r="A280" s="116" t="s">
        <v>4103</v>
      </c>
      <c r="B280" s="139" t="s">
        <v>1298</v>
      </c>
      <c r="C280" s="139">
        <v>3</v>
      </c>
      <c r="D280" s="132">
        <v>42948</v>
      </c>
      <c r="E280" s="132">
        <v>43708</v>
      </c>
      <c r="F280" s="132">
        <v>42948</v>
      </c>
      <c r="G280" s="132">
        <v>43677</v>
      </c>
      <c r="H280" s="139" t="s">
        <v>4104</v>
      </c>
      <c r="I280" s="139" t="s">
        <v>4105</v>
      </c>
      <c r="J280" s="140" t="s">
        <v>130</v>
      </c>
      <c r="K280" s="140" t="s">
        <v>3726</v>
      </c>
      <c r="L280" s="140" t="s">
        <v>217</v>
      </c>
      <c r="M280" s="140" t="s">
        <v>573</v>
      </c>
      <c r="N280" s="140" t="s">
        <v>829</v>
      </c>
      <c r="O280" s="140" t="s">
        <v>830</v>
      </c>
      <c r="P280" s="140" t="s">
        <v>831</v>
      </c>
      <c r="Q280" s="140" t="s">
        <v>4106</v>
      </c>
      <c r="R280" s="140" t="s">
        <v>574</v>
      </c>
      <c r="S280" s="132">
        <v>30870</v>
      </c>
      <c r="T280" s="146" t="s">
        <v>4107</v>
      </c>
      <c r="U280" s="131" t="s">
        <v>103</v>
      </c>
      <c r="V280" s="131" t="s">
        <v>4108</v>
      </c>
      <c r="W280" s="131" t="s">
        <v>4109</v>
      </c>
      <c r="X280" s="146" t="s">
        <v>4110</v>
      </c>
      <c r="Y280" s="140" t="s">
        <v>4111</v>
      </c>
      <c r="Z280" s="140" t="s">
        <v>4112</v>
      </c>
      <c r="AA280" s="200" t="s">
        <v>4113</v>
      </c>
      <c r="AB280" s="140" t="s">
        <v>4114</v>
      </c>
      <c r="AC280" s="122" t="s">
        <v>4103</v>
      </c>
      <c r="AD280" s="134" t="s">
        <v>1441</v>
      </c>
      <c r="AE280" s="7" t="s">
        <v>3738</v>
      </c>
      <c r="AF280" s="7" t="s">
        <v>3739</v>
      </c>
      <c r="AG280" s="131"/>
      <c r="AH280" s="7" t="s">
        <v>1317</v>
      </c>
      <c r="AI280" s="7" t="s">
        <v>4115</v>
      </c>
      <c r="AJ280" s="7" t="s">
        <v>118</v>
      </c>
      <c r="AK280" s="10">
        <v>43738</v>
      </c>
      <c r="AL280" s="7" t="s">
        <v>3740</v>
      </c>
      <c r="AM280" s="7"/>
      <c r="AN280" s="4" t="s">
        <v>4020</v>
      </c>
      <c r="AO280" s="140"/>
      <c r="AP280" s="140"/>
      <c r="AQ280" s="201" t="s">
        <v>4068</v>
      </c>
      <c r="AR280" s="131" t="s">
        <v>1710</v>
      </c>
      <c r="AS280" s="131" t="s">
        <v>4116</v>
      </c>
      <c r="AT280" s="135" t="s">
        <v>123</v>
      </c>
      <c r="AU280" s="135" t="s">
        <v>1712</v>
      </c>
      <c r="AV280" s="140"/>
      <c r="AW280" s="163">
        <v>43129</v>
      </c>
      <c r="AX280" s="163">
        <v>43154</v>
      </c>
      <c r="AY280" s="140" t="s">
        <v>4117</v>
      </c>
      <c r="AZ280" s="140"/>
      <c r="BA280" s="140"/>
      <c r="BB280" s="140"/>
      <c r="BC280" s="140"/>
      <c r="BD280" s="140"/>
      <c r="BE280" s="140"/>
      <c r="BF280" s="140"/>
      <c r="BG280" s="140"/>
      <c r="BH280" s="140"/>
      <c r="BI280" s="140"/>
      <c r="BJ280" s="140"/>
      <c r="BK280" s="140"/>
      <c r="BL280" s="140"/>
      <c r="BM280" s="140"/>
      <c r="BN280" s="140"/>
      <c r="BO280" s="140"/>
      <c r="BP280" s="140"/>
      <c r="BQ280" s="140"/>
      <c r="BR280" s="140"/>
      <c r="BS280" s="140"/>
      <c r="BT280" s="140"/>
      <c r="BU280" s="140"/>
      <c r="BV280" s="140"/>
      <c r="BW280" s="140"/>
      <c r="BX280" s="140"/>
      <c r="BY280" s="140"/>
      <c r="BZ280" s="140"/>
      <c r="CA280" s="140"/>
      <c r="CB280" s="121"/>
      <c r="CC280" s="139"/>
      <c r="CD280" s="140"/>
      <c r="CE280" s="145" t="s">
        <v>1032</v>
      </c>
      <c r="CF280" s="138"/>
      <c r="CG280" s="136"/>
      <c r="CH280" s="145" t="s">
        <v>1033</v>
      </c>
      <c r="CI280" s="138"/>
      <c r="CJ280" s="138"/>
    </row>
    <row r="281" spans="1:88" ht="16.5" customHeight="1" x14ac:dyDescent="0.3">
      <c r="A281" s="116" t="s">
        <v>4118</v>
      </c>
      <c r="B281" s="139" t="s">
        <v>1298</v>
      </c>
      <c r="C281" s="139">
        <v>3</v>
      </c>
      <c r="D281" s="132">
        <v>42948</v>
      </c>
      <c r="E281" s="132">
        <v>43708</v>
      </c>
      <c r="F281" s="132">
        <v>42948</v>
      </c>
      <c r="G281" s="132">
        <v>43677</v>
      </c>
      <c r="H281" s="139" t="s">
        <v>4119</v>
      </c>
      <c r="I281" s="139" t="s">
        <v>4120</v>
      </c>
      <c r="J281" s="140" t="s">
        <v>92</v>
      </c>
      <c r="K281" s="140" t="s">
        <v>3757</v>
      </c>
      <c r="L281" s="140" t="s">
        <v>94</v>
      </c>
      <c r="M281" s="140" t="s">
        <v>95</v>
      </c>
      <c r="N281" s="140" t="s">
        <v>640</v>
      </c>
      <c r="O281" s="140" t="s">
        <v>641</v>
      </c>
      <c r="P281" s="140" t="s">
        <v>1411</v>
      </c>
      <c r="Q281" s="140" t="s">
        <v>1412</v>
      </c>
      <c r="R281" s="140" t="s">
        <v>574</v>
      </c>
      <c r="S281" s="132">
        <v>31816</v>
      </c>
      <c r="T281" s="146" t="s">
        <v>4121</v>
      </c>
      <c r="U281" s="131" t="s">
        <v>103</v>
      </c>
      <c r="V281" s="131" t="s">
        <v>4122</v>
      </c>
      <c r="W281" s="131" t="s">
        <v>3467</v>
      </c>
      <c r="X281" s="146" t="s">
        <v>4123</v>
      </c>
      <c r="Y281" s="140" t="s">
        <v>4124</v>
      </c>
      <c r="Z281" s="140" t="s">
        <v>4125</v>
      </c>
      <c r="AA281" s="200" t="s">
        <v>4126</v>
      </c>
      <c r="AB281" s="140" t="s">
        <v>4127</v>
      </c>
      <c r="AC281" s="122" t="s">
        <v>7597</v>
      </c>
      <c r="AD281" s="134" t="s">
        <v>7598</v>
      </c>
      <c r="AE281" s="7" t="s">
        <v>3738</v>
      </c>
      <c r="AF281" s="7" t="s">
        <v>3739</v>
      </c>
      <c r="AG281" s="131"/>
      <c r="AH281" s="7" t="s">
        <v>1317</v>
      </c>
      <c r="AI281" s="7" t="s">
        <v>4129</v>
      </c>
      <c r="AJ281" s="7" t="s">
        <v>118</v>
      </c>
      <c r="AK281" s="10">
        <v>43738</v>
      </c>
      <c r="AL281" s="7" t="s">
        <v>601</v>
      </c>
      <c r="AM281" s="7"/>
      <c r="AN281" s="4" t="s">
        <v>1318</v>
      </c>
      <c r="AO281" s="140"/>
      <c r="AP281" s="140"/>
      <c r="AQ281" s="201" t="s">
        <v>4130</v>
      </c>
      <c r="AR281" s="140" t="s">
        <v>4131</v>
      </c>
      <c r="AS281" s="139" t="s">
        <v>908</v>
      </c>
      <c r="AT281" s="135" t="s">
        <v>808</v>
      </c>
      <c r="AU281" s="135" t="s">
        <v>909</v>
      </c>
      <c r="AV281" s="140"/>
      <c r="AW281" s="163">
        <v>43115</v>
      </c>
      <c r="AX281" s="163">
        <v>43157</v>
      </c>
      <c r="AY281" s="140"/>
      <c r="AZ281" s="140"/>
      <c r="BA281" s="140"/>
      <c r="BB281" s="140"/>
      <c r="BC281" s="140"/>
      <c r="BD281" s="140"/>
      <c r="BE281" s="140"/>
      <c r="BF281" s="140"/>
      <c r="BG281" s="140"/>
      <c r="BH281" s="140"/>
      <c r="BI281" s="140"/>
      <c r="BJ281" s="140"/>
      <c r="BK281" s="140"/>
      <c r="BL281" s="140"/>
      <c r="BM281" s="140"/>
      <c r="BN281" s="140"/>
      <c r="BO281" s="140"/>
      <c r="BP281" s="140"/>
      <c r="BQ281" s="140"/>
      <c r="BR281" s="140"/>
      <c r="BS281" s="140"/>
      <c r="BT281" s="140"/>
      <c r="BU281" s="140"/>
      <c r="BV281" s="140"/>
      <c r="BW281" s="140"/>
      <c r="BX281" s="140"/>
      <c r="BY281" s="140"/>
      <c r="BZ281" s="140"/>
      <c r="CA281" s="140"/>
      <c r="CB281" s="121"/>
      <c r="CC281" s="139"/>
      <c r="CD281" s="140"/>
      <c r="CE281" s="145" t="s">
        <v>240</v>
      </c>
      <c r="CF281" s="138"/>
      <c r="CG281" s="136"/>
      <c r="CH281" s="145" t="s">
        <v>242</v>
      </c>
      <c r="CI281" s="138"/>
      <c r="CJ281" s="138"/>
    </row>
    <row r="282" spans="1:88" ht="16.5" customHeight="1" x14ac:dyDescent="0.3">
      <c r="A282" s="116" t="s">
        <v>4132</v>
      </c>
      <c r="B282" s="139" t="s">
        <v>1298</v>
      </c>
      <c r="C282" s="139">
        <v>3</v>
      </c>
      <c r="D282" s="132">
        <v>42948</v>
      </c>
      <c r="E282" s="132">
        <v>43708</v>
      </c>
      <c r="F282" s="132">
        <v>42948</v>
      </c>
      <c r="G282" s="132">
        <v>43677</v>
      </c>
      <c r="H282" s="139" t="s">
        <v>4133</v>
      </c>
      <c r="I282" s="139" t="s">
        <v>4134</v>
      </c>
      <c r="J282" s="140" t="s">
        <v>92</v>
      </c>
      <c r="K282" s="140" t="s">
        <v>3757</v>
      </c>
      <c r="L282" s="140" t="s">
        <v>94</v>
      </c>
      <c r="M282" s="140" t="s">
        <v>95</v>
      </c>
      <c r="N282" s="140" t="s">
        <v>309</v>
      </c>
      <c r="O282" s="140" t="s">
        <v>310</v>
      </c>
      <c r="P282" s="140" t="s">
        <v>311</v>
      </c>
      <c r="Q282" s="140" t="s">
        <v>1582</v>
      </c>
      <c r="R282" s="140" t="s">
        <v>574</v>
      </c>
      <c r="S282" s="132">
        <v>29072</v>
      </c>
      <c r="T282" s="146" t="s">
        <v>4135</v>
      </c>
      <c r="U282" s="131" t="s">
        <v>103</v>
      </c>
      <c r="V282" s="131" t="s">
        <v>4136</v>
      </c>
      <c r="W282" s="131" t="s">
        <v>316</v>
      </c>
      <c r="X282" s="146" t="s">
        <v>4137</v>
      </c>
      <c r="Y282" s="140" t="s">
        <v>4138</v>
      </c>
      <c r="Z282" s="140" t="s">
        <v>4139</v>
      </c>
      <c r="AA282" s="200" t="s">
        <v>4140</v>
      </c>
      <c r="AB282" s="140" t="s">
        <v>4141</v>
      </c>
      <c r="AC282" s="122" t="s">
        <v>4142</v>
      </c>
      <c r="AD282" s="134" t="s">
        <v>1474</v>
      </c>
      <c r="AE282" s="7" t="s">
        <v>3738</v>
      </c>
      <c r="AF282" s="7" t="s">
        <v>3739</v>
      </c>
      <c r="AG282" s="131"/>
      <c r="AH282" s="7" t="s">
        <v>1317</v>
      </c>
      <c r="AI282" s="7" t="s">
        <v>4143</v>
      </c>
      <c r="AJ282" s="7" t="s">
        <v>118</v>
      </c>
      <c r="AK282" s="10">
        <v>43373</v>
      </c>
      <c r="AL282" s="7" t="s">
        <v>3740</v>
      </c>
      <c r="AM282" s="7"/>
      <c r="AN282" s="4" t="s">
        <v>1318</v>
      </c>
      <c r="AO282" s="140"/>
      <c r="AP282" s="140"/>
      <c r="AQ282" s="201" t="s">
        <v>1069</v>
      </c>
      <c r="AR282" s="140" t="s">
        <v>4144</v>
      </c>
      <c r="AS282" s="140" t="s">
        <v>4145</v>
      </c>
      <c r="AT282" s="135" t="s">
        <v>123</v>
      </c>
      <c r="AU282" s="135" t="s">
        <v>1576</v>
      </c>
      <c r="AV282" s="140"/>
      <c r="AW282" s="163">
        <v>43122</v>
      </c>
      <c r="AX282" s="163">
        <v>43133</v>
      </c>
      <c r="AY282" s="140"/>
      <c r="AZ282" s="140"/>
      <c r="BA282" s="140"/>
      <c r="BB282" s="140"/>
      <c r="BC282" s="140"/>
      <c r="BD282" s="140"/>
      <c r="BE282" s="140"/>
      <c r="BF282" s="140"/>
      <c r="BG282" s="140"/>
      <c r="BH282" s="140"/>
      <c r="BI282" s="140"/>
      <c r="BJ282" s="140"/>
      <c r="BK282" s="140"/>
      <c r="BL282" s="140"/>
      <c r="BM282" s="140"/>
      <c r="BN282" s="140"/>
      <c r="BO282" s="140"/>
      <c r="BP282" s="140"/>
      <c r="BQ282" s="140"/>
      <c r="BR282" s="140"/>
      <c r="BS282" s="140"/>
      <c r="BT282" s="140"/>
      <c r="BU282" s="140"/>
      <c r="BV282" s="140"/>
      <c r="BW282" s="140"/>
      <c r="BX282" s="140"/>
      <c r="BY282" s="140"/>
      <c r="BZ282" s="140"/>
      <c r="CA282" s="140"/>
      <c r="CB282" s="121"/>
      <c r="CC282" s="139"/>
      <c r="CD282" s="140"/>
      <c r="CE282" s="145" t="s">
        <v>1032</v>
      </c>
      <c r="CF282" s="138"/>
      <c r="CG282" s="136"/>
      <c r="CH282" s="145" t="s">
        <v>1033</v>
      </c>
      <c r="CI282" s="138"/>
      <c r="CJ282" s="138"/>
    </row>
    <row r="283" spans="1:88" ht="16.5" customHeight="1" x14ac:dyDescent="0.3">
      <c r="A283" s="116" t="s">
        <v>4146</v>
      </c>
      <c r="B283" s="139" t="s">
        <v>1298</v>
      </c>
      <c r="C283" s="139">
        <v>3</v>
      </c>
      <c r="D283" s="132">
        <v>42948</v>
      </c>
      <c r="E283" s="132">
        <v>43708</v>
      </c>
      <c r="F283" s="132">
        <v>42948</v>
      </c>
      <c r="G283" s="132">
        <v>43677</v>
      </c>
      <c r="H283" s="139" t="s">
        <v>4147</v>
      </c>
      <c r="I283" s="139" t="s">
        <v>4148</v>
      </c>
      <c r="J283" s="140" t="s">
        <v>92</v>
      </c>
      <c r="K283" s="140" t="s">
        <v>3757</v>
      </c>
      <c r="L283" s="140" t="s">
        <v>333</v>
      </c>
      <c r="M283" s="140" t="s">
        <v>334</v>
      </c>
      <c r="N283" s="140" t="s">
        <v>382</v>
      </c>
      <c r="O283" s="140" t="s">
        <v>383</v>
      </c>
      <c r="P283" s="140" t="s">
        <v>4149</v>
      </c>
      <c r="Q283" s="140" t="s">
        <v>4150</v>
      </c>
      <c r="R283" s="140" t="s">
        <v>574</v>
      </c>
      <c r="S283" s="132">
        <v>31060</v>
      </c>
      <c r="T283" s="146" t="s">
        <v>4151</v>
      </c>
      <c r="U283" s="131" t="s">
        <v>169</v>
      </c>
      <c r="V283" s="131" t="s">
        <v>4152</v>
      </c>
      <c r="W283" s="131" t="s">
        <v>4153</v>
      </c>
      <c r="X283" s="146" t="s">
        <v>4154</v>
      </c>
      <c r="Y283" s="140" t="s">
        <v>4155</v>
      </c>
      <c r="Z283" s="140" t="s">
        <v>4156</v>
      </c>
      <c r="AA283" s="200" t="s">
        <v>4157</v>
      </c>
      <c r="AB283" s="140" t="s">
        <v>4158</v>
      </c>
      <c r="AC283" s="122" t="s">
        <v>4159</v>
      </c>
      <c r="AD283" s="134" t="s">
        <v>4160</v>
      </c>
      <c r="AE283" s="7" t="s">
        <v>3738</v>
      </c>
      <c r="AF283" s="7" t="s">
        <v>3739</v>
      </c>
      <c r="AG283" s="131"/>
      <c r="AH283" s="7" t="s">
        <v>1317</v>
      </c>
      <c r="AI283" s="7" t="s">
        <v>4161</v>
      </c>
      <c r="AJ283" s="7" t="s">
        <v>118</v>
      </c>
      <c r="AK283" s="10">
        <v>43738</v>
      </c>
      <c r="AL283" s="7" t="s">
        <v>3979</v>
      </c>
      <c r="AM283" s="7"/>
      <c r="AN283" s="4" t="s">
        <v>4020</v>
      </c>
      <c r="AO283" s="140"/>
      <c r="AP283" s="140"/>
      <c r="AQ283" s="201" t="s">
        <v>1009</v>
      </c>
      <c r="AR283" s="140" t="s">
        <v>4069</v>
      </c>
      <c r="AS283" s="140" t="s">
        <v>3793</v>
      </c>
      <c r="AT283" s="135" t="s">
        <v>808</v>
      </c>
      <c r="AU283" s="135" t="s">
        <v>909</v>
      </c>
      <c r="AV283" s="140"/>
      <c r="AW283" s="163">
        <v>43122</v>
      </c>
      <c r="AX283" s="163">
        <v>43133</v>
      </c>
      <c r="AY283" s="140" t="s">
        <v>3794</v>
      </c>
      <c r="AZ283" s="140"/>
      <c r="BA283" s="140"/>
      <c r="BB283" s="140"/>
      <c r="BC283" s="140"/>
      <c r="BD283" s="140"/>
      <c r="BE283" s="140"/>
      <c r="BF283" s="140"/>
      <c r="BG283" s="140"/>
      <c r="BH283" s="140"/>
      <c r="BI283" s="140"/>
      <c r="BJ283" s="140"/>
      <c r="BK283" s="140"/>
      <c r="BL283" s="140"/>
      <c r="BM283" s="140"/>
      <c r="BN283" s="140"/>
      <c r="BO283" s="140"/>
      <c r="BP283" s="140"/>
      <c r="BQ283" s="140"/>
      <c r="BR283" s="140"/>
      <c r="BS283" s="140"/>
      <c r="BT283" s="140"/>
      <c r="BU283" s="140"/>
      <c r="BV283" s="140"/>
      <c r="BW283" s="140"/>
      <c r="BX283" s="140"/>
      <c r="BY283" s="140"/>
      <c r="BZ283" s="140"/>
      <c r="CA283" s="140"/>
      <c r="CB283" s="121"/>
      <c r="CC283" s="139"/>
      <c r="CD283" s="140"/>
      <c r="CE283" s="145" t="s">
        <v>1445</v>
      </c>
      <c r="CF283" s="138"/>
      <c r="CG283" s="136"/>
      <c r="CH283" s="145" t="s">
        <v>4039</v>
      </c>
      <c r="CI283" s="138"/>
      <c r="CJ283" s="138"/>
    </row>
    <row r="284" spans="1:88" ht="16.5" customHeight="1" x14ac:dyDescent="0.3">
      <c r="A284" s="116" t="s">
        <v>4162</v>
      </c>
      <c r="B284" s="139" t="s">
        <v>1298</v>
      </c>
      <c r="C284" s="139">
        <v>3</v>
      </c>
      <c r="D284" s="132">
        <v>42948</v>
      </c>
      <c r="E284" s="132">
        <v>43708</v>
      </c>
      <c r="F284" s="132">
        <v>42948</v>
      </c>
      <c r="G284" s="132">
        <v>43677</v>
      </c>
      <c r="H284" s="139" t="s">
        <v>4163</v>
      </c>
      <c r="I284" s="139" t="s">
        <v>4164</v>
      </c>
      <c r="J284" s="140" t="s">
        <v>92</v>
      </c>
      <c r="K284" s="140" t="s">
        <v>3757</v>
      </c>
      <c r="L284" s="140" t="s">
        <v>94</v>
      </c>
      <c r="M284" s="140" t="s">
        <v>95</v>
      </c>
      <c r="N284" s="140" t="s">
        <v>1762</v>
      </c>
      <c r="O284" s="140" t="s">
        <v>1303</v>
      </c>
      <c r="P284" s="140" t="s">
        <v>1304</v>
      </c>
      <c r="Q284" s="140" t="s">
        <v>1305</v>
      </c>
      <c r="R284" s="140" t="s">
        <v>574</v>
      </c>
      <c r="S284" s="132">
        <v>32803</v>
      </c>
      <c r="T284" s="146" t="s">
        <v>4165</v>
      </c>
      <c r="U284" s="131" t="s">
        <v>103</v>
      </c>
      <c r="V284" s="131" t="s">
        <v>4166</v>
      </c>
      <c r="W284" s="131" t="s">
        <v>1336</v>
      </c>
      <c r="X284" s="146" t="s">
        <v>4167</v>
      </c>
      <c r="Y284" s="140" t="s">
        <v>4168</v>
      </c>
      <c r="Z284" s="140" t="s">
        <v>4169</v>
      </c>
      <c r="AA284" s="200" t="s">
        <v>4170</v>
      </c>
      <c r="AB284" s="140" t="s">
        <v>4171</v>
      </c>
      <c r="AC284" s="122" t="s">
        <v>4162</v>
      </c>
      <c r="AD284" s="134" t="s">
        <v>1726</v>
      </c>
      <c r="AE284" s="7" t="s">
        <v>3738</v>
      </c>
      <c r="AF284" s="7" t="s">
        <v>3739</v>
      </c>
      <c r="AG284" s="131"/>
      <c r="AH284" s="7" t="s">
        <v>1317</v>
      </c>
      <c r="AI284" s="7" t="s">
        <v>4172</v>
      </c>
      <c r="AJ284" s="7" t="s">
        <v>118</v>
      </c>
      <c r="AK284" s="10">
        <v>43738</v>
      </c>
      <c r="AL284" s="7" t="s">
        <v>3740</v>
      </c>
      <c r="AM284" s="7"/>
      <c r="AN284" s="4" t="s">
        <v>1318</v>
      </c>
      <c r="AO284" s="140"/>
      <c r="AP284" s="140"/>
      <c r="AQ284" s="201" t="s">
        <v>1053</v>
      </c>
      <c r="AR284" s="140" t="s">
        <v>4069</v>
      </c>
      <c r="AS284" s="140" t="s">
        <v>3793</v>
      </c>
      <c r="AT284" s="135" t="s">
        <v>808</v>
      </c>
      <c r="AU284" s="135" t="s">
        <v>909</v>
      </c>
      <c r="AV284" s="140" t="s">
        <v>4071</v>
      </c>
      <c r="AW284" s="163">
        <v>43318</v>
      </c>
      <c r="AX284" s="163">
        <v>43329</v>
      </c>
      <c r="AY284" s="140" t="s">
        <v>4072</v>
      </c>
      <c r="AZ284" s="140"/>
      <c r="BA284" s="140"/>
      <c r="BB284" s="140"/>
      <c r="BC284" s="140"/>
      <c r="BD284" s="140"/>
      <c r="BE284" s="140"/>
      <c r="BF284" s="140"/>
      <c r="BG284" s="140"/>
      <c r="BH284" s="140"/>
      <c r="BI284" s="140"/>
      <c r="BJ284" s="140"/>
      <c r="BK284" s="140"/>
      <c r="BL284" s="140"/>
      <c r="BM284" s="140"/>
      <c r="BN284" s="140"/>
      <c r="BO284" s="140"/>
      <c r="BP284" s="140"/>
      <c r="BQ284" s="140"/>
      <c r="BR284" s="140"/>
      <c r="BS284" s="140"/>
      <c r="BT284" s="140"/>
      <c r="BU284" s="140"/>
      <c r="BV284" s="140"/>
      <c r="BW284" s="140"/>
      <c r="BX284" s="140"/>
      <c r="BY284" s="140"/>
      <c r="BZ284" s="140"/>
      <c r="CA284" s="140"/>
      <c r="CB284" s="121"/>
      <c r="CC284" s="139"/>
      <c r="CD284" s="140"/>
      <c r="CE284" s="145" t="s">
        <v>350</v>
      </c>
      <c r="CF284" s="138"/>
      <c r="CG284" s="136"/>
      <c r="CH284" s="145" t="s">
        <v>551</v>
      </c>
      <c r="CI284" s="138"/>
      <c r="CJ284" s="138"/>
    </row>
    <row r="285" spans="1:88" ht="16.5" customHeight="1" x14ac:dyDescent="0.3">
      <c r="A285" s="116" t="s">
        <v>4173</v>
      </c>
      <c r="B285" s="139" t="s">
        <v>1298</v>
      </c>
      <c r="C285" s="139">
        <v>3</v>
      </c>
      <c r="D285" s="132">
        <v>42948</v>
      </c>
      <c r="E285" s="132">
        <v>43708</v>
      </c>
      <c r="F285" s="132">
        <v>42948</v>
      </c>
      <c r="G285" s="132">
        <v>43677</v>
      </c>
      <c r="H285" s="139" t="s">
        <v>4174</v>
      </c>
      <c r="I285" s="139" t="s">
        <v>4175</v>
      </c>
      <c r="J285" s="140" t="s">
        <v>92</v>
      </c>
      <c r="K285" s="140" t="s">
        <v>3757</v>
      </c>
      <c r="L285" s="140" t="s">
        <v>94</v>
      </c>
      <c r="M285" s="140" t="s">
        <v>95</v>
      </c>
      <c r="N285" s="140" t="s">
        <v>1762</v>
      </c>
      <c r="O285" s="140" t="s">
        <v>1303</v>
      </c>
      <c r="P285" s="140" t="s">
        <v>1304</v>
      </c>
      <c r="Q285" s="140" t="s">
        <v>1305</v>
      </c>
      <c r="R285" s="140" t="s">
        <v>574</v>
      </c>
      <c r="S285" s="132">
        <v>30512</v>
      </c>
      <c r="T285" s="146" t="s">
        <v>4176</v>
      </c>
      <c r="U285" s="131" t="s">
        <v>169</v>
      </c>
      <c r="V285" s="131" t="s">
        <v>4177</v>
      </c>
      <c r="W285" s="131" t="s">
        <v>4178</v>
      </c>
      <c r="X285" s="146" t="s">
        <v>4179</v>
      </c>
      <c r="Y285" s="140" t="s">
        <v>4180</v>
      </c>
      <c r="Z285" s="140" t="s">
        <v>4181</v>
      </c>
      <c r="AA285" s="200" t="s">
        <v>4182</v>
      </c>
      <c r="AB285" s="140" t="s">
        <v>1179</v>
      </c>
      <c r="AC285" s="122" t="s">
        <v>4183</v>
      </c>
      <c r="AD285" s="134" t="s">
        <v>4184</v>
      </c>
      <c r="AE285" s="7" t="s">
        <v>3738</v>
      </c>
      <c r="AF285" s="7" t="s">
        <v>3739</v>
      </c>
      <c r="AG285" s="131"/>
      <c r="AH285" s="7" t="s">
        <v>1317</v>
      </c>
      <c r="AI285" s="7" t="s">
        <v>4185</v>
      </c>
      <c r="AJ285" s="7" t="s">
        <v>118</v>
      </c>
      <c r="AK285" s="10">
        <v>43738</v>
      </c>
      <c r="AL285" s="7" t="s">
        <v>3740</v>
      </c>
      <c r="AM285" s="7"/>
      <c r="AN285" s="4" t="s">
        <v>4020</v>
      </c>
      <c r="AO285" s="140"/>
      <c r="AP285" s="140"/>
      <c r="AQ285" s="201" t="s">
        <v>1106</v>
      </c>
      <c r="AR285" s="140" t="s">
        <v>4131</v>
      </c>
      <c r="AS285" s="139" t="s">
        <v>908</v>
      </c>
      <c r="AT285" s="135" t="s">
        <v>808</v>
      </c>
      <c r="AU285" s="135" t="s">
        <v>909</v>
      </c>
      <c r="AV285" s="140"/>
      <c r="AW285" s="163">
        <v>43115</v>
      </c>
      <c r="AX285" s="163">
        <v>43157</v>
      </c>
      <c r="AY285" s="140"/>
      <c r="AZ285" s="140"/>
      <c r="BA285" s="140"/>
      <c r="BB285" s="140"/>
      <c r="BC285" s="140"/>
      <c r="BD285" s="140"/>
      <c r="BE285" s="140"/>
      <c r="BF285" s="140"/>
      <c r="BG285" s="140"/>
      <c r="BH285" s="140"/>
      <c r="BI285" s="140"/>
      <c r="BJ285" s="140"/>
      <c r="BK285" s="140"/>
      <c r="BL285" s="140"/>
      <c r="BM285" s="140"/>
      <c r="BN285" s="140"/>
      <c r="BO285" s="140"/>
      <c r="BP285" s="140"/>
      <c r="BQ285" s="140"/>
      <c r="BR285" s="140"/>
      <c r="BS285" s="140"/>
      <c r="BT285" s="140"/>
      <c r="BU285" s="140"/>
      <c r="BV285" s="140"/>
      <c r="BW285" s="140"/>
      <c r="BX285" s="140"/>
      <c r="BY285" s="140"/>
      <c r="BZ285" s="140"/>
      <c r="CA285" s="140"/>
      <c r="CB285" s="121"/>
      <c r="CC285" s="139"/>
      <c r="CD285" s="140"/>
      <c r="CE285" s="136" t="s">
        <v>1032</v>
      </c>
      <c r="CF285" s="138"/>
      <c r="CG285" s="136"/>
      <c r="CH285" s="145" t="s">
        <v>1033</v>
      </c>
      <c r="CI285" s="138"/>
      <c r="CJ285" s="138"/>
    </row>
    <row r="286" spans="1:88" ht="16.5" customHeight="1" x14ac:dyDescent="0.3">
      <c r="A286" s="116" t="s">
        <v>4186</v>
      </c>
      <c r="B286" s="139" t="s">
        <v>1298</v>
      </c>
      <c r="C286" s="139">
        <v>3</v>
      </c>
      <c r="D286" s="132">
        <v>42948</v>
      </c>
      <c r="E286" s="132">
        <v>43708</v>
      </c>
      <c r="F286" s="132">
        <v>42948</v>
      </c>
      <c r="G286" s="132">
        <v>43677</v>
      </c>
      <c r="H286" s="139" t="s">
        <v>4187</v>
      </c>
      <c r="I286" s="139" t="s">
        <v>4188</v>
      </c>
      <c r="J286" s="140" t="s">
        <v>92</v>
      </c>
      <c r="K286" s="140" t="s">
        <v>3757</v>
      </c>
      <c r="L286" s="140" t="s">
        <v>94</v>
      </c>
      <c r="M286" s="140" t="s">
        <v>95</v>
      </c>
      <c r="N286" s="140" t="s">
        <v>640</v>
      </c>
      <c r="O286" s="140" t="s">
        <v>641</v>
      </c>
      <c r="P286" s="140" t="s">
        <v>1411</v>
      </c>
      <c r="Q286" s="140" t="s">
        <v>1412</v>
      </c>
      <c r="R286" s="140" t="s">
        <v>574</v>
      </c>
      <c r="S286" s="132">
        <v>30125</v>
      </c>
      <c r="T286" s="146" t="s">
        <v>4189</v>
      </c>
      <c r="U286" s="131" t="s">
        <v>103</v>
      </c>
      <c r="V286" s="131" t="s">
        <v>4190</v>
      </c>
      <c r="W286" s="131" t="s">
        <v>4191</v>
      </c>
      <c r="X286" s="146" t="s">
        <v>4192</v>
      </c>
      <c r="Y286" s="140" t="s">
        <v>4193</v>
      </c>
      <c r="Z286" s="140" t="s">
        <v>4194</v>
      </c>
      <c r="AA286" s="200" t="s">
        <v>4195</v>
      </c>
      <c r="AB286" s="140" t="s">
        <v>3471</v>
      </c>
      <c r="AC286" s="122" t="s">
        <v>4196</v>
      </c>
      <c r="AD286" s="134" t="s">
        <v>4197</v>
      </c>
      <c r="AE286" s="7" t="s">
        <v>3738</v>
      </c>
      <c r="AF286" s="7" t="s">
        <v>3739</v>
      </c>
      <c r="AG286" s="131"/>
      <c r="AH286" s="7" t="s">
        <v>1317</v>
      </c>
      <c r="AI286" s="7" t="s">
        <v>4198</v>
      </c>
      <c r="AJ286" s="7" t="s">
        <v>118</v>
      </c>
      <c r="AK286" s="10">
        <v>43738</v>
      </c>
      <c r="AL286" s="7" t="s">
        <v>601</v>
      </c>
      <c r="AM286" s="7"/>
      <c r="AN286" s="4" t="s">
        <v>1318</v>
      </c>
      <c r="AO286" s="140"/>
      <c r="AP286" s="140"/>
      <c r="AQ286" s="201" t="s">
        <v>1069</v>
      </c>
      <c r="AR286" s="131" t="s">
        <v>1641</v>
      </c>
      <c r="AS286" s="140" t="s">
        <v>4199</v>
      </c>
      <c r="AT286" s="135" t="s">
        <v>123</v>
      </c>
      <c r="AU286" s="135" t="s">
        <v>1643</v>
      </c>
      <c r="AV286" s="140"/>
      <c r="AW286" s="163">
        <v>43103</v>
      </c>
      <c r="AX286" s="163">
        <v>43115</v>
      </c>
      <c r="AY286" s="140" t="s">
        <v>4200</v>
      </c>
      <c r="AZ286" s="140"/>
      <c r="BA286" s="140"/>
      <c r="BB286" s="140"/>
      <c r="BC286" s="140"/>
      <c r="BD286" s="140"/>
      <c r="BE286" s="140"/>
      <c r="BF286" s="140"/>
      <c r="BG286" s="140"/>
      <c r="BH286" s="140"/>
      <c r="BI286" s="140"/>
      <c r="BJ286" s="140"/>
      <c r="BK286" s="140"/>
      <c r="BL286" s="140"/>
      <c r="BM286" s="140"/>
      <c r="BN286" s="140"/>
      <c r="BO286" s="140"/>
      <c r="BP286" s="140"/>
      <c r="BQ286" s="140"/>
      <c r="BR286" s="140"/>
      <c r="BS286" s="140"/>
      <c r="BT286" s="140"/>
      <c r="BU286" s="140"/>
      <c r="BV286" s="140"/>
      <c r="BW286" s="140"/>
      <c r="BX286" s="140"/>
      <c r="BY286" s="140"/>
      <c r="BZ286" s="140"/>
      <c r="CA286" s="140"/>
      <c r="CB286" s="121"/>
      <c r="CC286" s="139"/>
      <c r="CD286" s="140"/>
      <c r="CE286" s="145" t="s">
        <v>1032</v>
      </c>
      <c r="CF286" s="138"/>
      <c r="CG286" s="136"/>
      <c r="CH286" s="145" t="s">
        <v>1033</v>
      </c>
      <c r="CI286" s="138"/>
      <c r="CJ286" s="138"/>
    </row>
    <row r="287" spans="1:88" ht="16.5" customHeight="1" x14ac:dyDescent="0.3">
      <c r="A287" s="92" t="s">
        <v>4201</v>
      </c>
      <c r="B287" s="139" t="s">
        <v>1298</v>
      </c>
      <c r="C287" s="139">
        <v>3</v>
      </c>
      <c r="D287" s="132">
        <v>42948</v>
      </c>
      <c r="E287" s="132">
        <v>43708</v>
      </c>
      <c r="F287" s="132">
        <v>42948</v>
      </c>
      <c r="G287" s="132">
        <v>43677</v>
      </c>
      <c r="H287" s="7" t="s">
        <v>4202</v>
      </c>
      <c r="I287" s="7" t="s">
        <v>4203</v>
      </c>
      <c r="J287" s="62" t="s">
        <v>130</v>
      </c>
      <c r="K287" s="62" t="s">
        <v>3726</v>
      </c>
      <c r="L287" s="62" t="s">
        <v>447</v>
      </c>
      <c r="M287" s="62" t="s">
        <v>448</v>
      </c>
      <c r="N287" s="140" t="s">
        <v>449</v>
      </c>
      <c r="O287" s="140" t="s">
        <v>450</v>
      </c>
      <c r="P287" s="62" t="s">
        <v>451</v>
      </c>
      <c r="Q287" s="62" t="s">
        <v>452</v>
      </c>
      <c r="R287" s="62" t="s">
        <v>574</v>
      </c>
      <c r="S287" s="5">
        <v>27107</v>
      </c>
      <c r="T287" s="6" t="s">
        <v>4204</v>
      </c>
      <c r="U287" s="131" t="s">
        <v>103</v>
      </c>
      <c r="V287" s="131" t="s">
        <v>4205</v>
      </c>
      <c r="W287" s="4" t="s">
        <v>4206</v>
      </c>
      <c r="X287" s="6" t="s">
        <v>4207</v>
      </c>
      <c r="Y287" s="62" t="s">
        <v>4208</v>
      </c>
      <c r="Z287" s="62" t="s">
        <v>4209</v>
      </c>
      <c r="AA287" s="200" t="s">
        <v>4210</v>
      </c>
      <c r="AB287" s="62" t="s">
        <v>3655</v>
      </c>
      <c r="AC287" s="11" t="s">
        <v>4211</v>
      </c>
      <c r="AD287" s="134" t="s">
        <v>4212</v>
      </c>
      <c r="AE287" s="7" t="s">
        <v>3738</v>
      </c>
      <c r="AF287" s="7" t="s">
        <v>3739</v>
      </c>
      <c r="AG287" s="4"/>
      <c r="AH287" s="7" t="s">
        <v>1317</v>
      </c>
      <c r="AI287" s="7" t="s">
        <v>4213</v>
      </c>
      <c r="AJ287" s="7" t="s">
        <v>118</v>
      </c>
      <c r="AK287" s="10">
        <v>43738</v>
      </c>
      <c r="AL287" s="7" t="s">
        <v>4214</v>
      </c>
      <c r="AM287" s="7"/>
      <c r="AN287" s="4" t="s">
        <v>1318</v>
      </c>
      <c r="AO287" s="62"/>
      <c r="AP287" s="62"/>
      <c r="AQ287" s="201" t="s">
        <v>4215</v>
      </c>
      <c r="AR287" s="139" t="s">
        <v>1088</v>
      </c>
      <c r="AS287" s="139" t="s">
        <v>263</v>
      </c>
      <c r="AT287" s="135" t="s">
        <v>123</v>
      </c>
      <c r="AU287" s="135" t="s">
        <v>152</v>
      </c>
      <c r="AV287" s="140" t="s">
        <v>1089</v>
      </c>
      <c r="AW287" s="163">
        <v>43151</v>
      </c>
      <c r="AX287" s="163">
        <v>43159</v>
      </c>
      <c r="AY287" s="62"/>
      <c r="AZ287" s="62"/>
      <c r="BA287" s="62"/>
      <c r="BB287" s="62"/>
      <c r="BC287" s="62"/>
      <c r="BD287" s="62"/>
      <c r="BE287" s="62"/>
      <c r="BF287" s="62"/>
      <c r="BG287" s="62"/>
      <c r="BH287" s="62"/>
      <c r="BI287" s="62"/>
      <c r="BJ287" s="62"/>
      <c r="BK287" s="62"/>
      <c r="BL287" s="62"/>
      <c r="BM287" s="62"/>
      <c r="BN287" s="62"/>
      <c r="BO287" s="62"/>
      <c r="BP287" s="62"/>
      <c r="BQ287" s="62"/>
      <c r="BR287" s="62"/>
      <c r="BS287" s="62"/>
      <c r="BT287" s="62"/>
      <c r="BU287" s="62"/>
      <c r="BV287" s="62"/>
      <c r="BW287" s="62"/>
      <c r="BX287" s="62"/>
      <c r="BY287" s="62"/>
      <c r="BZ287" s="62"/>
      <c r="CA287" s="62"/>
      <c r="CB287" s="63"/>
      <c r="CC287" s="7"/>
      <c r="CD287" s="140"/>
      <c r="CE287" s="145" t="s">
        <v>1032</v>
      </c>
      <c r="CF287" s="138"/>
      <c r="CG287" s="136"/>
      <c r="CH287" s="145" t="s">
        <v>1033</v>
      </c>
      <c r="CI287" s="138"/>
      <c r="CJ287" s="138"/>
    </row>
    <row r="288" spans="1:88" x14ac:dyDescent="0.3">
      <c r="A288" s="93" t="s">
        <v>4216</v>
      </c>
      <c r="B288" s="194" t="s">
        <v>3646</v>
      </c>
      <c r="C288" s="194">
        <v>11</v>
      </c>
      <c r="D288" s="69">
        <v>43313</v>
      </c>
      <c r="E288" s="69">
        <v>44074</v>
      </c>
      <c r="F288" s="69">
        <v>43313</v>
      </c>
      <c r="G288" s="69">
        <v>43708</v>
      </c>
      <c r="H288" s="202" t="s">
        <v>4217</v>
      </c>
      <c r="I288" s="139" t="s">
        <v>4218</v>
      </c>
      <c r="J288" s="140" t="s">
        <v>92</v>
      </c>
      <c r="K288" s="140" t="s">
        <v>3757</v>
      </c>
      <c r="L288" s="139" t="s">
        <v>1204</v>
      </c>
      <c r="M288" s="139" t="s">
        <v>1205</v>
      </c>
      <c r="N288" s="139" t="s">
        <v>1430</v>
      </c>
      <c r="O288" s="194" t="s">
        <v>1602</v>
      </c>
      <c r="P288" s="139" t="s">
        <v>1677</v>
      </c>
      <c r="Q288" s="139" t="s">
        <v>1678</v>
      </c>
      <c r="R288" s="139" t="s">
        <v>100</v>
      </c>
      <c r="S288" s="203">
        <v>28830</v>
      </c>
      <c r="T288" s="146" t="s">
        <v>4219</v>
      </c>
      <c r="U288" s="131" t="s">
        <v>103</v>
      </c>
      <c r="V288" s="139" t="s">
        <v>4220</v>
      </c>
      <c r="W288" s="131" t="s">
        <v>4221</v>
      </c>
      <c r="X288" s="131" t="s">
        <v>4222</v>
      </c>
      <c r="Y288" s="139" t="s">
        <v>4223</v>
      </c>
      <c r="Z288" s="139" t="s">
        <v>4224</v>
      </c>
      <c r="AA288" s="202"/>
      <c r="AB288" s="139"/>
      <c r="AC288" s="11" t="s">
        <v>4216</v>
      </c>
      <c r="AD288" t="s">
        <v>4225</v>
      </c>
      <c r="AE288" s="7" t="s">
        <v>3738</v>
      </c>
      <c r="AF288" s="7" t="s">
        <v>3739</v>
      </c>
      <c r="AG288" s="131"/>
      <c r="AH288" s="7" t="s">
        <v>1317</v>
      </c>
      <c r="AI288" s="139" t="s">
        <v>4226</v>
      </c>
      <c r="AJ288" s="139"/>
      <c r="AK288" s="191">
        <v>44104</v>
      </c>
      <c r="AL288" s="139"/>
      <c r="AM288" s="139"/>
      <c r="AN288" s="131"/>
      <c r="AO288" s="139"/>
      <c r="AP288" s="139"/>
      <c r="AQ288" s="139"/>
      <c r="AR288" s="139" t="s">
        <v>4227</v>
      </c>
      <c r="AS288" s="139" t="s">
        <v>4228</v>
      </c>
      <c r="AT288" s="135" t="s">
        <v>123</v>
      </c>
      <c r="AU288" s="139" t="s">
        <v>2209</v>
      </c>
      <c r="AV288" s="139" t="s">
        <v>3965</v>
      </c>
      <c r="AW288" s="191">
        <v>43472</v>
      </c>
      <c r="AX288" s="191">
        <v>43489</v>
      </c>
      <c r="AY288" s="140" t="s">
        <v>4229</v>
      </c>
      <c r="AZ288" s="139"/>
      <c r="BA288" s="139"/>
      <c r="BB288" s="139"/>
      <c r="BC288" s="139"/>
      <c r="BD288" s="139"/>
      <c r="BE288" s="139"/>
      <c r="BF288" s="139"/>
      <c r="BG288" s="139"/>
      <c r="BH288" s="139"/>
      <c r="BI288" s="139"/>
      <c r="BJ288" s="139"/>
      <c r="BK288" s="139"/>
      <c r="BL288" s="139"/>
      <c r="BM288" s="139"/>
      <c r="BN288" s="139"/>
      <c r="BO288" s="139"/>
      <c r="BP288" s="139"/>
      <c r="BQ288" s="139"/>
      <c r="BR288" s="139"/>
      <c r="BS288" s="139"/>
      <c r="BT288" s="139"/>
      <c r="BU288" s="139"/>
      <c r="BV288" s="139"/>
      <c r="BW288" s="139"/>
      <c r="BX288" s="139"/>
      <c r="BY288" s="139"/>
      <c r="BZ288" s="139"/>
      <c r="CA288" s="139"/>
      <c r="CB288" s="117"/>
      <c r="CC288" s="139"/>
      <c r="CD288" s="140"/>
      <c r="CE288" s="136" t="s">
        <v>2341</v>
      </c>
      <c r="CF288" s="138"/>
      <c r="CG288" s="136"/>
      <c r="CH288" s="145" t="s">
        <v>2342</v>
      </c>
      <c r="CI288" s="138"/>
      <c r="CJ288" s="138"/>
    </row>
    <row r="289" spans="1:88" x14ac:dyDescent="0.3">
      <c r="A289" s="92" t="s">
        <v>4230</v>
      </c>
      <c r="B289" s="139" t="s">
        <v>3646</v>
      </c>
      <c r="C289" s="139">
        <v>11</v>
      </c>
      <c r="D289" s="5">
        <v>43313</v>
      </c>
      <c r="E289" s="5">
        <v>44074</v>
      </c>
      <c r="F289" s="5">
        <v>43313</v>
      </c>
      <c r="G289" s="5">
        <v>43708</v>
      </c>
      <c r="H289" s="202" t="s">
        <v>4231</v>
      </c>
      <c r="I289" s="139" t="s">
        <v>4232</v>
      </c>
      <c r="J289" s="140" t="s">
        <v>92</v>
      </c>
      <c r="K289" s="140" t="s">
        <v>3757</v>
      </c>
      <c r="L289" s="139" t="s">
        <v>286</v>
      </c>
      <c r="M289" s="131" t="s">
        <v>287</v>
      </c>
      <c r="N289" s="139" t="s">
        <v>1791</v>
      </c>
      <c r="O289" s="194" t="s">
        <v>1792</v>
      </c>
      <c r="P289" s="139" t="s">
        <v>1793</v>
      </c>
      <c r="Q289" s="139" t="s">
        <v>1794</v>
      </c>
      <c r="R289" s="139" t="s">
        <v>100</v>
      </c>
      <c r="S289" s="203">
        <v>30458</v>
      </c>
      <c r="T289" s="146" t="s">
        <v>4233</v>
      </c>
      <c r="U289" s="131" t="s">
        <v>169</v>
      </c>
      <c r="V289" s="139" t="s">
        <v>4234</v>
      </c>
      <c r="W289" s="131" t="s">
        <v>4235</v>
      </c>
      <c r="X289" s="131" t="s">
        <v>4236</v>
      </c>
      <c r="Y289" s="139" t="s">
        <v>4237</v>
      </c>
      <c r="Z289" s="139" t="s">
        <v>4238</v>
      </c>
      <c r="AA289" s="202"/>
      <c r="AB289" s="139"/>
      <c r="AC289" s="11" t="s">
        <v>4230</v>
      </c>
      <c r="AD289" s="145" t="s">
        <v>4239</v>
      </c>
      <c r="AE289" s="7" t="s">
        <v>3738</v>
      </c>
      <c r="AF289" s="7" t="s">
        <v>3739</v>
      </c>
      <c r="AG289" s="131"/>
      <c r="AH289" s="7" t="s">
        <v>1317</v>
      </c>
      <c r="AI289" s="139" t="s">
        <v>4240</v>
      </c>
      <c r="AJ289" s="139"/>
      <c r="AK289" s="191">
        <v>43771</v>
      </c>
      <c r="AL289" s="139" t="s">
        <v>4241</v>
      </c>
      <c r="AM289" s="139"/>
      <c r="AN289" s="131"/>
      <c r="AO289" s="139"/>
      <c r="AP289" s="139"/>
      <c r="AQ289" s="139"/>
      <c r="AR289" s="139" t="s">
        <v>3860</v>
      </c>
      <c r="AS289" s="139" t="s">
        <v>3861</v>
      </c>
      <c r="AT289" s="146" t="s">
        <v>1619</v>
      </c>
      <c r="AU289" s="146" t="s">
        <v>1620</v>
      </c>
      <c r="AV289" s="139"/>
      <c r="AW289" s="191">
        <v>43472</v>
      </c>
      <c r="AX289" s="191">
        <v>43489</v>
      </c>
      <c r="AY289" s="140" t="s">
        <v>4229</v>
      </c>
      <c r="AZ289" s="139"/>
      <c r="BA289" s="139"/>
      <c r="BB289" s="139"/>
      <c r="BC289" s="139"/>
      <c r="BD289" s="139"/>
      <c r="BE289" s="139"/>
      <c r="BF289" s="139"/>
      <c r="BG289" s="139"/>
      <c r="BH289" s="139"/>
      <c r="BI289" s="139"/>
      <c r="BJ289" s="139"/>
      <c r="BK289" s="139"/>
      <c r="BL289" s="139"/>
      <c r="BM289" s="139"/>
      <c r="BN289" s="139"/>
      <c r="BO289" s="139"/>
      <c r="BP289" s="139"/>
      <c r="BQ289" s="139"/>
      <c r="BR289" s="139"/>
      <c r="BS289" s="139"/>
      <c r="BT289" s="139"/>
      <c r="BU289" s="139"/>
      <c r="BV289" s="139"/>
      <c r="BW289" s="139"/>
      <c r="BX289" s="139"/>
      <c r="BY289" s="139"/>
      <c r="BZ289" s="139"/>
      <c r="CA289" s="139"/>
      <c r="CB289" s="117"/>
      <c r="CC289" s="139"/>
      <c r="CD289" s="140"/>
      <c r="CE289" s="145" t="s">
        <v>1223</v>
      </c>
      <c r="CF289" s="138"/>
      <c r="CG289" s="136"/>
      <c r="CH289" s="145" t="s">
        <v>1224</v>
      </c>
      <c r="CI289" s="138"/>
      <c r="CJ289" s="138"/>
    </row>
    <row r="290" spans="1:88" x14ac:dyDescent="0.3">
      <c r="A290" s="92" t="s">
        <v>4242</v>
      </c>
      <c r="B290" s="139" t="s">
        <v>3646</v>
      </c>
      <c r="C290" s="139">
        <v>11</v>
      </c>
      <c r="D290" s="5">
        <v>43313</v>
      </c>
      <c r="E290" s="5">
        <v>44074</v>
      </c>
      <c r="F290" s="5">
        <v>43313</v>
      </c>
      <c r="G290" s="5">
        <v>43708</v>
      </c>
      <c r="H290" s="202" t="s">
        <v>4243</v>
      </c>
      <c r="I290" s="139" t="s">
        <v>4244</v>
      </c>
      <c r="J290" s="140" t="s">
        <v>92</v>
      </c>
      <c r="K290" s="140" t="s">
        <v>3757</v>
      </c>
      <c r="L290" s="139" t="s">
        <v>94</v>
      </c>
      <c r="M290" s="139" t="s">
        <v>95</v>
      </c>
      <c r="N290" s="139" t="s">
        <v>640</v>
      </c>
      <c r="O290" s="194" t="s">
        <v>641</v>
      </c>
      <c r="P290" s="139" t="s">
        <v>1411</v>
      </c>
      <c r="Q290" s="139" t="s">
        <v>1412</v>
      </c>
      <c r="R290" s="139" t="s">
        <v>100</v>
      </c>
      <c r="S290" s="203">
        <v>31606</v>
      </c>
      <c r="T290" s="146" t="s">
        <v>4245</v>
      </c>
      <c r="U290" s="131" t="s">
        <v>169</v>
      </c>
      <c r="V290" s="139" t="s">
        <v>4246</v>
      </c>
      <c r="W290" s="131" t="s">
        <v>4247</v>
      </c>
      <c r="X290" s="131" t="s">
        <v>4248</v>
      </c>
      <c r="Y290" s="139" t="s">
        <v>4249</v>
      </c>
      <c r="Z290" s="139" t="s">
        <v>4250</v>
      </c>
      <c r="AA290" s="202"/>
      <c r="AB290" s="139" t="s">
        <v>3706</v>
      </c>
      <c r="AC290" s="11" t="s">
        <v>4251</v>
      </c>
      <c r="AD290" s="145" t="s">
        <v>4252</v>
      </c>
      <c r="AE290" s="7" t="s">
        <v>3738</v>
      </c>
      <c r="AF290" s="7" t="s">
        <v>3739</v>
      </c>
      <c r="AG290" s="131"/>
      <c r="AH290" s="7" t="s">
        <v>1317</v>
      </c>
      <c r="AI290" s="139" t="s">
        <v>4253</v>
      </c>
      <c r="AJ290" s="139"/>
      <c r="AK290" s="191">
        <v>44104</v>
      </c>
      <c r="AL290" s="139" t="s">
        <v>3473</v>
      </c>
      <c r="AM290" s="139"/>
      <c r="AN290" s="131"/>
      <c r="AO290" s="139"/>
      <c r="AP290" s="139"/>
      <c r="AQ290" s="139"/>
      <c r="AR290" s="139" t="s">
        <v>4254</v>
      </c>
      <c r="AS290" s="139" t="s">
        <v>4255</v>
      </c>
      <c r="AT290" s="139" t="s">
        <v>1619</v>
      </c>
      <c r="AU290" s="146" t="s">
        <v>1620</v>
      </c>
      <c r="AV290" s="139"/>
      <c r="AW290" s="191">
        <v>43472</v>
      </c>
      <c r="AX290" s="191">
        <v>43489</v>
      </c>
      <c r="AY290" s="140" t="s">
        <v>4229</v>
      </c>
      <c r="AZ290" s="139"/>
      <c r="BA290" s="139"/>
      <c r="BB290" s="139"/>
      <c r="BC290" s="139"/>
      <c r="BD290" s="139"/>
      <c r="BE290" s="139"/>
      <c r="BF290" s="139"/>
      <c r="BG290" s="139"/>
      <c r="BH290" s="139"/>
      <c r="BI290" s="139"/>
      <c r="BJ290" s="139"/>
      <c r="BK290" s="139"/>
      <c r="BL290" s="139"/>
      <c r="BM290" s="139"/>
      <c r="BN290" s="139"/>
      <c r="BO290" s="139"/>
      <c r="BP290" s="139"/>
      <c r="BQ290" s="139"/>
      <c r="BR290" s="139"/>
      <c r="BS290" s="139"/>
      <c r="BT290" s="139"/>
      <c r="BU290" s="139"/>
      <c r="BV290" s="139"/>
      <c r="BW290" s="139"/>
      <c r="BX290" s="139"/>
      <c r="BY290" s="139"/>
      <c r="BZ290" s="139"/>
      <c r="CA290" s="139"/>
      <c r="CB290" s="117"/>
      <c r="CC290" s="139"/>
      <c r="CD290" s="140"/>
      <c r="CE290" s="145" t="s">
        <v>125</v>
      </c>
      <c r="CF290" s="138"/>
      <c r="CG290" s="136"/>
      <c r="CH290" s="145" t="s">
        <v>126</v>
      </c>
      <c r="CI290" s="138"/>
      <c r="CJ290" s="138"/>
    </row>
    <row r="291" spans="1:88" x14ac:dyDescent="0.3">
      <c r="A291" s="92" t="s">
        <v>4256</v>
      </c>
      <c r="B291" s="139" t="s">
        <v>3646</v>
      </c>
      <c r="C291" s="139">
        <v>11</v>
      </c>
      <c r="D291" s="5">
        <v>43313</v>
      </c>
      <c r="E291" s="5">
        <v>44074</v>
      </c>
      <c r="F291" s="5">
        <v>43313</v>
      </c>
      <c r="G291" s="5">
        <v>43708</v>
      </c>
      <c r="H291" s="202" t="s">
        <v>4257</v>
      </c>
      <c r="I291" s="139" t="s">
        <v>4258</v>
      </c>
      <c r="J291" s="140" t="s">
        <v>92</v>
      </c>
      <c r="K291" s="140" t="s">
        <v>3757</v>
      </c>
      <c r="L291" s="139" t="s">
        <v>333</v>
      </c>
      <c r="M291" s="139" t="s">
        <v>334</v>
      </c>
      <c r="N291" s="139" t="s">
        <v>382</v>
      </c>
      <c r="O291" s="194" t="s">
        <v>383</v>
      </c>
      <c r="P291" s="139" t="s">
        <v>4259</v>
      </c>
      <c r="Q291" s="139" t="s">
        <v>4260</v>
      </c>
      <c r="R291" s="139" t="s">
        <v>100</v>
      </c>
      <c r="S291" s="203">
        <v>28804</v>
      </c>
      <c r="T291" s="146" t="s">
        <v>4261</v>
      </c>
      <c r="U291" s="131" t="s">
        <v>103</v>
      </c>
      <c r="V291" s="139" t="s">
        <v>4262</v>
      </c>
      <c r="W291" s="131" t="s">
        <v>4221</v>
      </c>
      <c r="X291" s="131" t="s">
        <v>4263</v>
      </c>
      <c r="Y291" s="139" t="s">
        <v>4264</v>
      </c>
      <c r="Z291" s="139" t="s">
        <v>4265</v>
      </c>
      <c r="AA291" s="202"/>
      <c r="AB291" s="139"/>
      <c r="AC291" s="11" t="s">
        <v>4266</v>
      </c>
      <c r="AD291" s="145" t="s">
        <v>4267</v>
      </c>
      <c r="AE291" s="7" t="s">
        <v>3738</v>
      </c>
      <c r="AF291" s="7" t="s">
        <v>3739</v>
      </c>
      <c r="AG291" s="131"/>
      <c r="AH291" s="7" t="s">
        <v>1317</v>
      </c>
      <c r="AI291" s="139" t="s">
        <v>4268</v>
      </c>
      <c r="AJ291" s="139"/>
      <c r="AK291" s="191">
        <v>43738</v>
      </c>
      <c r="AL291" s="139" t="s">
        <v>4241</v>
      </c>
      <c r="AM291" s="139"/>
      <c r="AN291" s="131"/>
      <c r="AO291" s="139"/>
      <c r="AP291" s="139"/>
      <c r="AQ291" s="139"/>
      <c r="AR291" s="139" t="s">
        <v>1107</v>
      </c>
      <c r="AS291" s="139" t="s">
        <v>1108</v>
      </c>
      <c r="AT291" s="135" t="s">
        <v>123</v>
      </c>
      <c r="AU291" s="140" t="s">
        <v>1109</v>
      </c>
      <c r="AV291" s="139"/>
      <c r="AW291" s="191">
        <v>43472</v>
      </c>
      <c r="AX291" s="191">
        <v>43489</v>
      </c>
      <c r="AY291" s="140" t="s">
        <v>4229</v>
      </c>
      <c r="AZ291" s="139"/>
      <c r="BA291" s="139"/>
      <c r="BB291" s="139"/>
      <c r="BC291" s="139"/>
      <c r="BD291" s="139"/>
      <c r="BE291" s="139"/>
      <c r="BF291" s="139"/>
      <c r="BG291" s="139"/>
      <c r="BH291" s="139"/>
      <c r="BI291" s="139"/>
      <c r="BJ291" s="139"/>
      <c r="BK291" s="139"/>
      <c r="BL291" s="139"/>
      <c r="BM291" s="139"/>
      <c r="BN291" s="139"/>
      <c r="BO291" s="139"/>
      <c r="BP291" s="139"/>
      <c r="BQ291" s="139"/>
      <c r="BR291" s="139"/>
      <c r="BS291" s="139"/>
      <c r="BT291" s="139"/>
      <c r="BU291" s="139"/>
      <c r="BV291" s="139"/>
      <c r="BW291" s="139"/>
      <c r="BX291" s="139"/>
      <c r="BY291" s="139"/>
      <c r="BZ291" s="139"/>
      <c r="CA291" s="139"/>
      <c r="CB291" s="117"/>
      <c r="CC291" s="139"/>
      <c r="CD291" s="140"/>
      <c r="CE291" s="145" t="s">
        <v>349</v>
      </c>
      <c r="CF291" s="138"/>
      <c r="CG291" s="136"/>
      <c r="CH291" s="145" t="s">
        <v>351</v>
      </c>
      <c r="CI291" s="138"/>
      <c r="CJ291" s="138"/>
    </row>
    <row r="292" spans="1:88" x14ac:dyDescent="0.3">
      <c r="A292" s="92" t="s">
        <v>4269</v>
      </c>
      <c r="B292" s="139" t="s">
        <v>3646</v>
      </c>
      <c r="C292" s="139">
        <v>11</v>
      </c>
      <c r="D292" s="5">
        <v>43313</v>
      </c>
      <c r="E292" s="5">
        <v>44074</v>
      </c>
      <c r="F292" s="5">
        <v>43313</v>
      </c>
      <c r="G292" s="5">
        <v>43708</v>
      </c>
      <c r="H292" s="202" t="s">
        <v>4270</v>
      </c>
      <c r="I292" s="139" t="s">
        <v>4271</v>
      </c>
      <c r="J292" s="140" t="s">
        <v>92</v>
      </c>
      <c r="K292" s="140" t="s">
        <v>3757</v>
      </c>
      <c r="L292" s="139" t="s">
        <v>94</v>
      </c>
      <c r="M292" s="139" t="s">
        <v>95</v>
      </c>
      <c r="N292" s="139" t="s">
        <v>536</v>
      </c>
      <c r="O292" s="139" t="s">
        <v>537</v>
      </c>
      <c r="P292" s="139" t="s">
        <v>538</v>
      </c>
      <c r="Q292" s="139" t="s">
        <v>1186</v>
      </c>
      <c r="R292" s="139" t="s">
        <v>123</v>
      </c>
      <c r="S292" s="203">
        <v>31150</v>
      </c>
      <c r="T292" s="146" t="s">
        <v>4272</v>
      </c>
      <c r="U292" s="131" t="s">
        <v>103</v>
      </c>
      <c r="V292" s="139" t="s">
        <v>4273</v>
      </c>
      <c r="W292" s="131" t="s">
        <v>2899</v>
      </c>
      <c r="X292" s="131" t="s">
        <v>4274</v>
      </c>
      <c r="Y292" s="139" t="s">
        <v>4275</v>
      </c>
      <c r="Z292" s="139" t="s">
        <v>4276</v>
      </c>
      <c r="AA292" s="202"/>
      <c r="AB292" s="139"/>
      <c r="AC292" s="11" t="s">
        <v>4269</v>
      </c>
      <c r="AD292" s="204" t="s">
        <v>4277</v>
      </c>
      <c r="AE292" s="7" t="s">
        <v>3738</v>
      </c>
      <c r="AF292" s="7" t="s">
        <v>3739</v>
      </c>
      <c r="AG292" s="131"/>
      <c r="AH292" s="7" t="s">
        <v>1317</v>
      </c>
      <c r="AI292" s="139" t="s">
        <v>4278</v>
      </c>
      <c r="AJ292" s="139"/>
      <c r="AK292" s="191">
        <v>43738</v>
      </c>
      <c r="AL292" s="139"/>
      <c r="AM292" s="139"/>
      <c r="AN292" s="131"/>
      <c r="AO292" s="139"/>
      <c r="AP292" s="139"/>
      <c r="AQ292" s="139"/>
      <c r="AR292" s="139" t="s">
        <v>2574</v>
      </c>
      <c r="AS292" s="139" t="s">
        <v>2575</v>
      </c>
      <c r="AT292" s="135" t="s">
        <v>123</v>
      </c>
      <c r="AU292" s="140" t="s">
        <v>2576</v>
      </c>
      <c r="AV292" s="139"/>
      <c r="AW292" s="191">
        <v>43472</v>
      </c>
      <c r="AX292" s="191">
        <v>43489</v>
      </c>
      <c r="AY292" s="140" t="s">
        <v>4229</v>
      </c>
      <c r="AZ292" s="139"/>
      <c r="BA292" s="139"/>
      <c r="BB292" s="139"/>
      <c r="BC292" s="139"/>
      <c r="BD292" s="139"/>
      <c r="BE292" s="139"/>
      <c r="BF292" s="139"/>
      <c r="BG292" s="139"/>
      <c r="BH292" s="139"/>
      <c r="BI292" s="139"/>
      <c r="BJ292" s="139"/>
      <c r="BK292" s="139"/>
      <c r="BL292" s="139"/>
      <c r="BM292" s="139"/>
      <c r="BN292" s="139"/>
      <c r="BO292" s="139"/>
      <c r="BP292" s="139"/>
      <c r="BQ292" s="139"/>
      <c r="BR292" s="139"/>
      <c r="BS292" s="139"/>
      <c r="BT292" s="139"/>
      <c r="BU292" s="139"/>
      <c r="BV292" s="139"/>
      <c r="BW292" s="139"/>
      <c r="BX292" s="139"/>
      <c r="BY292" s="139"/>
      <c r="BZ292" s="139"/>
      <c r="CA292" s="139"/>
      <c r="CB292" s="117"/>
      <c r="CC292" s="139"/>
      <c r="CD292" s="140"/>
      <c r="CE292" s="145" t="s">
        <v>241</v>
      </c>
      <c r="CF292" s="138"/>
      <c r="CG292" s="136"/>
      <c r="CH292" s="145" t="s">
        <v>243</v>
      </c>
      <c r="CI292" s="138"/>
      <c r="CJ292" s="138"/>
    </row>
    <row r="293" spans="1:88" x14ac:dyDescent="0.3">
      <c r="A293" s="92" t="s">
        <v>4279</v>
      </c>
      <c r="B293" s="139" t="s">
        <v>3646</v>
      </c>
      <c r="C293" s="139">
        <v>11</v>
      </c>
      <c r="D293" s="5">
        <v>43313</v>
      </c>
      <c r="E293" s="5">
        <v>44074</v>
      </c>
      <c r="F293" s="5">
        <v>43313</v>
      </c>
      <c r="G293" s="5">
        <v>43708</v>
      </c>
      <c r="H293" s="202" t="s">
        <v>4280</v>
      </c>
      <c r="I293" s="139" t="s">
        <v>4281</v>
      </c>
      <c r="J293" s="140" t="s">
        <v>92</v>
      </c>
      <c r="K293" s="140" t="s">
        <v>3757</v>
      </c>
      <c r="L293" s="139" t="s">
        <v>94</v>
      </c>
      <c r="M293" s="139" t="s">
        <v>95</v>
      </c>
      <c r="N293" s="139" t="s">
        <v>309</v>
      </c>
      <c r="O293" s="139" t="s">
        <v>310</v>
      </c>
      <c r="P293" s="139" t="s">
        <v>913</v>
      </c>
      <c r="Q293" s="139" t="s">
        <v>3332</v>
      </c>
      <c r="R293" s="139" t="s">
        <v>100</v>
      </c>
      <c r="S293" s="203">
        <v>33115</v>
      </c>
      <c r="T293" s="146" t="s">
        <v>4282</v>
      </c>
      <c r="U293" s="131" t="s">
        <v>103</v>
      </c>
      <c r="V293" s="139" t="s">
        <v>4283</v>
      </c>
      <c r="W293" s="131" t="s">
        <v>3336</v>
      </c>
      <c r="X293" s="131" t="s">
        <v>4284</v>
      </c>
      <c r="Y293" s="139" t="s">
        <v>4285</v>
      </c>
      <c r="Z293" s="139" t="s">
        <v>4286</v>
      </c>
      <c r="AA293" s="202" t="s">
        <v>4287</v>
      </c>
      <c r="AB293" s="139"/>
      <c r="AC293" s="11" t="s">
        <v>4288</v>
      </c>
      <c r="AD293" s="145" t="s">
        <v>4289</v>
      </c>
      <c r="AE293" s="7" t="s">
        <v>3738</v>
      </c>
      <c r="AF293" s="7" t="s">
        <v>3739</v>
      </c>
      <c r="AG293" s="131"/>
      <c r="AH293" s="7" t="s">
        <v>1317</v>
      </c>
      <c r="AI293" s="139" t="s">
        <v>4290</v>
      </c>
      <c r="AJ293" s="139"/>
      <c r="AK293" s="191">
        <v>43738</v>
      </c>
      <c r="AL293" s="139"/>
      <c r="AM293" s="139"/>
      <c r="AN293" s="131"/>
      <c r="AO293" s="139"/>
      <c r="AP293" s="139"/>
      <c r="AQ293" s="139"/>
      <c r="AR293" s="139" t="s">
        <v>1107</v>
      </c>
      <c r="AS293" s="139" t="s">
        <v>1108</v>
      </c>
      <c r="AT293" s="135" t="s">
        <v>123</v>
      </c>
      <c r="AU293" s="140" t="s">
        <v>1109</v>
      </c>
      <c r="AV293" s="136"/>
      <c r="AW293" s="191">
        <v>43472</v>
      </c>
      <c r="AX293" s="191">
        <v>43489</v>
      </c>
      <c r="AY293" s="140" t="s">
        <v>4229</v>
      </c>
      <c r="AZ293" s="139"/>
      <c r="BA293" s="139"/>
      <c r="BB293" s="139"/>
      <c r="BC293" s="139"/>
      <c r="BD293" s="139"/>
      <c r="BE293" s="139"/>
      <c r="BF293" s="139"/>
      <c r="BG293" s="139"/>
      <c r="BH293" s="139"/>
      <c r="BI293" s="139"/>
      <c r="BJ293" s="139"/>
      <c r="BK293" s="139"/>
      <c r="BL293" s="139"/>
      <c r="BM293" s="139"/>
      <c r="BN293" s="139"/>
      <c r="BO293" s="139"/>
      <c r="BP293" s="139"/>
      <c r="BQ293" s="139"/>
      <c r="BR293" s="139"/>
      <c r="BS293" s="139"/>
      <c r="BT293" s="139"/>
      <c r="BU293" s="139"/>
      <c r="BV293" s="139"/>
      <c r="BW293" s="139"/>
      <c r="BX293" s="139"/>
      <c r="BY293" s="139"/>
      <c r="BZ293" s="139"/>
      <c r="CA293" s="139"/>
      <c r="CB293" s="117"/>
      <c r="CC293" s="139"/>
      <c r="CD293" s="140"/>
      <c r="CE293" s="145" t="s">
        <v>241</v>
      </c>
      <c r="CF293" s="138"/>
      <c r="CG293" s="136"/>
      <c r="CH293" s="145" t="s">
        <v>243</v>
      </c>
      <c r="CI293" s="138"/>
      <c r="CJ293" s="138"/>
    </row>
    <row r="294" spans="1:88" x14ac:dyDescent="0.3">
      <c r="A294" s="92" t="s">
        <v>4291</v>
      </c>
      <c r="B294" s="139" t="s">
        <v>3646</v>
      </c>
      <c r="C294" s="139">
        <v>11</v>
      </c>
      <c r="D294" s="5">
        <v>43313</v>
      </c>
      <c r="E294" s="5">
        <v>44074</v>
      </c>
      <c r="F294" s="5">
        <v>43313</v>
      </c>
      <c r="G294" s="5">
        <v>43708</v>
      </c>
      <c r="H294" s="202" t="s">
        <v>4292</v>
      </c>
      <c r="I294" s="139" t="s">
        <v>4293</v>
      </c>
      <c r="J294" s="140" t="s">
        <v>92</v>
      </c>
      <c r="K294" s="140" t="s">
        <v>3757</v>
      </c>
      <c r="L294" s="140" t="s">
        <v>1204</v>
      </c>
      <c r="M294" s="139" t="s">
        <v>1205</v>
      </c>
      <c r="N294" s="139" t="s">
        <v>1206</v>
      </c>
      <c r="O294" s="139" t="s">
        <v>1207</v>
      </c>
      <c r="P294" s="139" t="s">
        <v>1208</v>
      </c>
      <c r="Q294" s="139" t="s">
        <v>1209</v>
      </c>
      <c r="R294" s="139" t="s">
        <v>100</v>
      </c>
      <c r="S294" s="203">
        <v>31180</v>
      </c>
      <c r="T294" s="146" t="s">
        <v>4294</v>
      </c>
      <c r="U294" s="131" t="s">
        <v>169</v>
      </c>
      <c r="V294" s="139" t="s">
        <v>4295</v>
      </c>
      <c r="W294" s="131" t="s">
        <v>4296</v>
      </c>
      <c r="X294" s="131" t="s">
        <v>4297</v>
      </c>
      <c r="Y294" s="139" t="s">
        <v>4298</v>
      </c>
      <c r="Z294" s="139" t="s">
        <v>4299</v>
      </c>
      <c r="AA294" s="202" t="s">
        <v>4300</v>
      </c>
      <c r="AB294" s="139"/>
      <c r="AC294" s="11" t="s">
        <v>4301</v>
      </c>
      <c r="AD294" s="145" t="s">
        <v>4302</v>
      </c>
      <c r="AE294" s="7" t="s">
        <v>3738</v>
      </c>
      <c r="AF294" s="7" t="s">
        <v>3739</v>
      </c>
      <c r="AG294" s="131"/>
      <c r="AH294" s="7" t="s">
        <v>1317</v>
      </c>
      <c r="AI294" s="139" t="s">
        <v>4303</v>
      </c>
      <c r="AJ294" s="139"/>
      <c r="AK294" s="191">
        <v>43738</v>
      </c>
      <c r="AL294" s="139" t="s">
        <v>3473</v>
      </c>
      <c r="AM294" s="139"/>
      <c r="AN294" s="131"/>
      <c r="AO294" s="139"/>
      <c r="AP294" s="139"/>
      <c r="AQ294" s="139"/>
      <c r="AR294" s="139" t="s">
        <v>4304</v>
      </c>
      <c r="AS294" s="139" t="s">
        <v>4255</v>
      </c>
      <c r="AT294" s="139" t="s">
        <v>1619</v>
      </c>
      <c r="AU294" s="146" t="s">
        <v>1620</v>
      </c>
      <c r="AV294" s="139"/>
      <c r="AW294" s="191">
        <v>43472</v>
      </c>
      <c r="AX294" s="191">
        <v>43489</v>
      </c>
      <c r="AY294" s="140" t="s">
        <v>4229</v>
      </c>
      <c r="AZ294" s="139"/>
      <c r="BA294" s="139"/>
      <c r="BB294" s="139"/>
      <c r="BC294" s="139"/>
      <c r="BD294" s="139"/>
      <c r="BE294" s="139"/>
      <c r="BF294" s="139"/>
      <c r="BG294" s="139"/>
      <c r="BH294" s="139"/>
      <c r="BI294" s="139"/>
      <c r="BJ294" s="139"/>
      <c r="BK294" s="139"/>
      <c r="BL294" s="139"/>
      <c r="BM294" s="139"/>
      <c r="BN294" s="139"/>
      <c r="BO294" s="139"/>
      <c r="BP294" s="139"/>
      <c r="BQ294" s="139"/>
      <c r="BR294" s="139"/>
      <c r="BS294" s="139"/>
      <c r="BT294" s="139"/>
      <c r="BU294" s="139"/>
      <c r="BV294" s="139"/>
      <c r="BW294" s="139"/>
      <c r="BX294" s="139"/>
      <c r="BY294" s="139"/>
      <c r="BZ294" s="139"/>
      <c r="CA294" s="139"/>
      <c r="CB294" s="117"/>
      <c r="CC294" s="139"/>
      <c r="CD294" s="140"/>
      <c r="CE294" s="145" t="s">
        <v>240</v>
      </c>
      <c r="CF294" s="138"/>
      <c r="CG294" s="136"/>
      <c r="CH294" s="145" t="s">
        <v>242</v>
      </c>
      <c r="CI294" s="138"/>
      <c r="CJ294" s="138"/>
    </row>
    <row r="295" spans="1:88" x14ac:dyDescent="0.3">
      <c r="A295" s="92" t="s">
        <v>4305</v>
      </c>
      <c r="B295" s="139" t="s">
        <v>3646</v>
      </c>
      <c r="C295" s="139">
        <v>11</v>
      </c>
      <c r="D295" s="5">
        <v>43313</v>
      </c>
      <c r="E295" s="5">
        <v>44074</v>
      </c>
      <c r="F295" s="5">
        <v>43313</v>
      </c>
      <c r="G295" s="5">
        <v>43708</v>
      </c>
      <c r="H295" s="202" t="s">
        <v>4306</v>
      </c>
      <c r="I295" s="139" t="s">
        <v>4307</v>
      </c>
      <c r="J295" s="62" t="s">
        <v>130</v>
      </c>
      <c r="K295" s="62" t="s">
        <v>3726</v>
      </c>
      <c r="L295" s="139" t="s">
        <v>217</v>
      </c>
      <c r="M295" s="139" t="s">
        <v>573</v>
      </c>
      <c r="N295" s="139" t="s">
        <v>2112</v>
      </c>
      <c r="O295" s="139" t="s">
        <v>2113</v>
      </c>
      <c r="P295" s="139" t="s">
        <v>3727</v>
      </c>
      <c r="Q295" s="139" t="s">
        <v>2115</v>
      </c>
      <c r="R295" s="139" t="s">
        <v>100</v>
      </c>
      <c r="S295" s="203">
        <v>32429</v>
      </c>
      <c r="T295" s="146" t="s">
        <v>4308</v>
      </c>
      <c r="U295" s="131" t="s">
        <v>169</v>
      </c>
      <c r="V295" s="139" t="s">
        <v>4309</v>
      </c>
      <c r="W295" s="131" t="s">
        <v>4310</v>
      </c>
      <c r="X295" s="131" t="s">
        <v>4311</v>
      </c>
      <c r="Y295" s="139" t="s">
        <v>4312</v>
      </c>
      <c r="Z295" s="139" t="s">
        <v>4313</v>
      </c>
      <c r="AA295" s="202" t="s">
        <v>4314</v>
      </c>
      <c r="AB295" s="139"/>
      <c r="AC295" s="11" t="s">
        <v>4305</v>
      </c>
      <c r="AD295" s="145" t="s">
        <v>4315</v>
      </c>
      <c r="AE295" s="7" t="s">
        <v>3738</v>
      </c>
      <c r="AF295" s="7" t="s">
        <v>3739</v>
      </c>
      <c r="AG295" s="131"/>
      <c r="AH295" s="7" t="s">
        <v>1317</v>
      </c>
      <c r="AI295" s="139" t="s">
        <v>4316</v>
      </c>
      <c r="AJ295" s="139"/>
      <c r="AK295" s="191">
        <v>43738</v>
      </c>
      <c r="AL295" s="139" t="s">
        <v>4317</v>
      </c>
      <c r="AM295" s="139"/>
      <c r="AN295" s="131"/>
      <c r="AO295" s="139"/>
      <c r="AP295" s="139"/>
      <c r="AQ295" s="139"/>
      <c r="AR295" s="139" t="s">
        <v>4318</v>
      </c>
      <c r="AS295" s="139" t="s">
        <v>4228</v>
      </c>
      <c r="AT295" s="135" t="s">
        <v>123</v>
      </c>
      <c r="AU295" s="139" t="s">
        <v>2209</v>
      </c>
      <c r="AV295" s="139" t="s">
        <v>4319</v>
      </c>
      <c r="AW295" s="191">
        <v>43472</v>
      </c>
      <c r="AX295" s="191">
        <v>43489</v>
      </c>
      <c r="AY295" s="140" t="s">
        <v>4229</v>
      </c>
      <c r="AZ295" s="139"/>
      <c r="BA295" s="139"/>
      <c r="BB295" s="139"/>
      <c r="BC295" s="139"/>
      <c r="BD295" s="139"/>
      <c r="BE295" s="139"/>
      <c r="BF295" s="139"/>
      <c r="BG295" s="139"/>
      <c r="BH295" s="139"/>
      <c r="BI295" s="139"/>
      <c r="BJ295" s="139"/>
      <c r="BK295" s="139"/>
      <c r="BL295" s="139"/>
      <c r="BM295" s="139"/>
      <c r="BN295" s="139"/>
      <c r="BO295" s="139"/>
      <c r="BP295" s="139"/>
      <c r="BQ295" s="139"/>
      <c r="BR295" s="139"/>
      <c r="BS295" s="139"/>
      <c r="BT295" s="139"/>
      <c r="BU295" s="139"/>
      <c r="BV295" s="139"/>
      <c r="BW295" s="139"/>
      <c r="BX295" s="139"/>
      <c r="BY295" s="139"/>
      <c r="BZ295" s="139"/>
      <c r="CA295" s="139"/>
      <c r="CB295" s="117"/>
      <c r="CC295" s="139"/>
      <c r="CD295" s="140"/>
      <c r="CE295" s="145" t="s">
        <v>636</v>
      </c>
      <c r="CF295" s="138"/>
      <c r="CG295" s="136"/>
      <c r="CH295" s="145" t="s">
        <v>377</v>
      </c>
      <c r="CI295" s="138"/>
      <c r="CJ295" s="138"/>
    </row>
    <row r="296" spans="1:88" x14ac:dyDescent="0.3">
      <c r="A296" s="92" t="s">
        <v>4320</v>
      </c>
      <c r="B296" s="139" t="s">
        <v>3646</v>
      </c>
      <c r="C296" s="139">
        <v>11</v>
      </c>
      <c r="D296" s="5">
        <v>43313</v>
      </c>
      <c r="E296" s="5">
        <v>44074</v>
      </c>
      <c r="F296" s="5">
        <v>43313</v>
      </c>
      <c r="G296" s="5">
        <v>43708</v>
      </c>
      <c r="H296" s="202" t="s">
        <v>4321</v>
      </c>
      <c r="I296" s="139" t="s">
        <v>4322</v>
      </c>
      <c r="J296" s="139" t="s">
        <v>1937</v>
      </c>
      <c r="K296" s="139" t="s">
        <v>3809</v>
      </c>
      <c r="L296" s="139" t="s">
        <v>1939</v>
      </c>
      <c r="M296" s="139" t="s">
        <v>2641</v>
      </c>
      <c r="N296" s="139" t="s">
        <v>4323</v>
      </c>
      <c r="O296" s="139" t="s">
        <v>4324</v>
      </c>
      <c r="P296" s="139" t="s">
        <v>4325</v>
      </c>
      <c r="Q296" s="139" t="s">
        <v>4326</v>
      </c>
      <c r="R296" s="139" t="s">
        <v>123</v>
      </c>
      <c r="S296" s="203">
        <v>29742</v>
      </c>
      <c r="T296" s="146" t="s">
        <v>4327</v>
      </c>
      <c r="U296" s="131" t="s">
        <v>169</v>
      </c>
      <c r="V296" s="139" t="s">
        <v>4328</v>
      </c>
      <c r="W296" s="131" t="s">
        <v>4329</v>
      </c>
      <c r="X296" s="131" t="s">
        <v>4330</v>
      </c>
      <c r="Y296" s="139" t="s">
        <v>4331</v>
      </c>
      <c r="Z296" s="139" t="s">
        <v>4332</v>
      </c>
      <c r="AA296" s="202" t="s">
        <v>4333</v>
      </c>
      <c r="AB296" s="139"/>
      <c r="AC296" s="11" t="s">
        <v>4334</v>
      </c>
      <c r="AD296" s="145" t="s">
        <v>4335</v>
      </c>
      <c r="AE296" s="7" t="s">
        <v>3738</v>
      </c>
      <c r="AF296" s="7" t="s">
        <v>3739</v>
      </c>
      <c r="AG296" s="131"/>
      <c r="AH296" s="7" t="s">
        <v>1317</v>
      </c>
      <c r="AI296" s="139" t="s">
        <v>4336</v>
      </c>
      <c r="AJ296" s="139"/>
      <c r="AK296" s="191">
        <v>43738</v>
      </c>
      <c r="AL296" s="139"/>
      <c r="AM296" s="139"/>
      <c r="AN296" s="131"/>
      <c r="AO296" s="139"/>
      <c r="AP296" s="139"/>
      <c r="AQ296" s="139"/>
      <c r="AR296" s="139" t="s">
        <v>2807</v>
      </c>
      <c r="AS296" s="139" t="s">
        <v>2808</v>
      </c>
      <c r="AT296" s="135" t="s">
        <v>123</v>
      </c>
      <c r="AU296" s="139" t="s">
        <v>2809</v>
      </c>
      <c r="AV296" s="139"/>
      <c r="AW296" s="191">
        <v>43472</v>
      </c>
      <c r="AX296" s="191">
        <v>43489</v>
      </c>
      <c r="AY296" s="140" t="s">
        <v>4229</v>
      </c>
      <c r="AZ296" s="139" t="s">
        <v>1088</v>
      </c>
      <c r="BA296" s="139" t="s">
        <v>263</v>
      </c>
      <c r="BB296" s="131" t="s">
        <v>183</v>
      </c>
      <c r="BC296" s="191">
        <v>43507</v>
      </c>
      <c r="BD296" s="191">
        <v>43518</v>
      </c>
      <c r="BE296" s="139" t="s">
        <v>1090</v>
      </c>
      <c r="BF296" s="139"/>
      <c r="BG296" s="139"/>
      <c r="BH296" s="139"/>
      <c r="BI296" s="139"/>
      <c r="BJ296" s="139"/>
      <c r="BK296" s="139"/>
      <c r="BL296" s="139"/>
      <c r="BM296" s="139"/>
      <c r="BN296" s="139"/>
      <c r="BO296" s="139"/>
      <c r="BP296" s="139"/>
      <c r="BQ296" s="139"/>
      <c r="BR296" s="139"/>
      <c r="BS296" s="139"/>
      <c r="BT296" s="139"/>
      <c r="BU296" s="139"/>
      <c r="BV296" s="139"/>
      <c r="BW296" s="139"/>
      <c r="BX296" s="139"/>
      <c r="BY296" s="139"/>
      <c r="BZ296" s="139"/>
      <c r="CA296" s="139"/>
      <c r="CB296" s="117"/>
      <c r="CC296" s="139"/>
      <c r="CD296" s="140"/>
      <c r="CE296" s="145" t="s">
        <v>768</v>
      </c>
      <c r="CF296" s="138"/>
      <c r="CG296" s="136"/>
      <c r="CH296" s="145" t="s">
        <v>769</v>
      </c>
      <c r="CI296" s="138"/>
      <c r="CJ296" s="138"/>
    </row>
    <row r="297" spans="1:88" x14ac:dyDescent="0.3">
      <c r="A297" s="92" t="s">
        <v>4337</v>
      </c>
      <c r="B297" s="139" t="s">
        <v>3646</v>
      </c>
      <c r="C297" s="139">
        <v>11</v>
      </c>
      <c r="D297" s="5">
        <v>43313</v>
      </c>
      <c r="E297" s="5">
        <v>44074</v>
      </c>
      <c r="F297" s="5">
        <v>43313</v>
      </c>
      <c r="G297" s="5">
        <v>43708</v>
      </c>
      <c r="H297" s="202" t="s">
        <v>4338</v>
      </c>
      <c r="I297" s="139" t="s">
        <v>4339</v>
      </c>
      <c r="J297" s="139" t="s">
        <v>1937</v>
      </c>
      <c r="K297" s="139" t="s">
        <v>3809</v>
      </c>
      <c r="L297" s="139" t="s">
        <v>1939</v>
      </c>
      <c r="M297" s="139" t="s">
        <v>2641</v>
      </c>
      <c r="N297" s="139" t="s">
        <v>2139</v>
      </c>
      <c r="O297" s="139" t="s">
        <v>2958</v>
      </c>
      <c r="P297" s="139" t="s">
        <v>2141</v>
      </c>
      <c r="Q297" s="139" t="s">
        <v>2959</v>
      </c>
      <c r="R297" s="139" t="s">
        <v>100</v>
      </c>
      <c r="S297" s="203">
        <v>32126</v>
      </c>
      <c r="T297" s="146" t="s">
        <v>4340</v>
      </c>
      <c r="U297" s="131" t="s">
        <v>103</v>
      </c>
      <c r="V297" s="139" t="s">
        <v>4341</v>
      </c>
      <c r="W297" s="131" t="s">
        <v>4342</v>
      </c>
      <c r="X297" s="131" t="s">
        <v>4343</v>
      </c>
      <c r="Y297" s="139" t="s">
        <v>4344</v>
      </c>
      <c r="Z297" s="139" t="s">
        <v>4345</v>
      </c>
      <c r="AA297" s="202" t="s">
        <v>4346</v>
      </c>
      <c r="AB297" s="139"/>
      <c r="AC297" s="11" t="s">
        <v>4347</v>
      </c>
      <c r="AD297" s="145" t="s">
        <v>4348</v>
      </c>
      <c r="AE297" s="7" t="s">
        <v>3738</v>
      </c>
      <c r="AF297" s="7" t="s">
        <v>3739</v>
      </c>
      <c r="AG297" s="131"/>
      <c r="AH297" s="7" t="s">
        <v>1317</v>
      </c>
      <c r="AI297" s="139" t="s">
        <v>4349</v>
      </c>
      <c r="AJ297" s="139"/>
      <c r="AK297" s="191">
        <v>43738</v>
      </c>
      <c r="AL297" s="139"/>
      <c r="AM297" s="139"/>
      <c r="AN297" s="131"/>
      <c r="AO297" s="139"/>
      <c r="AP297" s="139"/>
      <c r="AQ297" s="139"/>
      <c r="AR297" s="139" t="s">
        <v>4350</v>
      </c>
      <c r="AS297" s="139" t="s">
        <v>3460</v>
      </c>
      <c r="AT297" s="135" t="s">
        <v>123</v>
      </c>
      <c r="AU297" s="139" t="s">
        <v>2209</v>
      </c>
      <c r="AV297" s="139" t="s">
        <v>4351</v>
      </c>
      <c r="AW297" s="191">
        <v>43472</v>
      </c>
      <c r="AX297" s="191">
        <v>43489</v>
      </c>
      <c r="AY297" s="140" t="s">
        <v>4229</v>
      </c>
      <c r="AZ297" s="139"/>
      <c r="BA297" s="139"/>
      <c r="BB297" s="139"/>
      <c r="BC297" s="139"/>
      <c r="BD297" s="139"/>
      <c r="BE297" s="139"/>
      <c r="BF297" s="139"/>
      <c r="BG297" s="139"/>
      <c r="BH297" s="139"/>
      <c r="BI297" s="139"/>
      <c r="BJ297" s="139"/>
      <c r="BK297" s="139"/>
      <c r="BL297" s="139"/>
      <c r="BM297" s="139"/>
      <c r="BN297" s="139"/>
      <c r="BO297" s="139"/>
      <c r="BP297" s="139"/>
      <c r="BQ297" s="139"/>
      <c r="BR297" s="139"/>
      <c r="BS297" s="139"/>
      <c r="BT297" s="139"/>
      <c r="BU297" s="139"/>
      <c r="BV297" s="139"/>
      <c r="BW297" s="139"/>
      <c r="BX297" s="139"/>
      <c r="BY297" s="139"/>
      <c r="BZ297" s="139"/>
      <c r="CA297" s="139"/>
      <c r="CB297" s="117"/>
      <c r="CC297" s="139"/>
      <c r="CD297" s="140"/>
      <c r="CE297" s="145" t="s">
        <v>619</v>
      </c>
      <c r="CF297" s="138"/>
      <c r="CG297" s="136"/>
      <c r="CH297" s="145" t="s">
        <v>620</v>
      </c>
      <c r="CI297" s="138"/>
      <c r="CJ297" s="138"/>
    </row>
    <row r="298" spans="1:88" x14ac:dyDescent="0.3">
      <c r="A298" s="92" t="s">
        <v>4352</v>
      </c>
      <c r="B298" s="139" t="s">
        <v>3646</v>
      </c>
      <c r="C298" s="139">
        <v>11</v>
      </c>
      <c r="D298" s="5">
        <v>43313</v>
      </c>
      <c r="E298" s="5">
        <v>44074</v>
      </c>
      <c r="F298" s="5">
        <v>43313</v>
      </c>
      <c r="G298" s="5">
        <v>43708</v>
      </c>
      <c r="H298" s="202" t="s">
        <v>4353</v>
      </c>
      <c r="I298" s="139" t="s">
        <v>4354</v>
      </c>
      <c r="J298" s="139" t="s">
        <v>159</v>
      </c>
      <c r="K298" s="139" t="s">
        <v>4355</v>
      </c>
      <c r="L298" s="139" t="s">
        <v>188</v>
      </c>
      <c r="M298" s="139" t="s">
        <v>189</v>
      </c>
      <c r="N298" s="139" t="s">
        <v>4356</v>
      </c>
      <c r="O298" s="139" t="s">
        <v>4357</v>
      </c>
      <c r="P298" s="139" t="s">
        <v>4358</v>
      </c>
      <c r="Q298" s="139" t="s">
        <v>4359</v>
      </c>
      <c r="R298" s="139" t="s">
        <v>100</v>
      </c>
      <c r="S298" s="203">
        <v>34601</v>
      </c>
      <c r="T298" s="146" t="s">
        <v>4360</v>
      </c>
      <c r="U298" s="131" t="s">
        <v>103</v>
      </c>
      <c r="V298" s="139" t="s">
        <v>4361</v>
      </c>
      <c r="W298" s="131" t="s">
        <v>4362</v>
      </c>
      <c r="X298" s="131" t="s">
        <v>4363</v>
      </c>
      <c r="Y298" s="139" t="s">
        <v>4364</v>
      </c>
      <c r="Z298" s="139" t="s">
        <v>4365</v>
      </c>
      <c r="AA298" s="202"/>
      <c r="AB298" s="139"/>
      <c r="AC298" s="11" t="s">
        <v>4366</v>
      </c>
      <c r="AD298" s="145" t="s">
        <v>4367</v>
      </c>
      <c r="AE298" s="7" t="s">
        <v>3738</v>
      </c>
      <c r="AF298" s="7" t="s">
        <v>3739</v>
      </c>
      <c r="AG298" s="131"/>
      <c r="AH298" s="7" t="s">
        <v>1317</v>
      </c>
      <c r="AI298" s="139" t="s">
        <v>4368</v>
      </c>
      <c r="AJ298" s="139"/>
      <c r="AK298" s="191">
        <v>44104</v>
      </c>
      <c r="AL298" s="139"/>
      <c r="AM298" s="139"/>
      <c r="AN298" s="131"/>
      <c r="AO298" s="139"/>
      <c r="AP298" s="139"/>
      <c r="AQ298" s="139"/>
      <c r="AR298" s="139" t="s">
        <v>4318</v>
      </c>
      <c r="AS298" s="139" t="s">
        <v>3460</v>
      </c>
      <c r="AT298" s="135" t="s">
        <v>123</v>
      </c>
      <c r="AU298" s="139" t="s">
        <v>2209</v>
      </c>
      <c r="AV298" s="139" t="s">
        <v>4319</v>
      </c>
      <c r="AW298" s="191">
        <v>43472</v>
      </c>
      <c r="AX298" s="191">
        <v>43489</v>
      </c>
      <c r="AY298" s="140" t="s">
        <v>4229</v>
      </c>
      <c r="AZ298" s="139"/>
      <c r="BA298" s="139"/>
      <c r="BB298" s="139"/>
      <c r="BC298" s="139"/>
      <c r="BD298" s="139"/>
      <c r="BE298" s="139"/>
      <c r="BF298" s="139"/>
      <c r="BG298" s="139"/>
      <c r="BH298" s="139"/>
      <c r="BI298" s="139"/>
      <c r="BJ298" s="139"/>
      <c r="BK298" s="139"/>
      <c r="BL298" s="139"/>
      <c r="BM298" s="139"/>
      <c r="BN298" s="139"/>
      <c r="BO298" s="139"/>
      <c r="BP298" s="139"/>
      <c r="BQ298" s="139"/>
      <c r="BR298" s="139"/>
      <c r="BS298" s="139"/>
      <c r="BT298" s="139"/>
      <c r="BU298" s="139"/>
      <c r="BV298" s="139"/>
      <c r="BW298" s="139"/>
      <c r="BX298" s="139"/>
      <c r="BY298" s="139"/>
      <c r="BZ298" s="139"/>
      <c r="CA298" s="139"/>
      <c r="CB298" s="117"/>
      <c r="CC298" s="139"/>
      <c r="CD298" s="140"/>
      <c r="CE298" s="145" t="s">
        <v>1223</v>
      </c>
      <c r="CF298" s="138"/>
      <c r="CG298" s="136"/>
      <c r="CH298" s="145" t="s">
        <v>1224</v>
      </c>
      <c r="CI298" s="138"/>
      <c r="CJ298" s="138"/>
    </row>
    <row r="299" spans="1:88" x14ac:dyDescent="0.3">
      <c r="A299" s="92" t="s">
        <v>4369</v>
      </c>
      <c r="B299" s="139" t="s">
        <v>3646</v>
      </c>
      <c r="C299" s="139">
        <v>11</v>
      </c>
      <c r="D299" s="5">
        <v>43313</v>
      </c>
      <c r="E299" s="5">
        <v>44074</v>
      </c>
      <c r="F299" s="5">
        <v>43313</v>
      </c>
      <c r="G299" s="5">
        <v>43708</v>
      </c>
      <c r="H299" s="202" t="s">
        <v>4370</v>
      </c>
      <c r="I299" s="139" t="s">
        <v>4371</v>
      </c>
      <c r="J299" s="62" t="s">
        <v>130</v>
      </c>
      <c r="K299" s="62" t="s">
        <v>3726</v>
      </c>
      <c r="L299" s="139" t="s">
        <v>217</v>
      </c>
      <c r="M299" s="139" t="s">
        <v>573</v>
      </c>
      <c r="N299" s="139" t="s">
        <v>2112</v>
      </c>
      <c r="O299" s="194" t="s">
        <v>2113</v>
      </c>
      <c r="P299" s="139" t="s">
        <v>3727</v>
      </c>
      <c r="Q299" s="139" t="s">
        <v>2115</v>
      </c>
      <c r="R299" s="139" t="s">
        <v>100</v>
      </c>
      <c r="S299" s="203">
        <v>30330</v>
      </c>
      <c r="T299" s="146" t="s">
        <v>4372</v>
      </c>
      <c r="U299" s="131" t="s">
        <v>103</v>
      </c>
      <c r="V299" s="139" t="s">
        <v>4373</v>
      </c>
      <c r="W299" s="131" t="s">
        <v>4374</v>
      </c>
      <c r="X299" s="131" t="s">
        <v>4375</v>
      </c>
      <c r="Y299" t="s">
        <v>4376</v>
      </c>
      <c r="Z299" s="139" t="s">
        <v>4377</v>
      </c>
      <c r="AA299" s="202" t="s">
        <v>4378</v>
      </c>
      <c r="AB299" s="139"/>
      <c r="AC299" s="11" t="s">
        <v>4379</v>
      </c>
      <c r="AD299" s="145" t="s">
        <v>4380</v>
      </c>
      <c r="AE299" s="7" t="s">
        <v>3738</v>
      </c>
      <c r="AF299" s="7" t="s">
        <v>3739</v>
      </c>
      <c r="AG299" s="131"/>
      <c r="AH299" s="7" t="s">
        <v>1317</v>
      </c>
      <c r="AI299" s="139" t="s">
        <v>4381</v>
      </c>
      <c r="AJ299" s="139"/>
      <c r="AK299" s="191">
        <v>43738</v>
      </c>
      <c r="AL299" s="139" t="s">
        <v>4382</v>
      </c>
      <c r="AM299" s="139"/>
      <c r="AN299" s="131"/>
      <c r="AO299" s="139"/>
      <c r="AP299" s="139"/>
      <c r="AQ299" s="139"/>
      <c r="AR299" s="139" t="s">
        <v>4318</v>
      </c>
      <c r="AS299" s="139" t="s">
        <v>3460</v>
      </c>
      <c r="AT299" s="135" t="s">
        <v>123</v>
      </c>
      <c r="AU299" s="139" t="s">
        <v>2209</v>
      </c>
      <c r="AV299" s="139" t="s">
        <v>4319</v>
      </c>
      <c r="AW299" s="191">
        <v>43472</v>
      </c>
      <c r="AX299" s="191">
        <v>43489</v>
      </c>
      <c r="AY299" s="140" t="s">
        <v>4229</v>
      </c>
      <c r="AZ299" s="139" t="s">
        <v>1088</v>
      </c>
      <c r="BA299" s="139" t="s">
        <v>263</v>
      </c>
      <c r="BB299" s="131" t="s">
        <v>183</v>
      </c>
      <c r="BC299" s="191">
        <v>43507</v>
      </c>
      <c r="BD299" s="191">
        <v>43518</v>
      </c>
      <c r="BE299" s="139" t="s">
        <v>1090</v>
      </c>
      <c r="BF299" s="139"/>
      <c r="BG299" s="139"/>
      <c r="BH299" s="139"/>
      <c r="BI299" s="139"/>
      <c r="BJ299" s="139"/>
      <c r="BK299" s="139"/>
      <c r="BL299" s="139"/>
      <c r="BM299" s="139"/>
      <c r="BN299" s="139"/>
      <c r="BO299" s="139"/>
      <c r="BP299" s="139"/>
      <c r="BQ299" s="139"/>
      <c r="BR299" s="139"/>
      <c r="BS299" s="139"/>
      <c r="BT299" s="139"/>
      <c r="BU299" s="139"/>
      <c r="BV299" s="139"/>
      <c r="BW299" s="139"/>
      <c r="BX299" s="139"/>
      <c r="BY299" s="139"/>
      <c r="BZ299" s="139"/>
      <c r="CA299" s="139"/>
      <c r="CB299" s="117"/>
      <c r="CC299" s="139"/>
      <c r="CD299" s="140"/>
      <c r="CE299" s="145" t="s">
        <v>241</v>
      </c>
      <c r="CF299" s="138"/>
      <c r="CG299" s="136"/>
      <c r="CH299" s="145" t="s">
        <v>243</v>
      </c>
      <c r="CI299" s="138"/>
      <c r="CJ299" s="138"/>
    </row>
    <row r="300" spans="1:88" x14ac:dyDescent="0.3">
      <c r="A300" s="92" t="s">
        <v>4383</v>
      </c>
      <c r="B300" s="139" t="s">
        <v>3646</v>
      </c>
      <c r="C300" s="139">
        <v>11</v>
      </c>
      <c r="D300" s="5">
        <v>43313</v>
      </c>
      <c r="E300" s="5">
        <v>44074</v>
      </c>
      <c r="F300" s="5">
        <v>43313</v>
      </c>
      <c r="G300" s="5">
        <v>43708</v>
      </c>
      <c r="H300" s="202" t="s">
        <v>4384</v>
      </c>
      <c r="I300" s="139" t="s">
        <v>4385</v>
      </c>
      <c r="J300" s="62" t="s">
        <v>130</v>
      </c>
      <c r="K300" s="62" t="s">
        <v>3726</v>
      </c>
      <c r="L300" s="139" t="s">
        <v>773</v>
      </c>
      <c r="M300" s="139" t="s">
        <v>774</v>
      </c>
      <c r="N300" s="139" t="s">
        <v>1113</v>
      </c>
      <c r="O300" s="194" t="s">
        <v>1114</v>
      </c>
      <c r="P300" s="139" t="s">
        <v>1115</v>
      </c>
      <c r="Q300" s="139" t="s">
        <v>1116</v>
      </c>
      <c r="R300" s="139" t="s">
        <v>100</v>
      </c>
      <c r="S300" s="203">
        <v>33510</v>
      </c>
      <c r="T300" s="146" t="s">
        <v>4386</v>
      </c>
      <c r="U300" s="131" t="s">
        <v>103</v>
      </c>
      <c r="V300" s="139" t="s">
        <v>4387</v>
      </c>
      <c r="W300" s="131" t="s">
        <v>4388</v>
      </c>
      <c r="X300" s="131" t="s">
        <v>4389</v>
      </c>
      <c r="Y300" s="139" t="s">
        <v>4390</v>
      </c>
      <c r="Z300" s="139" t="s">
        <v>4391</v>
      </c>
      <c r="AA300" s="202"/>
      <c r="AB300" s="139"/>
      <c r="AC300" s="11" t="s">
        <v>4392</v>
      </c>
      <c r="AD300" s="145" t="s">
        <v>4393</v>
      </c>
      <c r="AE300" s="7" t="s">
        <v>3738</v>
      </c>
      <c r="AF300" s="7" t="s">
        <v>3739</v>
      </c>
      <c r="AG300" s="131"/>
      <c r="AH300" s="7" t="s">
        <v>1317</v>
      </c>
      <c r="AI300" s="139" t="s">
        <v>4394</v>
      </c>
      <c r="AJ300" s="139"/>
      <c r="AK300" s="191">
        <v>44104</v>
      </c>
      <c r="AL300" s="139" t="s">
        <v>3473</v>
      </c>
      <c r="AM300" s="139"/>
      <c r="AN300" s="131"/>
      <c r="AO300" s="139"/>
      <c r="AP300" s="139"/>
      <c r="AQ300" s="139"/>
      <c r="AR300" s="139" t="s">
        <v>2574</v>
      </c>
      <c r="AS300" s="139" t="s">
        <v>2575</v>
      </c>
      <c r="AT300" s="135" t="s">
        <v>123</v>
      </c>
      <c r="AU300" s="140" t="s">
        <v>2576</v>
      </c>
      <c r="AV300" s="139"/>
      <c r="AW300" s="191">
        <v>43472</v>
      </c>
      <c r="AX300" s="191">
        <v>43489</v>
      </c>
      <c r="AY300" s="140" t="s">
        <v>4229</v>
      </c>
      <c r="AZ300" s="139"/>
      <c r="BA300" s="139"/>
      <c r="BB300" s="139"/>
      <c r="BC300" s="139"/>
      <c r="BD300" s="139"/>
      <c r="BE300" s="139"/>
      <c r="BF300" s="139"/>
      <c r="BG300" s="139"/>
      <c r="BH300" s="139"/>
      <c r="BI300" s="139"/>
      <c r="BJ300" s="139"/>
      <c r="BK300" s="139"/>
      <c r="BL300" s="139"/>
      <c r="BM300" s="139"/>
      <c r="BN300" s="139"/>
      <c r="BO300" s="139"/>
      <c r="BP300" s="139"/>
      <c r="BQ300" s="139"/>
      <c r="BR300" s="139"/>
      <c r="BS300" s="139"/>
      <c r="BT300" s="139"/>
      <c r="BU300" s="139"/>
      <c r="BV300" s="139"/>
      <c r="BW300" s="139"/>
      <c r="BX300" s="139"/>
      <c r="BY300" s="139"/>
      <c r="BZ300" s="139"/>
      <c r="CA300" s="139"/>
      <c r="CB300" s="117"/>
      <c r="CC300" s="139"/>
      <c r="CD300" s="140"/>
      <c r="CE300" s="145" t="s">
        <v>328</v>
      </c>
      <c r="CF300" s="138"/>
      <c r="CG300" s="136"/>
      <c r="CH300" s="145" t="s">
        <v>329</v>
      </c>
      <c r="CI300" s="138"/>
      <c r="CJ300" s="138"/>
    </row>
    <row r="301" spans="1:88" x14ac:dyDescent="0.3">
      <c r="A301" s="92" t="s">
        <v>4395</v>
      </c>
      <c r="B301" s="139" t="s">
        <v>3646</v>
      </c>
      <c r="C301" s="139">
        <v>11</v>
      </c>
      <c r="D301" s="5">
        <v>43313</v>
      </c>
      <c r="E301" s="5">
        <v>44074</v>
      </c>
      <c r="F301" s="5">
        <v>43313</v>
      </c>
      <c r="G301" s="5">
        <v>43708</v>
      </c>
      <c r="H301" s="202" t="s">
        <v>4396</v>
      </c>
      <c r="I301" s="139" t="s">
        <v>4397</v>
      </c>
      <c r="J301" s="140" t="s">
        <v>92</v>
      </c>
      <c r="K301" s="140" t="s">
        <v>3757</v>
      </c>
      <c r="L301" s="139" t="s">
        <v>247</v>
      </c>
      <c r="M301" s="139" t="s">
        <v>421</v>
      </c>
      <c r="N301" s="139" t="s">
        <v>860</v>
      </c>
      <c r="O301" s="194" t="s">
        <v>861</v>
      </c>
      <c r="P301" s="139" t="s">
        <v>862</v>
      </c>
      <c r="Q301" s="139" t="s">
        <v>2163</v>
      </c>
      <c r="R301" s="139" t="s">
        <v>100</v>
      </c>
      <c r="S301" s="203">
        <v>32973</v>
      </c>
      <c r="T301" s="146" t="s">
        <v>4398</v>
      </c>
      <c r="U301" s="131" t="s">
        <v>103</v>
      </c>
      <c r="V301" s="139" t="s">
        <v>4399</v>
      </c>
      <c r="W301" s="131" t="s">
        <v>4400</v>
      </c>
      <c r="X301" s="131" t="s">
        <v>4401</v>
      </c>
      <c r="Y301" s="139" t="s">
        <v>4402</v>
      </c>
      <c r="Z301" s="139"/>
      <c r="AA301" s="202" t="s">
        <v>4403</v>
      </c>
      <c r="AB301" s="139"/>
      <c r="AC301" s="11" t="s">
        <v>4404</v>
      </c>
      <c r="AD301" s="145" t="s">
        <v>4405</v>
      </c>
      <c r="AE301" s="7" t="s">
        <v>3738</v>
      </c>
      <c r="AF301" s="7" t="s">
        <v>3739</v>
      </c>
      <c r="AG301" s="131"/>
      <c r="AH301" s="7" t="s">
        <v>1317</v>
      </c>
      <c r="AI301" s="139" t="s">
        <v>4406</v>
      </c>
      <c r="AJ301" s="139"/>
      <c r="AK301" s="191">
        <v>43738</v>
      </c>
      <c r="AL301" s="139"/>
      <c r="AM301" s="139"/>
      <c r="AN301" s="131"/>
      <c r="AO301" s="139"/>
      <c r="AP301" s="139"/>
      <c r="AQ301" s="139"/>
      <c r="AR301" s="139" t="s">
        <v>4407</v>
      </c>
      <c r="AS301" s="139" t="s">
        <v>2872</v>
      </c>
      <c r="AT301" s="146" t="s">
        <v>1619</v>
      </c>
      <c r="AU301" s="146" t="s">
        <v>1620</v>
      </c>
      <c r="AV301" s="139"/>
      <c r="AW301" s="191">
        <v>43472</v>
      </c>
      <c r="AX301" s="191">
        <v>43489</v>
      </c>
      <c r="AY301" s="140" t="s">
        <v>4229</v>
      </c>
      <c r="AZ301" s="139"/>
      <c r="BA301" s="139"/>
      <c r="BB301" s="139"/>
      <c r="BC301" s="139"/>
      <c r="BD301" s="139"/>
      <c r="BE301" s="139"/>
      <c r="BF301" s="139"/>
      <c r="BG301" s="139"/>
      <c r="BH301" s="139"/>
      <c r="BI301" s="139"/>
      <c r="BJ301" s="139"/>
      <c r="BK301" s="139"/>
      <c r="BL301" s="139"/>
      <c r="BM301" s="139"/>
      <c r="BN301" s="139"/>
      <c r="BO301" s="139"/>
      <c r="BP301" s="139"/>
      <c r="BQ301" s="139"/>
      <c r="BR301" s="139"/>
      <c r="BS301" s="139"/>
      <c r="BT301" s="139"/>
      <c r="BU301" s="139"/>
      <c r="BV301" s="139"/>
      <c r="BW301" s="139"/>
      <c r="BX301" s="139"/>
      <c r="BY301" s="139"/>
      <c r="BZ301" s="139"/>
      <c r="CA301" s="139"/>
      <c r="CB301" s="117"/>
      <c r="CC301" s="139"/>
      <c r="CD301" s="140"/>
      <c r="CE301" s="136" t="s">
        <v>2341</v>
      </c>
      <c r="CF301" s="138"/>
      <c r="CG301" s="136"/>
      <c r="CH301" s="145" t="s">
        <v>2342</v>
      </c>
      <c r="CI301" s="138"/>
      <c r="CJ301" s="138"/>
    </row>
    <row r="302" spans="1:88" x14ac:dyDescent="0.3">
      <c r="A302" s="92" t="s">
        <v>4408</v>
      </c>
      <c r="B302" s="139" t="s">
        <v>3646</v>
      </c>
      <c r="C302" s="139">
        <v>11</v>
      </c>
      <c r="D302" s="5">
        <v>43313</v>
      </c>
      <c r="E302" s="5">
        <v>44074</v>
      </c>
      <c r="F302" s="5">
        <v>43313</v>
      </c>
      <c r="G302" s="5">
        <v>43708</v>
      </c>
      <c r="H302" s="202" t="s">
        <v>4409</v>
      </c>
      <c r="I302" s="139" t="s">
        <v>4410</v>
      </c>
      <c r="J302" s="131" t="s">
        <v>92</v>
      </c>
      <c r="K302" s="131" t="s">
        <v>93</v>
      </c>
      <c r="L302" s="131" t="s">
        <v>286</v>
      </c>
      <c r="M302" s="131" t="s">
        <v>287</v>
      </c>
      <c r="N302" s="131" t="s">
        <v>288</v>
      </c>
      <c r="O302" s="196" t="s">
        <v>289</v>
      </c>
      <c r="P302" s="139" t="s">
        <v>4411</v>
      </c>
      <c r="Q302" s="139" t="s">
        <v>4412</v>
      </c>
      <c r="R302" s="139" t="s">
        <v>574</v>
      </c>
      <c r="S302" s="203">
        <v>29210</v>
      </c>
      <c r="T302" s="146" t="s">
        <v>4413</v>
      </c>
      <c r="U302" s="131" t="s">
        <v>169</v>
      </c>
      <c r="V302" s="139" t="s">
        <v>4414</v>
      </c>
      <c r="W302" s="131" t="s">
        <v>4415</v>
      </c>
      <c r="X302" s="131" t="s">
        <v>4416</v>
      </c>
      <c r="Y302" s="139" t="s">
        <v>4417</v>
      </c>
      <c r="Z302" s="139" t="s">
        <v>4418</v>
      </c>
      <c r="AA302" s="202" t="s">
        <v>4419</v>
      </c>
      <c r="AB302" s="139"/>
      <c r="AC302" s="11" t="s">
        <v>4420</v>
      </c>
      <c r="AD302" s="145" t="s">
        <v>4421</v>
      </c>
      <c r="AE302" s="7" t="s">
        <v>3738</v>
      </c>
      <c r="AF302" s="7" t="s">
        <v>3739</v>
      </c>
      <c r="AG302" s="131"/>
      <c r="AH302" s="7" t="s">
        <v>1317</v>
      </c>
      <c r="AI302" s="139" t="s">
        <v>4422</v>
      </c>
      <c r="AJ302" s="139"/>
      <c r="AK302" s="191">
        <v>44104</v>
      </c>
      <c r="AL302" s="139" t="s">
        <v>4423</v>
      </c>
      <c r="AM302" s="139"/>
      <c r="AN302" s="131"/>
      <c r="AO302" s="139"/>
      <c r="AP302" s="139"/>
      <c r="AQ302" s="139"/>
      <c r="AR302" s="139" t="s">
        <v>2574</v>
      </c>
      <c r="AS302" s="139" t="s">
        <v>2575</v>
      </c>
      <c r="AT302" s="135" t="s">
        <v>123</v>
      </c>
      <c r="AU302" s="140" t="s">
        <v>2576</v>
      </c>
      <c r="AV302" s="139"/>
      <c r="AW302" s="191">
        <v>43472</v>
      </c>
      <c r="AX302" s="191">
        <v>43489</v>
      </c>
      <c r="AY302" s="140" t="s">
        <v>4229</v>
      </c>
      <c r="AZ302" s="139"/>
      <c r="BA302" s="139"/>
      <c r="BB302" s="139"/>
      <c r="BC302" s="139"/>
      <c r="BD302" s="139"/>
      <c r="BE302" s="139"/>
      <c r="BF302" s="139"/>
      <c r="BG302" s="139"/>
      <c r="BH302" s="139"/>
      <c r="BI302" s="139"/>
      <c r="BJ302" s="139"/>
      <c r="BK302" s="139"/>
      <c r="BL302" s="139"/>
      <c r="BM302" s="139"/>
      <c r="BN302" s="139"/>
      <c r="BO302" s="139"/>
      <c r="BP302" s="139"/>
      <c r="BQ302" s="139"/>
      <c r="BR302" s="139"/>
      <c r="BS302" s="139"/>
      <c r="BT302" s="139"/>
      <c r="BU302" s="139"/>
      <c r="BV302" s="139"/>
      <c r="BW302" s="139"/>
      <c r="BX302" s="139"/>
      <c r="BY302" s="139"/>
      <c r="BZ302" s="139"/>
      <c r="CA302" s="139"/>
      <c r="CB302" s="117"/>
      <c r="CC302" s="139"/>
      <c r="CD302" s="140"/>
      <c r="CE302" s="145" t="s">
        <v>1223</v>
      </c>
      <c r="CF302" s="138"/>
      <c r="CG302" s="136"/>
      <c r="CH302" s="145" t="s">
        <v>1224</v>
      </c>
      <c r="CI302" s="138"/>
      <c r="CJ302" s="138"/>
    </row>
    <row r="303" spans="1:88" x14ac:dyDescent="0.3">
      <c r="A303" s="92" t="s">
        <v>4424</v>
      </c>
      <c r="B303" s="139" t="s">
        <v>3646</v>
      </c>
      <c r="C303" s="139">
        <v>11</v>
      </c>
      <c r="D303" s="5">
        <v>43313</v>
      </c>
      <c r="E303" s="5">
        <v>44074</v>
      </c>
      <c r="F303" s="5">
        <v>43313</v>
      </c>
      <c r="G303" s="5">
        <v>43708</v>
      </c>
      <c r="H303" s="205" t="s">
        <v>4425</v>
      </c>
      <c r="I303" s="139" t="s">
        <v>4426</v>
      </c>
      <c r="J303" s="139" t="s">
        <v>159</v>
      </c>
      <c r="K303" s="139" t="s">
        <v>4355</v>
      </c>
      <c r="L303" s="139" t="s">
        <v>161</v>
      </c>
      <c r="M303" s="139" t="s">
        <v>162</v>
      </c>
      <c r="N303" s="139" t="s">
        <v>4427</v>
      </c>
      <c r="O303" s="194" t="s">
        <v>4428</v>
      </c>
      <c r="P303" s="139" t="s">
        <v>4429</v>
      </c>
      <c r="Q303" s="139" t="s">
        <v>4430</v>
      </c>
      <c r="R303" s="139" t="s">
        <v>100</v>
      </c>
      <c r="S303" s="203">
        <v>31744</v>
      </c>
      <c r="T303" s="146" t="s">
        <v>4431</v>
      </c>
      <c r="U303" s="131" t="s">
        <v>103</v>
      </c>
      <c r="V303" s="139" t="s">
        <v>4432</v>
      </c>
      <c r="W303" s="131" t="s">
        <v>4433</v>
      </c>
      <c r="X303" s="131" t="s">
        <v>4434</v>
      </c>
      <c r="Y303" s="139" t="s">
        <v>4435</v>
      </c>
      <c r="Z303" s="139" t="s">
        <v>4436</v>
      </c>
      <c r="AA303" s="202" t="s">
        <v>4437</v>
      </c>
      <c r="AB303" s="139"/>
      <c r="AC303" s="11" t="s">
        <v>4438</v>
      </c>
      <c r="AD303" t="s">
        <v>3872</v>
      </c>
      <c r="AE303" s="7" t="s">
        <v>3738</v>
      </c>
      <c r="AF303" s="7" t="s">
        <v>3739</v>
      </c>
      <c r="AG303" s="131"/>
      <c r="AH303" s="7" t="s">
        <v>1317</v>
      </c>
      <c r="AI303" s="139" t="s">
        <v>4439</v>
      </c>
      <c r="AJ303" s="139"/>
      <c r="AK303" s="191">
        <v>43738</v>
      </c>
      <c r="AL303" s="139"/>
      <c r="AM303" s="139"/>
      <c r="AN303" s="131"/>
      <c r="AO303" s="139"/>
      <c r="AP303" s="139"/>
      <c r="AQ303" s="139"/>
      <c r="AR303" s="139" t="s">
        <v>2574</v>
      </c>
      <c r="AS303" s="139" t="s">
        <v>2575</v>
      </c>
      <c r="AT303" s="135" t="s">
        <v>123</v>
      </c>
      <c r="AU303" s="140" t="s">
        <v>2576</v>
      </c>
      <c r="AV303" s="139"/>
      <c r="AW303" s="191">
        <v>43472</v>
      </c>
      <c r="AX303" s="191">
        <v>43489</v>
      </c>
      <c r="AY303" s="140" t="s">
        <v>4229</v>
      </c>
      <c r="AZ303" s="139"/>
      <c r="BA303" s="139"/>
      <c r="BB303" s="139"/>
      <c r="BC303" s="139"/>
      <c r="BD303" s="139"/>
      <c r="BE303" s="139"/>
      <c r="BF303" s="139"/>
      <c r="BG303" s="139"/>
      <c r="BH303" s="139"/>
      <c r="BI303" s="139"/>
      <c r="BJ303" s="139"/>
      <c r="BK303" s="139"/>
      <c r="BL303" s="139"/>
      <c r="BM303" s="139"/>
      <c r="BN303" s="139"/>
      <c r="BO303" s="139"/>
      <c r="BP303" s="139"/>
      <c r="BQ303" s="139"/>
      <c r="BR303" s="139"/>
      <c r="BS303" s="139"/>
      <c r="BT303" s="139"/>
      <c r="BU303" s="139"/>
      <c r="BV303" s="139"/>
      <c r="BW303" s="139"/>
      <c r="BX303" s="139"/>
      <c r="BY303" s="139"/>
      <c r="BZ303" s="139"/>
      <c r="CA303" s="139"/>
      <c r="CB303" s="117"/>
      <c r="CC303" s="139"/>
      <c r="CD303" s="140"/>
      <c r="CE303" s="145" t="s">
        <v>1223</v>
      </c>
      <c r="CF303" s="138"/>
      <c r="CG303" s="136"/>
      <c r="CH303" s="145" t="s">
        <v>1224</v>
      </c>
      <c r="CI303" s="138"/>
      <c r="CJ303" s="138"/>
    </row>
    <row r="304" spans="1:88" x14ac:dyDescent="0.3">
      <c r="A304" s="92" t="s">
        <v>4440</v>
      </c>
      <c r="B304" s="139" t="s">
        <v>3646</v>
      </c>
      <c r="C304" s="139">
        <v>11</v>
      </c>
      <c r="D304" s="5">
        <v>43313</v>
      </c>
      <c r="E304" s="5">
        <v>44074</v>
      </c>
      <c r="F304" s="5">
        <v>43313</v>
      </c>
      <c r="G304" s="5">
        <v>43708</v>
      </c>
      <c r="H304" s="202" t="s">
        <v>4441</v>
      </c>
      <c r="I304" s="139" t="s">
        <v>4442</v>
      </c>
      <c r="J304" s="62" t="s">
        <v>130</v>
      </c>
      <c r="K304" s="62" t="s">
        <v>3726</v>
      </c>
      <c r="L304" s="139" t="s">
        <v>1013</v>
      </c>
      <c r="M304" s="139" t="s">
        <v>1014</v>
      </c>
      <c r="N304" s="139" t="s">
        <v>1015</v>
      </c>
      <c r="O304" s="194" t="s">
        <v>1016</v>
      </c>
      <c r="P304" s="139" t="s">
        <v>1017</v>
      </c>
      <c r="Q304" s="139" t="s">
        <v>1018</v>
      </c>
      <c r="R304" s="139" t="s">
        <v>574</v>
      </c>
      <c r="S304" s="203">
        <v>32143</v>
      </c>
      <c r="T304" s="146" t="s">
        <v>4443</v>
      </c>
      <c r="U304" s="131" t="s">
        <v>103</v>
      </c>
      <c r="V304" s="139" t="s">
        <v>4444</v>
      </c>
      <c r="W304" s="131" t="s">
        <v>4329</v>
      </c>
      <c r="X304" s="131" t="s">
        <v>4445</v>
      </c>
      <c r="Y304" s="139" t="s">
        <v>4446</v>
      </c>
      <c r="Z304" s="139" t="s">
        <v>4447</v>
      </c>
      <c r="AA304" s="202" t="s">
        <v>4448</v>
      </c>
      <c r="AB304" s="139"/>
      <c r="AC304" s="11" t="s">
        <v>4449</v>
      </c>
      <c r="AD304" s="145" t="s">
        <v>4450</v>
      </c>
      <c r="AE304" s="7" t="s">
        <v>3738</v>
      </c>
      <c r="AF304" s="7" t="s">
        <v>3739</v>
      </c>
      <c r="AG304" s="131"/>
      <c r="AH304" s="7" t="s">
        <v>1317</v>
      </c>
      <c r="AI304" s="139" t="s">
        <v>4451</v>
      </c>
      <c r="AJ304" s="139"/>
      <c r="AK304" s="191">
        <v>43740</v>
      </c>
      <c r="AL304" s="139" t="s">
        <v>4452</v>
      </c>
      <c r="AM304" s="139"/>
      <c r="AN304" s="131"/>
      <c r="AO304" s="139"/>
      <c r="AP304" s="139"/>
      <c r="AQ304" s="139"/>
      <c r="AR304" s="139" t="s">
        <v>2807</v>
      </c>
      <c r="AS304" s="139" t="s">
        <v>2808</v>
      </c>
      <c r="AT304" s="135" t="s">
        <v>123</v>
      </c>
      <c r="AU304" s="139" t="s">
        <v>2809</v>
      </c>
      <c r="AV304" s="139" t="s">
        <v>4453</v>
      </c>
      <c r="AW304" s="191">
        <v>43472</v>
      </c>
      <c r="AX304" s="191">
        <v>43489</v>
      </c>
      <c r="AY304" s="140" t="s">
        <v>4229</v>
      </c>
      <c r="AZ304" s="139"/>
      <c r="BA304" s="139"/>
      <c r="BB304" s="139"/>
      <c r="BC304" s="139"/>
      <c r="BD304" s="139"/>
      <c r="BE304" s="139"/>
      <c r="BF304" s="139"/>
      <c r="BG304" s="139"/>
      <c r="BH304" s="139"/>
      <c r="BI304" s="139"/>
      <c r="BJ304" s="139"/>
      <c r="BK304" s="139"/>
      <c r="BL304" s="139"/>
      <c r="BM304" s="139"/>
      <c r="BN304" s="139"/>
      <c r="BO304" s="139"/>
      <c r="BP304" s="139"/>
      <c r="BQ304" s="139"/>
      <c r="BR304" s="139"/>
      <c r="BS304" s="139"/>
      <c r="BT304" s="139"/>
      <c r="BU304" s="139"/>
      <c r="BV304" s="139"/>
      <c r="BW304" s="139"/>
      <c r="BX304" s="139"/>
      <c r="BY304" s="139"/>
      <c r="BZ304" s="139"/>
      <c r="CA304" s="139"/>
      <c r="CB304" s="117"/>
      <c r="CC304" s="139"/>
      <c r="CD304" s="140"/>
      <c r="CE304" s="145" t="s">
        <v>469</v>
      </c>
      <c r="CF304" s="138"/>
      <c r="CG304" s="136"/>
      <c r="CH304" s="145" t="s">
        <v>470</v>
      </c>
      <c r="CI304" s="138"/>
      <c r="CJ304" s="138"/>
    </row>
    <row r="305" spans="1:88" x14ac:dyDescent="0.3">
      <c r="A305" s="92" t="s">
        <v>4454</v>
      </c>
      <c r="B305" s="139" t="s">
        <v>3646</v>
      </c>
      <c r="C305" s="139">
        <v>11</v>
      </c>
      <c r="D305" s="5">
        <v>43313</v>
      </c>
      <c r="E305" s="5">
        <v>44074</v>
      </c>
      <c r="F305" s="5">
        <v>43313</v>
      </c>
      <c r="G305" s="5">
        <v>43708</v>
      </c>
      <c r="H305" s="202" t="s">
        <v>4455</v>
      </c>
      <c r="I305" s="139" t="s">
        <v>4456</v>
      </c>
      <c r="J305" s="140" t="s">
        <v>92</v>
      </c>
      <c r="K305" s="140" t="s">
        <v>3757</v>
      </c>
      <c r="L305" s="139" t="s">
        <v>94</v>
      </c>
      <c r="M305" s="139" t="s">
        <v>95</v>
      </c>
      <c r="N305" s="139" t="s">
        <v>536</v>
      </c>
      <c r="O305" s="194" t="s">
        <v>537</v>
      </c>
      <c r="P305" s="139" t="s">
        <v>538</v>
      </c>
      <c r="Q305" s="139" t="s">
        <v>1186</v>
      </c>
      <c r="R305" s="139" t="s">
        <v>100</v>
      </c>
      <c r="S305" s="203">
        <v>31768</v>
      </c>
      <c r="T305" s="146" t="s">
        <v>4457</v>
      </c>
      <c r="U305" s="131" t="s">
        <v>169</v>
      </c>
      <c r="V305" s="139" t="s">
        <v>4458</v>
      </c>
      <c r="W305" s="131" t="s">
        <v>1213</v>
      </c>
      <c r="X305" s="131" t="s">
        <v>4459</v>
      </c>
      <c r="Y305" s="139" t="s">
        <v>4460</v>
      </c>
      <c r="Z305" s="139" t="s">
        <v>4461</v>
      </c>
      <c r="AA305" s="202" t="s">
        <v>4462</v>
      </c>
      <c r="AB305" s="139"/>
      <c r="AC305" s="11" t="s">
        <v>4463</v>
      </c>
      <c r="AD305" s="145" t="s">
        <v>4464</v>
      </c>
      <c r="AE305" s="7" t="s">
        <v>3738</v>
      </c>
      <c r="AF305" s="7" t="s">
        <v>3739</v>
      </c>
      <c r="AG305" s="131"/>
      <c r="AH305" s="7" t="s">
        <v>1317</v>
      </c>
      <c r="AI305" s="139" t="s">
        <v>4465</v>
      </c>
      <c r="AJ305" s="139"/>
      <c r="AK305" s="191">
        <v>43738</v>
      </c>
      <c r="AL305" s="139"/>
      <c r="AM305" s="139"/>
      <c r="AN305" s="131"/>
      <c r="AO305" s="139"/>
      <c r="AP305" s="139"/>
      <c r="AQ305" s="139"/>
      <c r="AR305" s="139" t="s">
        <v>4407</v>
      </c>
      <c r="AS305" s="139" t="s">
        <v>2872</v>
      </c>
      <c r="AT305" s="146" t="s">
        <v>1619</v>
      </c>
      <c r="AU305" s="146" t="s">
        <v>1620</v>
      </c>
      <c r="AV305" s="139"/>
      <c r="AW305" s="191">
        <v>43472</v>
      </c>
      <c r="AX305" s="191">
        <v>43489</v>
      </c>
      <c r="AY305" s="140" t="s">
        <v>4229</v>
      </c>
      <c r="AZ305" s="139"/>
      <c r="BA305" s="139"/>
      <c r="BB305" s="139"/>
      <c r="BC305" s="139"/>
      <c r="BD305" s="139"/>
      <c r="BE305" s="139"/>
      <c r="BF305" s="139"/>
      <c r="BG305" s="139"/>
      <c r="BH305" s="139"/>
      <c r="BI305" s="139"/>
      <c r="BJ305" s="139"/>
      <c r="BK305" s="139"/>
      <c r="BL305" s="139"/>
      <c r="BM305" s="139"/>
      <c r="BN305" s="139"/>
      <c r="BO305" s="139"/>
      <c r="BP305" s="139"/>
      <c r="BQ305" s="139"/>
      <c r="BR305" s="139"/>
      <c r="BS305" s="139"/>
      <c r="BT305" s="139"/>
      <c r="BU305" s="139"/>
      <c r="BV305" s="139"/>
      <c r="BW305" s="139"/>
      <c r="BX305" s="139"/>
      <c r="BY305" s="139"/>
      <c r="BZ305" s="139"/>
      <c r="CA305" s="139"/>
      <c r="CB305" s="117"/>
      <c r="CC305" s="139"/>
      <c r="CD305" s="140"/>
      <c r="CE305" s="145" t="s">
        <v>619</v>
      </c>
      <c r="CF305" s="138"/>
      <c r="CG305" s="136"/>
      <c r="CH305" s="145" t="s">
        <v>620</v>
      </c>
      <c r="CI305" s="138"/>
      <c r="CJ305" s="138"/>
    </row>
    <row r="306" spans="1:88" x14ac:dyDescent="0.3">
      <c r="A306" s="92" t="s">
        <v>4466</v>
      </c>
      <c r="B306" s="139" t="s">
        <v>3646</v>
      </c>
      <c r="C306" s="139">
        <v>11</v>
      </c>
      <c r="D306" s="5">
        <v>43313</v>
      </c>
      <c r="E306" s="5">
        <v>44074</v>
      </c>
      <c r="F306" s="5">
        <v>43313</v>
      </c>
      <c r="G306" s="5">
        <v>43708</v>
      </c>
      <c r="H306" s="202" t="s">
        <v>4467</v>
      </c>
      <c r="I306" s="139" t="s">
        <v>4468</v>
      </c>
      <c r="J306" s="140" t="s">
        <v>92</v>
      </c>
      <c r="K306" s="140" t="s">
        <v>3757</v>
      </c>
      <c r="L306" s="139" t="s">
        <v>94</v>
      </c>
      <c r="M306" s="139" t="s">
        <v>95</v>
      </c>
      <c r="N306" s="139" t="s">
        <v>309</v>
      </c>
      <c r="O306" s="194" t="s">
        <v>310</v>
      </c>
      <c r="P306" s="139" t="s">
        <v>913</v>
      </c>
      <c r="Q306" s="139" t="s">
        <v>3332</v>
      </c>
      <c r="R306" s="139" t="s">
        <v>100</v>
      </c>
      <c r="S306" s="203">
        <v>34292</v>
      </c>
      <c r="T306" s="146" t="s">
        <v>4469</v>
      </c>
      <c r="U306" s="131" t="s">
        <v>169</v>
      </c>
      <c r="V306" s="139" t="s">
        <v>4470</v>
      </c>
      <c r="W306" s="131" t="s">
        <v>3336</v>
      </c>
      <c r="X306" s="131" t="s">
        <v>4471</v>
      </c>
      <c r="Y306" s="139" t="s">
        <v>4472</v>
      </c>
      <c r="Z306" s="139" t="s">
        <v>4473</v>
      </c>
      <c r="AA306" s="202" t="s">
        <v>4474</v>
      </c>
      <c r="AB306" s="139"/>
      <c r="AC306" s="11" t="s">
        <v>4475</v>
      </c>
      <c r="AD306" s="145" t="s">
        <v>4476</v>
      </c>
      <c r="AE306" s="7" t="s">
        <v>3738</v>
      </c>
      <c r="AF306" s="7" t="s">
        <v>3739</v>
      </c>
      <c r="AG306" s="131"/>
      <c r="AH306" s="7" t="s">
        <v>1317</v>
      </c>
      <c r="AI306" s="139" t="s">
        <v>4477</v>
      </c>
      <c r="AJ306" s="139"/>
      <c r="AK306" s="191">
        <v>43738</v>
      </c>
      <c r="AL306" s="139"/>
      <c r="AM306" s="139"/>
      <c r="AN306" s="131"/>
      <c r="AO306" s="139"/>
      <c r="AP306" s="139"/>
      <c r="AQ306" s="139"/>
      <c r="AR306" s="139" t="s">
        <v>4478</v>
      </c>
      <c r="AS306" s="139" t="s">
        <v>3460</v>
      </c>
      <c r="AT306" s="135" t="s">
        <v>123</v>
      </c>
      <c r="AU306" s="139" t="s">
        <v>2209</v>
      </c>
      <c r="AV306" s="139" t="s">
        <v>2889</v>
      </c>
      <c r="AW306" s="191">
        <v>43472</v>
      </c>
      <c r="AX306" s="191">
        <v>43489</v>
      </c>
      <c r="AY306" s="140" t="s">
        <v>4229</v>
      </c>
      <c r="AZ306" s="139"/>
      <c r="BA306" s="139"/>
      <c r="BB306" s="139"/>
      <c r="BC306" s="139"/>
      <c r="BD306" s="139"/>
      <c r="BE306" s="139"/>
      <c r="BF306" s="139"/>
      <c r="BG306" s="139"/>
      <c r="BH306" s="139"/>
      <c r="BI306" s="139"/>
      <c r="BJ306" s="139"/>
      <c r="BK306" s="139"/>
      <c r="BL306" s="139"/>
      <c r="BM306" s="139"/>
      <c r="BN306" s="139"/>
      <c r="BO306" s="139"/>
      <c r="BP306" s="139"/>
      <c r="BQ306" s="139"/>
      <c r="BR306" s="139"/>
      <c r="BS306" s="139"/>
      <c r="BT306" s="139"/>
      <c r="BU306" s="139"/>
      <c r="BV306" s="139"/>
      <c r="BW306" s="139"/>
      <c r="BX306" s="139"/>
      <c r="BY306" s="139"/>
      <c r="BZ306" s="139"/>
      <c r="CA306" s="139"/>
      <c r="CB306" s="117"/>
      <c r="CC306" s="139"/>
      <c r="CD306" s="140"/>
      <c r="CE306" s="145" t="s">
        <v>241</v>
      </c>
      <c r="CF306" s="138"/>
      <c r="CG306" s="136"/>
      <c r="CH306" s="145" t="s">
        <v>243</v>
      </c>
      <c r="CI306" s="138"/>
      <c r="CJ306" s="138"/>
    </row>
    <row r="307" spans="1:88" x14ac:dyDescent="0.3">
      <c r="A307" s="92" t="s">
        <v>4479</v>
      </c>
      <c r="B307" s="139" t="s">
        <v>3646</v>
      </c>
      <c r="C307" s="139">
        <v>11</v>
      </c>
      <c r="D307" s="5">
        <v>43313</v>
      </c>
      <c r="E307" s="5">
        <v>44074</v>
      </c>
      <c r="F307" s="5">
        <v>43313</v>
      </c>
      <c r="G307" s="5">
        <v>43708</v>
      </c>
      <c r="H307" s="90" t="s">
        <v>4480</v>
      </c>
      <c r="I307" s="7" t="s">
        <v>4481</v>
      </c>
      <c r="J307" s="140" t="s">
        <v>92</v>
      </c>
      <c r="K307" s="140" t="s">
        <v>3757</v>
      </c>
      <c r="L307" s="140" t="s">
        <v>1204</v>
      </c>
      <c r="M307" s="7" t="s">
        <v>1205</v>
      </c>
      <c r="N307" s="7" t="s">
        <v>1430</v>
      </c>
      <c r="O307" s="70" t="s">
        <v>1602</v>
      </c>
      <c r="P307" s="7" t="s">
        <v>4482</v>
      </c>
      <c r="Q307" s="7" t="s">
        <v>4483</v>
      </c>
      <c r="R307" s="7" t="s">
        <v>100</v>
      </c>
      <c r="S307" s="91">
        <v>34201</v>
      </c>
      <c r="T307" s="6" t="s">
        <v>4484</v>
      </c>
      <c r="U307" s="131" t="s">
        <v>103</v>
      </c>
      <c r="V307" s="139" t="s">
        <v>4485</v>
      </c>
      <c r="W307" s="4" t="s">
        <v>4486</v>
      </c>
      <c r="X307" s="4" t="s">
        <v>4487</v>
      </c>
      <c r="Y307" s="139" t="s">
        <v>4488</v>
      </c>
      <c r="Z307" s="7" t="s">
        <v>4489</v>
      </c>
      <c r="AA307" s="90"/>
      <c r="AB307" s="7"/>
      <c r="AC307" s="11" t="s">
        <v>4490</v>
      </c>
      <c r="AD307" t="s">
        <v>4491</v>
      </c>
      <c r="AE307" s="7" t="s">
        <v>3738</v>
      </c>
      <c r="AF307" s="7" t="s">
        <v>3739</v>
      </c>
      <c r="AG307" s="4"/>
      <c r="AH307" s="7" t="s">
        <v>1317</v>
      </c>
      <c r="AI307" s="7" t="s">
        <v>4492</v>
      </c>
      <c r="AJ307" s="7"/>
      <c r="AK307" s="191">
        <v>44104</v>
      </c>
      <c r="AL307" s="7"/>
      <c r="AM307" s="7"/>
      <c r="AN307" s="4"/>
      <c r="AO307" s="7"/>
      <c r="AP307" s="7"/>
      <c r="AQ307" s="7"/>
      <c r="AR307" s="7" t="s">
        <v>3860</v>
      </c>
      <c r="AS307" s="7" t="s">
        <v>3861</v>
      </c>
      <c r="AT307" s="146" t="s">
        <v>1619</v>
      </c>
      <c r="AU307" s="146" t="s">
        <v>1620</v>
      </c>
      <c r="AV307" s="139"/>
      <c r="AW307" s="191">
        <v>43472</v>
      </c>
      <c r="AX307" s="191">
        <v>43489</v>
      </c>
      <c r="AY307" s="140" t="s">
        <v>4229</v>
      </c>
      <c r="AZ307" s="7"/>
      <c r="BA307" s="7"/>
      <c r="BB307" s="7"/>
      <c r="BC307" s="7"/>
      <c r="BD307" s="7"/>
      <c r="BE307" s="7"/>
      <c r="BF307" s="7"/>
      <c r="BG307" s="7"/>
      <c r="BH307" s="7"/>
      <c r="BI307" s="7"/>
      <c r="BJ307" s="7"/>
      <c r="BK307" s="7"/>
      <c r="BL307" s="7"/>
      <c r="BM307" s="7"/>
      <c r="BN307" s="7"/>
      <c r="BO307" s="7"/>
      <c r="BP307" s="7"/>
      <c r="BQ307" s="7"/>
      <c r="BR307" s="7"/>
      <c r="BS307" s="7"/>
      <c r="BT307" s="7"/>
      <c r="BU307" s="7"/>
      <c r="BV307" s="7"/>
      <c r="BW307" s="7"/>
      <c r="BX307" s="7"/>
      <c r="BY307" s="7"/>
      <c r="BZ307" s="7"/>
      <c r="CA307" s="7"/>
      <c r="CB307" s="61"/>
      <c r="CC307" s="7"/>
      <c r="CD307" s="140"/>
      <c r="CE307" s="145" t="s">
        <v>241</v>
      </c>
      <c r="CF307" s="138"/>
      <c r="CG307" s="136"/>
      <c r="CH307" s="145" t="s">
        <v>243</v>
      </c>
      <c r="CI307" s="138"/>
      <c r="CJ307" s="138"/>
    </row>
    <row r="308" spans="1:88" x14ac:dyDescent="0.3">
      <c r="A308" s="114" t="s">
        <v>4493</v>
      </c>
      <c r="B308" s="139" t="s">
        <v>4494</v>
      </c>
      <c r="C308" s="140">
        <v>4</v>
      </c>
      <c r="D308" s="5">
        <v>43313</v>
      </c>
      <c r="E308" s="5">
        <v>44074</v>
      </c>
      <c r="F308" s="5">
        <v>43313</v>
      </c>
      <c r="G308" s="5">
        <v>43708</v>
      </c>
      <c r="H308" s="139" t="s">
        <v>4495</v>
      </c>
      <c r="I308" s="206" t="s">
        <v>4496</v>
      </c>
      <c r="J308" s="131" t="s">
        <v>92</v>
      </c>
      <c r="K308" s="131" t="s">
        <v>93</v>
      </c>
      <c r="L308" s="131" t="s">
        <v>94</v>
      </c>
      <c r="M308" s="131" t="s">
        <v>95</v>
      </c>
      <c r="N308" s="131" t="s">
        <v>640</v>
      </c>
      <c r="O308" s="196" t="s">
        <v>641</v>
      </c>
      <c r="P308" s="140" t="s">
        <v>1816</v>
      </c>
      <c r="Q308" s="140" t="s">
        <v>1412</v>
      </c>
      <c r="R308" s="139" t="s">
        <v>574</v>
      </c>
      <c r="S308" s="132">
        <v>31143</v>
      </c>
      <c r="T308" s="207" t="s">
        <v>4497</v>
      </c>
      <c r="U308" s="131" t="s">
        <v>169</v>
      </c>
      <c r="V308" s="131" t="s">
        <v>4498</v>
      </c>
      <c r="W308" s="131" t="s">
        <v>4499</v>
      </c>
      <c r="X308" s="68" t="s">
        <v>4500</v>
      </c>
      <c r="Y308" s="208" t="s">
        <v>4501</v>
      </c>
      <c r="Z308" s="209" t="s">
        <v>4502</v>
      </c>
      <c r="AA308" s="140" t="s">
        <v>4503</v>
      </c>
      <c r="AB308" s="140" t="s">
        <v>3574</v>
      </c>
      <c r="AC308" s="120" t="s">
        <v>4493</v>
      </c>
      <c r="AD308" s="140" t="s">
        <v>4504</v>
      </c>
      <c r="AE308" s="7" t="s">
        <v>3738</v>
      </c>
      <c r="AF308" s="7" t="s">
        <v>3739</v>
      </c>
      <c r="AG308" s="131"/>
      <c r="AH308" s="7" t="s">
        <v>1317</v>
      </c>
      <c r="AI308" s="140" t="s">
        <v>4505</v>
      </c>
      <c r="AJ308" s="140" t="s">
        <v>4506</v>
      </c>
      <c r="AK308" s="163">
        <v>44063</v>
      </c>
      <c r="AL308" s="139"/>
      <c r="AM308" s="140"/>
      <c r="AN308" s="131"/>
      <c r="AO308" s="140"/>
      <c r="AP308" s="140"/>
      <c r="AQ308" s="140"/>
      <c r="AR308" s="131" t="s">
        <v>235</v>
      </c>
      <c r="AS308" s="140" t="s">
        <v>236</v>
      </c>
      <c r="AT308" s="135" t="s">
        <v>123</v>
      </c>
      <c r="AU308" s="135" t="s">
        <v>237</v>
      </c>
      <c r="AV308" s="210" t="s">
        <v>4507</v>
      </c>
      <c r="AW308" s="163">
        <v>43507</v>
      </c>
      <c r="AX308" s="163">
        <v>43525</v>
      </c>
      <c r="AY308" s="140" t="s">
        <v>4508</v>
      </c>
      <c r="AZ308" s="140"/>
      <c r="BA308" s="140"/>
      <c r="BB308" s="140"/>
      <c r="BC308" s="140"/>
      <c r="BD308" s="140"/>
      <c r="BE308" s="140"/>
      <c r="BF308" s="140"/>
      <c r="BG308" s="140"/>
      <c r="BH308" s="140"/>
      <c r="BI308" s="140"/>
      <c r="BJ308" s="140"/>
      <c r="BK308" s="140"/>
      <c r="BL308" s="140"/>
      <c r="BM308" s="140"/>
      <c r="BN308" s="140"/>
      <c r="BO308" s="140"/>
      <c r="BP308" s="140"/>
      <c r="BQ308" s="140"/>
      <c r="BR308" s="140"/>
      <c r="BS308" s="140"/>
      <c r="BT308" s="140"/>
      <c r="BU308" s="140"/>
      <c r="BV308" s="140"/>
      <c r="BW308" s="140"/>
      <c r="BX308" s="140"/>
      <c r="BY308" s="140"/>
      <c r="BZ308" s="140"/>
      <c r="CA308" s="140"/>
      <c r="CB308" s="121"/>
      <c r="CC308" s="140"/>
      <c r="CD308" s="140"/>
      <c r="CE308" s="145" t="s">
        <v>1032</v>
      </c>
      <c r="CF308" s="138"/>
      <c r="CG308" s="136"/>
      <c r="CH308" s="145" t="s">
        <v>1033</v>
      </c>
      <c r="CI308" s="138"/>
      <c r="CJ308" s="138"/>
    </row>
    <row r="309" spans="1:88" x14ac:dyDescent="0.3">
      <c r="A309" s="114" t="s">
        <v>4509</v>
      </c>
      <c r="B309" s="139" t="s">
        <v>4494</v>
      </c>
      <c r="C309" s="140">
        <v>4</v>
      </c>
      <c r="D309" s="5">
        <v>43313</v>
      </c>
      <c r="E309" s="5">
        <v>44074</v>
      </c>
      <c r="F309" s="5">
        <v>43313</v>
      </c>
      <c r="G309" s="5">
        <v>43708</v>
      </c>
      <c r="H309" s="139" t="s">
        <v>4510</v>
      </c>
      <c r="I309" s="211" t="s">
        <v>4511</v>
      </c>
      <c r="J309" s="131" t="s">
        <v>92</v>
      </c>
      <c r="K309" s="131" t="s">
        <v>93</v>
      </c>
      <c r="L309" s="131" t="s">
        <v>94</v>
      </c>
      <c r="M309" s="131" t="s">
        <v>95</v>
      </c>
      <c r="N309" s="131" t="s">
        <v>640</v>
      </c>
      <c r="O309" s="196" t="s">
        <v>641</v>
      </c>
      <c r="P309" s="140" t="s">
        <v>1816</v>
      </c>
      <c r="Q309" s="140" t="s">
        <v>1412</v>
      </c>
      <c r="R309" s="139" t="s">
        <v>574</v>
      </c>
      <c r="S309" s="132">
        <v>32366</v>
      </c>
      <c r="T309" s="207" t="s">
        <v>4512</v>
      </c>
      <c r="U309" s="131" t="s">
        <v>103</v>
      </c>
      <c r="V309" s="146" t="s">
        <v>4513</v>
      </c>
      <c r="W309" s="131" t="s">
        <v>4514</v>
      </c>
      <c r="X309" s="68" t="s">
        <v>4515</v>
      </c>
      <c r="Y309" s="89" t="s">
        <v>4516</v>
      </c>
      <c r="Z309" s="209" t="s">
        <v>4517</v>
      </c>
      <c r="AA309" s="140" t="s">
        <v>4518</v>
      </c>
      <c r="AB309" s="140" t="s">
        <v>3615</v>
      </c>
      <c r="AC309" s="120" t="s">
        <v>4509</v>
      </c>
      <c r="AD309" s="140" t="s">
        <v>4519</v>
      </c>
      <c r="AE309" s="7" t="s">
        <v>3738</v>
      </c>
      <c r="AF309" s="7" t="s">
        <v>3739</v>
      </c>
      <c r="AG309" s="131"/>
      <c r="AH309" s="7" t="s">
        <v>1317</v>
      </c>
      <c r="AI309" s="140" t="s">
        <v>4520</v>
      </c>
      <c r="AJ309" s="140" t="s">
        <v>4521</v>
      </c>
      <c r="AK309" s="163">
        <v>44063</v>
      </c>
      <c r="AL309" s="139" t="s">
        <v>4522</v>
      </c>
      <c r="AM309" s="140"/>
      <c r="AN309" s="131"/>
      <c r="AO309" s="140"/>
      <c r="AP309" s="140"/>
      <c r="AQ309" s="140"/>
      <c r="AR309" s="139" t="s">
        <v>1088</v>
      </c>
      <c r="AS309" s="139" t="s">
        <v>263</v>
      </c>
      <c r="AT309" s="135" t="s">
        <v>123</v>
      </c>
      <c r="AU309" s="135" t="s">
        <v>152</v>
      </c>
      <c r="AV309" s="140" t="s">
        <v>4523</v>
      </c>
      <c r="AW309" s="163">
        <v>43507</v>
      </c>
      <c r="AX309" s="163">
        <v>43518</v>
      </c>
      <c r="AY309" s="140" t="s">
        <v>4524</v>
      </c>
      <c r="AZ309" s="140"/>
      <c r="BA309" s="140"/>
      <c r="BB309" s="140"/>
      <c r="BC309" s="140"/>
      <c r="BD309" s="140"/>
      <c r="BE309" s="140"/>
      <c r="BF309" s="140"/>
      <c r="BG309" s="140"/>
      <c r="BH309" s="140"/>
      <c r="BI309" s="140"/>
      <c r="BJ309" s="140"/>
      <c r="BK309" s="140"/>
      <c r="BL309" s="140"/>
      <c r="BM309" s="140"/>
      <c r="BN309" s="140"/>
      <c r="BO309" s="140"/>
      <c r="BP309" s="140"/>
      <c r="BQ309" s="140"/>
      <c r="BR309" s="140"/>
      <c r="BS309" s="140"/>
      <c r="BT309" s="140"/>
      <c r="BU309" s="140"/>
      <c r="BV309" s="140"/>
      <c r="BW309" s="140"/>
      <c r="BX309" s="140"/>
      <c r="BY309" s="140"/>
      <c r="BZ309" s="140"/>
      <c r="CA309" s="140"/>
      <c r="CB309" s="121"/>
      <c r="CC309" s="140"/>
      <c r="CD309" s="140"/>
      <c r="CE309" s="145" t="s">
        <v>1032</v>
      </c>
      <c r="CF309" s="138"/>
      <c r="CG309" s="136"/>
      <c r="CH309" s="145" t="s">
        <v>1033</v>
      </c>
      <c r="CI309" s="138"/>
      <c r="CJ309" s="138"/>
    </row>
    <row r="310" spans="1:88" x14ac:dyDescent="0.3">
      <c r="A310" s="114" t="s">
        <v>4525</v>
      </c>
      <c r="B310" s="139" t="s">
        <v>4494</v>
      </c>
      <c r="C310" s="140">
        <v>4</v>
      </c>
      <c r="D310" s="5">
        <v>43313</v>
      </c>
      <c r="E310" s="5">
        <v>44074</v>
      </c>
      <c r="F310" s="5">
        <v>43313</v>
      </c>
      <c r="G310" s="5">
        <v>43708</v>
      </c>
      <c r="H310" s="139" t="s">
        <v>4526</v>
      </c>
      <c r="I310" s="206" t="s">
        <v>4527</v>
      </c>
      <c r="J310" s="131" t="s">
        <v>92</v>
      </c>
      <c r="K310" s="131" t="s">
        <v>93</v>
      </c>
      <c r="L310" s="131" t="s">
        <v>333</v>
      </c>
      <c r="M310" s="131" t="s">
        <v>334</v>
      </c>
      <c r="N310" s="131" t="s">
        <v>932</v>
      </c>
      <c r="O310" s="196" t="s">
        <v>933</v>
      </c>
      <c r="P310" s="140" t="s">
        <v>1967</v>
      </c>
      <c r="Q310" s="140" t="s">
        <v>1542</v>
      </c>
      <c r="R310" s="139" t="s">
        <v>574</v>
      </c>
      <c r="S310" s="132">
        <v>27516</v>
      </c>
      <c r="T310" s="207" t="s">
        <v>4528</v>
      </c>
      <c r="U310" s="131" t="s">
        <v>103</v>
      </c>
      <c r="V310" s="135" t="s">
        <v>4529</v>
      </c>
      <c r="W310" s="131" t="s">
        <v>4530</v>
      </c>
      <c r="X310" s="68" t="s">
        <v>4531</v>
      </c>
      <c r="Y310" s="198" t="s">
        <v>4532</v>
      </c>
      <c r="Z310" s="209" t="s">
        <v>4533</v>
      </c>
      <c r="AA310" s="140" t="s">
        <v>4534</v>
      </c>
      <c r="AB310" s="140" t="s">
        <v>4535</v>
      </c>
      <c r="AC310" s="120" t="s">
        <v>4525</v>
      </c>
      <c r="AD310" s="140" t="s">
        <v>7599</v>
      </c>
      <c r="AE310" s="7" t="s">
        <v>3738</v>
      </c>
      <c r="AF310" s="7" t="s">
        <v>3739</v>
      </c>
      <c r="AG310" s="131"/>
      <c r="AH310" s="7" t="s">
        <v>1317</v>
      </c>
      <c r="AI310" s="140" t="s">
        <v>4536</v>
      </c>
      <c r="AJ310" s="140" t="s">
        <v>4537</v>
      </c>
      <c r="AK310" s="163">
        <v>43697</v>
      </c>
      <c r="AL310" s="139" t="s">
        <v>4522</v>
      </c>
      <c r="AM310" s="140"/>
      <c r="AN310" s="131"/>
      <c r="AO310" s="140"/>
      <c r="AP310" s="140"/>
      <c r="AQ310" s="140"/>
      <c r="AR310" s="131" t="s">
        <v>635</v>
      </c>
      <c r="AS310" s="131" t="s">
        <v>635</v>
      </c>
      <c r="AT310" s="131" t="s">
        <v>635</v>
      </c>
      <c r="AU310" s="131"/>
      <c r="AV310" s="140"/>
      <c r="AW310" s="163"/>
      <c r="AX310" s="163"/>
      <c r="AY310" s="140"/>
      <c r="AZ310" s="140"/>
      <c r="BA310" s="140"/>
      <c r="BB310" s="140"/>
      <c r="BC310" s="140"/>
      <c r="BD310" s="140"/>
      <c r="BE310" s="140"/>
      <c r="BF310" s="140"/>
      <c r="BG310" s="140"/>
      <c r="BH310" s="140"/>
      <c r="BI310" s="140"/>
      <c r="BJ310" s="140"/>
      <c r="BK310" s="140"/>
      <c r="BL310" s="140"/>
      <c r="BM310" s="140"/>
      <c r="BN310" s="140"/>
      <c r="BO310" s="140"/>
      <c r="BP310" s="140"/>
      <c r="BQ310" s="140"/>
      <c r="BR310" s="140"/>
      <c r="BS310" s="140"/>
      <c r="BT310" s="140"/>
      <c r="BU310" s="140"/>
      <c r="BV310" s="140"/>
      <c r="BW310" s="140"/>
      <c r="BX310" s="140"/>
      <c r="BY310" s="140"/>
      <c r="BZ310" s="140"/>
      <c r="CA310" s="140"/>
      <c r="CB310" s="121"/>
      <c r="CC310" s="140"/>
      <c r="CD310" s="140"/>
      <c r="CE310" s="145" t="s">
        <v>2460</v>
      </c>
      <c r="CF310" s="138"/>
      <c r="CG310" s="136"/>
      <c r="CH310" s="145" t="s">
        <v>4538</v>
      </c>
      <c r="CI310" s="138"/>
      <c r="CJ310" s="138"/>
    </row>
    <row r="311" spans="1:88" x14ac:dyDescent="0.3">
      <c r="A311" s="114" t="s">
        <v>4539</v>
      </c>
      <c r="B311" s="140" t="s">
        <v>4494</v>
      </c>
      <c r="C311" s="140">
        <v>4</v>
      </c>
      <c r="D311" s="5">
        <v>43313</v>
      </c>
      <c r="E311" s="5">
        <v>44074</v>
      </c>
      <c r="F311" s="5">
        <v>43313</v>
      </c>
      <c r="G311" s="5">
        <v>43708</v>
      </c>
      <c r="H311" s="140" t="s">
        <v>4540</v>
      </c>
      <c r="I311" s="206" t="s">
        <v>4541</v>
      </c>
      <c r="J311" s="131" t="s">
        <v>159</v>
      </c>
      <c r="K311" s="131" t="s">
        <v>160</v>
      </c>
      <c r="L311" s="131" t="s">
        <v>161</v>
      </c>
      <c r="M311" s="131" t="s">
        <v>516</v>
      </c>
      <c r="N311" s="131" t="s">
        <v>517</v>
      </c>
      <c r="O311" s="196" t="s">
        <v>518</v>
      </c>
      <c r="P311" s="140" t="s">
        <v>519</v>
      </c>
      <c r="Q311" s="140" t="s">
        <v>2795</v>
      </c>
      <c r="R311" s="139" t="s">
        <v>574</v>
      </c>
      <c r="S311" s="132">
        <v>28014</v>
      </c>
      <c r="T311" s="207" t="s">
        <v>4542</v>
      </c>
      <c r="U311" s="131" t="s">
        <v>169</v>
      </c>
      <c r="V311" s="146" t="s">
        <v>4543</v>
      </c>
      <c r="W311" s="146" t="s">
        <v>4544</v>
      </c>
      <c r="X311" s="68" t="s">
        <v>4545</v>
      </c>
      <c r="Y311" s="212" t="s">
        <v>4546</v>
      </c>
      <c r="Z311" s="213" t="s">
        <v>4547</v>
      </c>
      <c r="AA311" s="140" t="s">
        <v>4548</v>
      </c>
      <c r="AB311" s="140" t="s">
        <v>1084</v>
      </c>
      <c r="AC311" s="120" t="s">
        <v>4539</v>
      </c>
      <c r="AD311" s="140" t="s">
        <v>4549</v>
      </c>
      <c r="AE311" s="7" t="s">
        <v>3738</v>
      </c>
      <c r="AF311" s="7" t="s">
        <v>3739</v>
      </c>
      <c r="AG311" s="131"/>
      <c r="AH311" s="7" t="s">
        <v>1317</v>
      </c>
      <c r="AI311" s="140" t="s">
        <v>4550</v>
      </c>
      <c r="AJ311" s="140" t="s">
        <v>4551</v>
      </c>
      <c r="AK311" s="163">
        <v>44062</v>
      </c>
      <c r="AL311" s="140" t="s">
        <v>4552</v>
      </c>
      <c r="AM311" s="140"/>
      <c r="AN311" s="131"/>
      <c r="AO311" s="140"/>
      <c r="AP311" s="140"/>
      <c r="AQ311" s="140"/>
      <c r="AR311" s="140" t="s">
        <v>4553</v>
      </c>
      <c r="AS311" s="140" t="s">
        <v>4554</v>
      </c>
      <c r="AT311" s="135" t="s">
        <v>123</v>
      </c>
      <c r="AU311" s="140" t="s">
        <v>4555</v>
      </c>
      <c r="AV311" s="140" t="s">
        <v>4556</v>
      </c>
      <c r="AW311" s="163">
        <v>43507</v>
      </c>
      <c r="AX311" s="163">
        <v>43518</v>
      </c>
      <c r="AY311" s="140" t="s">
        <v>4557</v>
      </c>
      <c r="AZ311" s="140"/>
      <c r="BA311" s="140"/>
      <c r="BB311" s="140"/>
      <c r="BC311" s="140"/>
      <c r="BD311" s="140"/>
      <c r="BE311" s="140"/>
      <c r="BF311" s="140"/>
      <c r="BG311" s="140"/>
      <c r="BH311" s="140"/>
      <c r="BI311" s="140"/>
      <c r="BJ311" s="140"/>
      <c r="BK311" s="140"/>
      <c r="BL311" s="140"/>
      <c r="BM311" s="140"/>
      <c r="BN311" s="140"/>
      <c r="BO311" s="140"/>
      <c r="BP311" s="140"/>
      <c r="BQ311" s="140"/>
      <c r="BR311" s="140"/>
      <c r="BS311" s="140"/>
      <c r="BT311" s="140"/>
      <c r="BU311" s="140"/>
      <c r="BV311" s="140"/>
      <c r="BW311" s="140"/>
      <c r="BX311" s="140"/>
      <c r="BY311" s="140"/>
      <c r="BZ311" s="140"/>
      <c r="CA311" s="140"/>
      <c r="CB311" s="121"/>
      <c r="CC311" s="140"/>
      <c r="CD311" s="140"/>
      <c r="CE311" s="145" t="s">
        <v>240</v>
      </c>
      <c r="CF311" s="145" t="s">
        <v>1445</v>
      </c>
      <c r="CG311" s="136" t="s">
        <v>1519</v>
      </c>
      <c r="CH311" s="145" t="s">
        <v>242</v>
      </c>
      <c r="CI311" s="138" t="s">
        <v>1446</v>
      </c>
      <c r="CJ311" s="138" t="s">
        <v>1446</v>
      </c>
    </row>
    <row r="312" spans="1:88" x14ac:dyDescent="0.3">
      <c r="A312" s="114" t="s">
        <v>4558</v>
      </c>
      <c r="B312" s="139" t="s">
        <v>4494</v>
      </c>
      <c r="C312" s="140">
        <v>4</v>
      </c>
      <c r="D312" s="5">
        <v>43313</v>
      </c>
      <c r="E312" s="5">
        <v>44074</v>
      </c>
      <c r="F312" s="5">
        <v>43313</v>
      </c>
      <c r="G312" s="5">
        <v>43708</v>
      </c>
      <c r="H312" s="139" t="s">
        <v>4559</v>
      </c>
      <c r="I312" s="206" t="s">
        <v>4560</v>
      </c>
      <c r="J312" s="131" t="s">
        <v>92</v>
      </c>
      <c r="K312" s="131" t="s">
        <v>93</v>
      </c>
      <c r="L312" s="131" t="s">
        <v>333</v>
      </c>
      <c r="M312" s="131" t="s">
        <v>334</v>
      </c>
      <c r="N312" s="131" t="s">
        <v>932</v>
      </c>
      <c r="O312" s="196" t="s">
        <v>933</v>
      </c>
      <c r="P312" s="140" t="s">
        <v>1967</v>
      </c>
      <c r="Q312" s="140" t="s">
        <v>1542</v>
      </c>
      <c r="R312" s="139" t="s">
        <v>574</v>
      </c>
      <c r="S312" s="180">
        <v>30681</v>
      </c>
      <c r="T312" s="207" t="s">
        <v>4561</v>
      </c>
      <c r="U312" s="131" t="s">
        <v>103</v>
      </c>
      <c r="V312" s="146" t="s">
        <v>4529</v>
      </c>
      <c r="W312" s="131" t="s">
        <v>316</v>
      </c>
      <c r="X312" s="68" t="s">
        <v>4562</v>
      </c>
      <c r="Y312" s="214" t="s">
        <v>4563</v>
      </c>
      <c r="Z312" s="209" t="s">
        <v>4564</v>
      </c>
      <c r="AA312" s="140" t="s">
        <v>4565</v>
      </c>
      <c r="AB312" s="140" t="s">
        <v>4566</v>
      </c>
      <c r="AC312" s="120" t="s">
        <v>4558</v>
      </c>
      <c r="AD312" s="140" t="s">
        <v>4567</v>
      </c>
      <c r="AE312" s="7" t="s">
        <v>3738</v>
      </c>
      <c r="AF312" s="7" t="s">
        <v>3739</v>
      </c>
      <c r="AG312" s="131"/>
      <c r="AH312" s="7" t="s">
        <v>1317</v>
      </c>
      <c r="AI312" s="140" t="s">
        <v>4568</v>
      </c>
      <c r="AJ312" s="140" t="s">
        <v>4569</v>
      </c>
      <c r="AK312" s="163">
        <v>43697</v>
      </c>
      <c r="AL312" s="139" t="s">
        <v>3473</v>
      </c>
      <c r="AM312" s="140"/>
      <c r="AN312" s="131"/>
      <c r="AO312" s="140"/>
      <c r="AP312" s="140"/>
      <c r="AQ312" s="140"/>
      <c r="AR312" s="139" t="s">
        <v>1088</v>
      </c>
      <c r="AS312" s="139" t="s">
        <v>263</v>
      </c>
      <c r="AT312" s="135" t="s">
        <v>123</v>
      </c>
      <c r="AU312" s="135" t="s">
        <v>152</v>
      </c>
      <c r="AV312" s="140" t="s">
        <v>4523</v>
      </c>
      <c r="AW312" s="163">
        <v>43507</v>
      </c>
      <c r="AX312" s="163">
        <v>43518</v>
      </c>
      <c r="AY312" s="140" t="s">
        <v>4524</v>
      </c>
      <c r="AZ312" s="140"/>
      <c r="BA312" s="140"/>
      <c r="BB312" s="140"/>
      <c r="BC312" s="140"/>
      <c r="BD312" s="140"/>
      <c r="BE312" s="140"/>
      <c r="BF312" s="140"/>
      <c r="BG312" s="140"/>
      <c r="BH312" s="140"/>
      <c r="BI312" s="140"/>
      <c r="BJ312" s="140"/>
      <c r="BK312" s="140"/>
      <c r="BL312" s="140"/>
      <c r="BM312" s="140"/>
      <c r="BN312" s="140"/>
      <c r="BO312" s="140"/>
      <c r="BP312" s="140"/>
      <c r="BQ312" s="140"/>
      <c r="BR312" s="140"/>
      <c r="BS312" s="140"/>
      <c r="BT312" s="140"/>
      <c r="BU312" s="140"/>
      <c r="BV312" s="140"/>
      <c r="BW312" s="140"/>
      <c r="BX312" s="140"/>
      <c r="BY312" s="140"/>
      <c r="BZ312" s="140"/>
      <c r="CA312" s="140"/>
      <c r="CB312" s="121"/>
      <c r="CC312" s="140"/>
      <c r="CD312" s="140"/>
      <c r="CE312" s="145" t="s">
        <v>2460</v>
      </c>
      <c r="CF312" s="138"/>
      <c r="CG312" s="138"/>
      <c r="CH312" s="145" t="s">
        <v>4538</v>
      </c>
      <c r="CI312" s="138"/>
      <c r="CJ312" s="138"/>
    </row>
    <row r="313" spans="1:88" x14ac:dyDescent="0.3">
      <c r="A313" s="114" t="s">
        <v>4570</v>
      </c>
      <c r="B313" s="139" t="s">
        <v>4494</v>
      </c>
      <c r="C313" s="140">
        <v>4</v>
      </c>
      <c r="D313" s="5">
        <v>43313</v>
      </c>
      <c r="E313" s="5">
        <v>44074</v>
      </c>
      <c r="F313" s="5">
        <v>43313</v>
      </c>
      <c r="G313" s="5">
        <v>43708</v>
      </c>
      <c r="H313" s="139" t="s">
        <v>4571</v>
      </c>
      <c r="I313" s="206" t="s">
        <v>4572</v>
      </c>
      <c r="J313" s="131" t="s">
        <v>92</v>
      </c>
      <c r="K313" s="131" t="s">
        <v>93</v>
      </c>
      <c r="L313" s="139" t="s">
        <v>94</v>
      </c>
      <c r="M313" s="139" t="s">
        <v>95</v>
      </c>
      <c r="N313" s="139" t="s">
        <v>2720</v>
      </c>
      <c r="O313" s="194" t="s">
        <v>2721</v>
      </c>
      <c r="P313" s="140" t="s">
        <v>2722</v>
      </c>
      <c r="Q313" s="140" t="s">
        <v>3046</v>
      </c>
      <c r="R313" s="139" t="s">
        <v>574</v>
      </c>
      <c r="S313" s="132">
        <v>32199</v>
      </c>
      <c r="T313" s="207" t="s">
        <v>4573</v>
      </c>
      <c r="U313" s="131" t="s">
        <v>169</v>
      </c>
      <c r="V313" s="146" t="s">
        <v>4574</v>
      </c>
      <c r="W313" s="131" t="s">
        <v>4575</v>
      </c>
      <c r="X313" s="68" t="s">
        <v>4576</v>
      </c>
      <c r="Y313" s="215" t="s">
        <v>4577</v>
      </c>
      <c r="Z313" s="213" t="s">
        <v>4578</v>
      </c>
      <c r="AA313" s="140" t="s">
        <v>4579</v>
      </c>
      <c r="AB313" s="140" t="s">
        <v>4580</v>
      </c>
      <c r="AC313" s="120" t="s">
        <v>4570</v>
      </c>
      <c r="AD313" s="140" t="s">
        <v>4581</v>
      </c>
      <c r="AE313" s="7" t="s">
        <v>3738</v>
      </c>
      <c r="AF313" s="7" t="s">
        <v>3739</v>
      </c>
      <c r="AG313" s="131"/>
      <c r="AH313" s="7" t="s">
        <v>1317</v>
      </c>
      <c r="AI313" s="140" t="s">
        <v>4582</v>
      </c>
      <c r="AJ313" s="140" t="s">
        <v>4583</v>
      </c>
      <c r="AK313" s="163">
        <v>44060</v>
      </c>
      <c r="AL313" s="140"/>
      <c r="AM313" s="140"/>
      <c r="AN313" s="131"/>
      <c r="AO313" s="140"/>
      <c r="AP313" s="140"/>
      <c r="AQ313" s="140"/>
      <c r="AR313" s="140" t="s">
        <v>4584</v>
      </c>
      <c r="AS313" s="140" t="s">
        <v>4585</v>
      </c>
      <c r="AT313" s="135" t="s">
        <v>808</v>
      </c>
      <c r="AU313" s="135" t="s">
        <v>1517</v>
      </c>
      <c r="AV313" s="140" t="s">
        <v>4586</v>
      </c>
      <c r="AW313" s="163">
        <v>43486</v>
      </c>
      <c r="AX313" s="163">
        <v>43497</v>
      </c>
      <c r="AY313" s="140" t="s">
        <v>4587</v>
      </c>
      <c r="AZ313" s="140"/>
      <c r="BA313" s="140"/>
      <c r="BB313" s="140"/>
      <c r="BC313" s="140"/>
      <c r="BD313" s="140"/>
      <c r="BE313" s="140"/>
      <c r="BF313" s="140"/>
      <c r="BG313" s="140"/>
      <c r="BH313" s="140"/>
      <c r="BI313" s="140"/>
      <c r="BJ313" s="140"/>
      <c r="BK313" s="140"/>
      <c r="BL313" s="140"/>
      <c r="BM313" s="140"/>
      <c r="BN313" s="140"/>
      <c r="BO313" s="140"/>
      <c r="BP313" s="140"/>
      <c r="BQ313" s="140"/>
      <c r="BR313" s="140"/>
      <c r="BS313" s="140"/>
      <c r="BT313" s="140"/>
      <c r="BU313" s="140"/>
      <c r="BV313" s="140"/>
      <c r="BW313" s="140"/>
      <c r="BX313" s="140"/>
      <c r="BY313" s="140"/>
      <c r="BZ313" s="140"/>
      <c r="CA313" s="140"/>
      <c r="CB313" s="121"/>
      <c r="CC313" s="140"/>
      <c r="CD313" s="140"/>
      <c r="CE313" s="145" t="s">
        <v>490</v>
      </c>
      <c r="CF313" s="138"/>
      <c r="CG313" s="138"/>
      <c r="CH313" s="145" t="s">
        <v>491</v>
      </c>
      <c r="CI313" s="138"/>
      <c r="CJ313" s="138"/>
    </row>
    <row r="314" spans="1:88" x14ac:dyDescent="0.3">
      <c r="A314" s="114" t="s">
        <v>4588</v>
      </c>
      <c r="B314" s="139" t="s">
        <v>4494</v>
      </c>
      <c r="C314" s="140">
        <v>4</v>
      </c>
      <c r="D314" s="5">
        <v>43313</v>
      </c>
      <c r="E314" s="5">
        <v>44074</v>
      </c>
      <c r="F314" s="5">
        <v>43313</v>
      </c>
      <c r="G314" s="5">
        <v>43708</v>
      </c>
      <c r="H314" s="139" t="s">
        <v>4589</v>
      </c>
      <c r="I314" s="211" t="s">
        <v>4590</v>
      </c>
      <c r="J314" s="131" t="s">
        <v>92</v>
      </c>
      <c r="K314" s="131" t="s">
        <v>93</v>
      </c>
      <c r="L314" s="139" t="s">
        <v>94</v>
      </c>
      <c r="M314" s="139" t="s">
        <v>1761</v>
      </c>
      <c r="N314" s="139" t="s">
        <v>1831</v>
      </c>
      <c r="O314" s="194" t="s">
        <v>1832</v>
      </c>
      <c r="P314" s="140" t="s">
        <v>1833</v>
      </c>
      <c r="Q314" s="140" t="s">
        <v>3173</v>
      </c>
      <c r="R314" s="139" t="s">
        <v>574</v>
      </c>
      <c r="S314" s="132">
        <v>31312</v>
      </c>
      <c r="T314" s="207" t="s">
        <v>4591</v>
      </c>
      <c r="U314" s="131" t="s">
        <v>169</v>
      </c>
      <c r="V314" s="131" t="s">
        <v>1335</v>
      </c>
      <c r="W314" s="131" t="s">
        <v>4592</v>
      </c>
      <c r="X314" s="68" t="s">
        <v>4593</v>
      </c>
      <c r="Y314" s="214" t="s">
        <v>4594</v>
      </c>
      <c r="Z314" s="209" t="s">
        <v>4595</v>
      </c>
      <c r="AA314" s="140" t="s">
        <v>4596</v>
      </c>
      <c r="AB314" s="140" t="s">
        <v>4597</v>
      </c>
      <c r="AC314" s="120" t="s">
        <v>4588</v>
      </c>
      <c r="AD314" s="140" t="s">
        <v>4598</v>
      </c>
      <c r="AE314" s="7" t="s">
        <v>3738</v>
      </c>
      <c r="AF314" s="7" t="s">
        <v>3739</v>
      </c>
      <c r="AG314" s="131"/>
      <c r="AH314" s="7" t="s">
        <v>1317</v>
      </c>
      <c r="AI314" s="140" t="s">
        <v>4599</v>
      </c>
      <c r="AJ314" s="140" t="s">
        <v>4600</v>
      </c>
      <c r="AK314" s="163">
        <v>44063</v>
      </c>
      <c r="AL314" s="140" t="s">
        <v>3589</v>
      </c>
      <c r="AM314" s="140"/>
      <c r="AN314" s="131"/>
      <c r="AO314" s="140"/>
      <c r="AP314" s="140"/>
      <c r="AQ314" s="140"/>
      <c r="AR314" s="139" t="s">
        <v>1088</v>
      </c>
      <c r="AS314" s="139" t="s">
        <v>263</v>
      </c>
      <c r="AT314" s="135" t="s">
        <v>123</v>
      </c>
      <c r="AU314" s="135" t="s">
        <v>152</v>
      </c>
      <c r="AV314" s="140" t="s">
        <v>4523</v>
      </c>
      <c r="AW314" s="163">
        <v>43507</v>
      </c>
      <c r="AX314" s="163">
        <v>43518</v>
      </c>
      <c r="AY314" s="140" t="s">
        <v>4524</v>
      </c>
      <c r="AZ314" s="140"/>
      <c r="BA314" s="140"/>
      <c r="BB314" s="140"/>
      <c r="BC314" s="140"/>
      <c r="BD314" s="140"/>
      <c r="BE314" s="140"/>
      <c r="BF314" s="140"/>
      <c r="BG314" s="140"/>
      <c r="BH314" s="140"/>
      <c r="BI314" s="140"/>
      <c r="BJ314" s="140"/>
      <c r="BK314" s="140"/>
      <c r="BL314" s="140"/>
      <c r="BM314" s="140"/>
      <c r="BN314" s="140"/>
      <c r="BO314" s="140"/>
      <c r="BP314" s="140"/>
      <c r="BQ314" s="140"/>
      <c r="BR314" s="140"/>
      <c r="BS314" s="140"/>
      <c r="BT314" s="140"/>
      <c r="BU314" s="140"/>
      <c r="BV314" s="140"/>
      <c r="BW314" s="140"/>
      <c r="BX314" s="140"/>
      <c r="BY314" s="140"/>
      <c r="BZ314" s="140"/>
      <c r="CA314" s="140"/>
      <c r="CB314" s="121"/>
      <c r="CC314" s="140"/>
      <c r="CD314" s="140"/>
      <c r="CE314" s="145" t="s">
        <v>1032</v>
      </c>
      <c r="CF314" s="138"/>
      <c r="CG314" s="138"/>
      <c r="CH314" s="145" t="s">
        <v>1033</v>
      </c>
      <c r="CI314" s="138"/>
      <c r="CJ314" s="138"/>
    </row>
    <row r="315" spans="1:88" x14ac:dyDescent="0.3">
      <c r="A315" s="114" t="s">
        <v>4601</v>
      </c>
      <c r="B315" s="139" t="s">
        <v>4494</v>
      </c>
      <c r="C315" s="140">
        <v>4</v>
      </c>
      <c r="D315" s="5">
        <v>43313</v>
      </c>
      <c r="E315" s="5">
        <v>44074</v>
      </c>
      <c r="F315" s="5">
        <v>43313</v>
      </c>
      <c r="G315" s="5">
        <v>43708</v>
      </c>
      <c r="H315" s="139" t="s">
        <v>4602</v>
      </c>
      <c r="I315" s="211" t="s">
        <v>4603</v>
      </c>
      <c r="J315" s="131" t="s">
        <v>92</v>
      </c>
      <c r="K315" s="131" t="s">
        <v>93</v>
      </c>
      <c r="L315" s="139" t="s">
        <v>94</v>
      </c>
      <c r="M315" s="139" t="s">
        <v>95</v>
      </c>
      <c r="N315" s="139" t="s">
        <v>2720</v>
      </c>
      <c r="O315" s="194" t="s">
        <v>2721</v>
      </c>
      <c r="P315" s="140" t="s">
        <v>2722</v>
      </c>
      <c r="Q315" s="140" t="s">
        <v>3046</v>
      </c>
      <c r="R315" s="139" t="s">
        <v>574</v>
      </c>
      <c r="S315" s="180">
        <v>32113</v>
      </c>
      <c r="T315" s="207" t="s">
        <v>4604</v>
      </c>
      <c r="U315" s="131" t="s">
        <v>103</v>
      </c>
      <c r="V315" s="146" t="s">
        <v>4605</v>
      </c>
      <c r="W315" s="131" t="s">
        <v>4606</v>
      </c>
      <c r="X315" s="68" t="s">
        <v>4607</v>
      </c>
      <c r="Y315" s="208" t="s">
        <v>4608</v>
      </c>
      <c r="Z315" s="209" t="s">
        <v>4609</v>
      </c>
      <c r="AA315" s="140" t="s">
        <v>4610</v>
      </c>
      <c r="AB315" s="140" t="s">
        <v>4611</v>
      </c>
      <c r="AC315" s="120" t="s">
        <v>4601</v>
      </c>
      <c r="AD315" s="140" t="s">
        <v>4612</v>
      </c>
      <c r="AE315" s="7" t="s">
        <v>3738</v>
      </c>
      <c r="AF315" s="7" t="s">
        <v>3739</v>
      </c>
      <c r="AG315" s="131"/>
      <c r="AH315" s="7" t="s">
        <v>1317</v>
      </c>
      <c r="AI315" s="140" t="s">
        <v>4613</v>
      </c>
      <c r="AJ315" s="140" t="s">
        <v>4614</v>
      </c>
      <c r="AK315" s="163">
        <v>44060</v>
      </c>
      <c r="AL315" s="140"/>
      <c r="AM315" s="140"/>
      <c r="AN315" s="131"/>
      <c r="AO315" s="140"/>
      <c r="AP315" s="140"/>
      <c r="AQ315" s="140"/>
      <c r="AR315" s="140" t="s">
        <v>4144</v>
      </c>
      <c r="AS315" s="140" t="s">
        <v>4145</v>
      </c>
      <c r="AT315" s="135" t="s">
        <v>123</v>
      </c>
      <c r="AU315" s="135" t="s">
        <v>1576</v>
      </c>
      <c r="AV315" s="140"/>
      <c r="AW315" s="163">
        <v>43487</v>
      </c>
      <c r="AX315" s="163">
        <v>43497</v>
      </c>
      <c r="AY315" s="140" t="s">
        <v>4557</v>
      </c>
      <c r="AZ315" s="140"/>
      <c r="BA315" s="140"/>
      <c r="BB315" s="140"/>
      <c r="BC315" s="140"/>
      <c r="BD315" s="140"/>
      <c r="BE315" s="140"/>
      <c r="BF315" s="140"/>
      <c r="BG315" s="140"/>
      <c r="BH315" s="140"/>
      <c r="BI315" s="140"/>
      <c r="BJ315" s="140"/>
      <c r="BK315" s="140"/>
      <c r="BL315" s="140"/>
      <c r="BM315" s="140"/>
      <c r="BN315" s="140"/>
      <c r="BO315" s="140"/>
      <c r="BP315" s="140"/>
      <c r="BQ315" s="140"/>
      <c r="BR315" s="140"/>
      <c r="BS315" s="140"/>
      <c r="BT315" s="140"/>
      <c r="BU315" s="140"/>
      <c r="BV315" s="140"/>
      <c r="BW315" s="140"/>
      <c r="BX315" s="140"/>
      <c r="BY315" s="140"/>
      <c r="BZ315" s="140"/>
      <c r="CA315" s="140"/>
      <c r="CB315" s="121"/>
      <c r="CC315" s="140"/>
      <c r="CD315" s="140"/>
      <c r="CE315" s="145" t="s">
        <v>1147</v>
      </c>
      <c r="CF315" s="145" t="s">
        <v>1445</v>
      </c>
      <c r="CG315" s="138"/>
      <c r="CH315" s="145" t="s">
        <v>1148</v>
      </c>
      <c r="CI315" s="138" t="s">
        <v>1446</v>
      </c>
      <c r="CJ315" s="138" t="s">
        <v>1446</v>
      </c>
    </row>
    <row r="316" spans="1:88" x14ac:dyDescent="0.3">
      <c r="A316" s="114" t="s">
        <v>4615</v>
      </c>
      <c r="B316" s="139" t="s">
        <v>4494</v>
      </c>
      <c r="C316" s="140">
        <v>4</v>
      </c>
      <c r="D316" s="5">
        <v>43313</v>
      </c>
      <c r="E316" s="5">
        <v>44074</v>
      </c>
      <c r="F316" s="5">
        <v>43313</v>
      </c>
      <c r="G316" s="5">
        <v>43708</v>
      </c>
      <c r="H316" s="139" t="s">
        <v>4616</v>
      </c>
      <c r="I316" s="206" t="s">
        <v>4617</v>
      </c>
      <c r="J316" s="131" t="s">
        <v>92</v>
      </c>
      <c r="K316" s="131" t="s">
        <v>93</v>
      </c>
      <c r="L316" s="131" t="s">
        <v>94</v>
      </c>
      <c r="M316" s="131" t="s">
        <v>95</v>
      </c>
      <c r="N316" s="131" t="s">
        <v>536</v>
      </c>
      <c r="O316" s="196" t="s">
        <v>537</v>
      </c>
      <c r="P316" s="139" t="s">
        <v>538</v>
      </c>
      <c r="Q316" s="140" t="s">
        <v>1186</v>
      </c>
      <c r="R316" s="139" t="s">
        <v>574</v>
      </c>
      <c r="S316" s="132">
        <v>32296</v>
      </c>
      <c r="T316" s="207" t="s">
        <v>4618</v>
      </c>
      <c r="U316" s="131" t="s">
        <v>103</v>
      </c>
      <c r="V316" s="146" t="s">
        <v>4619</v>
      </c>
      <c r="W316" s="131" t="s">
        <v>4620</v>
      </c>
      <c r="X316" s="68" t="s">
        <v>4621</v>
      </c>
      <c r="Y316" s="214" t="s">
        <v>4622</v>
      </c>
      <c r="Z316" s="209" t="s">
        <v>4623</v>
      </c>
      <c r="AA316" s="140" t="s">
        <v>4624</v>
      </c>
      <c r="AB316" s="140" t="s">
        <v>3642</v>
      </c>
      <c r="AC316" s="120" t="s">
        <v>4615</v>
      </c>
      <c r="AD316" s="140" t="s">
        <v>4625</v>
      </c>
      <c r="AE316" s="7" t="s">
        <v>3738</v>
      </c>
      <c r="AF316" s="7" t="s">
        <v>3739</v>
      </c>
      <c r="AG316" s="131"/>
      <c r="AH316" s="7" t="s">
        <v>1317</v>
      </c>
      <c r="AI316" s="140" t="s">
        <v>4626</v>
      </c>
      <c r="AJ316" s="140" t="s">
        <v>4627</v>
      </c>
      <c r="AK316" s="163">
        <v>44060</v>
      </c>
      <c r="AL316" s="140"/>
      <c r="AM316" s="140"/>
      <c r="AN316" s="131"/>
      <c r="AO316" s="140"/>
      <c r="AP316" s="140"/>
      <c r="AQ316" s="140"/>
      <c r="AR316" s="140" t="s">
        <v>4628</v>
      </c>
      <c r="AS316" s="140" t="s">
        <v>4629</v>
      </c>
      <c r="AT316" s="135" t="s">
        <v>123</v>
      </c>
      <c r="AU316" s="135" t="s">
        <v>4630</v>
      </c>
      <c r="AV316" s="140"/>
      <c r="AW316" s="163">
        <v>43479</v>
      </c>
      <c r="AX316" s="163">
        <v>43490</v>
      </c>
      <c r="AY316" s="140" t="s">
        <v>4557</v>
      </c>
      <c r="AZ316" s="140"/>
      <c r="BA316" s="140"/>
      <c r="BB316" s="140"/>
      <c r="BC316" s="140"/>
      <c r="BD316" s="140"/>
      <c r="BE316" s="140"/>
      <c r="BF316" s="140"/>
      <c r="BG316" s="140"/>
      <c r="BH316" s="140"/>
      <c r="BI316" s="140"/>
      <c r="BJ316" s="140"/>
      <c r="BK316" s="140"/>
      <c r="BL316" s="140"/>
      <c r="BM316" s="140"/>
      <c r="BN316" s="140"/>
      <c r="BO316" s="140"/>
      <c r="BP316" s="140"/>
      <c r="BQ316" s="140"/>
      <c r="BR316" s="140"/>
      <c r="BS316" s="140"/>
      <c r="BT316" s="140"/>
      <c r="BU316" s="140"/>
      <c r="BV316" s="140"/>
      <c r="BW316" s="140"/>
      <c r="BX316" s="140"/>
      <c r="BY316" s="140"/>
      <c r="BZ316" s="140"/>
      <c r="CA316" s="140"/>
      <c r="CB316" s="121"/>
      <c r="CC316" s="140"/>
      <c r="CD316" s="140"/>
      <c r="CE316" s="145" t="s">
        <v>1032</v>
      </c>
      <c r="CF316" s="138"/>
      <c r="CG316" s="138"/>
      <c r="CH316" s="145" t="s">
        <v>1033</v>
      </c>
      <c r="CI316" s="138"/>
      <c r="CJ316" s="138"/>
    </row>
    <row r="317" spans="1:88" x14ac:dyDescent="0.3">
      <c r="A317" s="114" t="s">
        <v>4631</v>
      </c>
      <c r="B317" s="139" t="s">
        <v>4494</v>
      </c>
      <c r="C317" s="140">
        <v>4</v>
      </c>
      <c r="D317" s="5">
        <v>43313</v>
      </c>
      <c r="E317" s="5">
        <v>44074</v>
      </c>
      <c r="F317" s="5">
        <v>43313</v>
      </c>
      <c r="G317" s="5">
        <v>43708</v>
      </c>
      <c r="H317" s="140" t="s">
        <v>4632</v>
      </c>
      <c r="I317" s="216" t="s">
        <v>4633</v>
      </c>
      <c r="J317" s="140" t="s">
        <v>130</v>
      </c>
      <c r="K317" s="140" t="s">
        <v>3726</v>
      </c>
      <c r="L317" s="140" t="s">
        <v>447</v>
      </c>
      <c r="M317" s="140" t="s">
        <v>448</v>
      </c>
      <c r="N317" s="140" t="s">
        <v>4634</v>
      </c>
      <c r="O317" s="198" t="s">
        <v>4635</v>
      </c>
      <c r="P317" s="140" t="s">
        <v>3930</v>
      </c>
      <c r="Q317" s="140" t="s">
        <v>3931</v>
      </c>
      <c r="R317" s="140" t="s">
        <v>4636</v>
      </c>
      <c r="S317" s="180">
        <v>28459</v>
      </c>
      <c r="T317" s="207" t="s">
        <v>4637</v>
      </c>
      <c r="U317" s="131" t="s">
        <v>103</v>
      </c>
      <c r="V317" s="146" t="s">
        <v>4638</v>
      </c>
      <c r="W317" s="135" t="s">
        <v>4639</v>
      </c>
      <c r="X317" s="68" t="s">
        <v>4640</v>
      </c>
      <c r="Y317" s="217" t="s">
        <v>4641</v>
      </c>
      <c r="Z317" s="213" t="s">
        <v>4642</v>
      </c>
      <c r="AA317" s="140"/>
      <c r="AB317" s="140" t="s">
        <v>4643</v>
      </c>
      <c r="AC317" s="120" t="s">
        <v>4631</v>
      </c>
      <c r="AD317" s="140" t="s">
        <v>4644</v>
      </c>
      <c r="AE317" s="7" t="s">
        <v>3738</v>
      </c>
      <c r="AF317" s="7" t="s">
        <v>3739</v>
      </c>
      <c r="AG317" s="131"/>
      <c r="AH317" s="7" t="s">
        <v>1317</v>
      </c>
      <c r="AI317" s="140" t="s">
        <v>4645</v>
      </c>
      <c r="AJ317" s="140" t="s">
        <v>4646</v>
      </c>
      <c r="AK317" s="163">
        <v>44061</v>
      </c>
      <c r="AL317" s="139" t="s">
        <v>4647</v>
      </c>
      <c r="AM317" s="140"/>
      <c r="AN317" s="131"/>
      <c r="AO317" s="140"/>
      <c r="AP317" s="140"/>
      <c r="AQ317" s="140"/>
      <c r="AR317" s="131" t="s">
        <v>635</v>
      </c>
      <c r="AS317" s="131" t="s">
        <v>635</v>
      </c>
      <c r="AT317" s="131" t="s">
        <v>635</v>
      </c>
      <c r="AU317" s="131"/>
      <c r="AV317" s="140"/>
      <c r="AW317" s="140"/>
      <c r="AX317" s="140"/>
      <c r="AY317" s="140"/>
      <c r="AZ317" s="140"/>
      <c r="BA317" s="140"/>
      <c r="BB317" s="140"/>
      <c r="BC317" s="140"/>
      <c r="BD317" s="140"/>
      <c r="BE317" s="140"/>
      <c r="BF317" s="140"/>
      <c r="BG317" s="140"/>
      <c r="BH317" s="140"/>
      <c r="BI317" s="140"/>
      <c r="BJ317" s="140"/>
      <c r="BK317" s="140"/>
      <c r="BL317" s="140"/>
      <c r="BM317" s="140"/>
      <c r="BN317" s="140"/>
      <c r="BO317" s="140"/>
      <c r="BP317" s="140"/>
      <c r="BQ317" s="140"/>
      <c r="BR317" s="140"/>
      <c r="BS317" s="140"/>
      <c r="BT317" s="140"/>
      <c r="BU317" s="140"/>
      <c r="BV317" s="140"/>
      <c r="BW317" s="140"/>
      <c r="BX317" s="140"/>
      <c r="BY317" s="140"/>
      <c r="BZ317" s="140"/>
      <c r="CA317" s="140"/>
      <c r="CB317" s="121"/>
      <c r="CC317" s="140"/>
      <c r="CD317" s="140"/>
      <c r="CE317" s="145" t="s">
        <v>1032</v>
      </c>
      <c r="CF317" s="138"/>
      <c r="CG317" s="138"/>
      <c r="CH317" s="145" t="s">
        <v>1033</v>
      </c>
      <c r="CI317" s="138"/>
      <c r="CJ317" s="138"/>
    </row>
    <row r="318" spans="1:88" x14ac:dyDescent="0.3">
      <c r="A318" s="114" t="s">
        <v>4648</v>
      </c>
      <c r="B318" s="139" t="s">
        <v>4494</v>
      </c>
      <c r="C318" s="140">
        <v>4</v>
      </c>
      <c r="D318" s="5">
        <v>43313</v>
      </c>
      <c r="E318" s="5">
        <v>44074</v>
      </c>
      <c r="F318" s="5">
        <v>43313</v>
      </c>
      <c r="G318" s="5">
        <v>43708</v>
      </c>
      <c r="H318" s="139" t="s">
        <v>4649</v>
      </c>
      <c r="I318" s="211" t="s">
        <v>4650</v>
      </c>
      <c r="J318" s="131" t="s">
        <v>130</v>
      </c>
      <c r="K318" s="131" t="s">
        <v>131</v>
      </c>
      <c r="L318" s="131" t="s">
        <v>217</v>
      </c>
      <c r="M318" s="131" t="s">
        <v>573</v>
      </c>
      <c r="N318" s="131" t="s">
        <v>829</v>
      </c>
      <c r="O318" s="196" t="s">
        <v>830</v>
      </c>
      <c r="P318" s="140" t="s">
        <v>4651</v>
      </c>
      <c r="Q318" s="140" t="s">
        <v>4106</v>
      </c>
      <c r="R318" s="139" t="s">
        <v>574</v>
      </c>
      <c r="S318" s="132">
        <v>30310</v>
      </c>
      <c r="T318" s="207" t="s">
        <v>4652</v>
      </c>
      <c r="U318" s="131" t="s">
        <v>103</v>
      </c>
      <c r="V318" s="146" t="s">
        <v>4653</v>
      </c>
      <c r="W318" s="131" t="s">
        <v>4654</v>
      </c>
      <c r="X318" s="68" t="s">
        <v>4655</v>
      </c>
      <c r="Y318" s="218" t="s">
        <v>4656</v>
      </c>
      <c r="Z318" s="209" t="s">
        <v>4657</v>
      </c>
      <c r="AA318" s="140" t="s">
        <v>4658</v>
      </c>
      <c r="AB318" s="140" t="s">
        <v>4659</v>
      </c>
      <c r="AC318" s="120" t="s">
        <v>4648</v>
      </c>
      <c r="AD318" s="140" t="s">
        <v>4660</v>
      </c>
      <c r="AE318" s="7" t="s">
        <v>3738</v>
      </c>
      <c r="AF318" s="7" t="s">
        <v>3739</v>
      </c>
      <c r="AG318" s="131"/>
      <c r="AH318" s="7" t="s">
        <v>1317</v>
      </c>
      <c r="AI318" s="140" t="s">
        <v>4661</v>
      </c>
      <c r="AJ318" s="140" t="s">
        <v>4662</v>
      </c>
      <c r="AK318" s="163"/>
      <c r="AL318" s="140"/>
      <c r="AM318" s="140"/>
      <c r="AN318" s="131"/>
      <c r="AO318" s="140"/>
      <c r="AP318" s="140"/>
      <c r="AQ318" s="140"/>
      <c r="AR318" s="131" t="s">
        <v>635</v>
      </c>
      <c r="AS318" s="131" t="s">
        <v>635</v>
      </c>
      <c r="AT318" s="131" t="s">
        <v>635</v>
      </c>
      <c r="AU318" s="131"/>
      <c r="AV318" s="140"/>
      <c r="AW318" s="140"/>
      <c r="AX318" s="140"/>
      <c r="AY318" s="140"/>
      <c r="AZ318" s="140"/>
      <c r="BA318" s="140"/>
      <c r="BB318" s="140"/>
      <c r="BC318" s="140"/>
      <c r="BD318" s="140"/>
      <c r="BE318" s="140"/>
      <c r="BF318" s="140"/>
      <c r="BG318" s="140"/>
      <c r="BH318" s="140"/>
      <c r="BI318" s="140"/>
      <c r="BJ318" s="140"/>
      <c r="BK318" s="140"/>
      <c r="BL318" s="140"/>
      <c r="BM318" s="140"/>
      <c r="BN318" s="140"/>
      <c r="BO318" s="140"/>
      <c r="BP318" s="140"/>
      <c r="BQ318" s="140"/>
      <c r="BR318" s="140"/>
      <c r="BS318" s="140"/>
      <c r="BT318" s="140"/>
      <c r="BU318" s="140"/>
      <c r="BV318" s="140"/>
      <c r="BW318" s="140"/>
      <c r="BX318" s="140"/>
      <c r="BY318" s="140"/>
      <c r="BZ318" s="140"/>
      <c r="CA318" s="140"/>
      <c r="CB318" s="121"/>
      <c r="CC318" s="140"/>
      <c r="CD318" s="140"/>
      <c r="CE318" s="145" t="s">
        <v>1032</v>
      </c>
      <c r="CF318" s="138"/>
      <c r="CG318" s="138"/>
      <c r="CH318" s="145" t="s">
        <v>1033</v>
      </c>
      <c r="CI318" s="138"/>
      <c r="CJ318" s="138"/>
    </row>
    <row r="319" spans="1:88" x14ac:dyDescent="0.3">
      <c r="A319" s="114" t="s">
        <v>4663</v>
      </c>
      <c r="B319" s="139" t="s">
        <v>4494</v>
      </c>
      <c r="C319" s="140">
        <v>4</v>
      </c>
      <c r="D319" s="5">
        <v>43313</v>
      </c>
      <c r="E319" s="5">
        <v>44074</v>
      </c>
      <c r="F319" s="5">
        <v>43313</v>
      </c>
      <c r="G319" s="5">
        <v>43708</v>
      </c>
      <c r="H319" s="139" t="s">
        <v>4664</v>
      </c>
      <c r="I319" s="206" t="s">
        <v>4665</v>
      </c>
      <c r="J319" s="131" t="s">
        <v>92</v>
      </c>
      <c r="K319" s="131" t="s">
        <v>93</v>
      </c>
      <c r="L319" s="131" t="s">
        <v>1204</v>
      </c>
      <c r="M319" s="131" t="s">
        <v>1429</v>
      </c>
      <c r="N319" s="131" t="s">
        <v>1430</v>
      </c>
      <c r="O319" s="196" t="s">
        <v>1431</v>
      </c>
      <c r="P319" s="140" t="s">
        <v>4666</v>
      </c>
      <c r="Q319" s="140" t="s">
        <v>4667</v>
      </c>
      <c r="R319" s="139" t="s">
        <v>100</v>
      </c>
      <c r="S319" s="132">
        <v>32550</v>
      </c>
      <c r="T319" s="207" t="s">
        <v>4668</v>
      </c>
      <c r="U319" s="131" t="s">
        <v>103</v>
      </c>
      <c r="V319" s="131" t="s">
        <v>4669</v>
      </c>
      <c r="W319" s="131" t="s">
        <v>4670</v>
      </c>
      <c r="X319" s="68" t="s">
        <v>4671</v>
      </c>
      <c r="Y319" s="219" t="s">
        <v>4672</v>
      </c>
      <c r="Z319" s="220" t="s">
        <v>4673</v>
      </c>
      <c r="AA319" s="140" t="s">
        <v>4674</v>
      </c>
      <c r="AB319" s="140" t="s">
        <v>4675</v>
      </c>
      <c r="AC319" s="120" t="s">
        <v>4663</v>
      </c>
      <c r="AD319" s="140" t="s">
        <v>4676</v>
      </c>
      <c r="AE319" s="7" t="s">
        <v>3738</v>
      </c>
      <c r="AF319" s="7" t="s">
        <v>3739</v>
      </c>
      <c r="AG319" s="131"/>
      <c r="AH319" s="7" t="s">
        <v>1317</v>
      </c>
      <c r="AI319" s="140" t="s">
        <v>4677</v>
      </c>
      <c r="AJ319" s="140" t="s">
        <v>4678</v>
      </c>
      <c r="AK319" s="163">
        <v>44063</v>
      </c>
      <c r="AL319" s="140"/>
      <c r="AM319" s="140"/>
      <c r="AN319" s="131"/>
      <c r="AO319" s="140"/>
      <c r="AP319" s="140"/>
      <c r="AQ319" s="140"/>
      <c r="AR319" s="131" t="s">
        <v>1617</v>
      </c>
      <c r="AS319" s="146" t="s">
        <v>1618</v>
      </c>
      <c r="AT319" s="146" t="s">
        <v>1619</v>
      </c>
      <c r="AU319" s="146" t="s">
        <v>1620</v>
      </c>
      <c r="AV319" s="131" t="s">
        <v>1621</v>
      </c>
      <c r="AW319" s="163">
        <v>43115</v>
      </c>
      <c r="AX319" s="163">
        <v>43132</v>
      </c>
      <c r="AY319" s="140" t="s">
        <v>4557</v>
      </c>
      <c r="AZ319" s="140"/>
      <c r="BA319" s="140"/>
      <c r="BB319" s="140"/>
      <c r="BC319" s="140"/>
      <c r="BD319" s="140"/>
      <c r="BE319" s="140"/>
      <c r="BF319" s="140"/>
      <c r="BG319" s="140"/>
      <c r="BH319" s="140"/>
      <c r="BI319" s="140"/>
      <c r="BJ319" s="140"/>
      <c r="BK319" s="140"/>
      <c r="BL319" s="140"/>
      <c r="BM319" s="140"/>
      <c r="BN319" s="140"/>
      <c r="BO319" s="140"/>
      <c r="BP319" s="140"/>
      <c r="BQ319" s="140"/>
      <c r="BR319" s="140"/>
      <c r="BS319" s="140"/>
      <c r="BT319" s="140"/>
      <c r="BU319" s="140"/>
      <c r="BV319" s="140"/>
      <c r="BW319" s="140"/>
      <c r="BX319" s="140"/>
      <c r="BY319" s="140"/>
      <c r="BZ319" s="140"/>
      <c r="CA319" s="140"/>
      <c r="CB319" s="121"/>
      <c r="CC319" s="140"/>
      <c r="CD319" s="140"/>
      <c r="CE319" s="145" t="s">
        <v>1032</v>
      </c>
      <c r="CF319" s="138"/>
      <c r="CG319" s="138"/>
      <c r="CH319" s="145" t="s">
        <v>1033</v>
      </c>
      <c r="CI319" s="138"/>
      <c r="CJ319" s="138"/>
    </row>
    <row r="320" spans="1:88" x14ac:dyDescent="0.3">
      <c r="A320" s="114" t="s">
        <v>4679</v>
      </c>
      <c r="B320" s="139" t="s">
        <v>4494</v>
      </c>
      <c r="C320" s="140">
        <v>4</v>
      </c>
      <c r="D320" s="5">
        <v>43313</v>
      </c>
      <c r="E320" s="5">
        <v>44074</v>
      </c>
      <c r="F320" s="5">
        <v>43313</v>
      </c>
      <c r="G320" s="5">
        <v>43708</v>
      </c>
      <c r="H320" s="139" t="s">
        <v>4680</v>
      </c>
      <c r="I320" s="221" t="s">
        <v>4681</v>
      </c>
      <c r="J320" s="131" t="s">
        <v>92</v>
      </c>
      <c r="K320" s="131" t="s">
        <v>93</v>
      </c>
      <c r="L320" s="131" t="s">
        <v>94</v>
      </c>
      <c r="M320" s="131" t="s">
        <v>95</v>
      </c>
      <c r="N320" s="131" t="s">
        <v>474</v>
      </c>
      <c r="O320" s="196" t="s">
        <v>475</v>
      </c>
      <c r="P320" s="140" t="s">
        <v>4682</v>
      </c>
      <c r="Q320" s="140" t="s">
        <v>477</v>
      </c>
      <c r="R320" s="139" t="s">
        <v>574</v>
      </c>
      <c r="S320" s="132">
        <v>33350</v>
      </c>
      <c r="T320" s="207" t="s">
        <v>4683</v>
      </c>
      <c r="U320" s="131" t="s">
        <v>169</v>
      </c>
      <c r="V320" s="135" t="s">
        <v>4684</v>
      </c>
      <c r="W320" s="131" t="s">
        <v>4685</v>
      </c>
      <c r="X320" s="68" t="s">
        <v>4686</v>
      </c>
      <c r="Y320" s="215" t="s">
        <v>4687</v>
      </c>
      <c r="Z320" s="213" t="s">
        <v>4688</v>
      </c>
      <c r="AA320" s="140" t="s">
        <v>4689</v>
      </c>
      <c r="AB320" s="140" t="s">
        <v>4690</v>
      </c>
      <c r="AC320" s="120" t="s">
        <v>4679</v>
      </c>
      <c r="AD320" s="140" t="s">
        <v>4691</v>
      </c>
      <c r="AE320" s="7" t="s">
        <v>3738</v>
      </c>
      <c r="AF320" s="7" t="s">
        <v>3739</v>
      </c>
      <c r="AG320" s="131"/>
      <c r="AH320" s="7" t="s">
        <v>1317</v>
      </c>
      <c r="AI320" s="140" t="s">
        <v>4692</v>
      </c>
      <c r="AJ320" s="140" t="s">
        <v>4693</v>
      </c>
      <c r="AK320" s="163">
        <v>44063</v>
      </c>
      <c r="AL320" s="140"/>
      <c r="AM320" s="140"/>
      <c r="AN320" s="131"/>
      <c r="AO320" s="140"/>
      <c r="AP320" s="140"/>
      <c r="AQ320" s="140"/>
      <c r="AR320" s="140" t="s">
        <v>4628</v>
      </c>
      <c r="AS320" s="140" t="s">
        <v>4629</v>
      </c>
      <c r="AT320" s="135" t="s">
        <v>123</v>
      </c>
      <c r="AU320" s="135" t="s">
        <v>4630</v>
      </c>
      <c r="AV320" s="140"/>
      <c r="AW320" s="163">
        <v>43479</v>
      </c>
      <c r="AX320" s="163">
        <v>43490</v>
      </c>
      <c r="AY320" s="140" t="s">
        <v>4557</v>
      </c>
      <c r="AZ320" s="140"/>
      <c r="BA320" s="140"/>
      <c r="BB320" s="140"/>
      <c r="BC320" s="140"/>
      <c r="BD320" s="140"/>
      <c r="BE320" s="140"/>
      <c r="BF320" s="140"/>
      <c r="BG320" s="140"/>
      <c r="BH320" s="140"/>
      <c r="BI320" s="140"/>
      <c r="BJ320" s="140"/>
      <c r="BK320" s="140"/>
      <c r="BL320" s="140"/>
      <c r="BM320" s="140"/>
      <c r="BN320" s="140"/>
      <c r="BO320" s="140"/>
      <c r="BP320" s="140"/>
      <c r="BQ320" s="140"/>
      <c r="BR320" s="140"/>
      <c r="BS320" s="140"/>
      <c r="BT320" s="140"/>
      <c r="BU320" s="140"/>
      <c r="BV320" s="140"/>
      <c r="BW320" s="140"/>
      <c r="BX320" s="140"/>
      <c r="BY320" s="140"/>
      <c r="BZ320" s="140"/>
      <c r="CA320" s="140"/>
      <c r="CB320" s="121"/>
      <c r="CC320" s="140"/>
      <c r="CD320" s="140"/>
      <c r="CE320" s="145" t="s">
        <v>1032</v>
      </c>
      <c r="CF320" s="138"/>
      <c r="CG320" s="138"/>
      <c r="CH320" s="145" t="s">
        <v>1033</v>
      </c>
      <c r="CI320" s="138"/>
      <c r="CJ320" s="138"/>
    </row>
    <row r="321" spans="1:88" x14ac:dyDescent="0.3">
      <c r="A321" s="114" t="s">
        <v>4694</v>
      </c>
      <c r="B321" s="139" t="s">
        <v>4494</v>
      </c>
      <c r="C321" s="140">
        <v>4</v>
      </c>
      <c r="D321" s="5">
        <v>43313</v>
      </c>
      <c r="E321" s="5">
        <v>44074</v>
      </c>
      <c r="F321" s="5">
        <v>43313</v>
      </c>
      <c r="G321" s="5">
        <v>43708</v>
      </c>
      <c r="H321" s="139" t="s">
        <v>4695</v>
      </c>
      <c r="I321" s="206" t="s">
        <v>4696</v>
      </c>
      <c r="J321" s="131" t="s">
        <v>130</v>
      </c>
      <c r="K321" s="131" t="s">
        <v>131</v>
      </c>
      <c r="L321" s="139" t="s">
        <v>217</v>
      </c>
      <c r="M321" s="139" t="s">
        <v>218</v>
      </c>
      <c r="N321" s="139" t="s">
        <v>2112</v>
      </c>
      <c r="O321" s="194" t="s">
        <v>2113</v>
      </c>
      <c r="P321" s="140" t="s">
        <v>2114</v>
      </c>
      <c r="Q321" s="140" t="s">
        <v>2115</v>
      </c>
      <c r="R321" s="139" t="s">
        <v>574</v>
      </c>
      <c r="S321" s="132">
        <v>29605</v>
      </c>
      <c r="T321" s="207" t="s">
        <v>4697</v>
      </c>
      <c r="U321" s="131" t="s">
        <v>103</v>
      </c>
      <c r="V321" s="131" t="s">
        <v>4698</v>
      </c>
      <c r="W321" s="146" t="s">
        <v>4699</v>
      </c>
      <c r="X321" s="68" t="s">
        <v>4700</v>
      </c>
      <c r="Y321" s="222" t="s">
        <v>4701</v>
      </c>
      <c r="Z321" s="223" t="s">
        <v>4702</v>
      </c>
      <c r="AA321" s="140" t="s">
        <v>4703</v>
      </c>
      <c r="AB321" s="140" t="s">
        <v>4704</v>
      </c>
      <c r="AC321" s="120" t="s">
        <v>4694</v>
      </c>
      <c r="AD321" s="140" t="s">
        <v>4705</v>
      </c>
      <c r="AE321" s="7" t="s">
        <v>3738</v>
      </c>
      <c r="AF321" s="7" t="s">
        <v>3739</v>
      </c>
      <c r="AG321" s="131"/>
      <c r="AH321" s="7" t="s">
        <v>1317</v>
      </c>
      <c r="AI321" s="140" t="s">
        <v>4706</v>
      </c>
      <c r="AJ321" s="140" t="s">
        <v>4707</v>
      </c>
      <c r="AK321" s="163">
        <v>44063</v>
      </c>
      <c r="AL321" s="140" t="s">
        <v>4708</v>
      </c>
      <c r="AM321" s="140"/>
      <c r="AN321" s="131"/>
      <c r="AO321" s="140"/>
      <c r="AP321" s="140"/>
      <c r="AQ321" s="140"/>
      <c r="AR321" s="131" t="s">
        <v>235</v>
      </c>
      <c r="AS321" s="140" t="s">
        <v>236</v>
      </c>
      <c r="AT321" s="135" t="s">
        <v>123</v>
      </c>
      <c r="AU321" s="135" t="s">
        <v>237</v>
      </c>
      <c r="AV321" s="108" t="s">
        <v>4507</v>
      </c>
      <c r="AW321" s="163">
        <v>43507</v>
      </c>
      <c r="AX321" s="163">
        <v>43525</v>
      </c>
      <c r="AY321" s="140" t="s">
        <v>4508</v>
      </c>
      <c r="AZ321" s="140"/>
      <c r="BA321" s="140"/>
      <c r="BB321" s="140"/>
      <c r="BC321" s="140"/>
      <c r="BD321" s="140"/>
      <c r="BE321" s="140"/>
      <c r="BF321" s="140"/>
      <c r="BG321" s="140"/>
      <c r="BH321" s="140"/>
      <c r="BI321" s="140"/>
      <c r="BJ321" s="140"/>
      <c r="BK321" s="140"/>
      <c r="BL321" s="140"/>
      <c r="BM321" s="140"/>
      <c r="BN321" s="140"/>
      <c r="BO321" s="140"/>
      <c r="BP321" s="140"/>
      <c r="BQ321" s="140"/>
      <c r="BR321" s="140"/>
      <c r="BS321" s="140"/>
      <c r="BT321" s="140"/>
      <c r="BU321" s="140"/>
      <c r="BV321" s="140"/>
      <c r="BW321" s="140"/>
      <c r="BX321" s="140"/>
      <c r="BY321" s="140"/>
      <c r="BZ321" s="140"/>
      <c r="CA321" s="140"/>
      <c r="CB321" s="121"/>
      <c r="CC321" s="140"/>
      <c r="CD321" s="140"/>
      <c r="CE321" s="145" t="s">
        <v>1032</v>
      </c>
      <c r="CF321" s="145" t="s">
        <v>1519</v>
      </c>
      <c r="CG321" s="138"/>
      <c r="CH321" s="145" t="s">
        <v>1033</v>
      </c>
      <c r="CI321" s="138" t="s">
        <v>1520</v>
      </c>
      <c r="CJ321" s="138" t="s">
        <v>1520</v>
      </c>
    </row>
    <row r="322" spans="1:88" x14ac:dyDescent="0.3">
      <c r="A322" s="94" t="s">
        <v>4709</v>
      </c>
      <c r="B322" s="7" t="s">
        <v>4494</v>
      </c>
      <c r="C322" s="140">
        <v>4</v>
      </c>
      <c r="D322" s="5">
        <v>43313</v>
      </c>
      <c r="E322" s="5">
        <v>44074</v>
      </c>
      <c r="F322" s="5">
        <v>43313</v>
      </c>
      <c r="G322" s="5">
        <v>43708</v>
      </c>
      <c r="H322" s="7" t="s">
        <v>4710</v>
      </c>
      <c r="I322" s="206" t="s">
        <v>4711</v>
      </c>
      <c r="J322" s="139" t="s">
        <v>159</v>
      </c>
      <c r="K322" s="139" t="s">
        <v>4355</v>
      </c>
      <c r="L322" s="139" t="s">
        <v>161</v>
      </c>
      <c r="M322" s="139" t="s">
        <v>162</v>
      </c>
      <c r="N322" s="139" t="s">
        <v>4427</v>
      </c>
      <c r="O322" s="194" t="s">
        <v>4428</v>
      </c>
      <c r="P322" s="62" t="s">
        <v>4712</v>
      </c>
      <c r="Q322" s="62" t="s">
        <v>4430</v>
      </c>
      <c r="R322" s="139" t="s">
        <v>574</v>
      </c>
      <c r="S322" s="5">
        <v>32393</v>
      </c>
      <c r="T322" s="207" t="s">
        <v>4713</v>
      </c>
      <c r="U322" s="131" t="s">
        <v>103</v>
      </c>
      <c r="V322" s="4" t="s">
        <v>4714</v>
      </c>
      <c r="W322" s="4" t="s">
        <v>4715</v>
      </c>
      <c r="X322" s="68" t="s">
        <v>4716</v>
      </c>
      <c r="Y322" s="215" t="s">
        <v>4717</v>
      </c>
      <c r="Z322" s="213" t="s">
        <v>4718</v>
      </c>
      <c r="AA322" s="62"/>
      <c r="AB322" s="62" t="s">
        <v>4719</v>
      </c>
      <c r="AC322" s="67" t="s">
        <v>4709</v>
      </c>
      <c r="AD322" s="140" t="s">
        <v>4720</v>
      </c>
      <c r="AE322" s="7" t="s">
        <v>3738</v>
      </c>
      <c r="AF322" s="7" t="s">
        <v>3739</v>
      </c>
      <c r="AG322" s="4"/>
      <c r="AH322" s="7" t="s">
        <v>1317</v>
      </c>
      <c r="AI322" s="62" t="s">
        <v>4721</v>
      </c>
      <c r="AJ322" s="140" t="s">
        <v>4722</v>
      </c>
      <c r="AK322" s="163">
        <v>44063</v>
      </c>
      <c r="AL322" s="62" t="s">
        <v>4723</v>
      </c>
      <c r="AM322" s="62"/>
      <c r="AN322" s="4"/>
      <c r="AO322" s="62"/>
      <c r="AP322" s="62"/>
      <c r="AQ322" s="62"/>
      <c r="AR322" s="140" t="s">
        <v>4069</v>
      </c>
      <c r="AS322" s="140" t="s">
        <v>4070</v>
      </c>
      <c r="AT322" s="135" t="s">
        <v>808</v>
      </c>
      <c r="AU322" s="135" t="s">
        <v>909</v>
      </c>
      <c r="AV322" s="140" t="s">
        <v>4724</v>
      </c>
      <c r="AW322" s="163">
        <v>43507</v>
      </c>
      <c r="AX322" s="163">
        <v>43518</v>
      </c>
      <c r="AY322" s="140" t="s">
        <v>4725</v>
      </c>
      <c r="AZ322" s="62"/>
      <c r="BA322" s="62"/>
      <c r="BB322" s="62"/>
      <c r="BC322" s="62"/>
      <c r="BD322" s="62"/>
      <c r="BE322" s="62"/>
      <c r="BF322" s="62"/>
      <c r="BG322" s="62"/>
      <c r="BH322" s="62"/>
      <c r="BI322" s="62"/>
      <c r="BJ322" s="62"/>
      <c r="BK322" s="62"/>
      <c r="BL322" s="62"/>
      <c r="BM322" s="62"/>
      <c r="BN322" s="62"/>
      <c r="BO322" s="62"/>
      <c r="BP322" s="62"/>
      <c r="BQ322" s="62"/>
      <c r="BR322" s="62"/>
      <c r="BS322" s="62"/>
      <c r="BT322" s="62"/>
      <c r="BU322" s="62"/>
      <c r="BV322" s="62"/>
      <c r="BW322" s="62"/>
      <c r="BX322" s="62"/>
      <c r="BY322" s="62"/>
      <c r="BZ322" s="62"/>
      <c r="CA322" s="62"/>
      <c r="CB322" s="63"/>
      <c r="CC322" s="62"/>
      <c r="CD322" s="140"/>
      <c r="CE322" s="145" t="s">
        <v>1032</v>
      </c>
      <c r="CF322" s="138"/>
      <c r="CG322" s="138"/>
      <c r="CH322" s="145" t="s">
        <v>1033</v>
      </c>
      <c r="CI322" s="138"/>
      <c r="CJ322" s="138"/>
    </row>
    <row r="323" spans="1:88" x14ac:dyDescent="0.3">
      <c r="A323" s="114" t="s">
        <v>4726</v>
      </c>
      <c r="B323" s="7" t="s">
        <v>4494</v>
      </c>
      <c r="C323" s="140">
        <v>4</v>
      </c>
      <c r="D323" s="5">
        <v>43313</v>
      </c>
      <c r="E323" s="5">
        <v>44074</v>
      </c>
      <c r="F323" s="5">
        <v>43313</v>
      </c>
      <c r="G323" s="5">
        <v>43708</v>
      </c>
      <c r="H323" s="139" t="s">
        <v>4727</v>
      </c>
      <c r="I323" s="206" t="s">
        <v>4728</v>
      </c>
      <c r="J323" s="131" t="s">
        <v>92</v>
      </c>
      <c r="K323" s="131" t="s">
        <v>93</v>
      </c>
      <c r="L323" s="131" t="s">
        <v>1204</v>
      </c>
      <c r="M323" s="131" t="s">
        <v>1429</v>
      </c>
      <c r="N323" s="131" t="s">
        <v>1430</v>
      </c>
      <c r="O323" s="196" t="s">
        <v>1431</v>
      </c>
      <c r="P323" s="140" t="s">
        <v>4729</v>
      </c>
      <c r="Q323" s="140" t="s">
        <v>4730</v>
      </c>
      <c r="R323" s="139" t="s">
        <v>574</v>
      </c>
      <c r="S323" s="132">
        <v>30353</v>
      </c>
      <c r="T323" s="207" t="s">
        <v>4731</v>
      </c>
      <c r="U323" s="131" t="s">
        <v>169</v>
      </c>
      <c r="V323" s="131" t="s">
        <v>4732</v>
      </c>
      <c r="W323" s="131" t="s">
        <v>4733</v>
      </c>
      <c r="X323" s="68" t="s">
        <v>4734</v>
      </c>
      <c r="Y323" s="72" t="s">
        <v>4735</v>
      </c>
      <c r="Z323" s="213" t="s">
        <v>4736</v>
      </c>
      <c r="AA323" s="140" t="s">
        <v>4737</v>
      </c>
      <c r="AB323" s="140" t="s">
        <v>4738</v>
      </c>
      <c r="AC323" s="120" t="s">
        <v>4726</v>
      </c>
      <c r="AD323" s="62" t="s">
        <v>4739</v>
      </c>
      <c r="AE323" s="7" t="s">
        <v>3738</v>
      </c>
      <c r="AF323" s="7" t="s">
        <v>3739</v>
      </c>
      <c r="AG323" s="131"/>
      <c r="AH323" s="7" t="s">
        <v>1317</v>
      </c>
      <c r="AI323" s="140" t="s">
        <v>4740</v>
      </c>
      <c r="AJ323" s="140" t="s">
        <v>4741</v>
      </c>
      <c r="AK323" s="163">
        <v>44060</v>
      </c>
      <c r="AL323" s="140"/>
      <c r="AM323" s="140"/>
      <c r="AN323" s="131"/>
      <c r="AO323" s="140"/>
      <c r="AP323" s="140"/>
      <c r="AQ323" s="140"/>
      <c r="AR323" s="131" t="s">
        <v>1617</v>
      </c>
      <c r="AS323" s="146" t="s">
        <v>1618</v>
      </c>
      <c r="AT323" s="146" t="s">
        <v>1619</v>
      </c>
      <c r="AU323" s="146" t="s">
        <v>1620</v>
      </c>
      <c r="AV323" s="131" t="s">
        <v>1621</v>
      </c>
      <c r="AW323" s="163">
        <v>43472</v>
      </c>
      <c r="AX323" s="163">
        <v>43483</v>
      </c>
      <c r="AY323" s="140" t="s">
        <v>4557</v>
      </c>
      <c r="AZ323" s="140"/>
      <c r="BA323" s="140"/>
      <c r="BB323" s="140"/>
      <c r="BC323" s="140"/>
      <c r="BD323" s="140"/>
      <c r="BE323" s="140"/>
      <c r="BF323" s="140"/>
      <c r="BG323" s="140"/>
      <c r="BH323" s="140"/>
      <c r="BI323" s="140"/>
      <c r="BJ323" s="140"/>
      <c r="BK323" s="140"/>
      <c r="BL323" s="140"/>
      <c r="BM323" s="140"/>
      <c r="BN323" s="140"/>
      <c r="BO323" s="140"/>
      <c r="BP323" s="140"/>
      <c r="BQ323" s="140"/>
      <c r="BR323" s="140"/>
      <c r="BS323" s="140"/>
      <c r="BT323" s="140"/>
      <c r="BU323" s="140"/>
      <c r="BV323" s="140"/>
      <c r="BW323" s="140"/>
      <c r="BX323" s="140"/>
      <c r="BY323" s="140"/>
      <c r="BZ323" s="140"/>
      <c r="CA323" s="140"/>
      <c r="CB323" s="121"/>
      <c r="CC323" s="140"/>
      <c r="CD323" s="140"/>
      <c r="CE323" s="145" t="s">
        <v>442</v>
      </c>
      <c r="CF323" s="138"/>
      <c r="CG323" s="138"/>
      <c r="CH323" s="145" t="s">
        <v>443</v>
      </c>
      <c r="CI323" s="138"/>
      <c r="CJ323" s="138"/>
    </row>
    <row r="324" spans="1:88" x14ac:dyDescent="0.3">
      <c r="A324" s="153" t="s">
        <v>4742</v>
      </c>
      <c r="B324" s="139" t="s">
        <v>4743</v>
      </c>
      <c r="C324" s="140">
        <v>1</v>
      </c>
      <c r="D324" s="5">
        <v>43313</v>
      </c>
      <c r="E324" s="132">
        <v>43890</v>
      </c>
      <c r="F324" s="132">
        <v>43313</v>
      </c>
      <c r="G324" s="132">
        <v>43830</v>
      </c>
      <c r="H324" s="145" t="s">
        <v>4744</v>
      </c>
      <c r="I324" s="145" t="s">
        <v>4745</v>
      </c>
      <c r="J324" s="131" t="s">
        <v>92</v>
      </c>
      <c r="K324" s="131" t="s">
        <v>93</v>
      </c>
      <c r="L324" s="131" t="s">
        <v>333</v>
      </c>
      <c r="M324" s="131" t="s">
        <v>334</v>
      </c>
      <c r="N324" s="131" t="s">
        <v>932</v>
      </c>
      <c r="O324" s="196" t="s">
        <v>933</v>
      </c>
      <c r="P324" s="139" t="s">
        <v>1967</v>
      </c>
      <c r="Q324" s="139" t="s">
        <v>1968</v>
      </c>
      <c r="R324" s="140" t="s">
        <v>574</v>
      </c>
      <c r="S324" s="132">
        <v>30681</v>
      </c>
      <c r="T324" s="135" t="s">
        <v>4746</v>
      </c>
      <c r="U324" s="131" t="s">
        <v>169</v>
      </c>
      <c r="V324" s="224" t="s">
        <v>4747</v>
      </c>
      <c r="W324" s="131" t="s">
        <v>1547</v>
      </c>
      <c r="X324" s="131"/>
      <c r="Y324" s="204" t="s">
        <v>4748</v>
      </c>
      <c r="Z324" s="120"/>
      <c r="AA324" s="225" t="s">
        <v>4749</v>
      </c>
      <c r="AB324" s="140"/>
      <c r="AC324" s="121" t="s">
        <v>4742</v>
      </c>
      <c r="AD324" s="145" t="s">
        <v>4750</v>
      </c>
      <c r="AE324" s="11" t="s">
        <v>3738</v>
      </c>
      <c r="AF324" s="7" t="s">
        <v>3739</v>
      </c>
      <c r="AG324" s="131"/>
      <c r="AH324" s="7" t="s">
        <v>1317</v>
      </c>
      <c r="AI324" s="140" t="s">
        <v>4751</v>
      </c>
      <c r="AJ324" s="140"/>
      <c r="AK324" s="163">
        <v>43738</v>
      </c>
      <c r="AL324" s="140" t="s">
        <v>3589</v>
      </c>
      <c r="AM324" s="140"/>
      <c r="AN324" s="131"/>
      <c r="AO324" s="140"/>
      <c r="AP324" s="140"/>
      <c r="AQ324" s="140"/>
      <c r="AR324" s="140" t="s">
        <v>4553</v>
      </c>
      <c r="AS324" s="140" t="s">
        <v>4554</v>
      </c>
      <c r="AT324" s="135" t="s">
        <v>123</v>
      </c>
      <c r="AU324" s="140" t="s">
        <v>4555</v>
      </c>
      <c r="AV324" s="140" t="s">
        <v>4752</v>
      </c>
      <c r="AW324" s="163">
        <v>43507</v>
      </c>
      <c r="AX324" s="163">
        <v>43518</v>
      </c>
      <c r="AY324" s="140" t="s">
        <v>4557</v>
      </c>
      <c r="AZ324" s="140"/>
      <c r="BA324" s="140"/>
      <c r="BB324" s="140"/>
      <c r="BC324" s="140"/>
      <c r="BD324" s="140"/>
      <c r="BE324" s="140"/>
      <c r="BF324" s="140"/>
      <c r="BG324" s="140"/>
      <c r="BH324" s="140"/>
      <c r="BI324" s="140"/>
      <c r="BJ324" s="140"/>
      <c r="BK324" s="140"/>
      <c r="BL324" s="140"/>
      <c r="BM324" s="140"/>
      <c r="BN324" s="140"/>
      <c r="BO324" s="140"/>
      <c r="BP324" s="140"/>
      <c r="BQ324" s="140"/>
      <c r="BR324" s="140"/>
      <c r="BS324" s="140"/>
      <c r="BT324" s="140"/>
      <c r="BU324" s="140"/>
      <c r="BV324" s="140"/>
      <c r="BW324" s="140"/>
      <c r="BX324" s="140"/>
      <c r="BY324" s="140"/>
      <c r="BZ324" s="140"/>
      <c r="CA324" s="140"/>
      <c r="CB324" s="121"/>
      <c r="CC324" s="140"/>
      <c r="CD324" s="140"/>
      <c r="CE324" s="136" t="s">
        <v>2527</v>
      </c>
      <c r="CF324" s="138"/>
      <c r="CG324" s="138"/>
      <c r="CH324" s="145" t="s">
        <v>620</v>
      </c>
      <c r="CI324" s="138"/>
      <c r="CJ324" s="138"/>
    </row>
    <row r="325" spans="1:88" x14ac:dyDescent="0.3">
      <c r="A325" s="153" t="s">
        <v>4753</v>
      </c>
      <c r="B325" s="139" t="s">
        <v>4743</v>
      </c>
      <c r="C325" s="140">
        <v>1</v>
      </c>
      <c r="D325" s="5">
        <v>43313</v>
      </c>
      <c r="E325" s="132">
        <v>43890</v>
      </c>
      <c r="F325" s="132">
        <v>43313</v>
      </c>
      <c r="G325" s="132">
        <v>43830</v>
      </c>
      <c r="H325" s="145" t="s">
        <v>4754</v>
      </c>
      <c r="I325" s="145" t="s">
        <v>4755</v>
      </c>
      <c r="J325" s="131" t="s">
        <v>92</v>
      </c>
      <c r="K325" s="131" t="s">
        <v>93</v>
      </c>
      <c r="L325" s="131" t="s">
        <v>94</v>
      </c>
      <c r="M325" s="131" t="s">
        <v>95</v>
      </c>
      <c r="N325" s="131" t="s">
        <v>640</v>
      </c>
      <c r="O325" s="196" t="s">
        <v>641</v>
      </c>
      <c r="P325" s="131" t="s">
        <v>1411</v>
      </c>
      <c r="Q325" s="131" t="s">
        <v>1412</v>
      </c>
      <c r="R325" s="140" t="s">
        <v>574</v>
      </c>
      <c r="S325" s="132">
        <v>32072</v>
      </c>
      <c r="T325" s="135" t="s">
        <v>4756</v>
      </c>
      <c r="U325" s="131" t="s">
        <v>169</v>
      </c>
      <c r="V325" s="224" t="s">
        <v>4757</v>
      </c>
      <c r="W325" s="131" t="s">
        <v>4758</v>
      </c>
      <c r="X325" s="131"/>
      <c r="Y325" s="145" t="s">
        <v>4759</v>
      </c>
      <c r="Z325" s="120"/>
      <c r="AA325" s="226" t="s">
        <v>4760</v>
      </c>
      <c r="AB325" s="140"/>
      <c r="AC325" s="121" t="s">
        <v>4753</v>
      </c>
      <c r="AD325" s="145" t="s">
        <v>4761</v>
      </c>
      <c r="AE325" s="11" t="s">
        <v>3738</v>
      </c>
      <c r="AF325" s="7" t="s">
        <v>3739</v>
      </c>
      <c r="AG325" s="131"/>
      <c r="AH325" s="7" t="s">
        <v>1317</v>
      </c>
      <c r="AI325" s="140" t="s">
        <v>4762</v>
      </c>
      <c r="AJ325" s="140"/>
      <c r="AK325" s="163">
        <v>43921</v>
      </c>
      <c r="AL325" s="140"/>
      <c r="AM325" s="140"/>
      <c r="AN325" s="131"/>
      <c r="AO325" s="140"/>
      <c r="AP325" s="140"/>
      <c r="AQ325" s="140"/>
      <c r="AR325" s="140" t="s">
        <v>4763</v>
      </c>
      <c r="AS325" s="140" t="s">
        <v>4764</v>
      </c>
      <c r="AT325" s="135" t="s">
        <v>808</v>
      </c>
      <c r="AU325" s="135" t="s">
        <v>1517</v>
      </c>
      <c r="AV325" s="140"/>
      <c r="AW325" s="163">
        <v>43472</v>
      </c>
      <c r="AX325" s="163">
        <v>43483</v>
      </c>
      <c r="AY325" s="140" t="s">
        <v>4557</v>
      </c>
      <c r="AZ325" s="140"/>
      <c r="BA325" s="140"/>
      <c r="BB325" s="140"/>
      <c r="BC325" s="140"/>
      <c r="BD325" s="140"/>
      <c r="BE325" s="140"/>
      <c r="BF325" s="140"/>
      <c r="BG325" s="140"/>
      <c r="BH325" s="140"/>
      <c r="BI325" s="140"/>
      <c r="BJ325" s="140"/>
      <c r="BK325" s="140"/>
      <c r="BL325" s="140"/>
      <c r="BM325" s="140"/>
      <c r="BN325" s="140"/>
      <c r="BO325" s="140"/>
      <c r="BP325" s="140"/>
      <c r="BQ325" s="140"/>
      <c r="BR325" s="140"/>
      <c r="BS325" s="140"/>
      <c r="BT325" s="140"/>
      <c r="BU325" s="140"/>
      <c r="BV325" s="140"/>
      <c r="BW325" s="140"/>
      <c r="BX325" s="140"/>
      <c r="BY325" s="140"/>
      <c r="BZ325" s="140"/>
      <c r="CA325" s="140"/>
      <c r="CB325" s="121"/>
      <c r="CC325" s="140"/>
      <c r="CD325" s="140"/>
      <c r="CE325" s="145" t="s">
        <v>490</v>
      </c>
      <c r="CF325" s="138"/>
      <c r="CG325" s="138"/>
      <c r="CH325" s="145" t="s">
        <v>491</v>
      </c>
      <c r="CI325" s="138"/>
      <c r="CJ325" s="138"/>
    </row>
    <row r="326" spans="1:88" x14ac:dyDescent="0.3">
      <c r="A326" s="153" t="s">
        <v>4765</v>
      </c>
      <c r="B326" s="139" t="s">
        <v>4743</v>
      </c>
      <c r="C326" s="140">
        <v>1</v>
      </c>
      <c r="D326" s="5">
        <v>43313</v>
      </c>
      <c r="E326" s="132">
        <v>43890</v>
      </c>
      <c r="F326" s="132">
        <v>43313</v>
      </c>
      <c r="G326" s="132">
        <v>43830</v>
      </c>
      <c r="H326" s="145" t="s">
        <v>4766</v>
      </c>
      <c r="I326" s="145" t="s">
        <v>4767</v>
      </c>
      <c r="J326" s="146" t="s">
        <v>4768</v>
      </c>
      <c r="K326" s="146" t="s">
        <v>93</v>
      </c>
      <c r="L326" s="139" t="s">
        <v>4769</v>
      </c>
      <c r="M326" s="139" t="s">
        <v>1301</v>
      </c>
      <c r="N326" s="139" t="s">
        <v>1628</v>
      </c>
      <c r="O326" s="194" t="s">
        <v>4770</v>
      </c>
      <c r="P326" s="139" t="s">
        <v>1816</v>
      </c>
      <c r="Q326" s="139" t="s">
        <v>4771</v>
      </c>
      <c r="R326" s="140" t="s">
        <v>574</v>
      </c>
      <c r="S326" s="132">
        <v>30795</v>
      </c>
      <c r="T326" s="135" t="s">
        <v>4772</v>
      </c>
      <c r="U326" s="131" t="s">
        <v>103</v>
      </c>
      <c r="V326" s="224" t="s">
        <v>4773</v>
      </c>
      <c r="W326" s="131" t="s">
        <v>4774</v>
      </c>
      <c r="X326" s="131"/>
      <c r="Y326" s="227" t="s">
        <v>4775</v>
      </c>
      <c r="Z326" s="120"/>
      <c r="AA326" s="225" t="s">
        <v>4776</v>
      </c>
      <c r="AB326" s="140"/>
      <c r="AC326" s="121" t="s">
        <v>4765</v>
      </c>
      <c r="AD326" s="145" t="s">
        <v>4777</v>
      </c>
      <c r="AE326" s="11" t="s">
        <v>3738</v>
      </c>
      <c r="AF326" s="7" t="s">
        <v>3739</v>
      </c>
      <c r="AG326" s="131"/>
      <c r="AH326" s="7" t="s">
        <v>1317</v>
      </c>
      <c r="AI326" s="140" t="s">
        <v>4778</v>
      </c>
      <c r="AJ326" s="140"/>
      <c r="AK326" s="163">
        <v>43921</v>
      </c>
      <c r="AL326" s="139" t="s">
        <v>3473</v>
      </c>
      <c r="AM326" s="140"/>
      <c r="AN326" s="131"/>
      <c r="AO326" s="140"/>
      <c r="AP326" s="140"/>
      <c r="AQ326" s="140"/>
      <c r="AR326" s="140" t="s">
        <v>4779</v>
      </c>
      <c r="AS326" s="140" t="s">
        <v>4780</v>
      </c>
      <c r="AT326" s="135" t="s">
        <v>808</v>
      </c>
      <c r="AU326" s="135" t="s">
        <v>1517</v>
      </c>
      <c r="AV326" s="140"/>
      <c r="AW326" s="163">
        <v>43479</v>
      </c>
      <c r="AX326" s="163">
        <v>43483</v>
      </c>
      <c r="AY326" s="140" t="s">
        <v>4557</v>
      </c>
      <c r="AZ326" s="140" t="s">
        <v>4553</v>
      </c>
      <c r="BA326" s="140" t="s">
        <v>4554</v>
      </c>
      <c r="BB326" s="140" t="s">
        <v>4781</v>
      </c>
      <c r="BC326" s="163">
        <v>43507</v>
      </c>
      <c r="BD326" s="163">
        <v>43518</v>
      </c>
      <c r="BE326" s="140" t="s">
        <v>4557</v>
      </c>
      <c r="BF326" s="140"/>
      <c r="BG326" s="140"/>
      <c r="BH326" s="140"/>
      <c r="BI326" s="140"/>
      <c r="BJ326" s="140"/>
      <c r="BK326" s="140"/>
      <c r="BL326" s="140"/>
      <c r="BM326" s="140"/>
      <c r="BN326" s="140"/>
      <c r="BO326" s="140"/>
      <c r="BP326" s="140"/>
      <c r="BQ326" s="140"/>
      <c r="BR326" s="140"/>
      <c r="BS326" s="140"/>
      <c r="BT326" s="140"/>
      <c r="BU326" s="140"/>
      <c r="BV326" s="140"/>
      <c r="BW326" s="140"/>
      <c r="BX326" s="140"/>
      <c r="BY326" s="140"/>
      <c r="BZ326" s="140"/>
      <c r="CA326" s="140"/>
      <c r="CB326" s="121"/>
      <c r="CC326" s="140"/>
      <c r="CD326" s="140"/>
      <c r="CE326" s="145" t="s">
        <v>469</v>
      </c>
      <c r="CF326" s="138"/>
      <c r="CG326" s="138"/>
      <c r="CH326" s="145" t="s">
        <v>470</v>
      </c>
      <c r="CI326" s="138"/>
      <c r="CJ326" s="138"/>
    </row>
    <row r="327" spans="1:88" x14ac:dyDescent="0.3">
      <c r="A327" s="153" t="s">
        <v>4782</v>
      </c>
      <c r="B327" s="139" t="s">
        <v>4743</v>
      </c>
      <c r="C327" s="140">
        <v>1</v>
      </c>
      <c r="D327" s="5">
        <v>43313</v>
      </c>
      <c r="E327" s="132">
        <v>43890</v>
      </c>
      <c r="F327" s="132">
        <v>43313</v>
      </c>
      <c r="G327" s="132">
        <v>43830</v>
      </c>
      <c r="H327" s="145" t="s">
        <v>4783</v>
      </c>
      <c r="I327" s="145" t="s">
        <v>4784</v>
      </c>
      <c r="J327" s="131" t="s">
        <v>130</v>
      </c>
      <c r="K327" s="131" t="s">
        <v>131</v>
      </c>
      <c r="L327" s="131" t="s">
        <v>217</v>
      </c>
      <c r="M327" s="131" t="s">
        <v>218</v>
      </c>
      <c r="N327" s="139" t="s">
        <v>267</v>
      </c>
      <c r="O327" s="139" t="s">
        <v>268</v>
      </c>
      <c r="P327" s="139" t="s">
        <v>269</v>
      </c>
      <c r="Q327" s="139" t="s">
        <v>270</v>
      </c>
      <c r="R327" s="140" t="s">
        <v>574</v>
      </c>
      <c r="S327" s="132">
        <v>27358</v>
      </c>
      <c r="T327" s="135" t="s">
        <v>4785</v>
      </c>
      <c r="U327" s="131" t="s">
        <v>103</v>
      </c>
      <c r="V327" s="206" t="s">
        <v>4786</v>
      </c>
      <c r="W327" s="131" t="s">
        <v>1367</v>
      </c>
      <c r="X327" s="131"/>
      <c r="Y327" s="145" t="s">
        <v>4787</v>
      </c>
      <c r="Z327" s="120"/>
      <c r="AA327" s="226" t="s">
        <v>4788</v>
      </c>
      <c r="AB327" s="140"/>
      <c r="AC327" s="121" t="s">
        <v>4782</v>
      </c>
      <c r="AD327" s="145" t="s">
        <v>4789</v>
      </c>
      <c r="AE327" s="11" t="s">
        <v>3738</v>
      </c>
      <c r="AF327" s="7" t="s">
        <v>3739</v>
      </c>
      <c r="AG327" s="131"/>
      <c r="AH327" s="7" t="s">
        <v>1317</v>
      </c>
      <c r="AI327" s="140" t="s">
        <v>4790</v>
      </c>
      <c r="AJ327" s="140"/>
      <c r="AK327" s="163">
        <v>43921</v>
      </c>
      <c r="AL327" s="140"/>
      <c r="AM327" s="140"/>
      <c r="AN327" s="131"/>
      <c r="AO327" s="140"/>
      <c r="AP327" s="140"/>
      <c r="AQ327" s="140"/>
      <c r="AR327" s="140" t="s">
        <v>4791</v>
      </c>
      <c r="AS327" s="140" t="s">
        <v>4792</v>
      </c>
      <c r="AT327" s="140" t="s">
        <v>808</v>
      </c>
      <c r="AU327" s="140" t="s">
        <v>809</v>
      </c>
      <c r="AV327" s="140"/>
      <c r="AW327" s="163">
        <v>43472</v>
      </c>
      <c r="AX327" s="163">
        <v>43483</v>
      </c>
      <c r="AY327" s="140" t="s">
        <v>4557</v>
      </c>
      <c r="AZ327" s="140" t="s">
        <v>4793</v>
      </c>
      <c r="BA327" s="140" t="s">
        <v>1493</v>
      </c>
      <c r="BB327" s="140" t="s">
        <v>4794</v>
      </c>
      <c r="BC327" s="140"/>
      <c r="BD327" s="140"/>
      <c r="BE327" s="140"/>
      <c r="BF327" s="140"/>
      <c r="BG327" s="140"/>
      <c r="BH327" s="140"/>
      <c r="BI327" s="140"/>
      <c r="BJ327" s="140"/>
      <c r="BK327" s="140"/>
      <c r="BL327" s="140"/>
      <c r="BM327" s="140"/>
      <c r="BN327" s="140"/>
      <c r="BO327" s="140"/>
      <c r="BP327" s="140"/>
      <c r="BQ327" s="140"/>
      <c r="BR327" s="140"/>
      <c r="BS327" s="140"/>
      <c r="BT327" s="140"/>
      <c r="BU327" s="140"/>
      <c r="BV327" s="140"/>
      <c r="BW327" s="140"/>
      <c r="BX327" s="140"/>
      <c r="BY327" s="140"/>
      <c r="BZ327" s="140"/>
      <c r="CA327" s="140"/>
      <c r="CB327" s="121"/>
      <c r="CC327" s="140"/>
      <c r="CD327" s="140"/>
      <c r="CE327" s="145" t="s">
        <v>3631</v>
      </c>
      <c r="CF327" s="138"/>
      <c r="CG327" s="138"/>
      <c r="CH327" s="145" t="s">
        <v>305</v>
      </c>
      <c r="CI327" s="138"/>
      <c r="CJ327" s="138"/>
    </row>
    <row r="328" spans="1:88" x14ac:dyDescent="0.3">
      <c r="A328" s="153" t="s">
        <v>4795</v>
      </c>
      <c r="B328" s="139" t="s">
        <v>4743</v>
      </c>
      <c r="C328" s="140">
        <v>1</v>
      </c>
      <c r="D328" s="5">
        <v>43313</v>
      </c>
      <c r="E328" s="132">
        <v>43890</v>
      </c>
      <c r="F328" s="132">
        <v>43313</v>
      </c>
      <c r="G328" s="132">
        <v>43830</v>
      </c>
      <c r="H328" s="145" t="s">
        <v>4796</v>
      </c>
      <c r="I328" s="145" t="s">
        <v>4797</v>
      </c>
      <c r="J328" s="131" t="s">
        <v>92</v>
      </c>
      <c r="K328" s="131" t="s">
        <v>93</v>
      </c>
      <c r="L328" s="131" t="s">
        <v>94</v>
      </c>
      <c r="M328" s="131" t="s">
        <v>95</v>
      </c>
      <c r="N328" s="131" t="s">
        <v>536</v>
      </c>
      <c r="O328" s="131" t="s">
        <v>537</v>
      </c>
      <c r="P328" s="131" t="s">
        <v>538</v>
      </c>
      <c r="Q328" s="131" t="s">
        <v>539</v>
      </c>
      <c r="R328" s="140" t="s">
        <v>574</v>
      </c>
      <c r="S328" s="132">
        <v>33436</v>
      </c>
      <c r="T328" s="135" t="s">
        <v>4798</v>
      </c>
      <c r="U328" s="131" t="s">
        <v>103</v>
      </c>
      <c r="V328" s="206" t="s">
        <v>4799</v>
      </c>
      <c r="W328" s="131" t="s">
        <v>4800</v>
      </c>
      <c r="X328" s="131"/>
      <c r="Y328" s="145" t="s">
        <v>4801</v>
      </c>
      <c r="Z328" s="120"/>
      <c r="AA328" s="226" t="s">
        <v>7596</v>
      </c>
      <c r="AB328" s="140"/>
      <c r="AC328" s="121" t="s">
        <v>4802</v>
      </c>
      <c r="AD328" s="145" t="s">
        <v>4803</v>
      </c>
      <c r="AE328" s="11" t="s">
        <v>3738</v>
      </c>
      <c r="AF328" s="7" t="s">
        <v>3739</v>
      </c>
      <c r="AG328" s="131"/>
      <c r="AH328" s="7" t="s">
        <v>1317</v>
      </c>
      <c r="AI328" s="140" t="s">
        <v>4804</v>
      </c>
      <c r="AJ328" s="140"/>
      <c r="AK328" s="163">
        <v>43921</v>
      </c>
      <c r="AL328" s="140"/>
      <c r="AM328" s="140"/>
      <c r="AN328" s="131"/>
      <c r="AO328" s="140"/>
      <c r="AP328" s="140"/>
      <c r="AQ328" s="140"/>
      <c r="AR328" s="140" t="s">
        <v>4763</v>
      </c>
      <c r="AS328" s="140" t="s">
        <v>4764</v>
      </c>
      <c r="AT328" s="135" t="s">
        <v>808</v>
      </c>
      <c r="AU328" s="135" t="s">
        <v>1517</v>
      </c>
      <c r="AV328" s="140"/>
      <c r="AW328" s="163">
        <v>42749</v>
      </c>
      <c r="AX328" s="163">
        <v>43483</v>
      </c>
      <c r="AY328" s="140" t="s">
        <v>4557</v>
      </c>
      <c r="AZ328" s="140" t="s">
        <v>4805</v>
      </c>
      <c r="BA328" s="140" t="s">
        <v>4806</v>
      </c>
      <c r="BB328" s="140"/>
      <c r="BC328" s="163">
        <v>42749</v>
      </c>
      <c r="BD328" s="163">
        <v>43483</v>
      </c>
      <c r="BE328" s="140" t="s">
        <v>4557</v>
      </c>
      <c r="BF328" s="140"/>
      <c r="BG328" s="140"/>
      <c r="BH328" s="140"/>
      <c r="BI328" s="140"/>
      <c r="BJ328" s="140"/>
      <c r="BK328" s="140"/>
      <c r="BL328" s="140"/>
      <c r="BM328" s="140"/>
      <c r="BN328" s="140"/>
      <c r="BO328" s="140"/>
      <c r="BP328" s="140"/>
      <c r="BQ328" s="140"/>
      <c r="BR328" s="140"/>
      <c r="BS328" s="140"/>
      <c r="BT328" s="140"/>
      <c r="BU328" s="140"/>
      <c r="BV328" s="140"/>
      <c r="BW328" s="140"/>
      <c r="BX328" s="140"/>
      <c r="BY328" s="140"/>
      <c r="BZ328" s="140"/>
      <c r="CA328" s="140"/>
      <c r="CB328" s="121"/>
      <c r="CC328" s="140"/>
      <c r="CD328" s="140"/>
      <c r="CE328" s="136" t="s">
        <v>4807</v>
      </c>
      <c r="CF328" s="138"/>
      <c r="CG328" s="138"/>
      <c r="CH328" s="145" t="s">
        <v>243</v>
      </c>
      <c r="CI328" s="138"/>
      <c r="CJ328" s="138"/>
    </row>
    <row r="329" spans="1:88" x14ac:dyDescent="0.3">
      <c r="A329" s="153" t="s">
        <v>4808</v>
      </c>
      <c r="B329" s="139" t="s">
        <v>4743</v>
      </c>
      <c r="C329" s="140">
        <v>1</v>
      </c>
      <c r="D329" s="5">
        <v>43313</v>
      </c>
      <c r="E329" s="132">
        <v>43890</v>
      </c>
      <c r="F329" s="132">
        <v>43313</v>
      </c>
      <c r="G329" s="132">
        <v>43830</v>
      </c>
      <c r="H329" s="145" t="s">
        <v>4809</v>
      </c>
      <c r="I329" s="145" t="s">
        <v>4810</v>
      </c>
      <c r="J329" s="131" t="s">
        <v>130</v>
      </c>
      <c r="K329" s="131" t="s">
        <v>131</v>
      </c>
      <c r="L329" s="139" t="s">
        <v>217</v>
      </c>
      <c r="M329" s="139" t="s">
        <v>218</v>
      </c>
      <c r="N329" s="139" t="s">
        <v>2112</v>
      </c>
      <c r="O329" s="194" t="s">
        <v>2113</v>
      </c>
      <c r="P329" s="139" t="s">
        <v>2114</v>
      </c>
      <c r="Q329" s="139" t="s">
        <v>2115</v>
      </c>
      <c r="R329" s="140" t="s">
        <v>574</v>
      </c>
      <c r="S329" s="132">
        <v>32629</v>
      </c>
      <c r="T329" s="135" t="s">
        <v>4811</v>
      </c>
      <c r="U329" s="131" t="s">
        <v>103</v>
      </c>
      <c r="V329" s="224" t="s">
        <v>4812</v>
      </c>
      <c r="W329" s="131" t="s">
        <v>4813</v>
      </c>
      <c r="X329" s="131"/>
      <c r="Y329" s="145" t="s">
        <v>4814</v>
      </c>
      <c r="Z329" s="120"/>
      <c r="AA329" s="226" t="s">
        <v>4815</v>
      </c>
      <c r="AB329" s="140"/>
      <c r="AC329" s="121" t="s">
        <v>4808</v>
      </c>
      <c r="AD329" s="145" t="s">
        <v>4816</v>
      </c>
      <c r="AE329" s="11" t="s">
        <v>3738</v>
      </c>
      <c r="AF329" s="7" t="s">
        <v>3739</v>
      </c>
      <c r="AG329" s="131"/>
      <c r="AH329" s="7" t="s">
        <v>1317</v>
      </c>
      <c r="AI329" s="140" t="s">
        <v>4817</v>
      </c>
      <c r="AJ329" s="140"/>
      <c r="AK329" s="163">
        <v>43921</v>
      </c>
      <c r="AL329" s="139"/>
      <c r="AM329" s="140"/>
      <c r="AN329" s="131"/>
      <c r="AO329" s="140"/>
      <c r="AP329" s="140"/>
      <c r="AQ329" s="140"/>
      <c r="AR329" s="140" t="s">
        <v>4818</v>
      </c>
      <c r="AS329" s="140" t="s">
        <v>4819</v>
      </c>
      <c r="AT329" s="135" t="s">
        <v>808</v>
      </c>
      <c r="AU329" s="135" t="s">
        <v>809</v>
      </c>
      <c r="AV329" s="140"/>
      <c r="AW329" s="163">
        <v>43479</v>
      </c>
      <c r="AX329" s="163">
        <v>43483</v>
      </c>
      <c r="AY329" s="140" t="s">
        <v>4557</v>
      </c>
      <c r="AZ329" s="140"/>
      <c r="BA329" s="140"/>
      <c r="BB329" s="140"/>
      <c r="BC329" s="140"/>
      <c r="BD329" s="140"/>
      <c r="BE329" s="140"/>
      <c r="BF329" s="140"/>
      <c r="BG329" s="140"/>
      <c r="BH329" s="140"/>
      <c r="BI329" s="140"/>
      <c r="BJ329" s="140"/>
      <c r="BK329" s="140"/>
      <c r="BL329" s="140"/>
      <c r="BM329" s="140"/>
      <c r="BN329" s="140"/>
      <c r="BO329" s="140"/>
      <c r="BP329" s="140"/>
      <c r="BQ329" s="140"/>
      <c r="BR329" s="140"/>
      <c r="BS329" s="140"/>
      <c r="BT329" s="140"/>
      <c r="BU329" s="140"/>
      <c r="BV329" s="140"/>
      <c r="BW329" s="140"/>
      <c r="BX329" s="140"/>
      <c r="BY329" s="140"/>
      <c r="BZ329" s="140"/>
      <c r="CA329" s="140"/>
      <c r="CB329" s="121"/>
      <c r="CC329" s="140"/>
      <c r="CD329" s="140"/>
      <c r="CE329" s="145" t="s">
        <v>1147</v>
      </c>
      <c r="CF329" s="138"/>
      <c r="CG329" s="138"/>
      <c r="CH329" s="145" t="s">
        <v>1148</v>
      </c>
      <c r="CI329" s="138"/>
      <c r="CJ329" s="138"/>
    </row>
    <row r="330" spans="1:88" x14ac:dyDescent="0.3">
      <c r="A330" s="153" t="s">
        <v>4820</v>
      </c>
      <c r="B330" s="139" t="s">
        <v>4743</v>
      </c>
      <c r="C330" s="140">
        <v>1</v>
      </c>
      <c r="D330" s="5">
        <v>43313</v>
      </c>
      <c r="E330" s="132">
        <v>43890</v>
      </c>
      <c r="F330" s="132">
        <v>43313</v>
      </c>
      <c r="G330" s="132">
        <v>43830</v>
      </c>
      <c r="H330" s="145" t="s">
        <v>4821</v>
      </c>
      <c r="I330" s="145" t="s">
        <v>4822</v>
      </c>
      <c r="J330" s="131" t="s">
        <v>92</v>
      </c>
      <c r="K330" s="131" t="s">
        <v>93</v>
      </c>
      <c r="L330" s="131" t="s">
        <v>247</v>
      </c>
      <c r="M330" s="131" t="s">
        <v>421</v>
      </c>
      <c r="N330" s="131" t="s">
        <v>860</v>
      </c>
      <c r="O330" s="196" t="s">
        <v>861</v>
      </c>
      <c r="P330" s="131" t="s">
        <v>862</v>
      </c>
      <c r="Q330" s="131" t="s">
        <v>863</v>
      </c>
      <c r="R330" s="140" t="s">
        <v>574</v>
      </c>
      <c r="S330" s="132">
        <v>34771</v>
      </c>
      <c r="T330" s="135" t="s">
        <v>4823</v>
      </c>
      <c r="U330" s="131" t="s">
        <v>103</v>
      </c>
      <c r="V330" s="224" t="s">
        <v>4824</v>
      </c>
      <c r="W330" s="131" t="s">
        <v>4825</v>
      </c>
      <c r="X330" s="131"/>
      <c r="Y330" s="145" t="s">
        <v>4826</v>
      </c>
      <c r="Z330" s="120"/>
      <c r="AA330" s="226" t="s">
        <v>4827</v>
      </c>
      <c r="AB330" s="140"/>
      <c r="AC330" s="121" t="s">
        <v>4820</v>
      </c>
      <c r="AD330" s="145" t="s">
        <v>4828</v>
      </c>
      <c r="AE330" s="11" t="s">
        <v>3738</v>
      </c>
      <c r="AF330" s="7" t="s">
        <v>3739</v>
      </c>
      <c r="AG330" s="131"/>
      <c r="AH330" s="7" t="s">
        <v>1317</v>
      </c>
      <c r="AI330" s="140" t="s">
        <v>4829</v>
      </c>
      <c r="AJ330" s="140"/>
      <c r="AK330" s="163">
        <v>43738</v>
      </c>
      <c r="AL330" s="140"/>
      <c r="AM330" s="140"/>
      <c r="AN330" s="131"/>
      <c r="AO330" s="140"/>
      <c r="AP330" s="140"/>
      <c r="AQ330" s="140"/>
      <c r="AR330" s="140" t="s">
        <v>4830</v>
      </c>
      <c r="AS330" s="140" t="s">
        <v>1493</v>
      </c>
      <c r="AT330" s="135" t="s">
        <v>123</v>
      </c>
      <c r="AU330" s="140" t="s">
        <v>974</v>
      </c>
      <c r="AV330" s="140"/>
      <c r="AW330" s="163">
        <v>43486</v>
      </c>
      <c r="AX330" s="163">
        <v>43490</v>
      </c>
      <c r="AY330" s="140" t="s">
        <v>4557</v>
      </c>
      <c r="AZ330" s="140"/>
      <c r="BA330" s="140"/>
      <c r="BB330" s="140"/>
      <c r="BC330" s="140"/>
      <c r="BD330" s="140"/>
      <c r="BE330" s="140"/>
      <c r="BF330" s="140"/>
      <c r="BG330" s="140"/>
      <c r="BH330" s="140"/>
      <c r="BI330" s="140"/>
      <c r="BJ330" s="140"/>
      <c r="BK330" s="140"/>
      <c r="BL330" s="140"/>
      <c r="BM330" s="140"/>
      <c r="BN330" s="140"/>
      <c r="BO330" s="140"/>
      <c r="BP330" s="140"/>
      <c r="BQ330" s="140"/>
      <c r="BR330" s="140"/>
      <c r="BS330" s="140"/>
      <c r="BT330" s="140"/>
      <c r="BU330" s="140"/>
      <c r="BV330" s="140"/>
      <c r="BW330" s="140"/>
      <c r="BX330" s="140"/>
      <c r="BY330" s="140"/>
      <c r="BZ330" s="140"/>
      <c r="CA330" s="140"/>
      <c r="CB330" s="121"/>
      <c r="CC330" s="140"/>
      <c r="CD330" s="140"/>
      <c r="CE330" s="145" t="s">
        <v>469</v>
      </c>
      <c r="CF330" s="138"/>
      <c r="CG330" s="138"/>
      <c r="CH330" s="145" t="s">
        <v>470</v>
      </c>
      <c r="CI330" s="138"/>
      <c r="CJ330" s="138"/>
    </row>
    <row r="331" spans="1:88" x14ac:dyDescent="0.3">
      <c r="A331" s="153" t="s">
        <v>4831</v>
      </c>
      <c r="B331" s="139" t="s">
        <v>4743</v>
      </c>
      <c r="C331" s="140">
        <v>1</v>
      </c>
      <c r="D331" s="5">
        <v>43313</v>
      </c>
      <c r="E331" s="132">
        <v>43890</v>
      </c>
      <c r="F331" s="132">
        <v>43313</v>
      </c>
      <c r="G331" s="132">
        <v>43830</v>
      </c>
      <c r="H331" s="145" t="s">
        <v>4832</v>
      </c>
      <c r="I331" s="145" t="s">
        <v>4833</v>
      </c>
      <c r="J331" s="146" t="s">
        <v>4834</v>
      </c>
      <c r="K331" s="146" t="s">
        <v>131</v>
      </c>
      <c r="L331" s="146" t="s">
        <v>4835</v>
      </c>
      <c r="M331" s="146" t="s">
        <v>4836</v>
      </c>
      <c r="N331" s="146" t="s">
        <v>4837</v>
      </c>
      <c r="O331" s="145" t="s">
        <v>268</v>
      </c>
      <c r="P331" s="146" t="s">
        <v>4838</v>
      </c>
      <c r="Q331" s="146" t="s">
        <v>270</v>
      </c>
      <c r="R331" s="140" t="s">
        <v>574</v>
      </c>
      <c r="S331" s="132">
        <v>27555</v>
      </c>
      <c r="T331" s="135" t="s">
        <v>4839</v>
      </c>
      <c r="U331" s="131" t="s">
        <v>103</v>
      </c>
      <c r="V331" s="224" t="s">
        <v>4840</v>
      </c>
      <c r="W331" s="131" t="s">
        <v>4841</v>
      </c>
      <c r="X331" s="131"/>
      <c r="Y331" s="145" t="s">
        <v>4842</v>
      </c>
      <c r="Z331" s="120"/>
      <c r="AA331" s="226" t="s">
        <v>4843</v>
      </c>
      <c r="AB331" s="140"/>
      <c r="AC331" s="121" t="s">
        <v>4831</v>
      </c>
      <c r="AD331" s="145" t="s">
        <v>4844</v>
      </c>
      <c r="AE331" s="11" t="s">
        <v>3738</v>
      </c>
      <c r="AF331" s="7" t="s">
        <v>3739</v>
      </c>
      <c r="AG331" s="131"/>
      <c r="AH331" s="7" t="s">
        <v>1317</v>
      </c>
      <c r="AI331" s="140" t="s">
        <v>4845</v>
      </c>
      <c r="AJ331" s="140"/>
      <c r="AK331" s="163">
        <v>43921</v>
      </c>
      <c r="AL331" s="140"/>
      <c r="AM331" s="140"/>
      <c r="AN331" s="131"/>
      <c r="AO331" s="140"/>
      <c r="AP331" s="140"/>
      <c r="AQ331" s="140"/>
      <c r="AR331" s="140" t="s">
        <v>4846</v>
      </c>
      <c r="AS331" s="140" t="s">
        <v>4847</v>
      </c>
      <c r="AT331" s="135" t="s">
        <v>808</v>
      </c>
      <c r="AU331" s="135" t="s">
        <v>909</v>
      </c>
      <c r="AV331" s="140"/>
      <c r="AW331" s="163">
        <v>42742</v>
      </c>
      <c r="AX331" s="163">
        <v>42746</v>
      </c>
      <c r="AY331" s="140" t="s">
        <v>4557</v>
      </c>
      <c r="AZ331" s="140" t="s">
        <v>4131</v>
      </c>
      <c r="BA331" s="140" t="s">
        <v>4848</v>
      </c>
      <c r="BB331" s="140"/>
      <c r="BC331" s="163">
        <v>43479</v>
      </c>
      <c r="BD331" s="163">
        <v>43483</v>
      </c>
      <c r="BE331" s="140" t="s">
        <v>4557</v>
      </c>
      <c r="BF331" s="140"/>
      <c r="BG331" s="140"/>
      <c r="BH331" s="140"/>
      <c r="BI331" s="140"/>
      <c r="BJ331" s="140"/>
      <c r="BK331" s="140"/>
      <c r="BL331" s="140"/>
      <c r="BM331" s="140"/>
      <c r="BN331" s="140"/>
      <c r="BO331" s="140"/>
      <c r="BP331" s="140"/>
      <c r="BQ331" s="140"/>
      <c r="BR331" s="140"/>
      <c r="BS331" s="140"/>
      <c r="BT331" s="140"/>
      <c r="BU331" s="140"/>
      <c r="BV331" s="140"/>
      <c r="BW331" s="140"/>
      <c r="BX331" s="140"/>
      <c r="BY331" s="140"/>
      <c r="BZ331" s="140"/>
      <c r="CA331" s="140"/>
      <c r="CB331" s="121"/>
      <c r="CC331" s="140"/>
      <c r="CD331" s="140"/>
      <c r="CE331" s="145" t="s">
        <v>125</v>
      </c>
      <c r="CF331" s="145" t="s">
        <v>3631</v>
      </c>
      <c r="CG331" s="138"/>
      <c r="CH331" s="145" t="s">
        <v>126</v>
      </c>
      <c r="CI331" s="138" t="s">
        <v>4849</v>
      </c>
      <c r="CJ331" s="138" t="s">
        <v>4849</v>
      </c>
    </row>
    <row r="332" spans="1:88" x14ac:dyDescent="0.3">
      <c r="A332" s="153" t="s">
        <v>4850</v>
      </c>
      <c r="B332" s="139" t="s">
        <v>4743</v>
      </c>
      <c r="C332" s="140">
        <v>1</v>
      </c>
      <c r="D332" s="5">
        <v>43313</v>
      </c>
      <c r="E332" s="132">
        <v>43890</v>
      </c>
      <c r="F332" s="132">
        <v>43313</v>
      </c>
      <c r="G332" s="132">
        <v>43830</v>
      </c>
      <c r="H332" s="145" t="s">
        <v>4851</v>
      </c>
      <c r="I332" s="145" t="s">
        <v>4852</v>
      </c>
      <c r="J332" s="131" t="s">
        <v>92</v>
      </c>
      <c r="K332" s="131" t="s">
        <v>93</v>
      </c>
      <c r="L332" s="131" t="s">
        <v>333</v>
      </c>
      <c r="M332" s="131" t="s">
        <v>334</v>
      </c>
      <c r="N332" s="131" t="s">
        <v>382</v>
      </c>
      <c r="O332" s="196" t="s">
        <v>383</v>
      </c>
      <c r="P332" s="131" t="s">
        <v>384</v>
      </c>
      <c r="Q332" s="131" t="s">
        <v>385</v>
      </c>
      <c r="R332" s="140" t="s">
        <v>574</v>
      </c>
      <c r="S332" s="132">
        <v>31303</v>
      </c>
      <c r="T332" s="135" t="s">
        <v>4853</v>
      </c>
      <c r="U332" s="131" t="s">
        <v>103</v>
      </c>
      <c r="V332" s="224" t="s">
        <v>4854</v>
      </c>
      <c r="W332" s="131" t="s">
        <v>4855</v>
      </c>
      <c r="X332" s="131"/>
      <c r="Y332" s="145" t="s">
        <v>4856</v>
      </c>
      <c r="Z332" s="120"/>
      <c r="AA332" s="226" t="s">
        <v>4857</v>
      </c>
      <c r="AB332" s="140"/>
      <c r="AC332" s="121" t="s">
        <v>4850</v>
      </c>
      <c r="AD332" s="145" t="s">
        <v>4858</v>
      </c>
      <c r="AE332" s="11" t="s">
        <v>3738</v>
      </c>
      <c r="AF332" s="7" t="s">
        <v>3739</v>
      </c>
      <c r="AG332" s="131"/>
      <c r="AH332" s="7" t="s">
        <v>1317</v>
      </c>
      <c r="AI332" s="140" t="s">
        <v>4859</v>
      </c>
      <c r="AJ332" s="140"/>
      <c r="AK332" s="163">
        <v>43921</v>
      </c>
      <c r="AL332" s="140" t="s">
        <v>4860</v>
      </c>
      <c r="AM332" s="140"/>
      <c r="AN332" s="131"/>
      <c r="AO332" s="140"/>
      <c r="AP332" s="140"/>
      <c r="AQ332" s="140"/>
      <c r="AR332" s="140" t="s">
        <v>4830</v>
      </c>
      <c r="AS332" s="140" t="s">
        <v>1493</v>
      </c>
      <c r="AT332" s="135" t="s">
        <v>123</v>
      </c>
      <c r="AU332" s="140" t="s">
        <v>974</v>
      </c>
      <c r="AV332" s="140"/>
      <c r="AW332" s="163">
        <v>43479</v>
      </c>
      <c r="AX332" s="163">
        <v>43483</v>
      </c>
      <c r="AY332" s="140" t="s">
        <v>4557</v>
      </c>
      <c r="AZ332" s="140"/>
      <c r="BA332" s="140"/>
      <c r="BB332" s="140"/>
      <c r="BC332" s="140"/>
      <c r="BD332" s="140"/>
      <c r="BE332" s="140"/>
      <c r="BF332" s="140"/>
      <c r="BG332" s="140"/>
      <c r="BH332" s="140"/>
      <c r="BI332" s="140"/>
      <c r="BJ332" s="140"/>
      <c r="BK332" s="140"/>
      <c r="BL332" s="140"/>
      <c r="BM332" s="140"/>
      <c r="BN332" s="140"/>
      <c r="BO332" s="140"/>
      <c r="BP332" s="140"/>
      <c r="BQ332" s="140"/>
      <c r="BR332" s="140"/>
      <c r="BS332" s="140"/>
      <c r="BT332" s="140"/>
      <c r="BU332" s="140"/>
      <c r="BV332" s="140"/>
      <c r="BW332" s="140"/>
      <c r="BX332" s="140"/>
      <c r="BY332" s="140"/>
      <c r="BZ332" s="140"/>
      <c r="CA332" s="140"/>
      <c r="CB332" s="121"/>
      <c r="CC332" s="140"/>
      <c r="CD332" s="140"/>
      <c r="CE332" s="136" t="s">
        <v>2527</v>
      </c>
      <c r="CF332" s="138"/>
      <c r="CG332" s="138"/>
      <c r="CH332" s="145" t="s">
        <v>620</v>
      </c>
      <c r="CI332" s="138"/>
      <c r="CJ332" s="138"/>
    </row>
    <row r="333" spans="1:88" x14ac:dyDescent="0.3">
      <c r="A333" s="153" t="s">
        <v>4861</v>
      </c>
      <c r="B333" s="139" t="s">
        <v>4743</v>
      </c>
      <c r="C333" s="140">
        <v>1</v>
      </c>
      <c r="D333" s="5">
        <v>43313</v>
      </c>
      <c r="E333" s="132">
        <v>43890</v>
      </c>
      <c r="F333" s="132">
        <v>43313</v>
      </c>
      <c r="G333" s="132">
        <v>43830</v>
      </c>
      <c r="H333" s="145" t="s">
        <v>4862</v>
      </c>
      <c r="I333" s="145" t="s">
        <v>4863</v>
      </c>
      <c r="J333" s="131" t="s">
        <v>92</v>
      </c>
      <c r="K333" s="131" t="s">
        <v>93</v>
      </c>
      <c r="L333" s="131" t="s">
        <v>94</v>
      </c>
      <c r="M333" s="131" t="s">
        <v>95</v>
      </c>
      <c r="N333" s="131" t="s">
        <v>640</v>
      </c>
      <c r="O333" s="196" t="s">
        <v>641</v>
      </c>
      <c r="P333" s="146" t="s">
        <v>1816</v>
      </c>
      <c r="Q333" s="131" t="s">
        <v>1412</v>
      </c>
      <c r="R333" s="140" t="s">
        <v>574</v>
      </c>
      <c r="S333" s="132">
        <v>31904</v>
      </c>
      <c r="T333" s="135" t="s">
        <v>4864</v>
      </c>
      <c r="U333" s="131" t="s">
        <v>103</v>
      </c>
      <c r="V333" s="228" t="s">
        <v>4865</v>
      </c>
      <c r="W333" s="131" t="s">
        <v>4866</v>
      </c>
      <c r="X333" s="131"/>
      <c r="Y333" s="145" t="s">
        <v>4867</v>
      </c>
      <c r="Z333" s="120"/>
      <c r="AA333" s="226" t="s">
        <v>4868</v>
      </c>
      <c r="AB333" s="140"/>
      <c r="AC333" s="121" t="s">
        <v>4861</v>
      </c>
      <c r="AD333" s="145" t="s">
        <v>4869</v>
      </c>
      <c r="AE333" s="11" t="s">
        <v>3738</v>
      </c>
      <c r="AF333" s="7" t="s">
        <v>3739</v>
      </c>
      <c r="AG333" s="131"/>
      <c r="AH333" s="7" t="s">
        <v>1317</v>
      </c>
      <c r="AI333" s="140" t="s">
        <v>4870</v>
      </c>
      <c r="AJ333" s="140"/>
      <c r="AK333" s="163">
        <v>43921</v>
      </c>
      <c r="AL333" s="139" t="s">
        <v>4871</v>
      </c>
      <c r="AM333" s="140"/>
      <c r="AN333" s="131"/>
      <c r="AO333" s="140"/>
      <c r="AP333" s="140"/>
      <c r="AQ333" s="140"/>
      <c r="AR333" s="140" t="s">
        <v>4131</v>
      </c>
      <c r="AS333" s="140" t="s">
        <v>4848</v>
      </c>
      <c r="AT333" s="135" t="s">
        <v>808</v>
      </c>
      <c r="AU333" s="135" t="s">
        <v>909</v>
      </c>
      <c r="AV333" s="140"/>
      <c r="AW333" s="163">
        <v>43472</v>
      </c>
      <c r="AX333" s="163">
        <v>43483</v>
      </c>
      <c r="AY333" s="140" t="s">
        <v>4557</v>
      </c>
      <c r="AZ333" s="140"/>
      <c r="BA333" s="140"/>
      <c r="BB333" s="140"/>
      <c r="BC333" s="140"/>
      <c r="BD333" s="140"/>
      <c r="BE333" s="140"/>
      <c r="BF333" s="140"/>
      <c r="BG333" s="140"/>
      <c r="BH333" s="140"/>
      <c r="BI333" s="140"/>
      <c r="BJ333" s="140"/>
      <c r="BK333" s="140"/>
      <c r="BL333" s="140"/>
      <c r="BM333" s="140"/>
      <c r="BN333" s="140"/>
      <c r="BO333" s="140"/>
      <c r="BP333" s="140"/>
      <c r="BQ333" s="140"/>
      <c r="BR333" s="140"/>
      <c r="BS333" s="140"/>
      <c r="BT333" s="140"/>
      <c r="BU333" s="140"/>
      <c r="BV333" s="140"/>
      <c r="BW333" s="140"/>
      <c r="BX333" s="140"/>
      <c r="BY333" s="140"/>
      <c r="BZ333" s="140"/>
      <c r="CA333" s="140"/>
      <c r="CB333" s="121"/>
      <c r="CC333" s="140"/>
      <c r="CD333" s="140"/>
      <c r="CE333" s="145" t="s">
        <v>490</v>
      </c>
      <c r="CF333" s="138"/>
      <c r="CG333" s="138"/>
      <c r="CH333" s="145" t="s">
        <v>491</v>
      </c>
      <c r="CI333" s="138"/>
      <c r="CJ333" s="138"/>
    </row>
    <row r="334" spans="1:88" x14ac:dyDescent="0.3">
      <c r="A334" s="153" t="s">
        <v>4872</v>
      </c>
      <c r="B334" s="140" t="s">
        <v>4743</v>
      </c>
      <c r="C334" s="140">
        <v>1</v>
      </c>
      <c r="D334" s="5">
        <v>43313</v>
      </c>
      <c r="E334" s="132">
        <v>43890</v>
      </c>
      <c r="F334" s="132">
        <v>43313</v>
      </c>
      <c r="G334" s="132">
        <v>43830</v>
      </c>
      <c r="H334" s="145" t="s">
        <v>4873</v>
      </c>
      <c r="I334" s="145" t="s">
        <v>4874</v>
      </c>
      <c r="J334" s="131" t="s">
        <v>130</v>
      </c>
      <c r="K334" s="131" t="s">
        <v>131</v>
      </c>
      <c r="L334" s="131" t="s">
        <v>773</v>
      </c>
      <c r="M334" s="131" t="s">
        <v>774</v>
      </c>
      <c r="N334" s="131" t="s">
        <v>1113</v>
      </c>
      <c r="O334" s="196" t="s">
        <v>1114</v>
      </c>
      <c r="P334" s="140" t="s">
        <v>1115</v>
      </c>
      <c r="Q334" s="140" t="s">
        <v>1116</v>
      </c>
      <c r="R334" s="140" t="s">
        <v>574</v>
      </c>
      <c r="S334" s="132">
        <v>28654</v>
      </c>
      <c r="T334" s="135" t="s">
        <v>4875</v>
      </c>
      <c r="U334" s="131" t="s">
        <v>103</v>
      </c>
      <c r="V334" s="206" t="s">
        <v>4876</v>
      </c>
      <c r="W334" s="131" t="s">
        <v>4877</v>
      </c>
      <c r="X334" s="131"/>
      <c r="Y334" s="206" t="s">
        <v>4878</v>
      </c>
      <c r="Z334" s="120"/>
      <c r="AA334" s="226" t="s">
        <v>4879</v>
      </c>
      <c r="AB334" s="140"/>
      <c r="AC334" s="121" t="s">
        <v>4872</v>
      </c>
      <c r="AD334" s="145" t="s">
        <v>4880</v>
      </c>
      <c r="AE334" s="11" t="s">
        <v>3738</v>
      </c>
      <c r="AF334" s="7" t="s">
        <v>3739</v>
      </c>
      <c r="AG334" s="131"/>
      <c r="AH334" s="7" t="s">
        <v>1317</v>
      </c>
      <c r="AI334" s="140" t="s">
        <v>4881</v>
      </c>
      <c r="AJ334" s="140"/>
      <c r="AK334" s="163">
        <v>43921</v>
      </c>
      <c r="AL334" s="139" t="s">
        <v>4882</v>
      </c>
      <c r="AM334" s="140"/>
      <c r="AN334" s="131"/>
      <c r="AO334" s="140"/>
      <c r="AP334" s="140"/>
      <c r="AQ334" s="140"/>
      <c r="AR334" s="140" t="s">
        <v>4818</v>
      </c>
      <c r="AS334" s="140" t="s">
        <v>4819</v>
      </c>
      <c r="AT334" s="135" t="s">
        <v>808</v>
      </c>
      <c r="AU334" s="135" t="s">
        <v>809</v>
      </c>
      <c r="AV334" s="140"/>
      <c r="AW334" s="163">
        <v>43479</v>
      </c>
      <c r="AX334" s="163">
        <v>43483</v>
      </c>
      <c r="AY334" s="140" t="s">
        <v>4557</v>
      </c>
      <c r="AZ334" s="140"/>
      <c r="BA334" s="140"/>
      <c r="BB334" s="140"/>
      <c r="BC334" s="140"/>
      <c r="BD334" s="140"/>
      <c r="BE334" s="140"/>
      <c r="BF334" s="140"/>
      <c r="BG334" s="140"/>
      <c r="BH334" s="140"/>
      <c r="BI334" s="140"/>
      <c r="BJ334" s="140"/>
      <c r="BK334" s="140"/>
      <c r="BL334" s="140"/>
      <c r="BM334" s="140"/>
      <c r="BN334" s="140"/>
      <c r="BO334" s="140"/>
      <c r="BP334" s="140"/>
      <c r="BQ334" s="140"/>
      <c r="BR334" s="140"/>
      <c r="BS334" s="140"/>
      <c r="BT334" s="140"/>
      <c r="BU334" s="140"/>
      <c r="BV334" s="140"/>
      <c r="BW334" s="140"/>
      <c r="BX334" s="140"/>
      <c r="BY334" s="140"/>
      <c r="BZ334" s="140"/>
      <c r="CA334" s="140"/>
      <c r="CB334" s="121"/>
      <c r="CC334" s="140"/>
      <c r="CD334" s="140"/>
      <c r="CE334" s="145" t="s">
        <v>1223</v>
      </c>
      <c r="CF334" s="145" t="s">
        <v>240</v>
      </c>
      <c r="CG334" s="138"/>
      <c r="CH334" s="145" t="s">
        <v>1224</v>
      </c>
      <c r="CI334" s="138" t="s">
        <v>242</v>
      </c>
      <c r="CJ334" s="138" t="s">
        <v>242</v>
      </c>
    </row>
    <row r="335" spans="1:88" x14ac:dyDescent="0.3">
      <c r="A335" s="153" t="s">
        <v>4883</v>
      </c>
      <c r="B335" s="139" t="s">
        <v>4743</v>
      </c>
      <c r="C335" s="140">
        <v>1</v>
      </c>
      <c r="D335" s="5">
        <v>43313</v>
      </c>
      <c r="E335" s="132">
        <v>43890</v>
      </c>
      <c r="F335" s="132">
        <v>43313</v>
      </c>
      <c r="G335" s="132">
        <v>43830</v>
      </c>
      <c r="H335" s="145" t="s">
        <v>4884</v>
      </c>
      <c r="I335" s="145" t="s">
        <v>4885</v>
      </c>
      <c r="J335" s="131" t="s">
        <v>92</v>
      </c>
      <c r="K335" s="131" t="s">
        <v>93</v>
      </c>
      <c r="L335" s="131" t="s">
        <v>94</v>
      </c>
      <c r="M335" s="131" t="s">
        <v>95</v>
      </c>
      <c r="N335" s="131" t="s">
        <v>309</v>
      </c>
      <c r="O335" s="196" t="s">
        <v>310</v>
      </c>
      <c r="P335" s="131" t="s">
        <v>913</v>
      </c>
      <c r="Q335" s="131" t="s">
        <v>914</v>
      </c>
      <c r="R335" s="140" t="s">
        <v>574</v>
      </c>
      <c r="S335" s="132">
        <v>29506</v>
      </c>
      <c r="T335" s="135" t="s">
        <v>4886</v>
      </c>
      <c r="U335" s="131" t="s">
        <v>169</v>
      </c>
      <c r="V335" s="224" t="s">
        <v>4887</v>
      </c>
      <c r="W335" s="131" t="s">
        <v>4888</v>
      </c>
      <c r="X335" s="131"/>
      <c r="Y335" s="204" t="s">
        <v>4889</v>
      </c>
      <c r="Z335" s="120"/>
      <c r="AA335" s="226" t="s">
        <v>4890</v>
      </c>
      <c r="AB335" s="140"/>
      <c r="AC335" s="121" t="s">
        <v>4883</v>
      </c>
      <c r="AD335" s="145" t="s">
        <v>4891</v>
      </c>
      <c r="AE335" s="11" t="s">
        <v>3738</v>
      </c>
      <c r="AF335" s="7" t="s">
        <v>3739</v>
      </c>
      <c r="AG335" s="131"/>
      <c r="AH335" s="7" t="s">
        <v>1317</v>
      </c>
      <c r="AI335" s="140" t="s">
        <v>4892</v>
      </c>
      <c r="AJ335" s="140"/>
      <c r="AK335" s="163">
        <v>43738</v>
      </c>
      <c r="AL335" s="139"/>
      <c r="AM335" s="140"/>
      <c r="AN335" s="131"/>
      <c r="AO335" s="140"/>
      <c r="AP335" s="140"/>
      <c r="AQ335" s="140"/>
      <c r="AR335" s="140" t="s">
        <v>4553</v>
      </c>
      <c r="AS335" s="140" t="s">
        <v>4554</v>
      </c>
      <c r="AT335" s="135" t="s">
        <v>123</v>
      </c>
      <c r="AU335" s="140" t="s">
        <v>4555</v>
      </c>
      <c r="AV335" s="140" t="s">
        <v>4893</v>
      </c>
      <c r="AW335" s="163">
        <v>43507</v>
      </c>
      <c r="AX335" s="163">
        <v>43518</v>
      </c>
      <c r="AY335" s="140" t="s">
        <v>4557</v>
      </c>
      <c r="AZ335" s="140"/>
      <c r="BA335" s="140"/>
      <c r="BB335" s="140"/>
      <c r="BC335" s="140"/>
      <c r="BD335" s="140"/>
      <c r="BE335" s="140"/>
      <c r="BF335" s="140"/>
      <c r="BG335" s="140"/>
      <c r="BH335" s="140"/>
      <c r="BI335" s="140"/>
      <c r="BJ335" s="140"/>
      <c r="BK335" s="140"/>
      <c r="BL335" s="140"/>
      <c r="BM335" s="140"/>
      <c r="BN335" s="140"/>
      <c r="BO335" s="140"/>
      <c r="BP335" s="140"/>
      <c r="BQ335" s="140"/>
      <c r="BR335" s="140"/>
      <c r="BS335" s="140"/>
      <c r="BT335" s="140"/>
      <c r="BU335" s="140"/>
      <c r="BV335" s="140"/>
      <c r="BW335" s="140"/>
      <c r="BX335" s="140"/>
      <c r="BY335" s="140"/>
      <c r="BZ335" s="140"/>
      <c r="CA335" s="140"/>
      <c r="CB335" s="121"/>
      <c r="CC335" s="140"/>
      <c r="CD335" s="140"/>
      <c r="CE335" s="136" t="s">
        <v>4894</v>
      </c>
      <c r="CF335" s="138"/>
      <c r="CG335" s="138"/>
      <c r="CH335" s="145" t="s">
        <v>4039</v>
      </c>
      <c r="CI335" s="138"/>
      <c r="CJ335" s="138"/>
    </row>
    <row r="336" spans="1:88" x14ac:dyDescent="0.3">
      <c r="A336" s="153" t="s">
        <v>4895</v>
      </c>
      <c r="B336" s="139" t="s">
        <v>4743</v>
      </c>
      <c r="C336" s="140">
        <v>1</v>
      </c>
      <c r="D336" s="73">
        <v>43313</v>
      </c>
      <c r="E336" s="180">
        <v>43890</v>
      </c>
      <c r="F336" s="180">
        <v>43313</v>
      </c>
      <c r="G336" s="180">
        <v>43830</v>
      </c>
      <c r="H336" s="145" t="s">
        <v>4896</v>
      </c>
      <c r="I336" s="145" t="s">
        <v>4897</v>
      </c>
      <c r="J336" s="139" t="s">
        <v>159</v>
      </c>
      <c r="K336" s="139" t="s">
        <v>4355</v>
      </c>
      <c r="L336" s="139" t="s">
        <v>188</v>
      </c>
      <c r="M336" s="139" t="s">
        <v>189</v>
      </c>
      <c r="N336" s="139" t="s">
        <v>4356</v>
      </c>
      <c r="O336" s="139" t="s">
        <v>4357</v>
      </c>
      <c r="P336" s="139" t="s">
        <v>4358</v>
      </c>
      <c r="Q336" s="139" t="s">
        <v>4359</v>
      </c>
      <c r="R336" s="140" t="s">
        <v>574</v>
      </c>
      <c r="S336" s="180">
        <v>34240</v>
      </c>
      <c r="T336" s="146" t="s">
        <v>4898</v>
      </c>
      <c r="U336" s="131" t="s">
        <v>169</v>
      </c>
      <c r="V336" s="224" t="s">
        <v>4899</v>
      </c>
      <c r="W336" s="146" t="s">
        <v>4900</v>
      </c>
      <c r="X336" s="131"/>
      <c r="Y336" s="145" t="s">
        <v>4901</v>
      </c>
      <c r="Z336" s="120"/>
      <c r="AA336" s="226" t="s">
        <v>4902</v>
      </c>
      <c r="AB336" s="140"/>
      <c r="AC336" s="121" t="s">
        <v>4895</v>
      </c>
      <c r="AD336" s="145" t="s">
        <v>4903</v>
      </c>
      <c r="AE336" s="11" t="s">
        <v>3738</v>
      </c>
      <c r="AF336" s="7" t="s">
        <v>3739</v>
      </c>
      <c r="AG336" s="131"/>
      <c r="AH336" s="7" t="s">
        <v>1317</v>
      </c>
      <c r="AI336" s="140" t="s">
        <v>4904</v>
      </c>
      <c r="AJ336" s="140"/>
      <c r="AK336" s="163">
        <v>44104</v>
      </c>
      <c r="AL336" s="139" t="s">
        <v>3473</v>
      </c>
      <c r="AM336" s="140"/>
      <c r="AN336" s="131"/>
      <c r="AO336" s="140"/>
      <c r="AP336" s="140"/>
      <c r="AQ336" s="140"/>
      <c r="AR336" s="140" t="s">
        <v>4069</v>
      </c>
      <c r="AS336" s="140" t="s">
        <v>4070</v>
      </c>
      <c r="AT336" s="135" t="s">
        <v>808</v>
      </c>
      <c r="AU336" s="135" t="s">
        <v>909</v>
      </c>
      <c r="AV336" s="140"/>
      <c r="AW336" s="163">
        <v>43472</v>
      </c>
      <c r="AX336" s="163">
        <v>43483</v>
      </c>
      <c r="AY336" s="140" t="s">
        <v>4557</v>
      </c>
      <c r="AZ336" s="140"/>
      <c r="BA336" s="140"/>
      <c r="BB336" s="140"/>
      <c r="BC336" s="140"/>
      <c r="BD336" s="140"/>
      <c r="BE336" s="140"/>
      <c r="BF336" s="140"/>
      <c r="BG336" s="140"/>
      <c r="BH336" s="140"/>
      <c r="BI336" s="140"/>
      <c r="BJ336" s="140"/>
      <c r="BK336" s="140"/>
      <c r="BL336" s="140"/>
      <c r="BM336" s="140"/>
      <c r="BN336" s="140"/>
      <c r="BO336" s="140"/>
      <c r="BP336" s="140"/>
      <c r="BQ336" s="140"/>
      <c r="BR336" s="140"/>
      <c r="BS336" s="140"/>
      <c r="BT336" s="140"/>
      <c r="BU336" s="140"/>
      <c r="BV336" s="140"/>
      <c r="BW336" s="140"/>
      <c r="BX336" s="140"/>
      <c r="BY336" s="140"/>
      <c r="BZ336" s="140"/>
      <c r="CA336" s="140"/>
      <c r="CB336" s="121"/>
      <c r="CC336" s="140"/>
      <c r="CD336" s="140"/>
      <c r="CE336" s="145" t="s">
        <v>1223</v>
      </c>
      <c r="CF336" s="138"/>
      <c r="CG336" s="138"/>
      <c r="CH336" s="145" t="s">
        <v>1224</v>
      </c>
      <c r="CI336" s="138"/>
      <c r="CJ336" s="138"/>
    </row>
    <row r="337" spans="1:88" x14ac:dyDescent="0.3">
      <c r="A337" s="153" t="s">
        <v>4905</v>
      </c>
      <c r="B337" s="139" t="s">
        <v>4743</v>
      </c>
      <c r="C337" s="140">
        <v>1</v>
      </c>
      <c r="D337" s="5">
        <v>43313</v>
      </c>
      <c r="E337" s="132">
        <v>43890</v>
      </c>
      <c r="F337" s="132">
        <v>43313</v>
      </c>
      <c r="G337" s="132">
        <v>43830</v>
      </c>
      <c r="H337" s="145" t="s">
        <v>4906</v>
      </c>
      <c r="I337" s="145" t="s">
        <v>4907</v>
      </c>
      <c r="J337" s="131" t="s">
        <v>159</v>
      </c>
      <c r="K337" s="131" t="s">
        <v>160</v>
      </c>
      <c r="L337" s="139" t="s">
        <v>161</v>
      </c>
      <c r="M337" s="139" t="s">
        <v>162</v>
      </c>
      <c r="N337" s="139" t="s">
        <v>1771</v>
      </c>
      <c r="O337" s="194" t="s">
        <v>1772</v>
      </c>
      <c r="P337" s="139" t="s">
        <v>1773</v>
      </c>
      <c r="Q337" s="139" t="s">
        <v>1774</v>
      </c>
      <c r="R337" s="140" t="s">
        <v>574</v>
      </c>
      <c r="S337" s="132">
        <v>26495</v>
      </c>
      <c r="T337" s="135" t="s">
        <v>4908</v>
      </c>
      <c r="U337" s="131" t="s">
        <v>103</v>
      </c>
      <c r="V337" s="224" t="s">
        <v>4909</v>
      </c>
      <c r="W337" s="131" t="s">
        <v>4910</v>
      </c>
      <c r="X337" s="131"/>
      <c r="Y337" s="145" t="s">
        <v>4911</v>
      </c>
      <c r="Z337" s="120"/>
      <c r="AA337" s="226" t="s">
        <v>4912</v>
      </c>
      <c r="AB337" s="140"/>
      <c r="AC337" s="121" t="s">
        <v>4905</v>
      </c>
      <c r="AD337" s="145" t="s">
        <v>4913</v>
      </c>
      <c r="AE337" s="11" t="s">
        <v>3738</v>
      </c>
      <c r="AF337" s="7" t="s">
        <v>3739</v>
      </c>
      <c r="AG337" s="131"/>
      <c r="AH337" s="7" t="s">
        <v>1317</v>
      </c>
      <c r="AI337" s="140" t="s">
        <v>4914</v>
      </c>
      <c r="AJ337" s="140"/>
      <c r="AK337" s="163">
        <v>43921</v>
      </c>
      <c r="AL337" s="139" t="s">
        <v>3473</v>
      </c>
      <c r="AM337" s="140"/>
      <c r="AN337" s="131"/>
      <c r="AO337" s="140"/>
      <c r="AP337" s="140"/>
      <c r="AQ337" s="140"/>
      <c r="AR337" s="140" t="s">
        <v>4830</v>
      </c>
      <c r="AS337" s="140" t="s">
        <v>1493</v>
      </c>
      <c r="AT337" s="135" t="s">
        <v>123</v>
      </c>
      <c r="AU337" s="140" t="s">
        <v>974</v>
      </c>
      <c r="AV337" s="140"/>
      <c r="AW337" s="163">
        <v>43479</v>
      </c>
      <c r="AX337" s="163">
        <v>43483</v>
      </c>
      <c r="AY337" s="140" t="s">
        <v>4557</v>
      </c>
      <c r="AZ337" s="140"/>
      <c r="BA337" s="140"/>
      <c r="BB337" s="140"/>
      <c r="BC337" s="140"/>
      <c r="BD337" s="140"/>
      <c r="BE337" s="140"/>
      <c r="BF337" s="140"/>
      <c r="BG337" s="140"/>
      <c r="BH337" s="140"/>
      <c r="BI337" s="140"/>
      <c r="BJ337" s="140"/>
      <c r="BK337" s="140"/>
      <c r="BL337" s="140"/>
      <c r="BM337" s="140"/>
      <c r="BN337" s="140"/>
      <c r="BO337" s="140"/>
      <c r="BP337" s="140"/>
      <c r="BQ337" s="140"/>
      <c r="BR337" s="140"/>
      <c r="BS337" s="140"/>
      <c r="BT337" s="140"/>
      <c r="BU337" s="140"/>
      <c r="BV337" s="140"/>
      <c r="BW337" s="140"/>
      <c r="BX337" s="140"/>
      <c r="BY337" s="140"/>
      <c r="BZ337" s="140"/>
      <c r="CA337" s="140"/>
      <c r="CB337" s="121"/>
      <c r="CC337" s="140"/>
      <c r="CD337" s="140"/>
      <c r="CE337" s="145" t="s">
        <v>442</v>
      </c>
      <c r="CF337" s="138"/>
      <c r="CG337" s="138"/>
      <c r="CH337" s="145" t="s">
        <v>443</v>
      </c>
      <c r="CI337" s="138"/>
      <c r="CJ337" s="138"/>
    </row>
    <row r="338" spans="1:88" x14ac:dyDescent="0.3">
      <c r="A338" s="153" t="s">
        <v>4915</v>
      </c>
      <c r="B338" s="139" t="s">
        <v>4743</v>
      </c>
      <c r="C338" s="140">
        <v>1</v>
      </c>
      <c r="D338" s="5">
        <v>43313</v>
      </c>
      <c r="E338" s="132">
        <v>43890</v>
      </c>
      <c r="F338" s="132">
        <v>43313</v>
      </c>
      <c r="G338" s="132">
        <v>43830</v>
      </c>
      <c r="H338" s="145" t="s">
        <v>4916</v>
      </c>
      <c r="I338" s="145" t="s">
        <v>4917</v>
      </c>
      <c r="J338" s="131" t="s">
        <v>92</v>
      </c>
      <c r="K338" s="131" t="s">
        <v>93</v>
      </c>
      <c r="L338" s="131" t="s">
        <v>1204</v>
      </c>
      <c r="M338" s="131" t="s">
        <v>1205</v>
      </c>
      <c r="N338" s="131" t="s">
        <v>1206</v>
      </c>
      <c r="O338" s="196" t="s">
        <v>1207</v>
      </c>
      <c r="P338" s="131" t="s">
        <v>1208</v>
      </c>
      <c r="Q338" s="131" t="s">
        <v>1209</v>
      </c>
      <c r="R338" s="140" t="s">
        <v>574</v>
      </c>
      <c r="S338" s="132">
        <v>27820</v>
      </c>
      <c r="T338" s="135" t="s">
        <v>4918</v>
      </c>
      <c r="U338" s="131" t="s">
        <v>169</v>
      </c>
      <c r="V338" s="224" t="s">
        <v>4919</v>
      </c>
      <c r="W338" s="131" t="s">
        <v>4920</v>
      </c>
      <c r="X338" s="131"/>
      <c r="Y338" s="145" t="s">
        <v>4921</v>
      </c>
      <c r="Z338" s="120"/>
      <c r="AA338" s="226" t="s">
        <v>4922</v>
      </c>
      <c r="AB338" s="140"/>
      <c r="AC338" s="121" t="s">
        <v>4915</v>
      </c>
      <c r="AD338" s="145" t="s">
        <v>4923</v>
      </c>
      <c r="AE338" s="11" t="s">
        <v>3738</v>
      </c>
      <c r="AF338" s="7" t="s">
        <v>3739</v>
      </c>
      <c r="AG338" s="131"/>
      <c r="AH338" s="7" t="s">
        <v>1317</v>
      </c>
      <c r="AI338" s="140" t="s">
        <v>4924</v>
      </c>
      <c r="AJ338" s="140"/>
      <c r="AK338" s="163">
        <v>43738</v>
      </c>
      <c r="AL338" s="140"/>
      <c r="AM338" s="140"/>
      <c r="AN338" s="131"/>
      <c r="AO338" s="140"/>
      <c r="AP338" s="140"/>
      <c r="AQ338" s="140"/>
      <c r="AR338" s="131" t="s">
        <v>635</v>
      </c>
      <c r="AS338" s="131" t="s">
        <v>635</v>
      </c>
      <c r="AT338" s="131" t="s">
        <v>635</v>
      </c>
      <c r="AU338" s="131"/>
      <c r="AV338" s="140"/>
      <c r="AW338" s="140"/>
      <c r="AX338" s="140"/>
      <c r="AY338" s="140"/>
      <c r="AZ338" s="140"/>
      <c r="BA338" s="140"/>
      <c r="BB338" s="140"/>
      <c r="BC338" s="140"/>
      <c r="BD338" s="140"/>
      <c r="BE338" s="140"/>
      <c r="BF338" s="140"/>
      <c r="BG338" s="140"/>
      <c r="BH338" s="140"/>
      <c r="BI338" s="140"/>
      <c r="BJ338" s="140"/>
      <c r="BK338" s="140"/>
      <c r="BL338" s="140"/>
      <c r="BM338" s="140"/>
      <c r="BN338" s="140"/>
      <c r="BO338" s="140"/>
      <c r="BP338" s="140"/>
      <c r="BQ338" s="140"/>
      <c r="BR338" s="140"/>
      <c r="BS338" s="140"/>
      <c r="BT338" s="140"/>
      <c r="BU338" s="140"/>
      <c r="BV338" s="140"/>
      <c r="BW338" s="140"/>
      <c r="BX338" s="140"/>
      <c r="BY338" s="140"/>
      <c r="BZ338" s="140"/>
      <c r="CA338" s="140"/>
      <c r="CB338" s="121"/>
      <c r="CC338" s="140"/>
      <c r="CD338" s="140"/>
      <c r="CE338" s="145" t="s">
        <v>349</v>
      </c>
      <c r="CF338" s="138"/>
      <c r="CG338" s="138"/>
      <c r="CH338" s="145" t="s">
        <v>351</v>
      </c>
      <c r="CI338" s="138"/>
      <c r="CJ338" s="138"/>
    </row>
    <row r="339" spans="1:88" x14ac:dyDescent="0.3">
      <c r="A339" s="153" t="s">
        <v>4925</v>
      </c>
      <c r="B339" s="139" t="s">
        <v>4743</v>
      </c>
      <c r="C339" s="140">
        <v>1</v>
      </c>
      <c r="D339" s="5">
        <v>43313</v>
      </c>
      <c r="E339" s="132">
        <v>43890</v>
      </c>
      <c r="F339" s="132">
        <v>43313</v>
      </c>
      <c r="G339" s="132">
        <v>43830</v>
      </c>
      <c r="H339" s="145" t="s">
        <v>4926</v>
      </c>
      <c r="I339" s="145" t="s">
        <v>4927</v>
      </c>
      <c r="J339" s="131" t="s">
        <v>130</v>
      </c>
      <c r="K339" s="131" t="s">
        <v>131</v>
      </c>
      <c r="L339" s="131" t="s">
        <v>217</v>
      </c>
      <c r="M339" s="131" t="s">
        <v>573</v>
      </c>
      <c r="N339" s="131" t="s">
        <v>829</v>
      </c>
      <c r="O339" s="131" t="s">
        <v>830</v>
      </c>
      <c r="P339" s="131" t="s">
        <v>831</v>
      </c>
      <c r="Q339" s="131" t="s">
        <v>832</v>
      </c>
      <c r="R339" s="140" t="s">
        <v>574</v>
      </c>
      <c r="S339" s="132">
        <v>31861</v>
      </c>
      <c r="T339" s="135" t="s">
        <v>4928</v>
      </c>
      <c r="U339" s="131" t="s">
        <v>103</v>
      </c>
      <c r="V339" s="224" t="s">
        <v>4929</v>
      </c>
      <c r="W339" s="131" t="s">
        <v>4930</v>
      </c>
      <c r="X339" s="131"/>
      <c r="Y339" s="145" t="s">
        <v>4931</v>
      </c>
      <c r="Z339" s="120"/>
      <c r="AA339" s="226" t="s">
        <v>4932</v>
      </c>
      <c r="AB339" s="140"/>
      <c r="AC339" s="121" t="s">
        <v>4925</v>
      </c>
      <c r="AD339" s="145" t="s">
        <v>4933</v>
      </c>
      <c r="AE339" s="11" t="s">
        <v>3738</v>
      </c>
      <c r="AF339" s="7" t="s">
        <v>3739</v>
      </c>
      <c r="AG339" s="131"/>
      <c r="AH339" s="7" t="s">
        <v>1317</v>
      </c>
      <c r="AI339" s="139" t="s">
        <v>4934</v>
      </c>
      <c r="AJ339" s="140"/>
      <c r="AK339" s="163">
        <v>43921</v>
      </c>
      <c r="AL339" s="140"/>
      <c r="AM339" s="140"/>
      <c r="AN339" s="131"/>
      <c r="AO339" s="140"/>
      <c r="AP339" s="140"/>
      <c r="AQ339" s="140"/>
      <c r="AR339" s="140" t="s">
        <v>4818</v>
      </c>
      <c r="AS339" s="140" t="s">
        <v>4819</v>
      </c>
      <c r="AT339" s="135" t="s">
        <v>808</v>
      </c>
      <c r="AU339" s="135" t="s">
        <v>809</v>
      </c>
      <c r="AV339" s="140"/>
      <c r="AW339" s="163">
        <v>43479</v>
      </c>
      <c r="AX339" s="163">
        <v>43483</v>
      </c>
      <c r="AY339" s="140" t="s">
        <v>4557</v>
      </c>
      <c r="AZ339" s="140"/>
      <c r="BA339" s="140"/>
      <c r="BB339" s="140"/>
      <c r="BC339" s="140"/>
      <c r="BD339" s="140"/>
      <c r="BE339" s="140"/>
      <c r="BF339" s="140"/>
      <c r="BG339" s="140"/>
      <c r="BH339" s="140"/>
      <c r="BI339" s="140"/>
      <c r="BJ339" s="140"/>
      <c r="BK339" s="140"/>
      <c r="BL339" s="140"/>
      <c r="BM339" s="140"/>
      <c r="BN339" s="140"/>
      <c r="BO339" s="140"/>
      <c r="BP339" s="140"/>
      <c r="BQ339" s="140"/>
      <c r="BR339" s="140"/>
      <c r="BS339" s="140"/>
      <c r="BT339" s="140"/>
      <c r="BU339" s="140"/>
      <c r="BV339" s="140"/>
      <c r="BW339" s="140"/>
      <c r="BX339" s="140"/>
      <c r="BY339" s="140"/>
      <c r="BZ339" s="140"/>
      <c r="CA339" s="140"/>
      <c r="CB339" s="121"/>
      <c r="CC339" s="140"/>
      <c r="CD339" s="140"/>
      <c r="CE339" s="145" t="s">
        <v>125</v>
      </c>
      <c r="CF339" s="138"/>
      <c r="CG339" s="138"/>
      <c r="CH339" s="145" t="s">
        <v>126</v>
      </c>
      <c r="CI339" s="138"/>
      <c r="CJ339" s="138"/>
    </row>
    <row r="340" spans="1:88" x14ac:dyDescent="0.3">
      <c r="A340" s="153" t="s">
        <v>4935</v>
      </c>
      <c r="B340" s="139" t="s">
        <v>4743</v>
      </c>
      <c r="C340" s="140">
        <v>1</v>
      </c>
      <c r="D340" s="5">
        <v>43313</v>
      </c>
      <c r="E340" s="132">
        <v>43890</v>
      </c>
      <c r="F340" s="132">
        <v>43313</v>
      </c>
      <c r="G340" s="132">
        <v>43830</v>
      </c>
      <c r="H340" s="145" t="s">
        <v>4936</v>
      </c>
      <c r="I340" s="145" t="s">
        <v>4937</v>
      </c>
      <c r="J340" s="131" t="s">
        <v>92</v>
      </c>
      <c r="K340" s="131" t="s">
        <v>93</v>
      </c>
      <c r="L340" s="131" t="s">
        <v>94</v>
      </c>
      <c r="M340" s="131" t="s">
        <v>95</v>
      </c>
      <c r="N340" s="131" t="s">
        <v>536</v>
      </c>
      <c r="O340" s="131" t="s">
        <v>537</v>
      </c>
      <c r="P340" s="131" t="s">
        <v>538</v>
      </c>
      <c r="Q340" s="131" t="s">
        <v>539</v>
      </c>
      <c r="R340" s="140" t="s">
        <v>574</v>
      </c>
      <c r="S340" s="132">
        <v>31931</v>
      </c>
      <c r="T340" s="135" t="s">
        <v>4938</v>
      </c>
      <c r="U340" s="131" t="s">
        <v>169</v>
      </c>
      <c r="V340" s="224" t="s">
        <v>1189</v>
      </c>
      <c r="W340" s="131" t="s">
        <v>4939</v>
      </c>
      <c r="X340" s="131"/>
      <c r="Y340" s="145" t="s">
        <v>4940</v>
      </c>
      <c r="Z340" s="120"/>
      <c r="AA340" s="226" t="s">
        <v>4941</v>
      </c>
      <c r="AB340" s="140"/>
      <c r="AC340" s="121" t="s">
        <v>7374</v>
      </c>
      <c r="AD340" s="145" t="s">
        <v>7375</v>
      </c>
      <c r="AE340" s="11" t="s">
        <v>3738</v>
      </c>
      <c r="AF340" s="7" t="s">
        <v>3739</v>
      </c>
      <c r="AG340" s="131"/>
      <c r="AH340" s="7" t="s">
        <v>1317</v>
      </c>
      <c r="AI340" s="140" t="s">
        <v>4942</v>
      </c>
      <c r="AJ340" s="140"/>
      <c r="AK340" s="163">
        <v>43921</v>
      </c>
      <c r="AL340" s="140" t="s">
        <v>3473</v>
      </c>
      <c r="AM340" s="140"/>
      <c r="AN340" s="131"/>
      <c r="AO340" s="140"/>
      <c r="AP340" s="140"/>
      <c r="AQ340" s="140"/>
      <c r="AR340" s="140" t="s">
        <v>4131</v>
      </c>
      <c r="AS340" s="140" t="s">
        <v>4848</v>
      </c>
      <c r="AT340" s="135" t="s">
        <v>808</v>
      </c>
      <c r="AU340" s="135" t="s">
        <v>909</v>
      </c>
      <c r="AV340" s="140"/>
      <c r="AW340" s="163">
        <v>43472</v>
      </c>
      <c r="AX340" s="163">
        <v>43483</v>
      </c>
      <c r="AY340" s="140" t="s">
        <v>4557</v>
      </c>
      <c r="AZ340" s="140"/>
      <c r="BA340" s="140"/>
      <c r="BB340" s="140"/>
      <c r="BC340" s="140"/>
      <c r="BD340" s="140"/>
      <c r="BE340" s="140"/>
      <c r="BF340" s="140"/>
      <c r="BG340" s="140"/>
      <c r="BH340" s="140"/>
      <c r="BI340" s="140"/>
      <c r="BJ340" s="140"/>
      <c r="BK340" s="140"/>
      <c r="BL340" s="140"/>
      <c r="BM340" s="140"/>
      <c r="BN340" s="140"/>
      <c r="BO340" s="140"/>
      <c r="BP340" s="140"/>
      <c r="BQ340" s="140"/>
      <c r="BR340" s="140"/>
      <c r="BS340" s="140"/>
      <c r="BT340" s="140"/>
      <c r="BU340" s="140"/>
      <c r="BV340" s="140"/>
      <c r="BW340" s="140"/>
      <c r="BX340" s="140"/>
      <c r="BY340" s="140"/>
      <c r="BZ340" s="140"/>
      <c r="CA340" s="140"/>
      <c r="CB340" s="121"/>
      <c r="CC340" s="140"/>
      <c r="CD340" s="140"/>
      <c r="CE340" s="145" t="s">
        <v>1199</v>
      </c>
      <c r="CF340" s="138"/>
      <c r="CG340" s="138"/>
      <c r="CH340" s="145" t="s">
        <v>1200</v>
      </c>
      <c r="CI340" s="138"/>
      <c r="CJ340" s="138"/>
    </row>
    <row r="341" spans="1:88" x14ac:dyDescent="0.3">
      <c r="A341" s="153" t="s">
        <v>4943</v>
      </c>
      <c r="B341" s="139" t="s">
        <v>4743</v>
      </c>
      <c r="C341" s="140">
        <v>1</v>
      </c>
      <c r="D341" s="5">
        <v>43313</v>
      </c>
      <c r="E341" s="132">
        <v>43890</v>
      </c>
      <c r="F341" s="132">
        <v>43313</v>
      </c>
      <c r="G341" s="132">
        <v>43830</v>
      </c>
      <c r="H341" s="145" t="s">
        <v>4944</v>
      </c>
      <c r="I341" s="145" t="s">
        <v>4945</v>
      </c>
      <c r="J341" s="131" t="s">
        <v>92</v>
      </c>
      <c r="K341" s="131" t="s">
        <v>93</v>
      </c>
      <c r="L341" s="139" t="s">
        <v>4769</v>
      </c>
      <c r="M341" s="139" t="s">
        <v>95</v>
      </c>
      <c r="N341" s="139" t="s">
        <v>2720</v>
      </c>
      <c r="O341" s="194" t="s">
        <v>2721</v>
      </c>
      <c r="P341" s="140" t="s">
        <v>3045</v>
      </c>
      <c r="Q341" s="140" t="s">
        <v>3046</v>
      </c>
      <c r="R341" s="140" t="s">
        <v>574</v>
      </c>
      <c r="S341" s="132">
        <v>34186</v>
      </c>
      <c r="T341" s="135" t="s">
        <v>4946</v>
      </c>
      <c r="U341" s="131" t="s">
        <v>169</v>
      </c>
      <c r="V341" s="224" t="s">
        <v>4865</v>
      </c>
      <c r="W341" s="4" t="s">
        <v>4947</v>
      </c>
      <c r="X341" s="131"/>
      <c r="Y341" s="145" t="s">
        <v>4948</v>
      </c>
      <c r="Z341" s="120"/>
      <c r="AA341" s="220" t="s">
        <v>4949</v>
      </c>
      <c r="AB341" s="140"/>
      <c r="AC341" s="121" t="s">
        <v>4943</v>
      </c>
      <c r="AD341" s="145" t="s">
        <v>4950</v>
      </c>
      <c r="AE341" s="11" t="s">
        <v>3738</v>
      </c>
      <c r="AF341" s="7" t="s">
        <v>3739</v>
      </c>
      <c r="AG341" s="131"/>
      <c r="AH341" s="7" t="s">
        <v>1317</v>
      </c>
      <c r="AI341" s="140" t="s">
        <v>4951</v>
      </c>
      <c r="AJ341" s="140"/>
      <c r="AK341" s="163">
        <v>43921</v>
      </c>
      <c r="AL341" s="140"/>
      <c r="AM341" s="140"/>
      <c r="AN341" s="131"/>
      <c r="AO341" s="140"/>
      <c r="AP341" s="140"/>
      <c r="AQ341" s="140"/>
      <c r="AR341" s="140" t="s">
        <v>4952</v>
      </c>
      <c r="AS341" s="140" t="s">
        <v>4953</v>
      </c>
      <c r="AT341" s="135" t="s">
        <v>808</v>
      </c>
      <c r="AU341" s="135" t="s">
        <v>909</v>
      </c>
      <c r="AV341" s="140"/>
      <c r="AW341" s="163">
        <v>43472</v>
      </c>
      <c r="AX341" s="163">
        <v>43483</v>
      </c>
      <c r="AY341" s="140" t="s">
        <v>4557</v>
      </c>
      <c r="AZ341" s="140"/>
      <c r="BA341" s="140"/>
      <c r="BB341" s="140"/>
      <c r="BC341" s="140"/>
      <c r="BD341" s="140"/>
      <c r="BE341" s="140"/>
      <c r="BF341" s="140"/>
      <c r="BG341" s="140"/>
      <c r="BH341" s="140"/>
      <c r="BI341" s="140"/>
      <c r="BJ341" s="140"/>
      <c r="BK341" s="140"/>
      <c r="BL341" s="140"/>
      <c r="BM341" s="140"/>
      <c r="BN341" s="140"/>
      <c r="BO341" s="140"/>
      <c r="BP341" s="140"/>
      <c r="BQ341" s="140"/>
      <c r="BR341" s="140"/>
      <c r="BS341" s="140"/>
      <c r="BT341" s="140"/>
      <c r="BU341" s="140"/>
      <c r="BV341" s="140"/>
      <c r="BW341" s="140"/>
      <c r="BX341" s="140"/>
      <c r="BY341" s="140"/>
      <c r="BZ341" s="140"/>
      <c r="CA341" s="140"/>
      <c r="CB341" s="121"/>
      <c r="CC341" s="140"/>
      <c r="CD341" s="140"/>
      <c r="CE341" s="145" t="s">
        <v>1147</v>
      </c>
      <c r="CF341" s="138"/>
      <c r="CG341" s="138"/>
      <c r="CH341" s="145" t="s">
        <v>1148</v>
      </c>
      <c r="CI341" s="138"/>
      <c r="CJ341" s="138"/>
    </row>
    <row r="342" spans="1:88" x14ac:dyDescent="0.3">
      <c r="A342" s="153" t="s">
        <v>4954</v>
      </c>
      <c r="B342" s="139" t="s">
        <v>4743</v>
      </c>
      <c r="C342" s="140">
        <v>1</v>
      </c>
      <c r="D342" s="132">
        <v>43313</v>
      </c>
      <c r="E342" s="132">
        <v>43890</v>
      </c>
      <c r="F342" s="132">
        <v>43313</v>
      </c>
      <c r="G342" s="132">
        <v>43830</v>
      </c>
      <c r="H342" s="145" t="s">
        <v>4955</v>
      </c>
      <c r="I342" s="145" t="s">
        <v>4956</v>
      </c>
      <c r="J342" s="131" t="s">
        <v>92</v>
      </c>
      <c r="K342" s="131" t="s">
        <v>93</v>
      </c>
      <c r="L342" s="131" t="s">
        <v>333</v>
      </c>
      <c r="M342" s="131" t="s">
        <v>334</v>
      </c>
      <c r="N342" s="131" t="s">
        <v>356</v>
      </c>
      <c r="O342" s="196" t="s">
        <v>357</v>
      </c>
      <c r="P342" s="140" t="s">
        <v>358</v>
      </c>
      <c r="Q342" s="140" t="s">
        <v>1228</v>
      </c>
      <c r="R342" s="140" t="s">
        <v>574</v>
      </c>
      <c r="S342" s="132">
        <v>32305</v>
      </c>
      <c r="T342" s="135" t="s">
        <v>4957</v>
      </c>
      <c r="U342" s="131" t="s">
        <v>103</v>
      </c>
      <c r="V342" s="224" t="s">
        <v>4958</v>
      </c>
      <c r="W342" s="131" t="s">
        <v>4959</v>
      </c>
      <c r="X342" s="146"/>
      <c r="Y342" s="145" t="s">
        <v>4960</v>
      </c>
      <c r="Z342" s="120"/>
      <c r="AA342" s="220" t="s">
        <v>4961</v>
      </c>
      <c r="AB342" s="140"/>
      <c r="AC342" s="121" t="s">
        <v>4954</v>
      </c>
      <c r="AD342" s="204" t="s">
        <v>4962</v>
      </c>
      <c r="AE342" s="11" t="s">
        <v>3738</v>
      </c>
      <c r="AF342" s="7" t="s">
        <v>3739</v>
      </c>
      <c r="AG342" s="146"/>
      <c r="AH342" s="139" t="s">
        <v>1317</v>
      </c>
      <c r="AI342" s="140" t="s">
        <v>4963</v>
      </c>
      <c r="AJ342" s="140"/>
      <c r="AK342" s="163">
        <v>43738</v>
      </c>
      <c r="AL342" s="140"/>
      <c r="AM342" s="140"/>
      <c r="AN342" s="146"/>
      <c r="AO342" s="140"/>
      <c r="AP342" s="140"/>
      <c r="AQ342" s="140"/>
      <c r="AR342" s="131" t="s">
        <v>635</v>
      </c>
      <c r="AS342" s="139" t="s">
        <v>2808</v>
      </c>
      <c r="AT342" s="135" t="s">
        <v>123</v>
      </c>
      <c r="AU342" s="139" t="s">
        <v>2809</v>
      </c>
      <c r="AV342" s="140"/>
      <c r="AW342" s="163">
        <v>43472</v>
      </c>
      <c r="AX342" s="163">
        <v>43483</v>
      </c>
      <c r="AY342" s="140" t="s">
        <v>4557</v>
      </c>
      <c r="AZ342" s="140"/>
      <c r="BA342" s="140"/>
      <c r="BB342" s="140"/>
      <c r="BC342" s="140"/>
      <c r="BD342" s="140"/>
      <c r="BE342" s="140"/>
      <c r="BF342" s="140"/>
      <c r="BG342" s="140"/>
      <c r="BH342" s="140"/>
      <c r="BI342" s="140"/>
      <c r="BJ342" s="140"/>
      <c r="BK342" s="140"/>
      <c r="BL342" s="140"/>
      <c r="BM342" s="140"/>
      <c r="BN342" s="140"/>
      <c r="BO342" s="140"/>
      <c r="BP342" s="140"/>
      <c r="BQ342" s="140"/>
      <c r="BR342" s="140"/>
      <c r="BS342" s="140"/>
      <c r="BT342" s="140"/>
      <c r="BU342" s="140"/>
      <c r="BV342" s="140"/>
      <c r="BW342" s="140"/>
      <c r="BX342" s="140"/>
      <c r="BY342" s="140"/>
      <c r="BZ342" s="140"/>
      <c r="CA342" s="140"/>
      <c r="CB342" s="121"/>
      <c r="CC342" s="140"/>
      <c r="CD342" s="140"/>
      <c r="CE342" s="145" t="s">
        <v>125</v>
      </c>
      <c r="CF342" s="138"/>
      <c r="CG342" s="138"/>
      <c r="CH342" s="145" t="s">
        <v>126</v>
      </c>
      <c r="CI342" s="138"/>
      <c r="CJ342" s="138"/>
    </row>
  </sheetData>
  <sortState ref="A351:W368">
    <sortCondition ref="A350"/>
  </sortState>
  <phoneticPr fontId="1" type="noConversion"/>
  <hyperlinks>
    <hyperlink ref="Y273" r:id="rId1"/>
    <hyperlink ref="Y272" r:id="rId2"/>
    <hyperlink ref="Y271" r:id="rId3"/>
    <hyperlink ref="Y270" r:id="rId4"/>
    <hyperlink ref="Y268" r:id="rId5"/>
    <hyperlink ref="Y267" r:id="rId6"/>
    <hyperlink ref="Y266" r:id="rId7"/>
    <hyperlink ref="Y264" r:id="rId8"/>
    <hyperlink ref="Y263" r:id="rId9"/>
    <hyperlink ref="Y262" r:id="rId10"/>
    <hyperlink ref="Y260" r:id="rId11"/>
    <hyperlink ref="Y259" r:id="rId12"/>
    <hyperlink ref="Y258" r:id="rId13"/>
    <hyperlink ref="Y257" r:id="rId14"/>
    <hyperlink ref="Y256" r:id="rId15"/>
    <hyperlink ref="Y255" r:id="rId16"/>
    <hyperlink ref="Y254" r:id="rId17"/>
    <hyperlink ref="Y261" r:id="rId18"/>
    <hyperlink ref="Y265" r:id="rId19"/>
    <hyperlink ref="Y269" r:id="rId20"/>
    <hyperlink ref="Y54" r:id="rId21"/>
    <hyperlink ref="Y222" r:id="rId22" display="ayafaridyassin1@gmail.com"/>
    <hyperlink ref="Y15" r:id="rId23"/>
    <hyperlink ref="Y20" r:id="rId24"/>
    <hyperlink ref="Y6" r:id="rId25"/>
    <hyperlink ref="Y225" r:id="rId26"/>
    <hyperlink ref="Y55" r:id="rId27"/>
    <hyperlink ref="Y305" r:id="rId28" display="rangifaridha@gmail.com"/>
    <hyperlink ref="Y289" r:id="rId29" display="esay_2000@yahoo.com"/>
    <hyperlink ref="Y297" r:id="rId30" display="1uvsino@sina.com"/>
    <hyperlink ref="Y288" r:id="rId31" display="obasogieuyi@gmail.com"/>
    <hyperlink ref="Y304" r:id="rId32" display="andrew_24_94@hotmail.com"/>
    <hyperlink ref="Y294" r:id="rId33" display="prakchhavyuprf@gmail.com"/>
    <hyperlink ref="Y308" r:id="rId34"/>
    <hyperlink ref="Y315" r:id="rId35"/>
    <hyperlink ref="Y316" r:id="rId36"/>
    <hyperlink ref="Y314" r:id="rId37"/>
    <hyperlink ref="Y313" r:id="rId38"/>
    <hyperlink ref="Y320" r:id="rId39"/>
    <hyperlink ref="Y312" r:id="rId40"/>
    <hyperlink ref="Y311" r:id="rId41"/>
    <hyperlink ref="Y319" r:id="rId42"/>
    <hyperlink ref="Y322" r:id="rId43"/>
    <hyperlink ref="Y310" r:id="rId44"/>
    <hyperlink ref="Y318" r:id="rId45"/>
    <hyperlink ref="Y321" r:id="rId46" display="zaya0513@yahoo.com"/>
    <hyperlink ref="Y309" r:id="rId47" display="mailto:esa.mglep4@gmail.com"/>
    <hyperlink ref="AD292" r:id="rId48" display="a@861222#"/>
    <hyperlink ref="Y326" r:id="rId49"/>
    <hyperlink ref="Y324" r:id="rId50"/>
    <hyperlink ref="Y335" r:id="rId51"/>
    <hyperlink ref="AD342" r:id="rId52"/>
  </hyperlinks>
  <pageMargins left="0.7" right="0.7" top="0.75" bottom="0.75" header="0.3" footer="0.3"/>
  <pageSetup paperSize="9" scale="10" fitToHeight="0" orientation="portrait" r:id="rId53"/>
  <tableParts count="1">
    <tablePart r:id="rId54"/>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소속분야!$A$2:$A$32</xm:f>
          </x14:formula1>
          <xm:sqref>CF2:CF172 CF174:CF342 CE2:CE342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259"/>
  <sheetViews>
    <sheetView zoomScale="85" zoomScaleNormal="85" workbookViewId="0">
      <selection activeCell="A10" sqref="A10"/>
    </sheetView>
  </sheetViews>
  <sheetFormatPr defaultColWidth="9" defaultRowHeight="16.5" x14ac:dyDescent="0.3"/>
  <cols>
    <col min="1" max="1" width="11.75" style="2" customWidth="1"/>
    <col min="2" max="2" width="20.25" style="2" customWidth="1"/>
    <col min="3" max="3" width="7.875" style="2" bestFit="1" customWidth="1"/>
    <col min="4" max="7" width="14.5" style="2" customWidth="1"/>
    <col min="8" max="8" width="9.875" style="2" customWidth="1"/>
    <col min="9" max="9" width="18.375" style="2" customWidth="1"/>
    <col min="10" max="11" width="9" style="2" customWidth="1"/>
    <col min="12" max="13" width="10.625" style="2" customWidth="1"/>
    <col min="14" max="14" width="11.625" style="2" customWidth="1"/>
    <col min="15" max="16" width="9" style="2" customWidth="1"/>
    <col min="17" max="17" width="10.625" style="2" customWidth="1"/>
    <col min="18" max="18" width="9.875" style="2" customWidth="1"/>
    <col min="19" max="19" width="13.25" style="2" customWidth="1"/>
    <col min="20" max="20" width="9.875" style="2" customWidth="1"/>
    <col min="21" max="23" width="9" style="2" customWidth="1"/>
    <col min="24" max="24" width="12.25" style="2" customWidth="1"/>
    <col min="25" max="25" width="23.75" style="2" customWidth="1"/>
    <col min="26" max="26" width="12.75" style="2" customWidth="1"/>
    <col min="27" max="27" width="14" style="2" customWidth="1"/>
    <col min="28" max="29" width="11.625" style="2" customWidth="1"/>
    <col min="30" max="32" width="9" style="2" customWidth="1"/>
    <col min="33" max="33" width="11.625" style="2" customWidth="1"/>
    <col min="34" max="34" width="9" style="2" customWidth="1"/>
    <col min="35" max="35" width="16.25" style="2" customWidth="1"/>
    <col min="36" max="36" width="9" style="2" customWidth="1"/>
    <col min="37" max="37" width="19.25" style="2" customWidth="1"/>
    <col min="38" max="38" width="9.875" style="2" customWidth="1"/>
    <col min="39" max="39" width="9" style="2" customWidth="1"/>
    <col min="40" max="40" width="9.875" style="2" customWidth="1"/>
    <col min="41" max="41" width="11.625" style="2" customWidth="1"/>
    <col min="42" max="43" width="9.875" style="2" customWidth="1"/>
    <col min="44" max="44" width="9" style="2"/>
    <col min="45" max="45" width="12.375" style="2" customWidth="1"/>
    <col min="46" max="46" width="15.75" style="2" customWidth="1"/>
    <col min="47" max="47" width="14" style="2" customWidth="1"/>
    <col min="48" max="48" width="9.875" style="2" customWidth="1"/>
    <col min="49" max="49" width="17.375" style="2" customWidth="1"/>
    <col min="50" max="50" width="16.875" style="2" customWidth="1"/>
    <col min="51" max="51" width="15.875" style="2" customWidth="1"/>
    <col min="52" max="52" width="12.375" style="2" customWidth="1"/>
    <col min="53" max="53" width="13.375" style="2" customWidth="1"/>
    <col min="54" max="54" width="11.625" style="2" bestFit="1" customWidth="1"/>
    <col min="55" max="56" width="18" style="2" customWidth="1"/>
    <col min="57" max="57" width="13.25" style="2" customWidth="1"/>
    <col min="58" max="58" width="9.125" style="2" customWidth="1"/>
    <col min="59" max="59" width="13.375" style="2" customWidth="1"/>
    <col min="60" max="60" width="10.875" style="2" customWidth="1"/>
    <col min="61" max="62" width="18" style="2" customWidth="1"/>
    <col min="63" max="63" width="13.25" style="2" customWidth="1"/>
    <col min="64" max="65" width="12.625" style="2" customWidth="1"/>
    <col min="66" max="66" width="9.125" style="2" customWidth="1"/>
    <col min="67" max="67" width="14.375" style="2" customWidth="1"/>
    <col min="68" max="69" width="12.625" style="2" customWidth="1"/>
    <col min="70" max="70" width="9.125" style="2" customWidth="1"/>
    <col min="71" max="71" width="14.375" style="2" customWidth="1"/>
    <col min="72" max="73" width="12.625" style="2" customWidth="1"/>
    <col min="74" max="74" width="9.125" style="2" customWidth="1"/>
    <col min="75" max="75" width="14.375" style="2" customWidth="1"/>
    <col min="76" max="77" width="12.625" style="2" customWidth="1"/>
    <col min="78" max="78" width="9.125" style="2" customWidth="1"/>
    <col min="79" max="79" width="14.375" style="2" customWidth="1"/>
    <col min="80" max="80" width="13.375" style="2" customWidth="1"/>
    <col min="81" max="83" width="9.875" style="2" customWidth="1"/>
    <col min="84" max="85" width="10.875" style="2" customWidth="1"/>
    <col min="86" max="86" width="13.5" style="2" customWidth="1"/>
    <col min="87" max="88" width="14.5" style="2" customWidth="1"/>
    <col min="89" max="16384" width="9" style="2"/>
  </cols>
  <sheetData>
    <row r="1" spans="1:88" x14ac:dyDescent="0.3">
      <c r="A1" s="233" t="s">
        <v>5414</v>
      </c>
      <c r="B1" s="234" t="s">
        <v>1</v>
      </c>
      <c r="C1" s="234" t="s">
        <v>2</v>
      </c>
      <c r="D1" s="234" t="s">
        <v>3</v>
      </c>
      <c r="E1" s="234" t="s">
        <v>4</v>
      </c>
      <c r="F1" s="234" t="s">
        <v>5</v>
      </c>
      <c r="G1" s="235" t="s">
        <v>6</v>
      </c>
      <c r="H1" s="234" t="s">
        <v>7</v>
      </c>
      <c r="I1" s="234" t="s">
        <v>8</v>
      </c>
      <c r="J1" s="234" t="s">
        <v>9</v>
      </c>
      <c r="K1" s="234" t="s">
        <v>11</v>
      </c>
      <c r="L1" s="234" t="s">
        <v>10</v>
      </c>
      <c r="M1" s="234" t="s">
        <v>16</v>
      </c>
      <c r="N1" s="234" t="s">
        <v>12</v>
      </c>
      <c r="O1" s="234" t="s">
        <v>13</v>
      </c>
      <c r="P1" s="234" t="s">
        <v>15</v>
      </c>
      <c r="Q1" s="234" t="s">
        <v>14</v>
      </c>
      <c r="R1" s="234" t="s">
        <v>17</v>
      </c>
      <c r="S1" s="234" t="s">
        <v>18</v>
      </c>
      <c r="T1" s="234" t="s">
        <v>19</v>
      </c>
      <c r="U1" s="234" t="s">
        <v>20</v>
      </c>
      <c r="V1" s="234" t="s">
        <v>21</v>
      </c>
      <c r="W1" s="234" t="s">
        <v>22</v>
      </c>
      <c r="X1" s="234" t="s">
        <v>23</v>
      </c>
      <c r="Y1" s="234" t="s">
        <v>24</v>
      </c>
      <c r="Z1" s="234" t="s">
        <v>25</v>
      </c>
      <c r="AA1" s="234" t="s">
        <v>26</v>
      </c>
      <c r="AB1" s="234" t="s">
        <v>27</v>
      </c>
      <c r="AC1" s="234" t="s">
        <v>28</v>
      </c>
      <c r="AD1" s="234" t="s">
        <v>29</v>
      </c>
      <c r="AE1" s="234" t="s">
        <v>30</v>
      </c>
      <c r="AF1" s="234" t="s">
        <v>31</v>
      </c>
      <c r="AG1" s="234" t="s">
        <v>32</v>
      </c>
      <c r="AH1" s="234" t="s">
        <v>33</v>
      </c>
      <c r="AI1" s="234" t="s">
        <v>34</v>
      </c>
      <c r="AJ1" s="234" t="s">
        <v>35</v>
      </c>
      <c r="AK1" s="8" t="s">
        <v>36</v>
      </c>
      <c r="AL1" s="234" t="s">
        <v>37</v>
      </c>
      <c r="AM1" s="234" t="s">
        <v>38</v>
      </c>
      <c r="AN1" s="234" t="s">
        <v>39</v>
      </c>
      <c r="AO1" s="234" t="s">
        <v>40</v>
      </c>
      <c r="AP1" s="236" t="s">
        <v>41</v>
      </c>
      <c r="AQ1" s="236" t="s">
        <v>42</v>
      </c>
      <c r="AR1" s="234" t="s">
        <v>43</v>
      </c>
      <c r="AS1" s="234" t="s">
        <v>44</v>
      </c>
      <c r="AT1" s="8" t="s">
        <v>45</v>
      </c>
      <c r="AU1" s="8" t="s">
        <v>46</v>
      </c>
      <c r="AV1" s="234" t="s">
        <v>47</v>
      </c>
      <c r="AW1" s="234" t="s">
        <v>48</v>
      </c>
      <c r="AX1" s="234" t="s">
        <v>49</v>
      </c>
      <c r="AY1" s="234" t="s">
        <v>50</v>
      </c>
      <c r="AZ1" s="234" t="s">
        <v>51</v>
      </c>
      <c r="BA1" s="234" t="s">
        <v>52</v>
      </c>
      <c r="BB1" s="234" t="s">
        <v>53</v>
      </c>
      <c r="BC1" s="234" t="s">
        <v>54</v>
      </c>
      <c r="BD1" s="234" t="s">
        <v>55</v>
      </c>
      <c r="BE1" s="234" t="s">
        <v>56</v>
      </c>
      <c r="BF1" s="234" t="s">
        <v>57</v>
      </c>
      <c r="BG1" s="234" t="s">
        <v>58</v>
      </c>
      <c r="BH1" s="234" t="s">
        <v>59</v>
      </c>
      <c r="BI1" s="234" t="s">
        <v>60</v>
      </c>
      <c r="BJ1" s="234" t="s">
        <v>61</v>
      </c>
      <c r="BK1" s="234" t="s">
        <v>62</v>
      </c>
      <c r="BL1" s="234" t="s">
        <v>63</v>
      </c>
      <c r="BM1" s="234" t="s">
        <v>64</v>
      </c>
      <c r="BN1" s="234" t="s">
        <v>65</v>
      </c>
      <c r="BO1" s="234" t="s">
        <v>66</v>
      </c>
      <c r="BP1" s="234" t="s">
        <v>67</v>
      </c>
      <c r="BQ1" s="234" t="s">
        <v>68</v>
      </c>
      <c r="BR1" s="234" t="s">
        <v>69</v>
      </c>
      <c r="BS1" s="234" t="s">
        <v>70</v>
      </c>
      <c r="BT1" s="234" t="s">
        <v>71</v>
      </c>
      <c r="BU1" s="234" t="s">
        <v>72</v>
      </c>
      <c r="BV1" s="234" t="s">
        <v>73</v>
      </c>
      <c r="BW1" s="234" t="s">
        <v>74</v>
      </c>
      <c r="BX1" s="234" t="s">
        <v>75</v>
      </c>
      <c r="BY1" s="234" t="s">
        <v>76</v>
      </c>
      <c r="BZ1" s="234" t="s">
        <v>77</v>
      </c>
      <c r="CA1" s="234" t="s">
        <v>78</v>
      </c>
      <c r="CB1" s="234" t="s">
        <v>79</v>
      </c>
      <c r="CC1" s="66" t="s">
        <v>80</v>
      </c>
      <c r="CD1" s="8" t="s">
        <v>81</v>
      </c>
      <c r="CE1" s="8" t="s">
        <v>82</v>
      </c>
      <c r="CF1" s="8" t="s">
        <v>83</v>
      </c>
      <c r="CG1" s="8" t="s">
        <v>84</v>
      </c>
      <c r="CH1" s="8" t="s">
        <v>85</v>
      </c>
      <c r="CI1" s="66" t="s">
        <v>86</v>
      </c>
      <c r="CJ1" s="237" t="s">
        <v>87</v>
      </c>
    </row>
    <row r="2" spans="1:88" x14ac:dyDescent="0.3">
      <c r="A2" s="231" t="s">
        <v>5415</v>
      </c>
      <c r="B2" s="229" t="s">
        <v>5416</v>
      </c>
      <c r="C2" s="198">
        <v>1</v>
      </c>
      <c r="D2" s="198"/>
      <c r="E2" s="198"/>
      <c r="F2" s="198"/>
      <c r="G2" s="198"/>
      <c r="H2" s="229" t="s">
        <v>5417</v>
      </c>
      <c r="I2" s="229" t="s">
        <v>5418</v>
      </c>
      <c r="J2" s="198"/>
      <c r="K2" s="198"/>
      <c r="L2" s="198"/>
      <c r="M2" s="198"/>
      <c r="N2" s="198"/>
      <c r="O2" s="198"/>
      <c r="P2" s="198"/>
      <c r="Q2" s="198"/>
      <c r="R2" s="198"/>
      <c r="S2" s="198"/>
      <c r="T2" s="198"/>
      <c r="U2" s="159" t="s">
        <v>1334</v>
      </c>
      <c r="V2" s="198"/>
      <c r="W2" s="198"/>
      <c r="X2" s="198" t="s">
        <v>5419</v>
      </c>
      <c r="Y2" s="229" t="s">
        <v>5420</v>
      </c>
      <c r="Z2" s="198"/>
      <c r="AA2" s="229" t="s">
        <v>5421</v>
      </c>
      <c r="AB2" s="198"/>
      <c r="AC2" s="198"/>
      <c r="AD2" s="198"/>
      <c r="AE2" s="198" t="s">
        <v>5422</v>
      </c>
      <c r="AF2" s="198"/>
      <c r="AG2" s="198"/>
      <c r="AH2" s="198"/>
      <c r="AI2" s="198"/>
      <c r="AJ2" s="198"/>
      <c r="AK2" s="198"/>
      <c r="AL2" s="198"/>
      <c r="AM2" s="198"/>
      <c r="AN2" s="198"/>
      <c r="AO2" s="198"/>
      <c r="AP2" s="198"/>
      <c r="AQ2" s="198"/>
      <c r="AR2" s="198"/>
      <c r="AS2" s="198"/>
      <c r="AT2" s="198"/>
      <c r="AU2" s="198"/>
      <c r="AV2" s="198"/>
      <c r="AW2" s="198"/>
      <c r="AX2" s="198"/>
      <c r="AY2" s="198"/>
      <c r="AZ2" s="198"/>
      <c r="BA2" s="198"/>
      <c r="BB2" s="198"/>
      <c r="BC2" s="198"/>
      <c r="BD2" s="198"/>
      <c r="BE2" s="198"/>
      <c r="BF2" s="198"/>
      <c r="BG2" s="198"/>
      <c r="BH2" s="198"/>
      <c r="BI2" s="198"/>
      <c r="BJ2" s="198"/>
      <c r="BK2" s="198"/>
      <c r="BL2" s="198"/>
      <c r="BM2" s="198"/>
      <c r="BN2" s="198"/>
      <c r="BO2" s="198"/>
      <c r="BP2" s="198"/>
      <c r="BQ2" s="198"/>
      <c r="BR2" s="198"/>
      <c r="BS2" s="198"/>
      <c r="BT2" s="198"/>
      <c r="BU2" s="198"/>
      <c r="BV2" s="198"/>
      <c r="BW2" s="198"/>
      <c r="BX2" s="198"/>
      <c r="BY2" s="198"/>
      <c r="BZ2" s="198"/>
      <c r="CA2" s="198"/>
      <c r="CB2" s="198"/>
      <c r="CC2" s="198"/>
      <c r="CD2" s="198"/>
      <c r="CE2" s="198"/>
      <c r="CF2" s="198"/>
      <c r="CG2" s="198"/>
      <c r="CH2" s="198"/>
      <c r="CI2" s="198"/>
      <c r="CJ2" s="238"/>
    </row>
    <row r="3" spans="1:88" x14ac:dyDescent="0.3">
      <c r="A3" s="231" t="s">
        <v>5423</v>
      </c>
      <c r="B3" s="229" t="s">
        <v>5416</v>
      </c>
      <c r="C3" s="198">
        <v>1</v>
      </c>
      <c r="D3" s="198"/>
      <c r="E3" s="198"/>
      <c r="F3" s="198"/>
      <c r="G3" s="198"/>
      <c r="H3" s="229" t="s">
        <v>5424</v>
      </c>
      <c r="I3" s="229" t="s">
        <v>5425</v>
      </c>
      <c r="J3" s="198"/>
      <c r="K3" s="198"/>
      <c r="L3" s="198"/>
      <c r="M3" s="198"/>
      <c r="N3" s="198"/>
      <c r="O3" s="198"/>
      <c r="P3" s="198"/>
      <c r="Q3" s="198"/>
      <c r="R3" s="198"/>
      <c r="S3" s="198"/>
      <c r="T3" s="198"/>
      <c r="U3" s="159" t="s">
        <v>1334</v>
      </c>
      <c r="V3" s="198"/>
      <c r="W3" s="198"/>
      <c r="X3" s="198" t="s">
        <v>5426</v>
      </c>
      <c r="Y3" s="229" t="s">
        <v>5427</v>
      </c>
      <c r="Z3" s="198"/>
      <c r="AA3" s="229" t="s">
        <v>5428</v>
      </c>
      <c r="AB3" s="198"/>
      <c r="AC3" s="198"/>
      <c r="AD3" s="198"/>
      <c r="AE3" s="198" t="s">
        <v>5422</v>
      </c>
      <c r="AF3" s="198"/>
      <c r="AG3" s="198"/>
      <c r="AH3" s="198"/>
      <c r="AI3" s="198"/>
      <c r="AJ3" s="198"/>
      <c r="AK3" s="198"/>
      <c r="AL3" s="198"/>
      <c r="AM3" s="198"/>
      <c r="AN3" s="198"/>
      <c r="AO3" s="198"/>
      <c r="AP3" s="198"/>
      <c r="AQ3" s="198"/>
      <c r="AR3" s="198"/>
      <c r="AS3" s="198"/>
      <c r="AT3" s="198"/>
      <c r="AU3" s="198"/>
      <c r="AV3" s="198"/>
      <c r="AW3" s="198"/>
      <c r="AX3" s="198"/>
      <c r="AY3" s="198"/>
      <c r="AZ3" s="198"/>
      <c r="BA3" s="198"/>
      <c r="BB3" s="198"/>
      <c r="BC3" s="198"/>
      <c r="BD3" s="198"/>
      <c r="BE3" s="198"/>
      <c r="BF3" s="198"/>
      <c r="BG3" s="198"/>
      <c r="BH3" s="198"/>
      <c r="BI3" s="198"/>
      <c r="BJ3" s="198"/>
      <c r="BK3" s="198"/>
      <c r="BL3" s="198"/>
      <c r="BM3" s="198"/>
      <c r="BN3" s="198"/>
      <c r="BO3" s="198"/>
      <c r="BP3" s="198"/>
      <c r="BQ3" s="198"/>
      <c r="BR3" s="198"/>
      <c r="BS3" s="198"/>
      <c r="BT3" s="198"/>
      <c r="BU3" s="198"/>
      <c r="BV3" s="198"/>
      <c r="BW3" s="198"/>
      <c r="BX3" s="198"/>
      <c r="BY3" s="198"/>
      <c r="BZ3" s="198"/>
      <c r="CA3" s="198"/>
      <c r="CB3" s="198"/>
      <c r="CC3" s="198"/>
      <c r="CD3" s="198"/>
      <c r="CE3" s="198"/>
      <c r="CF3" s="198"/>
      <c r="CG3" s="198"/>
      <c r="CH3" s="198"/>
      <c r="CI3" s="198"/>
      <c r="CJ3" s="238"/>
    </row>
    <row r="4" spans="1:88" x14ac:dyDescent="0.3">
      <c r="A4" s="231" t="s">
        <v>5429</v>
      </c>
      <c r="B4" s="229" t="s">
        <v>5416</v>
      </c>
      <c r="C4" s="198">
        <v>1</v>
      </c>
      <c r="D4" s="198"/>
      <c r="E4" s="198"/>
      <c r="F4" s="198"/>
      <c r="G4" s="198"/>
      <c r="H4" s="229" t="s">
        <v>5430</v>
      </c>
      <c r="I4" s="229" t="s">
        <v>5431</v>
      </c>
      <c r="J4" s="198"/>
      <c r="K4" s="198"/>
      <c r="L4" s="198"/>
      <c r="M4" s="198"/>
      <c r="N4" s="198"/>
      <c r="O4" s="198"/>
      <c r="P4" s="198"/>
      <c r="Q4" s="198"/>
      <c r="R4" s="198"/>
      <c r="S4" s="198"/>
      <c r="T4" s="198"/>
      <c r="U4" s="159" t="s">
        <v>1308</v>
      </c>
      <c r="V4" s="198"/>
      <c r="W4" s="198"/>
      <c r="X4" s="198" t="s">
        <v>5432</v>
      </c>
      <c r="Y4" s="229" t="s">
        <v>5433</v>
      </c>
      <c r="Z4" s="198"/>
      <c r="AA4" s="229" t="s">
        <v>5434</v>
      </c>
      <c r="AB4" s="198"/>
      <c r="AC4" s="198"/>
      <c r="AD4" s="198"/>
      <c r="AE4" s="198" t="s">
        <v>5435</v>
      </c>
      <c r="AF4" s="198"/>
      <c r="AG4" s="198"/>
      <c r="AH4" s="198"/>
      <c r="AI4" s="198"/>
      <c r="AJ4" s="198"/>
      <c r="AK4" s="198"/>
      <c r="AL4" s="198"/>
      <c r="AM4" s="198"/>
      <c r="AN4" s="198"/>
      <c r="AO4" s="198"/>
      <c r="AP4" s="198"/>
      <c r="AQ4" s="198"/>
      <c r="AR4" s="198"/>
      <c r="AS4" s="198"/>
      <c r="AT4" s="198"/>
      <c r="AU4" s="198"/>
      <c r="AV4" s="198"/>
      <c r="AW4" s="198"/>
      <c r="AX4" s="198"/>
      <c r="AY4" s="198"/>
      <c r="AZ4" s="198"/>
      <c r="BA4" s="198"/>
      <c r="BB4" s="198"/>
      <c r="BC4" s="198"/>
      <c r="BD4" s="198"/>
      <c r="BE4" s="198"/>
      <c r="BF4" s="198"/>
      <c r="BG4" s="198"/>
      <c r="BH4" s="198"/>
      <c r="BI4" s="198"/>
      <c r="BJ4" s="198"/>
      <c r="BK4" s="198"/>
      <c r="BL4" s="198"/>
      <c r="BM4" s="198"/>
      <c r="BN4" s="198"/>
      <c r="BO4" s="198"/>
      <c r="BP4" s="198"/>
      <c r="BQ4" s="198"/>
      <c r="BR4" s="198"/>
      <c r="BS4" s="198"/>
      <c r="BT4" s="198"/>
      <c r="BU4" s="198"/>
      <c r="BV4" s="198"/>
      <c r="BW4" s="198"/>
      <c r="BX4" s="198"/>
      <c r="BY4" s="198"/>
      <c r="BZ4" s="198"/>
      <c r="CA4" s="198"/>
      <c r="CB4" s="198"/>
      <c r="CC4" s="198"/>
      <c r="CD4" s="198"/>
      <c r="CE4" s="198"/>
      <c r="CF4" s="198"/>
      <c r="CG4" s="198"/>
      <c r="CH4" s="198"/>
      <c r="CI4" s="198"/>
      <c r="CJ4" s="238"/>
    </row>
    <row r="5" spans="1:88" x14ac:dyDescent="0.3">
      <c r="A5" s="231" t="s">
        <v>5436</v>
      </c>
      <c r="B5" s="229" t="s">
        <v>5416</v>
      </c>
      <c r="C5" s="198">
        <v>1</v>
      </c>
      <c r="D5" s="198"/>
      <c r="E5" s="198"/>
      <c r="F5" s="198"/>
      <c r="G5" s="198"/>
      <c r="H5" s="229" t="s">
        <v>5437</v>
      </c>
      <c r="I5" s="229" t="s">
        <v>5438</v>
      </c>
      <c r="J5" s="198"/>
      <c r="K5" s="198"/>
      <c r="L5" s="198"/>
      <c r="M5" s="198"/>
      <c r="N5" s="198"/>
      <c r="O5" s="198"/>
      <c r="P5" s="198"/>
      <c r="Q5" s="198"/>
      <c r="R5" s="198"/>
      <c r="S5" s="198"/>
      <c r="T5" s="198"/>
      <c r="U5" s="159" t="s">
        <v>1308</v>
      </c>
      <c r="V5" s="198"/>
      <c r="W5" s="198"/>
      <c r="X5" s="198" t="s">
        <v>5439</v>
      </c>
      <c r="Y5" s="229" t="s">
        <v>5440</v>
      </c>
      <c r="Z5" s="198"/>
      <c r="AA5" s="229" t="s">
        <v>5441</v>
      </c>
      <c r="AB5" s="198"/>
      <c r="AC5" s="198"/>
      <c r="AD5" s="198"/>
      <c r="AE5" s="198" t="s">
        <v>5422</v>
      </c>
      <c r="AF5" s="198"/>
      <c r="AG5" s="198"/>
      <c r="AH5" s="198"/>
      <c r="AI5" s="198"/>
      <c r="AJ5" s="198"/>
      <c r="AK5" s="198"/>
      <c r="AL5" s="198"/>
      <c r="AM5" s="198"/>
      <c r="AN5" s="198"/>
      <c r="AO5" s="198"/>
      <c r="AP5" s="198"/>
      <c r="AQ5" s="198"/>
      <c r="AR5" s="198"/>
      <c r="AS5" s="198"/>
      <c r="AT5" s="198"/>
      <c r="AU5" s="198"/>
      <c r="AV5" s="198"/>
      <c r="AW5" s="198"/>
      <c r="AX5" s="198"/>
      <c r="AY5" s="198"/>
      <c r="AZ5" s="198"/>
      <c r="BA5" s="198"/>
      <c r="BB5" s="198"/>
      <c r="BC5" s="198"/>
      <c r="BD5" s="198"/>
      <c r="BE5" s="198"/>
      <c r="BF5" s="198"/>
      <c r="BG5" s="198"/>
      <c r="BH5" s="198"/>
      <c r="BI5" s="198"/>
      <c r="BJ5" s="198"/>
      <c r="BK5" s="198"/>
      <c r="BL5" s="198"/>
      <c r="BM5" s="198"/>
      <c r="BN5" s="198"/>
      <c r="BO5" s="198"/>
      <c r="BP5" s="198"/>
      <c r="BQ5" s="198"/>
      <c r="BR5" s="198"/>
      <c r="BS5" s="198"/>
      <c r="BT5" s="198"/>
      <c r="BU5" s="198"/>
      <c r="BV5" s="198"/>
      <c r="BW5" s="198"/>
      <c r="BX5" s="198"/>
      <c r="BY5" s="198"/>
      <c r="BZ5" s="198"/>
      <c r="CA5" s="198"/>
      <c r="CB5" s="198"/>
      <c r="CC5" s="198"/>
      <c r="CD5" s="198"/>
      <c r="CE5" s="198"/>
      <c r="CF5" s="198"/>
      <c r="CG5" s="198"/>
      <c r="CH5" s="198"/>
      <c r="CI5" s="198"/>
      <c r="CJ5" s="238"/>
    </row>
    <row r="6" spans="1:88" x14ac:dyDescent="0.3">
      <c r="A6" s="231" t="s">
        <v>5442</v>
      </c>
      <c r="B6" s="229" t="s">
        <v>5416</v>
      </c>
      <c r="C6" s="198">
        <v>1</v>
      </c>
      <c r="D6" s="198"/>
      <c r="E6" s="198"/>
      <c r="F6" s="198"/>
      <c r="G6" s="198"/>
      <c r="H6" s="229" t="s">
        <v>5443</v>
      </c>
      <c r="I6" s="229" t="s">
        <v>5444</v>
      </c>
      <c r="J6" s="198"/>
      <c r="K6" s="198"/>
      <c r="L6" s="198"/>
      <c r="M6" s="198"/>
      <c r="N6" s="198"/>
      <c r="O6" s="198"/>
      <c r="P6" s="198"/>
      <c r="Q6" s="198"/>
      <c r="R6" s="198"/>
      <c r="S6" s="198"/>
      <c r="T6" s="198"/>
      <c r="U6" s="159" t="s">
        <v>1308</v>
      </c>
      <c r="V6" s="198"/>
      <c r="W6" s="198"/>
      <c r="X6" s="198" t="s">
        <v>5445</v>
      </c>
      <c r="Y6" s="229" t="s">
        <v>5446</v>
      </c>
      <c r="Z6" s="198"/>
      <c r="AA6" s="229" t="s">
        <v>5447</v>
      </c>
      <c r="AB6" s="198"/>
      <c r="AC6" s="198"/>
      <c r="AD6" s="198"/>
      <c r="AE6" s="198" t="s">
        <v>5435</v>
      </c>
      <c r="AF6" s="198"/>
      <c r="AG6" s="198"/>
      <c r="AH6" s="198"/>
      <c r="AI6" s="198"/>
      <c r="AJ6" s="198"/>
      <c r="AK6" s="198"/>
      <c r="AL6" s="198"/>
      <c r="AM6" s="198"/>
      <c r="AN6" s="198"/>
      <c r="AO6" s="198"/>
      <c r="AP6" s="198"/>
      <c r="AQ6" s="198"/>
      <c r="AR6" s="198"/>
      <c r="AS6" s="198"/>
      <c r="AT6" s="198"/>
      <c r="AU6" s="198"/>
      <c r="AV6" s="198"/>
      <c r="AW6" s="198"/>
      <c r="AX6" s="198"/>
      <c r="AY6" s="198"/>
      <c r="AZ6" s="198"/>
      <c r="BA6" s="198"/>
      <c r="BB6" s="198"/>
      <c r="BC6" s="198"/>
      <c r="BD6" s="198"/>
      <c r="BE6" s="198"/>
      <c r="BF6" s="198"/>
      <c r="BG6" s="198"/>
      <c r="BH6" s="198"/>
      <c r="BI6" s="198"/>
      <c r="BJ6" s="198"/>
      <c r="BK6" s="198"/>
      <c r="BL6" s="198"/>
      <c r="BM6" s="198"/>
      <c r="BN6" s="198"/>
      <c r="BO6" s="198"/>
      <c r="BP6" s="198"/>
      <c r="BQ6" s="198"/>
      <c r="BR6" s="198"/>
      <c r="BS6" s="198"/>
      <c r="BT6" s="198"/>
      <c r="BU6" s="198"/>
      <c r="BV6" s="198"/>
      <c r="BW6" s="198"/>
      <c r="BX6" s="198"/>
      <c r="BY6" s="198"/>
      <c r="BZ6" s="198"/>
      <c r="CA6" s="198"/>
      <c r="CB6" s="198"/>
      <c r="CC6" s="198"/>
      <c r="CD6" s="198"/>
      <c r="CE6" s="198"/>
      <c r="CF6" s="198"/>
      <c r="CG6" s="198"/>
      <c r="CH6" s="198"/>
      <c r="CI6" s="198"/>
      <c r="CJ6" s="238"/>
    </row>
    <row r="7" spans="1:88" x14ac:dyDescent="0.3">
      <c r="A7" s="231" t="s">
        <v>5448</v>
      </c>
      <c r="B7" s="229" t="s">
        <v>5416</v>
      </c>
      <c r="C7" s="198">
        <v>1</v>
      </c>
      <c r="D7" s="198"/>
      <c r="E7" s="198"/>
      <c r="F7" s="198"/>
      <c r="G7" s="198"/>
      <c r="H7" s="229" t="s">
        <v>5449</v>
      </c>
      <c r="I7" s="229" t="s">
        <v>5450</v>
      </c>
      <c r="J7" s="198"/>
      <c r="K7" s="198"/>
      <c r="L7" s="198"/>
      <c r="M7" s="198"/>
      <c r="N7" s="198"/>
      <c r="O7" s="198"/>
      <c r="P7" s="198"/>
      <c r="Q7" s="198"/>
      <c r="R7" s="198"/>
      <c r="S7" s="198"/>
      <c r="T7" s="198"/>
      <c r="U7" s="159" t="s">
        <v>1334</v>
      </c>
      <c r="V7" s="198"/>
      <c r="W7" s="198"/>
      <c r="X7" s="198" t="s">
        <v>5451</v>
      </c>
      <c r="Y7" s="229" t="s">
        <v>5452</v>
      </c>
      <c r="Z7" s="198"/>
      <c r="AA7" s="229" t="s">
        <v>5453</v>
      </c>
      <c r="AB7" s="198"/>
      <c r="AC7" s="198"/>
      <c r="AD7" s="198"/>
      <c r="AE7" s="198" t="s">
        <v>5435</v>
      </c>
      <c r="AF7" s="198"/>
      <c r="AG7" s="198"/>
      <c r="AH7" s="198"/>
      <c r="AI7" s="198"/>
      <c r="AJ7" s="198"/>
      <c r="AK7" s="198"/>
      <c r="AL7" s="198"/>
      <c r="AM7" s="198"/>
      <c r="AN7" s="198"/>
      <c r="AO7" s="198"/>
      <c r="AP7" s="198"/>
      <c r="AQ7" s="198"/>
      <c r="AR7" s="198"/>
      <c r="AS7" s="198"/>
      <c r="AT7" s="198"/>
      <c r="AU7" s="198"/>
      <c r="AV7" s="198"/>
      <c r="AW7" s="198"/>
      <c r="AX7" s="198"/>
      <c r="AY7" s="198"/>
      <c r="AZ7" s="198"/>
      <c r="BA7" s="198"/>
      <c r="BB7" s="198"/>
      <c r="BC7" s="198"/>
      <c r="BD7" s="198"/>
      <c r="BE7" s="198"/>
      <c r="BF7" s="198"/>
      <c r="BG7" s="198"/>
      <c r="BH7" s="198"/>
      <c r="BI7" s="198"/>
      <c r="BJ7" s="198"/>
      <c r="BK7" s="198"/>
      <c r="BL7" s="198"/>
      <c r="BM7" s="198"/>
      <c r="BN7" s="198"/>
      <c r="BO7" s="198"/>
      <c r="BP7" s="198"/>
      <c r="BQ7" s="198"/>
      <c r="BR7" s="198"/>
      <c r="BS7" s="198"/>
      <c r="BT7" s="198"/>
      <c r="BU7" s="198"/>
      <c r="BV7" s="198"/>
      <c r="BW7" s="198"/>
      <c r="BX7" s="198"/>
      <c r="BY7" s="198"/>
      <c r="BZ7" s="198"/>
      <c r="CA7" s="198"/>
      <c r="CB7" s="198"/>
      <c r="CC7" s="198"/>
      <c r="CD7" s="198"/>
      <c r="CE7" s="198"/>
      <c r="CF7" s="198"/>
      <c r="CG7" s="198"/>
      <c r="CH7" s="198"/>
      <c r="CI7" s="198"/>
      <c r="CJ7" s="238"/>
    </row>
    <row r="8" spans="1:88" x14ac:dyDescent="0.3">
      <c r="A8" s="231" t="s">
        <v>5454</v>
      </c>
      <c r="B8" s="229" t="s">
        <v>5416</v>
      </c>
      <c r="C8" s="198">
        <v>1</v>
      </c>
      <c r="D8" s="198"/>
      <c r="E8" s="198"/>
      <c r="F8" s="198"/>
      <c r="G8" s="198"/>
      <c r="H8" s="229" t="s">
        <v>5455</v>
      </c>
      <c r="I8" s="229" t="s">
        <v>5456</v>
      </c>
      <c r="J8" s="198"/>
      <c r="K8" s="198"/>
      <c r="L8" s="198"/>
      <c r="M8" s="198"/>
      <c r="N8" s="198"/>
      <c r="O8" s="198"/>
      <c r="P8" s="198"/>
      <c r="Q8" s="198"/>
      <c r="R8" s="198"/>
      <c r="S8" s="198"/>
      <c r="T8" s="198"/>
      <c r="U8" s="159" t="s">
        <v>1334</v>
      </c>
      <c r="V8" s="198"/>
      <c r="W8" s="198"/>
      <c r="X8" s="198" t="s">
        <v>5457</v>
      </c>
      <c r="Y8" s="229" t="s">
        <v>5458</v>
      </c>
      <c r="Z8" s="198"/>
      <c r="AA8" s="229" t="s">
        <v>5459</v>
      </c>
      <c r="AB8" s="198"/>
      <c r="AC8" s="198"/>
      <c r="AD8" s="198"/>
      <c r="AE8" s="198" t="s">
        <v>5435</v>
      </c>
      <c r="AF8" s="198"/>
      <c r="AG8" s="198"/>
      <c r="AH8" s="198"/>
      <c r="AI8" s="198"/>
      <c r="AJ8" s="198"/>
      <c r="AK8" s="198"/>
      <c r="AL8" s="198"/>
      <c r="AM8" s="198"/>
      <c r="AN8" s="198"/>
      <c r="AO8" s="198"/>
      <c r="AP8" s="198"/>
      <c r="AQ8" s="198"/>
      <c r="AR8" s="198"/>
      <c r="AS8" s="198"/>
      <c r="AT8" s="198"/>
      <c r="AU8" s="198"/>
      <c r="AV8" s="198"/>
      <c r="AW8" s="198"/>
      <c r="AX8" s="198"/>
      <c r="AY8" s="198"/>
      <c r="AZ8" s="198"/>
      <c r="BA8" s="198"/>
      <c r="BB8" s="198"/>
      <c r="BC8" s="198"/>
      <c r="BD8" s="198"/>
      <c r="BE8" s="198"/>
      <c r="BF8" s="198"/>
      <c r="BG8" s="198"/>
      <c r="BH8" s="198"/>
      <c r="BI8" s="198"/>
      <c r="BJ8" s="198"/>
      <c r="BK8" s="198"/>
      <c r="BL8" s="198"/>
      <c r="BM8" s="198"/>
      <c r="BN8" s="198"/>
      <c r="BO8" s="198"/>
      <c r="BP8" s="198"/>
      <c r="BQ8" s="198"/>
      <c r="BR8" s="198"/>
      <c r="BS8" s="198"/>
      <c r="BT8" s="198"/>
      <c r="BU8" s="198"/>
      <c r="BV8" s="198"/>
      <c r="BW8" s="198"/>
      <c r="BX8" s="198"/>
      <c r="BY8" s="198"/>
      <c r="BZ8" s="198"/>
      <c r="CA8" s="198"/>
      <c r="CB8" s="198"/>
      <c r="CC8" s="198"/>
      <c r="CD8" s="198"/>
      <c r="CE8" s="198"/>
      <c r="CF8" s="198"/>
      <c r="CG8" s="198"/>
      <c r="CH8" s="198"/>
      <c r="CI8" s="198"/>
      <c r="CJ8" s="238"/>
    </row>
    <row r="9" spans="1:88" x14ac:dyDescent="0.3">
      <c r="A9" s="231" t="s">
        <v>5460</v>
      </c>
      <c r="B9" s="229" t="s">
        <v>5416</v>
      </c>
      <c r="C9" s="198">
        <v>1</v>
      </c>
      <c r="D9" s="198"/>
      <c r="E9" s="198"/>
      <c r="F9" s="198"/>
      <c r="G9" s="198"/>
      <c r="H9" s="229" t="s">
        <v>5461</v>
      </c>
      <c r="I9" s="229" t="s">
        <v>5462</v>
      </c>
      <c r="J9" s="198"/>
      <c r="K9" s="198"/>
      <c r="L9" s="198"/>
      <c r="M9" s="198"/>
      <c r="N9" s="198"/>
      <c r="O9" s="198"/>
      <c r="P9" s="198"/>
      <c r="Q9" s="198"/>
      <c r="R9" s="198"/>
      <c r="S9" s="198"/>
      <c r="T9" s="198"/>
      <c r="U9" s="159" t="s">
        <v>1334</v>
      </c>
      <c r="V9" s="198"/>
      <c r="W9" s="198"/>
      <c r="X9" s="198" t="s">
        <v>5463</v>
      </c>
      <c r="Y9" s="229" t="s">
        <v>5464</v>
      </c>
      <c r="Z9" s="198"/>
      <c r="AA9" s="229" t="s">
        <v>5465</v>
      </c>
      <c r="AB9" s="198"/>
      <c r="AC9" s="198"/>
      <c r="AD9" s="198"/>
      <c r="AE9" s="198" t="s">
        <v>5435</v>
      </c>
      <c r="AF9" s="198"/>
      <c r="AG9" s="198"/>
      <c r="AH9" s="198"/>
      <c r="AI9" s="198"/>
      <c r="AJ9" s="198"/>
      <c r="AK9" s="198"/>
      <c r="AL9" s="198"/>
      <c r="AM9" s="198"/>
      <c r="AN9" s="198"/>
      <c r="AO9" s="198"/>
      <c r="AP9" s="198"/>
      <c r="AQ9" s="198"/>
      <c r="AR9" s="198"/>
      <c r="AS9" s="198"/>
      <c r="AT9" s="198"/>
      <c r="AU9" s="198"/>
      <c r="AV9" s="198"/>
      <c r="AW9" s="198"/>
      <c r="AX9" s="198"/>
      <c r="AY9" s="198"/>
      <c r="AZ9" s="198"/>
      <c r="BA9" s="198"/>
      <c r="BB9" s="198"/>
      <c r="BC9" s="198"/>
      <c r="BD9" s="198"/>
      <c r="BE9" s="198"/>
      <c r="BF9" s="198"/>
      <c r="BG9" s="198"/>
      <c r="BH9" s="198"/>
      <c r="BI9" s="198"/>
      <c r="BJ9" s="198"/>
      <c r="BK9" s="198"/>
      <c r="BL9" s="198"/>
      <c r="BM9" s="198"/>
      <c r="BN9" s="198"/>
      <c r="BO9" s="198"/>
      <c r="BP9" s="198"/>
      <c r="BQ9" s="198"/>
      <c r="BR9" s="198"/>
      <c r="BS9" s="198"/>
      <c r="BT9" s="198"/>
      <c r="BU9" s="198"/>
      <c r="BV9" s="198"/>
      <c r="BW9" s="198"/>
      <c r="BX9" s="198"/>
      <c r="BY9" s="198"/>
      <c r="BZ9" s="198"/>
      <c r="CA9" s="198"/>
      <c r="CB9" s="198"/>
      <c r="CC9" s="198"/>
      <c r="CD9" s="198"/>
      <c r="CE9" s="198"/>
      <c r="CF9" s="198"/>
      <c r="CG9" s="198"/>
      <c r="CH9" s="198"/>
      <c r="CI9" s="198"/>
      <c r="CJ9" s="238"/>
    </row>
    <row r="10" spans="1:88" x14ac:dyDescent="0.3">
      <c r="A10" s="231" t="s">
        <v>5466</v>
      </c>
      <c r="B10" s="229" t="s">
        <v>5416</v>
      </c>
      <c r="C10" s="198">
        <v>1</v>
      </c>
      <c r="D10" s="198"/>
      <c r="E10" s="198"/>
      <c r="F10" s="198"/>
      <c r="G10" s="198"/>
      <c r="H10" s="229" t="s">
        <v>5467</v>
      </c>
      <c r="I10" s="229" t="s">
        <v>5468</v>
      </c>
      <c r="J10" s="198"/>
      <c r="K10" s="198"/>
      <c r="L10" s="198"/>
      <c r="M10" s="198"/>
      <c r="N10" s="198"/>
      <c r="O10" s="198"/>
      <c r="P10" s="198"/>
      <c r="Q10" s="198"/>
      <c r="R10" s="198"/>
      <c r="S10" s="198"/>
      <c r="T10" s="198"/>
      <c r="U10" s="159" t="s">
        <v>1334</v>
      </c>
      <c r="V10" s="198"/>
      <c r="W10" s="198"/>
      <c r="X10" s="198" t="s">
        <v>5469</v>
      </c>
      <c r="Y10" s="229" t="s">
        <v>5470</v>
      </c>
      <c r="Z10" s="198"/>
      <c r="AA10" s="229" t="s">
        <v>5471</v>
      </c>
      <c r="AB10" s="198"/>
      <c r="AC10" s="198"/>
      <c r="AD10" s="198"/>
      <c r="AE10" s="198" t="s">
        <v>5435</v>
      </c>
      <c r="AF10" s="198"/>
      <c r="AG10" s="198"/>
      <c r="AH10" s="198"/>
      <c r="AI10" s="198"/>
      <c r="AJ10" s="198"/>
      <c r="AK10" s="198"/>
      <c r="AL10" s="198"/>
      <c r="AM10" s="198"/>
      <c r="AN10" s="198"/>
      <c r="AO10" s="198"/>
      <c r="AP10" s="198"/>
      <c r="AQ10" s="198"/>
      <c r="AR10" s="198"/>
      <c r="AS10" s="198"/>
      <c r="AT10" s="198"/>
      <c r="AU10" s="198"/>
      <c r="AV10" s="198"/>
      <c r="AW10" s="198"/>
      <c r="AX10" s="198"/>
      <c r="AY10" s="198"/>
      <c r="AZ10" s="198"/>
      <c r="BA10" s="198"/>
      <c r="BB10" s="198"/>
      <c r="BC10" s="198"/>
      <c r="BD10" s="198"/>
      <c r="BE10" s="198"/>
      <c r="BF10" s="198"/>
      <c r="BG10" s="198"/>
      <c r="BH10" s="198"/>
      <c r="BI10" s="198"/>
      <c r="BJ10" s="198"/>
      <c r="BK10" s="198"/>
      <c r="BL10" s="198"/>
      <c r="BM10" s="198"/>
      <c r="BN10" s="198"/>
      <c r="BO10" s="198"/>
      <c r="BP10" s="198"/>
      <c r="BQ10" s="198"/>
      <c r="BR10" s="198"/>
      <c r="BS10" s="198"/>
      <c r="BT10" s="198"/>
      <c r="BU10" s="198"/>
      <c r="BV10" s="198"/>
      <c r="BW10" s="198"/>
      <c r="BX10" s="198"/>
      <c r="BY10" s="198"/>
      <c r="BZ10" s="198"/>
      <c r="CA10" s="198"/>
      <c r="CB10" s="198"/>
      <c r="CC10" s="198"/>
      <c r="CD10" s="198"/>
      <c r="CE10" s="198"/>
      <c r="CF10" s="198"/>
      <c r="CG10" s="198"/>
      <c r="CH10" s="198"/>
      <c r="CI10" s="198"/>
      <c r="CJ10" s="238"/>
    </row>
    <row r="11" spans="1:88" x14ac:dyDescent="0.3">
      <c r="A11" s="231" t="s">
        <v>5472</v>
      </c>
      <c r="B11" s="229" t="s">
        <v>5473</v>
      </c>
      <c r="C11" s="198">
        <v>1</v>
      </c>
      <c r="D11" s="198"/>
      <c r="E11" s="198"/>
      <c r="F11" s="198"/>
      <c r="G11" s="198"/>
      <c r="H11" s="229" t="s">
        <v>5474</v>
      </c>
      <c r="I11" s="229" t="s">
        <v>5475</v>
      </c>
      <c r="J11" s="198"/>
      <c r="K11" s="198"/>
      <c r="L11" s="198"/>
      <c r="M11" s="198"/>
      <c r="N11" s="198"/>
      <c r="O11" s="198"/>
      <c r="P11" s="198"/>
      <c r="Q11" s="198"/>
      <c r="R11" s="198"/>
      <c r="S11" s="198"/>
      <c r="T11" s="198"/>
      <c r="U11" s="159" t="s">
        <v>1334</v>
      </c>
      <c r="V11" s="198" t="s">
        <v>5476</v>
      </c>
      <c r="W11" s="198" t="s">
        <v>2175</v>
      </c>
      <c r="X11" s="198" t="s">
        <v>5477</v>
      </c>
      <c r="Y11" s="229" t="s">
        <v>5478</v>
      </c>
      <c r="Z11" s="198"/>
      <c r="AA11" s="229" t="s">
        <v>5479</v>
      </c>
      <c r="AB11" s="198"/>
      <c r="AC11" s="198"/>
      <c r="AD11" s="198"/>
      <c r="AE11" s="198" t="s">
        <v>5422</v>
      </c>
      <c r="AF11" s="198"/>
      <c r="AG11" s="198"/>
      <c r="AH11" s="198"/>
      <c r="AI11" s="198"/>
      <c r="AJ11" s="198"/>
      <c r="AK11" s="198"/>
      <c r="AL11" s="198"/>
      <c r="AM11" s="198"/>
      <c r="AN11" s="198"/>
      <c r="AO11" s="198"/>
      <c r="AP11" s="198"/>
      <c r="AQ11" s="198"/>
      <c r="AR11" s="198"/>
      <c r="AS11" s="198"/>
      <c r="AT11" s="198"/>
      <c r="AU11" s="198"/>
      <c r="AV11" s="198"/>
      <c r="AW11" s="198"/>
      <c r="AX11" s="198"/>
      <c r="AY11" s="198"/>
      <c r="AZ11" s="198"/>
      <c r="BA11" s="198"/>
      <c r="BB11" s="198"/>
      <c r="BC11" s="198"/>
      <c r="BD11" s="198"/>
      <c r="BE11" s="198"/>
      <c r="BF11" s="198"/>
      <c r="BG11" s="198"/>
      <c r="BH11" s="198"/>
      <c r="BI11" s="198"/>
      <c r="BJ11" s="198"/>
      <c r="BK11" s="198"/>
      <c r="BL11" s="198"/>
      <c r="BM11" s="198"/>
      <c r="BN11" s="198"/>
      <c r="BO11" s="198"/>
      <c r="BP11" s="198"/>
      <c r="BQ11" s="198"/>
      <c r="BR11" s="198"/>
      <c r="BS11" s="198"/>
      <c r="BT11" s="198"/>
      <c r="BU11" s="198"/>
      <c r="BV11" s="198"/>
      <c r="BW11" s="198"/>
      <c r="BX11" s="198"/>
      <c r="BY11" s="198"/>
      <c r="BZ11" s="198"/>
      <c r="CA11" s="198"/>
      <c r="CB11" s="198"/>
      <c r="CC11" s="198"/>
      <c r="CD11" s="198"/>
      <c r="CE11" s="198"/>
      <c r="CF11" s="198"/>
      <c r="CG11" s="198"/>
      <c r="CH11" s="198"/>
      <c r="CI11" s="198"/>
      <c r="CJ11" s="238"/>
    </row>
    <row r="12" spans="1:88" x14ac:dyDescent="0.3">
      <c r="A12" s="231" t="s">
        <v>5480</v>
      </c>
      <c r="B12" s="229" t="s">
        <v>5473</v>
      </c>
      <c r="C12" s="198">
        <v>1</v>
      </c>
      <c r="D12" s="198"/>
      <c r="E12" s="198"/>
      <c r="F12" s="198"/>
      <c r="G12" s="198"/>
      <c r="H12" s="229" t="s">
        <v>5481</v>
      </c>
      <c r="I12" s="229" t="s">
        <v>5482</v>
      </c>
      <c r="J12" s="198"/>
      <c r="K12" s="198"/>
      <c r="L12" s="198"/>
      <c r="M12" s="198"/>
      <c r="N12" s="198"/>
      <c r="O12" s="198"/>
      <c r="P12" s="198"/>
      <c r="Q12" s="198"/>
      <c r="R12" s="198"/>
      <c r="S12" s="198"/>
      <c r="T12" s="198"/>
      <c r="U12" s="159" t="s">
        <v>1334</v>
      </c>
      <c r="V12" s="198" t="s">
        <v>5483</v>
      </c>
      <c r="W12" s="198" t="s">
        <v>5484</v>
      </c>
      <c r="X12" s="198" t="s">
        <v>5485</v>
      </c>
      <c r="Y12" s="229" t="s">
        <v>5486</v>
      </c>
      <c r="Z12" s="198"/>
      <c r="AA12" s="229" t="s">
        <v>5487</v>
      </c>
      <c r="AB12" s="198"/>
      <c r="AC12" s="198"/>
      <c r="AD12" s="198"/>
      <c r="AE12" s="198" t="s">
        <v>5422</v>
      </c>
      <c r="AF12" s="198"/>
      <c r="AG12" s="198"/>
      <c r="AH12" s="198"/>
      <c r="AI12" s="198"/>
      <c r="AJ12" s="198"/>
      <c r="AK12" s="198"/>
      <c r="AL12" s="198"/>
      <c r="AM12" s="198"/>
      <c r="AN12" s="198"/>
      <c r="AO12" s="198"/>
      <c r="AP12" s="198"/>
      <c r="AQ12" s="198"/>
      <c r="AR12" s="198"/>
      <c r="AS12" s="198"/>
      <c r="AT12" s="198"/>
      <c r="AU12" s="198"/>
      <c r="AV12" s="198"/>
      <c r="AW12" s="198"/>
      <c r="AX12" s="198"/>
      <c r="AY12" s="198"/>
      <c r="AZ12" s="198"/>
      <c r="BA12" s="198"/>
      <c r="BB12" s="198"/>
      <c r="BC12" s="198"/>
      <c r="BD12" s="198"/>
      <c r="BE12" s="198"/>
      <c r="BF12" s="198"/>
      <c r="BG12" s="198"/>
      <c r="BH12" s="198"/>
      <c r="BI12" s="198"/>
      <c r="BJ12" s="198"/>
      <c r="BK12" s="198"/>
      <c r="BL12" s="198"/>
      <c r="BM12" s="198"/>
      <c r="BN12" s="198"/>
      <c r="BO12" s="198"/>
      <c r="BP12" s="198"/>
      <c r="BQ12" s="198"/>
      <c r="BR12" s="198"/>
      <c r="BS12" s="198"/>
      <c r="BT12" s="198"/>
      <c r="BU12" s="198"/>
      <c r="BV12" s="198"/>
      <c r="BW12" s="198"/>
      <c r="BX12" s="198"/>
      <c r="BY12" s="198"/>
      <c r="BZ12" s="198"/>
      <c r="CA12" s="198"/>
      <c r="CB12" s="198"/>
      <c r="CC12" s="198"/>
      <c r="CD12" s="198"/>
      <c r="CE12" s="198"/>
      <c r="CF12" s="198"/>
      <c r="CG12" s="198"/>
      <c r="CH12" s="198"/>
      <c r="CI12" s="198"/>
      <c r="CJ12" s="238"/>
    </row>
    <row r="13" spans="1:88" x14ac:dyDescent="0.3">
      <c r="A13" s="231" t="s">
        <v>5488</v>
      </c>
      <c r="B13" s="229" t="s">
        <v>5473</v>
      </c>
      <c r="C13" s="198">
        <v>1</v>
      </c>
      <c r="D13" s="198"/>
      <c r="E13" s="198"/>
      <c r="F13" s="198"/>
      <c r="G13" s="198"/>
      <c r="H13" s="229" t="s">
        <v>5489</v>
      </c>
      <c r="I13" s="229" t="s">
        <v>5490</v>
      </c>
      <c r="J13" s="198"/>
      <c r="K13" s="198"/>
      <c r="L13" s="198"/>
      <c r="M13" s="198"/>
      <c r="N13" s="198"/>
      <c r="O13" s="198"/>
      <c r="P13" s="198"/>
      <c r="Q13" s="198"/>
      <c r="R13" s="198"/>
      <c r="S13" s="198"/>
      <c r="T13" s="198"/>
      <c r="U13" s="159" t="s">
        <v>1308</v>
      </c>
      <c r="V13" s="198" t="s">
        <v>5491</v>
      </c>
      <c r="W13" s="198" t="s">
        <v>2175</v>
      </c>
      <c r="X13" s="198" t="s">
        <v>5492</v>
      </c>
      <c r="Y13" s="229" t="s">
        <v>5493</v>
      </c>
      <c r="Z13" s="198"/>
      <c r="AA13" s="229" t="s">
        <v>5494</v>
      </c>
      <c r="AB13" s="198"/>
      <c r="AC13" s="198"/>
      <c r="AD13" s="198"/>
      <c r="AE13" s="198" t="s">
        <v>5435</v>
      </c>
      <c r="AF13" s="198"/>
      <c r="AG13" s="198"/>
      <c r="AH13" s="198"/>
      <c r="AI13" s="198"/>
      <c r="AJ13" s="198"/>
      <c r="AK13" s="198"/>
      <c r="AL13" s="198"/>
      <c r="AM13" s="198"/>
      <c r="AN13" s="198"/>
      <c r="AO13" s="198"/>
      <c r="AP13" s="198"/>
      <c r="AQ13" s="198"/>
      <c r="AR13" s="198"/>
      <c r="AS13" s="198"/>
      <c r="AT13" s="198"/>
      <c r="AU13" s="198"/>
      <c r="AV13" s="198"/>
      <c r="AW13" s="198"/>
      <c r="AX13" s="198"/>
      <c r="AY13" s="198"/>
      <c r="AZ13" s="198"/>
      <c r="BA13" s="198"/>
      <c r="BB13" s="198"/>
      <c r="BC13" s="198"/>
      <c r="BD13" s="198"/>
      <c r="BE13" s="198"/>
      <c r="BF13" s="198"/>
      <c r="BG13" s="198"/>
      <c r="BH13" s="198"/>
      <c r="BI13" s="198"/>
      <c r="BJ13" s="198"/>
      <c r="BK13" s="198"/>
      <c r="BL13" s="198"/>
      <c r="BM13" s="198"/>
      <c r="BN13" s="198"/>
      <c r="BO13" s="198"/>
      <c r="BP13" s="198"/>
      <c r="BQ13" s="198"/>
      <c r="BR13" s="198"/>
      <c r="BS13" s="198"/>
      <c r="BT13" s="198"/>
      <c r="BU13" s="198"/>
      <c r="BV13" s="198"/>
      <c r="BW13" s="198"/>
      <c r="BX13" s="198"/>
      <c r="BY13" s="198"/>
      <c r="BZ13" s="198"/>
      <c r="CA13" s="198"/>
      <c r="CB13" s="198"/>
      <c r="CC13" s="198"/>
      <c r="CD13" s="198"/>
      <c r="CE13" s="198"/>
      <c r="CF13" s="198"/>
      <c r="CG13" s="198"/>
      <c r="CH13" s="198"/>
      <c r="CI13" s="198"/>
      <c r="CJ13" s="238"/>
    </row>
    <row r="14" spans="1:88" x14ac:dyDescent="0.3">
      <c r="A14" s="231" t="s">
        <v>5495</v>
      </c>
      <c r="B14" s="229" t="s">
        <v>5473</v>
      </c>
      <c r="C14" s="198">
        <v>1</v>
      </c>
      <c r="D14" s="198"/>
      <c r="E14" s="198"/>
      <c r="F14" s="198"/>
      <c r="G14" s="198"/>
      <c r="H14" s="229" t="s">
        <v>5496</v>
      </c>
      <c r="I14" s="229" t="s">
        <v>5497</v>
      </c>
      <c r="J14" s="198"/>
      <c r="K14" s="198"/>
      <c r="L14" s="198"/>
      <c r="M14" s="198"/>
      <c r="N14" s="198"/>
      <c r="O14" s="198"/>
      <c r="P14" s="198"/>
      <c r="Q14" s="198"/>
      <c r="R14" s="198"/>
      <c r="S14" s="198"/>
      <c r="T14" s="198"/>
      <c r="U14" s="159" t="s">
        <v>1334</v>
      </c>
      <c r="V14" s="198" t="s">
        <v>5498</v>
      </c>
      <c r="W14" s="198" t="s">
        <v>5499</v>
      </c>
      <c r="X14" s="198" t="s">
        <v>5500</v>
      </c>
      <c r="Y14" s="229" t="s">
        <v>5501</v>
      </c>
      <c r="Z14" s="198"/>
      <c r="AA14" s="229" t="s">
        <v>5502</v>
      </c>
      <c r="AB14" s="198"/>
      <c r="AC14" s="198"/>
      <c r="AD14" s="198"/>
      <c r="AE14" s="198" t="s">
        <v>5435</v>
      </c>
      <c r="AF14" s="198"/>
      <c r="AG14" s="198"/>
      <c r="AH14" s="198"/>
      <c r="AI14" s="198"/>
      <c r="AJ14" s="198"/>
      <c r="AK14" s="198"/>
      <c r="AL14" s="198"/>
      <c r="AM14" s="198"/>
      <c r="AN14" s="198"/>
      <c r="AO14" s="198"/>
      <c r="AP14" s="198"/>
      <c r="AQ14" s="198"/>
      <c r="AR14" s="198"/>
      <c r="AS14" s="198"/>
      <c r="AT14" s="198"/>
      <c r="AU14" s="198"/>
      <c r="AV14" s="198"/>
      <c r="AW14" s="198"/>
      <c r="AX14" s="198"/>
      <c r="AY14" s="198"/>
      <c r="AZ14" s="198"/>
      <c r="BA14" s="198"/>
      <c r="BB14" s="198"/>
      <c r="BC14" s="198"/>
      <c r="BD14" s="198"/>
      <c r="BE14" s="198"/>
      <c r="BF14" s="198"/>
      <c r="BG14" s="198"/>
      <c r="BH14" s="198"/>
      <c r="BI14" s="198"/>
      <c r="BJ14" s="198"/>
      <c r="BK14" s="198"/>
      <c r="BL14" s="198"/>
      <c r="BM14" s="198"/>
      <c r="BN14" s="198"/>
      <c r="BO14" s="198"/>
      <c r="BP14" s="198"/>
      <c r="BQ14" s="198"/>
      <c r="BR14" s="198"/>
      <c r="BS14" s="198"/>
      <c r="BT14" s="198"/>
      <c r="BU14" s="198"/>
      <c r="BV14" s="198"/>
      <c r="BW14" s="198"/>
      <c r="BX14" s="198"/>
      <c r="BY14" s="198"/>
      <c r="BZ14" s="198"/>
      <c r="CA14" s="198"/>
      <c r="CB14" s="198"/>
      <c r="CC14" s="198"/>
      <c r="CD14" s="198"/>
      <c r="CE14" s="198"/>
      <c r="CF14" s="198"/>
      <c r="CG14" s="198"/>
      <c r="CH14" s="198"/>
      <c r="CI14" s="198"/>
      <c r="CJ14" s="238"/>
    </row>
    <row r="15" spans="1:88" x14ac:dyDescent="0.3">
      <c r="A15" s="231" t="s">
        <v>5503</v>
      </c>
      <c r="B15" s="229" t="s">
        <v>5473</v>
      </c>
      <c r="C15" s="198">
        <v>1</v>
      </c>
      <c r="D15" s="198"/>
      <c r="E15" s="198"/>
      <c r="F15" s="198"/>
      <c r="G15" s="198"/>
      <c r="H15" s="229" t="s">
        <v>5504</v>
      </c>
      <c r="I15" s="229" t="s">
        <v>5505</v>
      </c>
      <c r="J15" s="198"/>
      <c r="K15" s="198"/>
      <c r="L15" s="198"/>
      <c r="M15" s="198"/>
      <c r="N15" s="198"/>
      <c r="O15" s="198"/>
      <c r="P15" s="198"/>
      <c r="Q15" s="198"/>
      <c r="R15" s="198"/>
      <c r="S15" s="198"/>
      <c r="T15" s="198"/>
      <c r="U15" s="159" t="s">
        <v>1334</v>
      </c>
      <c r="V15" s="198" t="s">
        <v>5506</v>
      </c>
      <c r="W15" s="198" t="s">
        <v>2175</v>
      </c>
      <c r="X15" s="198" t="s">
        <v>5507</v>
      </c>
      <c r="Y15" s="229" t="s">
        <v>5508</v>
      </c>
      <c r="Z15" s="198"/>
      <c r="AA15" s="229" t="s">
        <v>5509</v>
      </c>
      <c r="AB15" s="198"/>
      <c r="AC15" s="198"/>
      <c r="AD15" s="198"/>
      <c r="AE15" s="198" t="s">
        <v>5435</v>
      </c>
      <c r="AF15" s="198"/>
      <c r="AG15" s="198"/>
      <c r="AH15" s="198"/>
      <c r="AI15" s="198"/>
      <c r="AJ15" s="198"/>
      <c r="AK15" s="198"/>
      <c r="AL15" s="198"/>
      <c r="AM15" s="198"/>
      <c r="AN15" s="198"/>
      <c r="AO15" s="198"/>
      <c r="AP15" s="198"/>
      <c r="AQ15" s="198"/>
      <c r="AR15" s="198"/>
      <c r="AS15" s="198"/>
      <c r="AT15" s="198"/>
      <c r="AU15" s="198"/>
      <c r="AV15" s="198"/>
      <c r="AW15" s="198"/>
      <c r="AX15" s="198"/>
      <c r="AY15" s="198"/>
      <c r="AZ15" s="198"/>
      <c r="BA15" s="198"/>
      <c r="BB15" s="198"/>
      <c r="BC15" s="198"/>
      <c r="BD15" s="198"/>
      <c r="BE15" s="198"/>
      <c r="BF15" s="198"/>
      <c r="BG15" s="198"/>
      <c r="BH15" s="198"/>
      <c r="BI15" s="198"/>
      <c r="BJ15" s="198"/>
      <c r="BK15" s="198"/>
      <c r="BL15" s="198"/>
      <c r="BM15" s="198"/>
      <c r="BN15" s="198"/>
      <c r="BO15" s="198"/>
      <c r="BP15" s="198"/>
      <c r="BQ15" s="198"/>
      <c r="BR15" s="198"/>
      <c r="BS15" s="198"/>
      <c r="BT15" s="198"/>
      <c r="BU15" s="198"/>
      <c r="BV15" s="198"/>
      <c r="BW15" s="198"/>
      <c r="BX15" s="198"/>
      <c r="BY15" s="198"/>
      <c r="BZ15" s="198"/>
      <c r="CA15" s="198"/>
      <c r="CB15" s="198"/>
      <c r="CC15" s="198"/>
      <c r="CD15" s="198"/>
      <c r="CE15" s="198"/>
      <c r="CF15" s="198"/>
      <c r="CG15" s="198"/>
      <c r="CH15" s="198"/>
      <c r="CI15" s="198"/>
      <c r="CJ15" s="238"/>
    </row>
    <row r="16" spans="1:88" x14ac:dyDescent="0.3">
      <c r="A16" s="231" t="s">
        <v>5510</v>
      </c>
      <c r="B16" s="229" t="s">
        <v>5511</v>
      </c>
      <c r="C16" s="198">
        <v>1</v>
      </c>
      <c r="D16" s="198"/>
      <c r="E16" s="198"/>
      <c r="F16" s="198"/>
      <c r="G16" s="198"/>
      <c r="H16" s="229" t="s">
        <v>5512</v>
      </c>
      <c r="I16" s="229" t="s">
        <v>5513</v>
      </c>
      <c r="J16" s="198"/>
      <c r="K16" s="198"/>
      <c r="L16" s="198"/>
      <c r="M16" s="198"/>
      <c r="N16" s="198"/>
      <c r="O16" s="198"/>
      <c r="P16" s="198"/>
      <c r="Q16" s="198"/>
      <c r="R16" s="198"/>
      <c r="S16" s="198"/>
      <c r="T16" s="198"/>
      <c r="U16" s="159" t="s">
        <v>1334</v>
      </c>
      <c r="V16" s="198" t="s">
        <v>5514</v>
      </c>
      <c r="W16" s="198" t="s">
        <v>5515</v>
      </c>
      <c r="X16" s="198" t="s">
        <v>5516</v>
      </c>
      <c r="Y16" s="229" t="s">
        <v>5517</v>
      </c>
      <c r="Z16" s="198"/>
      <c r="AA16" s="229" t="s">
        <v>5518</v>
      </c>
      <c r="AB16" s="198"/>
      <c r="AC16" s="198"/>
      <c r="AD16" s="198"/>
      <c r="AE16" s="198" t="s">
        <v>5422</v>
      </c>
      <c r="AF16" s="198"/>
      <c r="AG16" s="198"/>
      <c r="AH16" s="198"/>
      <c r="AI16" s="198"/>
      <c r="AJ16" s="198"/>
      <c r="AK16" s="198"/>
      <c r="AL16" s="198"/>
      <c r="AM16" s="198"/>
      <c r="AN16" s="198"/>
      <c r="AO16" s="198"/>
      <c r="AP16" s="198"/>
      <c r="AQ16" s="198"/>
      <c r="AR16" s="198"/>
      <c r="AS16" s="198"/>
      <c r="AT16" s="198"/>
      <c r="AU16" s="198"/>
      <c r="AV16" s="198"/>
      <c r="AW16" s="198"/>
      <c r="AX16" s="198"/>
      <c r="AY16" s="198"/>
      <c r="AZ16" s="198"/>
      <c r="BA16" s="198"/>
      <c r="BB16" s="198"/>
      <c r="BC16" s="198"/>
      <c r="BD16" s="198"/>
      <c r="BE16" s="198"/>
      <c r="BF16" s="198"/>
      <c r="BG16" s="198"/>
      <c r="BH16" s="198"/>
      <c r="BI16" s="198"/>
      <c r="BJ16" s="198"/>
      <c r="BK16" s="198"/>
      <c r="BL16" s="198"/>
      <c r="BM16" s="198"/>
      <c r="BN16" s="198"/>
      <c r="BO16" s="198"/>
      <c r="BP16" s="198"/>
      <c r="BQ16" s="198"/>
      <c r="BR16" s="198"/>
      <c r="BS16" s="198"/>
      <c r="BT16" s="198"/>
      <c r="BU16" s="198"/>
      <c r="BV16" s="198"/>
      <c r="BW16" s="198"/>
      <c r="BX16" s="198"/>
      <c r="BY16" s="198"/>
      <c r="BZ16" s="198"/>
      <c r="CA16" s="198"/>
      <c r="CB16" s="198"/>
      <c r="CC16" s="198"/>
      <c r="CD16" s="198"/>
      <c r="CE16" s="198"/>
      <c r="CF16" s="198"/>
      <c r="CG16" s="198"/>
      <c r="CH16" s="198"/>
      <c r="CI16" s="198"/>
      <c r="CJ16" s="238"/>
    </row>
    <row r="17" spans="1:88" x14ac:dyDescent="0.3">
      <c r="A17" s="231" t="s">
        <v>5519</v>
      </c>
      <c r="B17" s="229" t="s">
        <v>5473</v>
      </c>
      <c r="C17" s="198">
        <v>1</v>
      </c>
      <c r="D17" s="198"/>
      <c r="E17" s="198"/>
      <c r="F17" s="198"/>
      <c r="G17" s="198"/>
      <c r="H17" s="229" t="s">
        <v>5520</v>
      </c>
      <c r="I17" s="229" t="s">
        <v>5521</v>
      </c>
      <c r="J17" s="198"/>
      <c r="K17" s="198"/>
      <c r="L17" s="198"/>
      <c r="M17" s="198"/>
      <c r="N17" s="198"/>
      <c r="O17" s="198"/>
      <c r="P17" s="198"/>
      <c r="Q17" s="198"/>
      <c r="R17" s="198"/>
      <c r="S17" s="198"/>
      <c r="T17" s="198"/>
      <c r="U17" s="159" t="s">
        <v>1334</v>
      </c>
      <c r="V17" s="198" t="s">
        <v>5522</v>
      </c>
      <c r="W17" s="198" t="s">
        <v>5523</v>
      </c>
      <c r="X17" s="198" t="s">
        <v>5524</v>
      </c>
      <c r="Y17" s="229" t="s">
        <v>5525</v>
      </c>
      <c r="Z17" s="198"/>
      <c r="AA17" s="229" t="s">
        <v>5526</v>
      </c>
      <c r="AB17" s="198"/>
      <c r="AC17" s="198"/>
      <c r="AD17" s="198"/>
      <c r="AE17" s="198" t="s">
        <v>5435</v>
      </c>
      <c r="AF17" s="198"/>
      <c r="AG17" s="198"/>
      <c r="AH17" s="198"/>
      <c r="AI17" s="198"/>
      <c r="AJ17" s="198"/>
      <c r="AK17" s="198"/>
      <c r="AL17" s="198"/>
      <c r="AM17" s="198"/>
      <c r="AN17" s="198"/>
      <c r="AO17" s="198"/>
      <c r="AP17" s="198"/>
      <c r="AQ17" s="198"/>
      <c r="AR17" s="198"/>
      <c r="AS17" s="198"/>
      <c r="AT17" s="198"/>
      <c r="AU17" s="198"/>
      <c r="AV17" s="198"/>
      <c r="AW17" s="198"/>
      <c r="AX17" s="198"/>
      <c r="AY17" s="198"/>
      <c r="AZ17" s="198"/>
      <c r="BA17" s="198"/>
      <c r="BB17" s="198"/>
      <c r="BC17" s="198"/>
      <c r="BD17" s="198"/>
      <c r="BE17" s="198"/>
      <c r="BF17" s="198"/>
      <c r="BG17" s="198"/>
      <c r="BH17" s="198"/>
      <c r="BI17" s="198"/>
      <c r="BJ17" s="198"/>
      <c r="BK17" s="198"/>
      <c r="BL17" s="198"/>
      <c r="BM17" s="198"/>
      <c r="BN17" s="198"/>
      <c r="BO17" s="198"/>
      <c r="BP17" s="198"/>
      <c r="BQ17" s="198"/>
      <c r="BR17" s="198"/>
      <c r="BS17" s="198"/>
      <c r="BT17" s="198"/>
      <c r="BU17" s="198"/>
      <c r="BV17" s="198"/>
      <c r="BW17" s="198"/>
      <c r="BX17" s="198"/>
      <c r="BY17" s="198"/>
      <c r="BZ17" s="198"/>
      <c r="CA17" s="198"/>
      <c r="CB17" s="198"/>
      <c r="CC17" s="198"/>
      <c r="CD17" s="198"/>
      <c r="CE17" s="198"/>
      <c r="CF17" s="198"/>
      <c r="CG17" s="198"/>
      <c r="CH17" s="198"/>
      <c r="CI17" s="198"/>
      <c r="CJ17" s="238"/>
    </row>
    <row r="18" spans="1:88" x14ac:dyDescent="0.3">
      <c r="A18" s="231" t="s">
        <v>5527</v>
      </c>
      <c r="B18" s="229" t="s">
        <v>5511</v>
      </c>
      <c r="C18" s="198">
        <v>1</v>
      </c>
      <c r="D18" s="198"/>
      <c r="E18" s="198"/>
      <c r="F18" s="198"/>
      <c r="G18" s="198"/>
      <c r="H18" s="229" t="s">
        <v>5528</v>
      </c>
      <c r="I18" s="229" t="s">
        <v>5529</v>
      </c>
      <c r="J18" s="198"/>
      <c r="K18" s="198"/>
      <c r="L18" s="198"/>
      <c r="M18" s="198"/>
      <c r="N18" s="198"/>
      <c r="O18" s="198"/>
      <c r="P18" s="198"/>
      <c r="Q18" s="198"/>
      <c r="R18" s="198"/>
      <c r="S18" s="198"/>
      <c r="T18" s="198"/>
      <c r="U18" s="159" t="s">
        <v>103</v>
      </c>
      <c r="V18" s="198" t="s">
        <v>5139</v>
      </c>
      <c r="W18" s="198" t="s">
        <v>5530</v>
      </c>
      <c r="X18" s="198" t="s">
        <v>5531</v>
      </c>
      <c r="Y18" s="229" t="s">
        <v>5532</v>
      </c>
      <c r="Z18" s="198"/>
      <c r="AA18" s="229" t="s">
        <v>5533</v>
      </c>
      <c r="AB18" s="198"/>
      <c r="AC18" s="198"/>
      <c r="AD18" s="198"/>
      <c r="AE18" s="198" t="s">
        <v>5422</v>
      </c>
      <c r="AF18" s="198"/>
      <c r="AG18" s="198"/>
      <c r="AH18" s="198"/>
      <c r="AI18" s="198"/>
      <c r="AJ18" s="198"/>
      <c r="AK18" s="198"/>
      <c r="AL18" s="198"/>
      <c r="AM18" s="198"/>
      <c r="AN18" s="198"/>
      <c r="AO18" s="198"/>
      <c r="AP18" s="198"/>
      <c r="AQ18" s="198"/>
      <c r="AR18" s="198"/>
      <c r="AS18" s="198"/>
      <c r="AT18" s="198"/>
      <c r="AU18" s="198"/>
      <c r="AV18" s="198"/>
      <c r="AW18" s="198"/>
      <c r="AX18" s="198"/>
      <c r="AY18" s="198"/>
      <c r="AZ18" s="198"/>
      <c r="BA18" s="198"/>
      <c r="BB18" s="198"/>
      <c r="BC18" s="198"/>
      <c r="BD18" s="198"/>
      <c r="BE18" s="198"/>
      <c r="BF18" s="198"/>
      <c r="BG18" s="198"/>
      <c r="BH18" s="198"/>
      <c r="BI18" s="198"/>
      <c r="BJ18" s="198"/>
      <c r="BK18" s="198"/>
      <c r="BL18" s="198"/>
      <c r="BM18" s="198"/>
      <c r="BN18" s="198"/>
      <c r="BO18" s="198"/>
      <c r="BP18" s="198"/>
      <c r="BQ18" s="198"/>
      <c r="BR18" s="198"/>
      <c r="BS18" s="198"/>
      <c r="BT18" s="198"/>
      <c r="BU18" s="198"/>
      <c r="BV18" s="198"/>
      <c r="BW18" s="198"/>
      <c r="BX18" s="198"/>
      <c r="BY18" s="198"/>
      <c r="BZ18" s="198"/>
      <c r="CA18" s="198"/>
      <c r="CB18" s="198"/>
      <c r="CC18" s="198"/>
      <c r="CD18" s="198"/>
      <c r="CE18" s="198"/>
      <c r="CF18" s="198"/>
      <c r="CG18" s="198"/>
      <c r="CH18" s="198"/>
      <c r="CI18" s="198"/>
      <c r="CJ18" s="238"/>
    </row>
    <row r="19" spans="1:88" x14ac:dyDescent="0.3">
      <c r="A19" s="231" t="s">
        <v>5534</v>
      </c>
      <c r="B19" s="229" t="s">
        <v>5473</v>
      </c>
      <c r="C19" s="198">
        <v>1</v>
      </c>
      <c r="D19" s="198"/>
      <c r="E19" s="198"/>
      <c r="F19" s="198"/>
      <c r="G19" s="198"/>
      <c r="H19" s="229" t="s">
        <v>5535</v>
      </c>
      <c r="I19" s="229" t="s">
        <v>5536</v>
      </c>
      <c r="J19" s="198"/>
      <c r="K19" s="198"/>
      <c r="L19" s="198"/>
      <c r="M19" s="198"/>
      <c r="N19" s="198"/>
      <c r="O19" s="198"/>
      <c r="P19" s="198"/>
      <c r="Q19" s="198"/>
      <c r="R19" s="198"/>
      <c r="S19" s="198"/>
      <c r="T19" s="198"/>
      <c r="U19" s="159" t="s">
        <v>1334</v>
      </c>
      <c r="V19" s="198" t="s">
        <v>5537</v>
      </c>
      <c r="W19" s="198" t="s">
        <v>5538</v>
      </c>
      <c r="X19" s="198" t="s">
        <v>5539</v>
      </c>
      <c r="Y19" s="229" t="s">
        <v>5540</v>
      </c>
      <c r="Z19" s="198"/>
      <c r="AA19" s="229" t="s">
        <v>5541</v>
      </c>
      <c r="AB19" s="198"/>
      <c r="AC19" s="198"/>
      <c r="AD19" s="198"/>
      <c r="AE19" s="198" t="s">
        <v>5435</v>
      </c>
      <c r="AF19" s="198"/>
      <c r="AG19" s="198"/>
      <c r="AH19" s="198"/>
      <c r="AI19" s="198"/>
      <c r="AJ19" s="198"/>
      <c r="AK19" s="198"/>
      <c r="AL19" s="198"/>
      <c r="AM19" s="198"/>
      <c r="AN19" s="198"/>
      <c r="AO19" s="198"/>
      <c r="AP19" s="198"/>
      <c r="AQ19" s="198"/>
      <c r="AR19" s="198"/>
      <c r="AS19" s="198"/>
      <c r="AT19" s="198"/>
      <c r="AU19" s="198"/>
      <c r="AV19" s="198"/>
      <c r="AW19" s="198"/>
      <c r="AX19" s="198"/>
      <c r="AY19" s="198"/>
      <c r="AZ19" s="198"/>
      <c r="BA19" s="198"/>
      <c r="BB19" s="198"/>
      <c r="BC19" s="198"/>
      <c r="BD19" s="198"/>
      <c r="BE19" s="198"/>
      <c r="BF19" s="198"/>
      <c r="BG19" s="198"/>
      <c r="BH19" s="198"/>
      <c r="BI19" s="198"/>
      <c r="BJ19" s="198"/>
      <c r="BK19" s="198"/>
      <c r="BL19" s="198"/>
      <c r="BM19" s="198"/>
      <c r="BN19" s="198"/>
      <c r="BO19" s="198"/>
      <c r="BP19" s="198"/>
      <c r="BQ19" s="198"/>
      <c r="BR19" s="198"/>
      <c r="BS19" s="198"/>
      <c r="BT19" s="198"/>
      <c r="BU19" s="198"/>
      <c r="BV19" s="198"/>
      <c r="BW19" s="198"/>
      <c r="BX19" s="198"/>
      <c r="BY19" s="198"/>
      <c r="BZ19" s="198"/>
      <c r="CA19" s="198"/>
      <c r="CB19" s="198"/>
      <c r="CC19" s="198"/>
      <c r="CD19" s="198"/>
      <c r="CE19" s="198"/>
      <c r="CF19" s="198"/>
      <c r="CG19" s="198"/>
      <c r="CH19" s="198"/>
      <c r="CI19" s="198"/>
      <c r="CJ19" s="238"/>
    </row>
    <row r="20" spans="1:88" x14ac:dyDescent="0.3">
      <c r="A20" s="231" t="s">
        <v>5542</v>
      </c>
      <c r="B20" s="229" t="s">
        <v>5473</v>
      </c>
      <c r="C20" s="198">
        <v>1</v>
      </c>
      <c r="D20" s="198"/>
      <c r="E20" s="198"/>
      <c r="F20" s="198"/>
      <c r="G20" s="198"/>
      <c r="H20" s="229" t="s">
        <v>5543</v>
      </c>
      <c r="I20" s="229" t="s">
        <v>5544</v>
      </c>
      <c r="J20" s="198"/>
      <c r="K20" s="198"/>
      <c r="L20" s="198"/>
      <c r="M20" s="198"/>
      <c r="N20" s="198"/>
      <c r="O20" s="198"/>
      <c r="P20" s="198"/>
      <c r="Q20" s="198"/>
      <c r="R20" s="198"/>
      <c r="S20" s="198"/>
      <c r="T20" s="198"/>
      <c r="U20" s="159" t="s">
        <v>1334</v>
      </c>
      <c r="V20" s="198"/>
      <c r="W20" s="198"/>
      <c r="X20" s="198" t="s">
        <v>5545</v>
      </c>
      <c r="Y20" s="229" t="s">
        <v>5546</v>
      </c>
      <c r="Z20" s="198"/>
      <c r="AA20" s="229" t="s">
        <v>5547</v>
      </c>
      <c r="AB20" s="198"/>
      <c r="AC20" s="198"/>
      <c r="AD20" s="198"/>
      <c r="AE20" s="198" t="s">
        <v>5548</v>
      </c>
      <c r="AF20" s="198"/>
      <c r="AG20" s="198"/>
      <c r="AH20" s="198"/>
      <c r="AI20" s="198"/>
      <c r="AJ20" s="198"/>
      <c r="AK20" s="198"/>
      <c r="AL20" s="198"/>
      <c r="AM20" s="198"/>
      <c r="AN20" s="198"/>
      <c r="AO20" s="198"/>
      <c r="AP20" s="198"/>
      <c r="AQ20" s="198"/>
      <c r="AR20" s="198"/>
      <c r="AS20" s="198"/>
      <c r="AT20" s="198"/>
      <c r="AU20" s="198"/>
      <c r="AV20" s="198"/>
      <c r="AW20" s="198"/>
      <c r="AX20" s="198"/>
      <c r="AY20" s="198"/>
      <c r="AZ20" s="198"/>
      <c r="BA20" s="198"/>
      <c r="BB20" s="198"/>
      <c r="BC20" s="198"/>
      <c r="BD20" s="198"/>
      <c r="BE20" s="198"/>
      <c r="BF20" s="198"/>
      <c r="BG20" s="198"/>
      <c r="BH20" s="198"/>
      <c r="BI20" s="198"/>
      <c r="BJ20" s="198"/>
      <c r="BK20" s="198"/>
      <c r="BL20" s="198"/>
      <c r="BM20" s="198"/>
      <c r="BN20" s="198"/>
      <c r="BO20" s="198"/>
      <c r="BP20" s="198"/>
      <c r="BQ20" s="198"/>
      <c r="BR20" s="198"/>
      <c r="BS20" s="198"/>
      <c r="BT20" s="198"/>
      <c r="BU20" s="198"/>
      <c r="BV20" s="198"/>
      <c r="BW20" s="198"/>
      <c r="BX20" s="198"/>
      <c r="BY20" s="198"/>
      <c r="BZ20" s="198"/>
      <c r="CA20" s="198"/>
      <c r="CB20" s="198"/>
      <c r="CC20" s="198"/>
      <c r="CD20" s="198"/>
      <c r="CE20" s="198"/>
      <c r="CF20" s="198"/>
      <c r="CG20" s="198"/>
      <c r="CH20" s="198"/>
      <c r="CI20" s="198"/>
      <c r="CJ20" s="238"/>
    </row>
    <row r="21" spans="1:88" x14ac:dyDescent="0.3">
      <c r="A21" s="231" t="s">
        <v>5549</v>
      </c>
      <c r="B21" s="229" t="s">
        <v>5511</v>
      </c>
      <c r="C21" s="198">
        <v>1</v>
      </c>
      <c r="D21" s="198"/>
      <c r="E21" s="198"/>
      <c r="F21" s="198"/>
      <c r="G21" s="198"/>
      <c r="H21" s="229" t="s">
        <v>5550</v>
      </c>
      <c r="I21" s="229" t="s">
        <v>5551</v>
      </c>
      <c r="J21" s="198"/>
      <c r="K21" s="198"/>
      <c r="L21" s="198"/>
      <c r="M21" s="198"/>
      <c r="N21" s="198"/>
      <c r="O21" s="198"/>
      <c r="P21" s="198"/>
      <c r="Q21" s="198"/>
      <c r="R21" s="198"/>
      <c r="S21" s="198"/>
      <c r="T21" s="198"/>
      <c r="U21" s="159" t="s">
        <v>103</v>
      </c>
      <c r="V21" s="198" t="s">
        <v>5552</v>
      </c>
      <c r="W21" s="198" t="s">
        <v>5553</v>
      </c>
      <c r="X21" s="198" t="s">
        <v>5554</v>
      </c>
      <c r="Y21" s="229" t="s">
        <v>5555</v>
      </c>
      <c r="Z21" s="198"/>
      <c r="AA21" s="229" t="s">
        <v>5556</v>
      </c>
      <c r="AB21" s="198"/>
      <c r="AC21" s="198"/>
      <c r="AD21" s="198"/>
      <c r="AE21" s="198" t="s">
        <v>5557</v>
      </c>
      <c r="AF21" s="198"/>
      <c r="AG21" s="198"/>
      <c r="AH21" s="198"/>
      <c r="AI21" s="198"/>
      <c r="AJ21" s="198"/>
      <c r="AK21" s="198"/>
      <c r="AL21" s="198"/>
      <c r="AM21" s="198"/>
      <c r="AN21" s="198"/>
      <c r="AO21" s="198"/>
      <c r="AP21" s="198"/>
      <c r="AQ21" s="198"/>
      <c r="AR21" s="198"/>
      <c r="AS21" s="198"/>
      <c r="AT21" s="198"/>
      <c r="AU21" s="198"/>
      <c r="AV21" s="198"/>
      <c r="AW21" s="198"/>
      <c r="AX21" s="198"/>
      <c r="AY21" s="198"/>
      <c r="AZ21" s="198"/>
      <c r="BA21" s="198"/>
      <c r="BB21" s="198"/>
      <c r="BC21" s="198"/>
      <c r="BD21" s="198"/>
      <c r="BE21" s="198"/>
      <c r="BF21" s="198"/>
      <c r="BG21" s="198"/>
      <c r="BH21" s="198"/>
      <c r="BI21" s="198"/>
      <c r="BJ21" s="198"/>
      <c r="BK21" s="198"/>
      <c r="BL21" s="198"/>
      <c r="BM21" s="198"/>
      <c r="BN21" s="198"/>
      <c r="BO21" s="198"/>
      <c r="BP21" s="198"/>
      <c r="BQ21" s="198"/>
      <c r="BR21" s="198"/>
      <c r="BS21" s="198"/>
      <c r="BT21" s="198"/>
      <c r="BU21" s="198"/>
      <c r="BV21" s="198"/>
      <c r="BW21" s="198"/>
      <c r="BX21" s="198"/>
      <c r="BY21" s="198"/>
      <c r="BZ21" s="198"/>
      <c r="CA21" s="198"/>
      <c r="CB21" s="198"/>
      <c r="CC21" s="198"/>
      <c r="CD21" s="198"/>
      <c r="CE21" s="198"/>
      <c r="CF21" s="198"/>
      <c r="CG21" s="198"/>
      <c r="CH21" s="198"/>
      <c r="CI21" s="198"/>
      <c r="CJ21" s="238"/>
    </row>
    <row r="22" spans="1:88" x14ac:dyDescent="0.3">
      <c r="A22" s="231" t="s">
        <v>5558</v>
      </c>
      <c r="B22" s="229" t="s">
        <v>5511</v>
      </c>
      <c r="C22" s="198">
        <v>1</v>
      </c>
      <c r="D22" s="198"/>
      <c r="E22" s="198"/>
      <c r="F22" s="198"/>
      <c r="G22" s="198"/>
      <c r="H22" s="229" t="s">
        <v>5559</v>
      </c>
      <c r="I22" s="229" t="s">
        <v>5560</v>
      </c>
      <c r="J22" s="198"/>
      <c r="K22" s="198"/>
      <c r="L22" s="198"/>
      <c r="M22" s="198"/>
      <c r="N22" s="198"/>
      <c r="O22" s="198"/>
      <c r="P22" s="198"/>
      <c r="Q22" s="198"/>
      <c r="R22" s="198"/>
      <c r="S22" s="198"/>
      <c r="T22" s="198"/>
      <c r="U22" s="159" t="s">
        <v>1334</v>
      </c>
      <c r="V22" s="198" t="s">
        <v>5552</v>
      </c>
      <c r="W22" s="198" t="s">
        <v>2175</v>
      </c>
      <c r="X22" s="198" t="s">
        <v>5561</v>
      </c>
      <c r="Y22" s="229" t="s">
        <v>5562</v>
      </c>
      <c r="Z22" s="198"/>
      <c r="AA22" s="229" t="s">
        <v>5563</v>
      </c>
      <c r="AB22" s="198"/>
      <c r="AC22" s="198"/>
      <c r="AD22" s="198"/>
      <c r="AE22" s="198" t="s">
        <v>5548</v>
      </c>
      <c r="AF22" s="198"/>
      <c r="AG22" s="198"/>
      <c r="AH22" s="198"/>
      <c r="AI22" s="198"/>
      <c r="AJ22" s="198"/>
      <c r="AK22" s="198"/>
      <c r="AL22" s="198"/>
      <c r="AM22" s="198"/>
      <c r="AN22" s="198"/>
      <c r="AO22" s="198"/>
      <c r="AP22" s="198"/>
      <c r="AQ22" s="198"/>
      <c r="AR22" s="198"/>
      <c r="AS22" s="198"/>
      <c r="AT22" s="198"/>
      <c r="AU22" s="198"/>
      <c r="AV22" s="198"/>
      <c r="AW22" s="198"/>
      <c r="AX22" s="198"/>
      <c r="AY22" s="198"/>
      <c r="AZ22" s="198"/>
      <c r="BA22" s="198"/>
      <c r="BB22" s="198"/>
      <c r="BC22" s="198"/>
      <c r="BD22" s="198"/>
      <c r="BE22" s="198"/>
      <c r="BF22" s="198"/>
      <c r="BG22" s="198"/>
      <c r="BH22" s="198"/>
      <c r="BI22" s="198"/>
      <c r="BJ22" s="198"/>
      <c r="BK22" s="198"/>
      <c r="BL22" s="198"/>
      <c r="BM22" s="198"/>
      <c r="BN22" s="198"/>
      <c r="BO22" s="198"/>
      <c r="BP22" s="198"/>
      <c r="BQ22" s="198"/>
      <c r="BR22" s="198"/>
      <c r="BS22" s="198"/>
      <c r="BT22" s="198"/>
      <c r="BU22" s="198"/>
      <c r="BV22" s="198"/>
      <c r="BW22" s="198"/>
      <c r="BX22" s="198"/>
      <c r="BY22" s="198"/>
      <c r="BZ22" s="198"/>
      <c r="CA22" s="198"/>
      <c r="CB22" s="198"/>
      <c r="CC22" s="198"/>
      <c r="CD22" s="198"/>
      <c r="CE22" s="198"/>
      <c r="CF22" s="198"/>
      <c r="CG22" s="198"/>
      <c r="CH22" s="198"/>
      <c r="CI22" s="198"/>
      <c r="CJ22" s="238"/>
    </row>
    <row r="23" spans="1:88" x14ac:dyDescent="0.3">
      <c r="A23" s="231" t="s">
        <v>5564</v>
      </c>
      <c r="B23" s="229" t="s">
        <v>5473</v>
      </c>
      <c r="C23" s="198">
        <v>1</v>
      </c>
      <c r="D23" s="198"/>
      <c r="E23" s="198"/>
      <c r="F23" s="198"/>
      <c r="G23" s="198"/>
      <c r="H23" s="229" t="s">
        <v>5565</v>
      </c>
      <c r="I23" s="229" t="s">
        <v>5566</v>
      </c>
      <c r="J23" s="198"/>
      <c r="K23" s="198"/>
      <c r="L23" s="198"/>
      <c r="M23" s="198"/>
      <c r="N23" s="198"/>
      <c r="O23" s="198"/>
      <c r="P23" s="198"/>
      <c r="Q23" s="198"/>
      <c r="R23" s="198"/>
      <c r="S23" s="198"/>
      <c r="T23" s="198"/>
      <c r="U23" s="159" t="s">
        <v>1334</v>
      </c>
      <c r="V23" s="198" t="s">
        <v>5567</v>
      </c>
      <c r="W23" s="198" t="s">
        <v>5530</v>
      </c>
      <c r="X23" s="198" t="s">
        <v>5568</v>
      </c>
      <c r="Y23" s="229" t="s">
        <v>5569</v>
      </c>
      <c r="Z23" s="198"/>
      <c r="AA23" s="229" t="s">
        <v>5570</v>
      </c>
      <c r="AB23" s="198"/>
      <c r="AC23" s="198"/>
      <c r="AD23" s="198"/>
      <c r="AE23" s="198" t="s">
        <v>5422</v>
      </c>
      <c r="AF23" s="198"/>
      <c r="AG23" s="198"/>
      <c r="AH23" s="198"/>
      <c r="AI23" s="198"/>
      <c r="AJ23" s="198"/>
      <c r="AK23" s="198"/>
      <c r="AL23" s="198"/>
      <c r="AM23" s="198"/>
      <c r="AN23" s="198"/>
      <c r="AO23" s="198"/>
      <c r="AP23" s="198"/>
      <c r="AQ23" s="198"/>
      <c r="AR23" s="198"/>
      <c r="AS23" s="198"/>
      <c r="AT23" s="198"/>
      <c r="AU23" s="198"/>
      <c r="AV23" s="198"/>
      <c r="AW23" s="198"/>
      <c r="AX23" s="198"/>
      <c r="AY23" s="198"/>
      <c r="AZ23" s="198"/>
      <c r="BA23" s="198"/>
      <c r="BB23" s="198"/>
      <c r="BC23" s="198"/>
      <c r="BD23" s="198"/>
      <c r="BE23" s="198"/>
      <c r="BF23" s="198"/>
      <c r="BG23" s="198"/>
      <c r="BH23" s="198"/>
      <c r="BI23" s="198"/>
      <c r="BJ23" s="198"/>
      <c r="BK23" s="198"/>
      <c r="BL23" s="198"/>
      <c r="BM23" s="198"/>
      <c r="BN23" s="198"/>
      <c r="BO23" s="198"/>
      <c r="BP23" s="198"/>
      <c r="BQ23" s="198"/>
      <c r="BR23" s="198"/>
      <c r="BS23" s="198"/>
      <c r="BT23" s="198"/>
      <c r="BU23" s="198"/>
      <c r="BV23" s="198"/>
      <c r="BW23" s="198"/>
      <c r="BX23" s="198"/>
      <c r="BY23" s="198"/>
      <c r="BZ23" s="198"/>
      <c r="CA23" s="198"/>
      <c r="CB23" s="198"/>
      <c r="CC23" s="198"/>
      <c r="CD23" s="198"/>
      <c r="CE23" s="198"/>
      <c r="CF23" s="198"/>
      <c r="CG23" s="198"/>
      <c r="CH23" s="198"/>
      <c r="CI23" s="198"/>
      <c r="CJ23" s="238"/>
    </row>
    <row r="24" spans="1:88" x14ac:dyDescent="0.3">
      <c r="A24" s="231" t="s">
        <v>5571</v>
      </c>
      <c r="B24" s="229" t="s">
        <v>5511</v>
      </c>
      <c r="C24" s="198">
        <v>1</v>
      </c>
      <c r="D24" s="198"/>
      <c r="E24" s="198"/>
      <c r="F24" s="198"/>
      <c r="G24" s="198"/>
      <c r="H24" s="229" t="s">
        <v>5572</v>
      </c>
      <c r="I24" s="229" t="s">
        <v>5573</v>
      </c>
      <c r="J24" s="198"/>
      <c r="K24" s="198"/>
      <c r="L24" s="198"/>
      <c r="M24" s="198"/>
      <c r="N24" s="198"/>
      <c r="O24" s="198"/>
      <c r="P24" s="198"/>
      <c r="Q24" s="198"/>
      <c r="R24" s="198"/>
      <c r="S24" s="198"/>
      <c r="T24" s="198"/>
      <c r="U24" s="159" t="s">
        <v>1334</v>
      </c>
      <c r="V24" s="198" t="s">
        <v>5574</v>
      </c>
      <c r="W24" s="198" t="s">
        <v>2175</v>
      </c>
      <c r="X24" s="198" t="s">
        <v>5575</v>
      </c>
      <c r="Y24" s="229" t="s">
        <v>5576</v>
      </c>
      <c r="Z24" s="198"/>
      <c r="AA24" s="229" t="s">
        <v>5577</v>
      </c>
      <c r="AB24" s="198"/>
      <c r="AC24" s="198"/>
      <c r="AD24" s="198"/>
      <c r="AE24" s="198" t="s">
        <v>5422</v>
      </c>
      <c r="AF24" s="198"/>
      <c r="AG24" s="198"/>
      <c r="AH24" s="198"/>
      <c r="AI24" s="198"/>
      <c r="AJ24" s="198"/>
      <c r="AK24" s="198"/>
      <c r="AL24" s="198"/>
      <c r="AM24" s="198"/>
      <c r="AN24" s="198"/>
      <c r="AO24" s="198"/>
      <c r="AP24" s="198"/>
      <c r="AQ24" s="198"/>
      <c r="AR24" s="198"/>
      <c r="AS24" s="198"/>
      <c r="AT24" s="198"/>
      <c r="AU24" s="198"/>
      <c r="AV24" s="198"/>
      <c r="AW24" s="198"/>
      <c r="AX24" s="198"/>
      <c r="AY24" s="198"/>
      <c r="AZ24" s="198"/>
      <c r="BA24" s="198"/>
      <c r="BB24" s="198"/>
      <c r="BC24" s="198"/>
      <c r="BD24" s="198"/>
      <c r="BE24" s="198"/>
      <c r="BF24" s="198"/>
      <c r="BG24" s="198"/>
      <c r="BH24" s="198"/>
      <c r="BI24" s="198"/>
      <c r="BJ24" s="198"/>
      <c r="BK24" s="198"/>
      <c r="BL24" s="198"/>
      <c r="BM24" s="198"/>
      <c r="BN24" s="198"/>
      <c r="BO24" s="198"/>
      <c r="BP24" s="198"/>
      <c r="BQ24" s="198"/>
      <c r="BR24" s="198"/>
      <c r="BS24" s="198"/>
      <c r="BT24" s="198"/>
      <c r="BU24" s="198"/>
      <c r="BV24" s="198"/>
      <c r="BW24" s="198"/>
      <c r="BX24" s="198"/>
      <c r="BY24" s="198"/>
      <c r="BZ24" s="198"/>
      <c r="CA24" s="198"/>
      <c r="CB24" s="198"/>
      <c r="CC24" s="198"/>
      <c r="CD24" s="198"/>
      <c r="CE24" s="198"/>
      <c r="CF24" s="198"/>
      <c r="CG24" s="198"/>
      <c r="CH24" s="198"/>
      <c r="CI24" s="198"/>
      <c r="CJ24" s="238"/>
    </row>
    <row r="25" spans="1:88" x14ac:dyDescent="0.3">
      <c r="A25" s="231" t="s">
        <v>5578</v>
      </c>
      <c r="B25" s="229" t="s">
        <v>5473</v>
      </c>
      <c r="C25" s="198">
        <v>1</v>
      </c>
      <c r="D25" s="198"/>
      <c r="E25" s="198"/>
      <c r="F25" s="198"/>
      <c r="G25" s="198"/>
      <c r="H25" s="229" t="s">
        <v>5579</v>
      </c>
      <c r="I25" s="229" t="s">
        <v>5580</v>
      </c>
      <c r="J25" s="198"/>
      <c r="K25" s="198"/>
      <c r="L25" s="198"/>
      <c r="M25" s="198"/>
      <c r="N25" s="198"/>
      <c r="O25" s="198"/>
      <c r="P25" s="198"/>
      <c r="Q25" s="198"/>
      <c r="R25" s="198"/>
      <c r="S25" s="198"/>
      <c r="T25" s="198"/>
      <c r="U25" s="159" t="s">
        <v>1308</v>
      </c>
      <c r="V25" s="198" t="s">
        <v>4994</v>
      </c>
      <c r="W25" s="198" t="s">
        <v>1407</v>
      </c>
      <c r="X25" s="198" t="s">
        <v>5581</v>
      </c>
      <c r="Y25" s="229" t="s">
        <v>5582</v>
      </c>
      <c r="Z25" s="198"/>
      <c r="AA25" s="229" t="s">
        <v>5583</v>
      </c>
      <c r="AB25" s="198"/>
      <c r="AC25" s="198"/>
      <c r="AD25" s="198"/>
      <c r="AE25" s="198" t="s">
        <v>5435</v>
      </c>
      <c r="AF25" s="198"/>
      <c r="AG25" s="198"/>
      <c r="AH25" s="198"/>
      <c r="AI25" s="198"/>
      <c r="AJ25" s="198"/>
      <c r="AK25" s="198"/>
      <c r="AL25" s="198"/>
      <c r="AM25" s="198"/>
      <c r="AN25" s="198"/>
      <c r="AO25" s="198"/>
      <c r="AP25" s="198"/>
      <c r="AQ25" s="198"/>
      <c r="AR25" s="198"/>
      <c r="AS25" s="198"/>
      <c r="AT25" s="198"/>
      <c r="AU25" s="198"/>
      <c r="AV25" s="198"/>
      <c r="AW25" s="198"/>
      <c r="AX25" s="198"/>
      <c r="AY25" s="198"/>
      <c r="AZ25" s="198"/>
      <c r="BA25" s="198"/>
      <c r="BB25" s="198"/>
      <c r="BC25" s="198"/>
      <c r="BD25" s="198"/>
      <c r="BE25" s="198"/>
      <c r="BF25" s="198"/>
      <c r="BG25" s="198"/>
      <c r="BH25" s="198"/>
      <c r="BI25" s="198"/>
      <c r="BJ25" s="198"/>
      <c r="BK25" s="198"/>
      <c r="BL25" s="198"/>
      <c r="BM25" s="198"/>
      <c r="BN25" s="198"/>
      <c r="BO25" s="198"/>
      <c r="BP25" s="198"/>
      <c r="BQ25" s="198"/>
      <c r="BR25" s="198"/>
      <c r="BS25" s="198"/>
      <c r="BT25" s="198"/>
      <c r="BU25" s="198"/>
      <c r="BV25" s="198"/>
      <c r="BW25" s="198"/>
      <c r="BX25" s="198"/>
      <c r="BY25" s="198"/>
      <c r="BZ25" s="198"/>
      <c r="CA25" s="198"/>
      <c r="CB25" s="198"/>
      <c r="CC25" s="198"/>
      <c r="CD25" s="198"/>
      <c r="CE25" s="198"/>
      <c r="CF25" s="198"/>
      <c r="CG25" s="198"/>
      <c r="CH25" s="198"/>
      <c r="CI25" s="198"/>
      <c r="CJ25" s="238"/>
    </row>
    <row r="26" spans="1:88" x14ac:dyDescent="0.3">
      <c r="A26" s="231" t="s">
        <v>5584</v>
      </c>
      <c r="B26" s="229" t="s">
        <v>5473</v>
      </c>
      <c r="C26" s="198">
        <v>1</v>
      </c>
      <c r="D26" s="198"/>
      <c r="E26" s="198"/>
      <c r="F26" s="198"/>
      <c r="G26" s="198"/>
      <c r="H26" s="229" t="s">
        <v>5585</v>
      </c>
      <c r="I26" s="229" t="s">
        <v>5586</v>
      </c>
      <c r="J26" s="198"/>
      <c r="K26" s="198"/>
      <c r="L26" s="198"/>
      <c r="M26" s="198"/>
      <c r="N26" s="198"/>
      <c r="O26" s="198"/>
      <c r="P26" s="198"/>
      <c r="Q26" s="198"/>
      <c r="R26" s="198"/>
      <c r="S26" s="198"/>
      <c r="T26" s="198"/>
      <c r="U26" s="159" t="s">
        <v>1334</v>
      </c>
      <c r="V26" s="198" t="s">
        <v>3793</v>
      </c>
      <c r="W26" s="198" t="s">
        <v>5499</v>
      </c>
      <c r="X26" s="198" t="s">
        <v>5587</v>
      </c>
      <c r="Y26" s="229" t="s">
        <v>5588</v>
      </c>
      <c r="Z26" s="198"/>
      <c r="AA26" s="229" t="s">
        <v>5589</v>
      </c>
      <c r="AB26" s="198"/>
      <c r="AC26" s="198"/>
      <c r="AD26" s="198"/>
      <c r="AE26" s="198" t="s">
        <v>5435</v>
      </c>
      <c r="AF26" s="198"/>
      <c r="AG26" s="198"/>
      <c r="AH26" s="198"/>
      <c r="AI26" s="198"/>
      <c r="AJ26" s="198"/>
      <c r="AK26" s="198"/>
      <c r="AL26" s="198"/>
      <c r="AM26" s="198"/>
      <c r="AN26" s="198"/>
      <c r="AO26" s="198"/>
      <c r="AP26" s="198"/>
      <c r="AQ26" s="198"/>
      <c r="AR26" s="198"/>
      <c r="AS26" s="198"/>
      <c r="AT26" s="198"/>
      <c r="AU26" s="198"/>
      <c r="AV26" s="198"/>
      <c r="AW26" s="198"/>
      <c r="AX26" s="198"/>
      <c r="AY26" s="198"/>
      <c r="AZ26" s="198"/>
      <c r="BA26" s="198"/>
      <c r="BB26" s="198"/>
      <c r="BC26" s="198"/>
      <c r="BD26" s="198"/>
      <c r="BE26" s="198"/>
      <c r="BF26" s="198"/>
      <c r="BG26" s="198"/>
      <c r="BH26" s="198"/>
      <c r="BI26" s="198"/>
      <c r="BJ26" s="198"/>
      <c r="BK26" s="198"/>
      <c r="BL26" s="198"/>
      <c r="BM26" s="198"/>
      <c r="BN26" s="198"/>
      <c r="BO26" s="198"/>
      <c r="BP26" s="198"/>
      <c r="BQ26" s="198"/>
      <c r="BR26" s="198"/>
      <c r="BS26" s="198"/>
      <c r="BT26" s="198"/>
      <c r="BU26" s="198"/>
      <c r="BV26" s="198"/>
      <c r="BW26" s="198"/>
      <c r="BX26" s="198"/>
      <c r="BY26" s="198"/>
      <c r="BZ26" s="198"/>
      <c r="CA26" s="198"/>
      <c r="CB26" s="198"/>
      <c r="CC26" s="198"/>
      <c r="CD26" s="198"/>
      <c r="CE26" s="198"/>
      <c r="CF26" s="198"/>
      <c r="CG26" s="198"/>
      <c r="CH26" s="198"/>
      <c r="CI26" s="198"/>
      <c r="CJ26" s="238"/>
    </row>
    <row r="27" spans="1:88" x14ac:dyDescent="0.3">
      <c r="A27" s="231" t="s">
        <v>5590</v>
      </c>
      <c r="B27" s="229" t="s">
        <v>5473</v>
      </c>
      <c r="C27" s="198">
        <v>1</v>
      </c>
      <c r="D27" s="198"/>
      <c r="E27" s="198"/>
      <c r="F27" s="198"/>
      <c r="G27" s="198"/>
      <c r="H27" s="229" t="s">
        <v>5591</v>
      </c>
      <c r="I27" s="229" t="s">
        <v>5592</v>
      </c>
      <c r="J27" s="198"/>
      <c r="K27" s="198"/>
      <c r="L27" s="198"/>
      <c r="M27" s="198"/>
      <c r="N27" s="198"/>
      <c r="O27" s="198"/>
      <c r="P27" s="198"/>
      <c r="Q27" s="198"/>
      <c r="R27" s="198"/>
      <c r="S27" s="198"/>
      <c r="T27" s="198"/>
      <c r="U27" s="159" t="s">
        <v>1334</v>
      </c>
      <c r="V27" s="198"/>
      <c r="W27" s="198"/>
      <c r="X27" s="198" t="s">
        <v>5593</v>
      </c>
      <c r="Y27" s="229" t="s">
        <v>5594</v>
      </c>
      <c r="Z27" s="198"/>
      <c r="AA27" s="229" t="s">
        <v>5595</v>
      </c>
      <c r="AB27" s="198"/>
      <c r="AC27" s="198"/>
      <c r="AD27" s="198"/>
      <c r="AE27" s="198" t="s">
        <v>5548</v>
      </c>
      <c r="AF27" s="198"/>
      <c r="AG27" s="198"/>
      <c r="AH27" s="198"/>
      <c r="AI27" s="198"/>
      <c r="AJ27" s="198"/>
      <c r="AK27" s="198"/>
      <c r="AL27" s="198"/>
      <c r="AM27" s="198"/>
      <c r="AN27" s="198"/>
      <c r="AO27" s="198"/>
      <c r="AP27" s="198"/>
      <c r="AQ27" s="198"/>
      <c r="AR27" s="198"/>
      <c r="AS27" s="198"/>
      <c r="AT27" s="198"/>
      <c r="AU27" s="198"/>
      <c r="AV27" s="198"/>
      <c r="AW27" s="198"/>
      <c r="AX27" s="198"/>
      <c r="AY27" s="198"/>
      <c r="AZ27" s="198"/>
      <c r="BA27" s="198"/>
      <c r="BB27" s="198"/>
      <c r="BC27" s="198"/>
      <c r="BD27" s="198"/>
      <c r="BE27" s="198"/>
      <c r="BF27" s="198"/>
      <c r="BG27" s="198"/>
      <c r="BH27" s="198"/>
      <c r="BI27" s="198"/>
      <c r="BJ27" s="198"/>
      <c r="BK27" s="198"/>
      <c r="BL27" s="198"/>
      <c r="BM27" s="198"/>
      <c r="BN27" s="198"/>
      <c r="BO27" s="198"/>
      <c r="BP27" s="198"/>
      <c r="BQ27" s="198"/>
      <c r="BR27" s="198"/>
      <c r="BS27" s="198"/>
      <c r="BT27" s="198"/>
      <c r="BU27" s="198"/>
      <c r="BV27" s="198"/>
      <c r="BW27" s="198"/>
      <c r="BX27" s="198"/>
      <c r="BY27" s="198"/>
      <c r="BZ27" s="198"/>
      <c r="CA27" s="198"/>
      <c r="CB27" s="198"/>
      <c r="CC27" s="198"/>
      <c r="CD27" s="198"/>
      <c r="CE27" s="198"/>
      <c r="CF27" s="198"/>
      <c r="CG27" s="198"/>
      <c r="CH27" s="198"/>
      <c r="CI27" s="198"/>
      <c r="CJ27" s="238"/>
    </row>
    <row r="28" spans="1:88" x14ac:dyDescent="0.3">
      <c r="A28" s="231" t="s">
        <v>5596</v>
      </c>
      <c r="B28" s="229" t="s">
        <v>5473</v>
      </c>
      <c r="C28" s="198">
        <v>1</v>
      </c>
      <c r="D28" s="198"/>
      <c r="E28" s="198"/>
      <c r="F28" s="198"/>
      <c r="G28" s="198"/>
      <c r="H28" s="229" t="s">
        <v>5597</v>
      </c>
      <c r="I28" s="229" t="s">
        <v>5598</v>
      </c>
      <c r="J28" s="198"/>
      <c r="K28" s="198"/>
      <c r="L28" s="198"/>
      <c r="M28" s="198"/>
      <c r="N28" s="198"/>
      <c r="O28" s="198"/>
      <c r="P28" s="198"/>
      <c r="Q28" s="198"/>
      <c r="R28" s="198"/>
      <c r="S28" s="198"/>
      <c r="T28" s="198"/>
      <c r="U28" s="159" t="s">
        <v>1334</v>
      </c>
      <c r="V28" s="198" t="s">
        <v>5599</v>
      </c>
      <c r="W28" s="198" t="s">
        <v>5600</v>
      </c>
      <c r="X28" s="198" t="s">
        <v>5601</v>
      </c>
      <c r="Y28" s="229" t="s">
        <v>5602</v>
      </c>
      <c r="Z28" s="198"/>
      <c r="AA28" s="229" t="s">
        <v>5603</v>
      </c>
      <c r="AB28" s="198"/>
      <c r="AC28" s="198"/>
      <c r="AD28" s="198"/>
      <c r="AE28" s="198" t="s">
        <v>5422</v>
      </c>
      <c r="AF28" s="198"/>
      <c r="AG28" s="198"/>
      <c r="AH28" s="198"/>
      <c r="AI28" s="198"/>
      <c r="AJ28" s="198"/>
      <c r="AK28" s="198"/>
      <c r="AL28" s="198"/>
      <c r="AM28" s="198"/>
      <c r="AN28" s="198"/>
      <c r="AO28" s="198"/>
      <c r="AP28" s="198"/>
      <c r="AQ28" s="198"/>
      <c r="AR28" s="198"/>
      <c r="AS28" s="198"/>
      <c r="AT28" s="198"/>
      <c r="AU28" s="198"/>
      <c r="AV28" s="198"/>
      <c r="AW28" s="198"/>
      <c r="AX28" s="198"/>
      <c r="AY28" s="198"/>
      <c r="AZ28" s="198"/>
      <c r="BA28" s="198"/>
      <c r="BB28" s="198"/>
      <c r="BC28" s="198"/>
      <c r="BD28" s="198"/>
      <c r="BE28" s="198"/>
      <c r="BF28" s="198"/>
      <c r="BG28" s="198"/>
      <c r="BH28" s="198"/>
      <c r="BI28" s="198"/>
      <c r="BJ28" s="198"/>
      <c r="BK28" s="198"/>
      <c r="BL28" s="198"/>
      <c r="BM28" s="198"/>
      <c r="BN28" s="198"/>
      <c r="BO28" s="198"/>
      <c r="BP28" s="198"/>
      <c r="BQ28" s="198"/>
      <c r="BR28" s="198"/>
      <c r="BS28" s="198"/>
      <c r="BT28" s="198"/>
      <c r="BU28" s="198"/>
      <c r="BV28" s="198"/>
      <c r="BW28" s="198"/>
      <c r="BX28" s="198"/>
      <c r="BY28" s="198"/>
      <c r="BZ28" s="198"/>
      <c r="CA28" s="198"/>
      <c r="CB28" s="198"/>
      <c r="CC28" s="198"/>
      <c r="CD28" s="198"/>
      <c r="CE28" s="198"/>
      <c r="CF28" s="198"/>
      <c r="CG28" s="198"/>
      <c r="CH28" s="198"/>
      <c r="CI28" s="198"/>
      <c r="CJ28" s="238"/>
    </row>
    <row r="29" spans="1:88" x14ac:dyDescent="0.3">
      <c r="A29" s="231" t="s">
        <v>5604</v>
      </c>
      <c r="B29" s="229" t="s">
        <v>5473</v>
      </c>
      <c r="C29" s="198">
        <v>1</v>
      </c>
      <c r="D29" s="198"/>
      <c r="E29" s="198"/>
      <c r="F29" s="198"/>
      <c r="G29" s="198"/>
      <c r="H29" s="229" t="s">
        <v>5605</v>
      </c>
      <c r="I29" s="229" t="s">
        <v>5606</v>
      </c>
      <c r="J29" s="198"/>
      <c r="K29" s="198"/>
      <c r="L29" s="198"/>
      <c r="M29" s="198"/>
      <c r="N29" s="198"/>
      <c r="O29" s="198"/>
      <c r="P29" s="198"/>
      <c r="Q29" s="198"/>
      <c r="R29" s="198"/>
      <c r="S29" s="198"/>
      <c r="T29" s="198"/>
      <c r="U29" s="159" t="s">
        <v>1334</v>
      </c>
      <c r="V29" s="198" t="s">
        <v>263</v>
      </c>
      <c r="W29" s="198" t="s">
        <v>5607</v>
      </c>
      <c r="X29" s="198" t="s">
        <v>5608</v>
      </c>
      <c r="Y29" s="229" t="s">
        <v>5609</v>
      </c>
      <c r="Z29" s="198"/>
      <c r="AA29" s="229" t="s">
        <v>5610</v>
      </c>
      <c r="AB29" s="198"/>
      <c r="AC29" s="198"/>
      <c r="AD29" s="198"/>
      <c r="AE29" s="198" t="s">
        <v>5435</v>
      </c>
      <c r="AF29" s="198"/>
      <c r="AG29" s="198"/>
      <c r="AH29" s="198"/>
      <c r="AI29" s="198"/>
      <c r="AJ29" s="198"/>
      <c r="AK29" s="198"/>
      <c r="AL29" s="198"/>
      <c r="AM29" s="198"/>
      <c r="AN29" s="198"/>
      <c r="AO29" s="198"/>
      <c r="AP29" s="198"/>
      <c r="AQ29" s="198"/>
      <c r="AR29" s="198"/>
      <c r="AS29" s="198"/>
      <c r="AT29" s="198"/>
      <c r="AU29" s="198"/>
      <c r="AV29" s="198"/>
      <c r="AW29" s="198"/>
      <c r="AX29" s="198"/>
      <c r="AY29" s="198"/>
      <c r="AZ29" s="198"/>
      <c r="BA29" s="198"/>
      <c r="BB29" s="198"/>
      <c r="BC29" s="198"/>
      <c r="BD29" s="198"/>
      <c r="BE29" s="198"/>
      <c r="BF29" s="198"/>
      <c r="BG29" s="198"/>
      <c r="BH29" s="198"/>
      <c r="BI29" s="198"/>
      <c r="BJ29" s="198"/>
      <c r="BK29" s="198"/>
      <c r="BL29" s="198"/>
      <c r="BM29" s="198"/>
      <c r="BN29" s="198"/>
      <c r="BO29" s="198"/>
      <c r="BP29" s="198"/>
      <c r="BQ29" s="198"/>
      <c r="BR29" s="198"/>
      <c r="BS29" s="198"/>
      <c r="BT29" s="198"/>
      <c r="BU29" s="198"/>
      <c r="BV29" s="198"/>
      <c r="BW29" s="198"/>
      <c r="BX29" s="198"/>
      <c r="BY29" s="198"/>
      <c r="BZ29" s="198"/>
      <c r="CA29" s="198"/>
      <c r="CB29" s="198"/>
      <c r="CC29" s="198"/>
      <c r="CD29" s="198"/>
      <c r="CE29" s="198"/>
      <c r="CF29" s="198"/>
      <c r="CG29" s="198"/>
      <c r="CH29" s="198"/>
      <c r="CI29" s="198"/>
      <c r="CJ29" s="238"/>
    </row>
    <row r="30" spans="1:88" x14ac:dyDescent="0.3">
      <c r="A30" s="231" t="s">
        <v>5611</v>
      </c>
      <c r="B30" s="229" t="s">
        <v>5473</v>
      </c>
      <c r="C30" s="198">
        <v>1</v>
      </c>
      <c r="D30" s="198"/>
      <c r="E30" s="198"/>
      <c r="F30" s="198"/>
      <c r="G30" s="198"/>
      <c r="H30" s="229" t="s">
        <v>5612</v>
      </c>
      <c r="I30" s="229" t="s">
        <v>5613</v>
      </c>
      <c r="J30" s="198"/>
      <c r="K30" s="198"/>
      <c r="L30" s="198"/>
      <c r="M30" s="198"/>
      <c r="N30" s="198"/>
      <c r="O30" s="198"/>
      <c r="P30" s="198"/>
      <c r="Q30" s="198"/>
      <c r="R30" s="198"/>
      <c r="S30" s="198"/>
      <c r="T30" s="198"/>
      <c r="U30" s="159" t="s">
        <v>1334</v>
      </c>
      <c r="V30" s="198" t="s">
        <v>5614</v>
      </c>
      <c r="W30" s="198" t="s">
        <v>2175</v>
      </c>
      <c r="X30" s="198" t="s">
        <v>5615</v>
      </c>
      <c r="Y30" s="229" t="s">
        <v>5616</v>
      </c>
      <c r="Z30" s="198"/>
      <c r="AA30" s="229" t="s">
        <v>5617</v>
      </c>
      <c r="AB30" s="198"/>
      <c r="AC30" s="198"/>
      <c r="AD30" s="198"/>
      <c r="AE30" s="198" t="s">
        <v>5435</v>
      </c>
      <c r="AF30" s="198"/>
      <c r="AG30" s="198"/>
      <c r="AH30" s="198"/>
      <c r="AI30" s="198"/>
      <c r="AJ30" s="198"/>
      <c r="AK30" s="198"/>
      <c r="AL30" s="198"/>
      <c r="AM30" s="198"/>
      <c r="AN30" s="198"/>
      <c r="AO30" s="198"/>
      <c r="AP30" s="198"/>
      <c r="AQ30" s="198"/>
      <c r="AR30" s="198"/>
      <c r="AS30" s="198"/>
      <c r="AT30" s="198"/>
      <c r="AU30" s="198"/>
      <c r="AV30" s="198"/>
      <c r="AW30" s="198"/>
      <c r="AX30" s="198"/>
      <c r="AY30" s="198"/>
      <c r="AZ30" s="198"/>
      <c r="BA30" s="198"/>
      <c r="BB30" s="198"/>
      <c r="BC30" s="198"/>
      <c r="BD30" s="198"/>
      <c r="BE30" s="198"/>
      <c r="BF30" s="198"/>
      <c r="BG30" s="198"/>
      <c r="BH30" s="198"/>
      <c r="BI30" s="198"/>
      <c r="BJ30" s="198"/>
      <c r="BK30" s="198"/>
      <c r="BL30" s="198"/>
      <c r="BM30" s="198"/>
      <c r="BN30" s="198"/>
      <c r="BO30" s="198"/>
      <c r="BP30" s="198"/>
      <c r="BQ30" s="198"/>
      <c r="BR30" s="198"/>
      <c r="BS30" s="198"/>
      <c r="BT30" s="198"/>
      <c r="BU30" s="198"/>
      <c r="BV30" s="198"/>
      <c r="BW30" s="198"/>
      <c r="BX30" s="198"/>
      <c r="BY30" s="198"/>
      <c r="BZ30" s="198"/>
      <c r="CA30" s="198"/>
      <c r="CB30" s="198"/>
      <c r="CC30" s="198"/>
      <c r="CD30" s="198"/>
      <c r="CE30" s="198"/>
      <c r="CF30" s="198"/>
      <c r="CG30" s="198"/>
      <c r="CH30" s="198"/>
      <c r="CI30" s="198"/>
      <c r="CJ30" s="238"/>
    </row>
    <row r="31" spans="1:88" x14ac:dyDescent="0.3">
      <c r="A31" s="231" t="s">
        <v>5618</v>
      </c>
      <c r="B31" s="229" t="s">
        <v>5473</v>
      </c>
      <c r="C31" s="198">
        <v>1</v>
      </c>
      <c r="D31" s="198"/>
      <c r="E31" s="198"/>
      <c r="F31" s="198"/>
      <c r="G31" s="198"/>
      <c r="H31" s="229" t="s">
        <v>5619</v>
      </c>
      <c r="I31" s="229" t="s">
        <v>5620</v>
      </c>
      <c r="J31" s="198"/>
      <c r="K31" s="198"/>
      <c r="L31" s="198"/>
      <c r="M31" s="198"/>
      <c r="N31" s="198"/>
      <c r="O31" s="198"/>
      <c r="P31" s="198"/>
      <c r="Q31" s="198"/>
      <c r="R31" s="198"/>
      <c r="S31" s="198"/>
      <c r="T31" s="198"/>
      <c r="U31" s="159" t="s">
        <v>1334</v>
      </c>
      <c r="V31" s="198" t="s">
        <v>5621</v>
      </c>
      <c r="W31" s="198" t="s">
        <v>2060</v>
      </c>
      <c r="X31" s="198" t="s">
        <v>5622</v>
      </c>
      <c r="Y31" s="229" t="s">
        <v>5623</v>
      </c>
      <c r="Z31" s="198"/>
      <c r="AA31" s="229" t="s">
        <v>5624</v>
      </c>
      <c r="AB31" s="198"/>
      <c r="AC31" s="198"/>
      <c r="AD31" s="198"/>
      <c r="AE31" s="198" t="s">
        <v>5422</v>
      </c>
      <c r="AF31" s="198"/>
      <c r="AG31" s="198"/>
      <c r="AH31" s="198"/>
      <c r="AI31" s="198"/>
      <c r="AJ31" s="198"/>
      <c r="AK31" s="198"/>
      <c r="AL31" s="198"/>
      <c r="AM31" s="198"/>
      <c r="AN31" s="198"/>
      <c r="AO31" s="198"/>
      <c r="AP31" s="198"/>
      <c r="AQ31" s="198"/>
      <c r="AR31" s="198"/>
      <c r="AS31" s="198"/>
      <c r="AT31" s="198"/>
      <c r="AU31" s="198"/>
      <c r="AV31" s="198"/>
      <c r="AW31" s="198"/>
      <c r="AX31" s="198"/>
      <c r="AY31" s="198"/>
      <c r="AZ31" s="198"/>
      <c r="BA31" s="198"/>
      <c r="BB31" s="198"/>
      <c r="BC31" s="198"/>
      <c r="BD31" s="198"/>
      <c r="BE31" s="198"/>
      <c r="BF31" s="198"/>
      <c r="BG31" s="198"/>
      <c r="BH31" s="198"/>
      <c r="BI31" s="198"/>
      <c r="BJ31" s="198"/>
      <c r="BK31" s="198"/>
      <c r="BL31" s="198"/>
      <c r="BM31" s="198"/>
      <c r="BN31" s="198"/>
      <c r="BO31" s="198"/>
      <c r="BP31" s="198"/>
      <c r="BQ31" s="198"/>
      <c r="BR31" s="198"/>
      <c r="BS31" s="198"/>
      <c r="BT31" s="198"/>
      <c r="BU31" s="198"/>
      <c r="BV31" s="198"/>
      <c r="BW31" s="198"/>
      <c r="BX31" s="198"/>
      <c r="BY31" s="198"/>
      <c r="BZ31" s="198"/>
      <c r="CA31" s="198"/>
      <c r="CB31" s="198"/>
      <c r="CC31" s="198"/>
      <c r="CD31" s="198"/>
      <c r="CE31" s="198"/>
      <c r="CF31" s="198"/>
      <c r="CG31" s="198"/>
      <c r="CH31" s="198"/>
      <c r="CI31" s="198"/>
      <c r="CJ31" s="238"/>
    </row>
    <row r="32" spans="1:88" x14ac:dyDescent="0.3">
      <c r="A32" s="231" t="s">
        <v>5625</v>
      </c>
      <c r="B32" s="229" t="s">
        <v>5416</v>
      </c>
      <c r="C32" s="198">
        <v>2</v>
      </c>
      <c r="D32" s="198"/>
      <c r="E32" s="198"/>
      <c r="F32" s="198"/>
      <c r="G32" s="198"/>
      <c r="H32" s="229" t="s">
        <v>5626</v>
      </c>
      <c r="I32" s="229" t="s">
        <v>5627</v>
      </c>
      <c r="J32" s="198"/>
      <c r="K32" s="198"/>
      <c r="L32" s="198"/>
      <c r="M32" s="198"/>
      <c r="N32" s="198"/>
      <c r="O32" s="198"/>
      <c r="P32" s="198"/>
      <c r="Q32" s="198"/>
      <c r="R32" s="198"/>
      <c r="S32" s="198"/>
      <c r="T32" s="198"/>
      <c r="U32" s="159" t="s">
        <v>1334</v>
      </c>
      <c r="V32" s="198" t="s">
        <v>5628</v>
      </c>
      <c r="W32" s="198" t="s">
        <v>5629</v>
      </c>
      <c r="X32" s="198" t="s">
        <v>5630</v>
      </c>
      <c r="Y32" s="229" t="s">
        <v>5631</v>
      </c>
      <c r="Z32" s="198"/>
      <c r="AA32" s="229" t="s">
        <v>5632</v>
      </c>
      <c r="AB32" s="198"/>
      <c r="AC32" s="198"/>
      <c r="AD32" s="198"/>
      <c r="AE32" s="198" t="s">
        <v>5548</v>
      </c>
      <c r="AF32" s="198"/>
      <c r="AG32" s="198"/>
      <c r="AH32" s="198"/>
      <c r="AI32" s="198"/>
      <c r="AJ32" s="198"/>
      <c r="AK32" s="198"/>
      <c r="AL32" s="198"/>
      <c r="AM32" s="198"/>
      <c r="AN32" s="198"/>
      <c r="AO32" s="198"/>
      <c r="AP32" s="198"/>
      <c r="AQ32" s="198"/>
      <c r="AR32" s="198"/>
      <c r="AS32" s="198"/>
      <c r="AT32" s="198"/>
      <c r="AU32" s="198"/>
      <c r="AV32" s="198"/>
      <c r="AW32" s="198"/>
      <c r="AX32" s="198"/>
      <c r="AY32" s="198"/>
      <c r="AZ32" s="198"/>
      <c r="BA32" s="198"/>
      <c r="BB32" s="198"/>
      <c r="BC32" s="198"/>
      <c r="BD32" s="198"/>
      <c r="BE32" s="198"/>
      <c r="BF32" s="198"/>
      <c r="BG32" s="198"/>
      <c r="BH32" s="198"/>
      <c r="BI32" s="198"/>
      <c r="BJ32" s="198"/>
      <c r="BK32" s="198"/>
      <c r="BL32" s="198"/>
      <c r="BM32" s="198"/>
      <c r="BN32" s="198"/>
      <c r="BO32" s="198"/>
      <c r="BP32" s="198"/>
      <c r="BQ32" s="198"/>
      <c r="BR32" s="198"/>
      <c r="BS32" s="198"/>
      <c r="BT32" s="198"/>
      <c r="BU32" s="198"/>
      <c r="BV32" s="198"/>
      <c r="BW32" s="198"/>
      <c r="BX32" s="198"/>
      <c r="BY32" s="198"/>
      <c r="BZ32" s="198"/>
      <c r="CA32" s="198"/>
      <c r="CB32" s="198"/>
      <c r="CC32" s="198"/>
      <c r="CD32" s="198"/>
      <c r="CE32" s="198"/>
      <c r="CF32" s="198"/>
      <c r="CG32" s="198"/>
      <c r="CH32" s="198"/>
      <c r="CI32" s="198"/>
      <c r="CJ32" s="238"/>
    </row>
    <row r="33" spans="1:88" x14ac:dyDescent="0.3">
      <c r="A33" s="231" t="s">
        <v>5633</v>
      </c>
      <c r="B33" s="229" t="s">
        <v>5416</v>
      </c>
      <c r="C33" s="198">
        <v>2</v>
      </c>
      <c r="D33" s="198"/>
      <c r="E33" s="198"/>
      <c r="F33" s="198"/>
      <c r="G33" s="198"/>
      <c r="H33" s="229" t="s">
        <v>5634</v>
      </c>
      <c r="I33" s="229" t="s">
        <v>5635</v>
      </c>
      <c r="J33" s="198"/>
      <c r="K33" s="198"/>
      <c r="L33" s="198"/>
      <c r="M33" s="198"/>
      <c r="N33" s="198"/>
      <c r="O33" s="198"/>
      <c r="P33" s="198"/>
      <c r="Q33" s="198"/>
      <c r="R33" s="198"/>
      <c r="S33" s="198"/>
      <c r="T33" s="198"/>
      <c r="U33" s="159" t="s">
        <v>1334</v>
      </c>
      <c r="V33" s="198"/>
      <c r="W33" s="198"/>
      <c r="X33" s="198" t="s">
        <v>5636</v>
      </c>
      <c r="Y33" s="229" t="s">
        <v>5637</v>
      </c>
      <c r="Z33" s="198"/>
      <c r="AA33" s="229" t="s">
        <v>5638</v>
      </c>
      <c r="AB33" s="198"/>
      <c r="AC33" s="198"/>
      <c r="AD33" s="198"/>
      <c r="AE33" s="198" t="s">
        <v>5435</v>
      </c>
      <c r="AF33" s="198"/>
      <c r="AG33" s="198"/>
      <c r="AH33" s="198"/>
      <c r="AI33" s="198"/>
      <c r="AJ33" s="198"/>
      <c r="AK33" s="198"/>
      <c r="AL33" s="198"/>
      <c r="AM33" s="198"/>
      <c r="AN33" s="198"/>
      <c r="AO33" s="198"/>
      <c r="AP33" s="198"/>
      <c r="AQ33" s="198"/>
      <c r="AR33" s="198"/>
      <c r="AS33" s="198"/>
      <c r="AT33" s="198"/>
      <c r="AU33" s="198"/>
      <c r="AV33" s="198"/>
      <c r="AW33" s="198"/>
      <c r="AX33" s="198"/>
      <c r="AY33" s="198"/>
      <c r="AZ33" s="198"/>
      <c r="BA33" s="198"/>
      <c r="BB33" s="198"/>
      <c r="BC33" s="198"/>
      <c r="BD33" s="198"/>
      <c r="BE33" s="198"/>
      <c r="BF33" s="198"/>
      <c r="BG33" s="198"/>
      <c r="BH33" s="198"/>
      <c r="BI33" s="198"/>
      <c r="BJ33" s="198"/>
      <c r="BK33" s="198"/>
      <c r="BL33" s="198"/>
      <c r="BM33" s="198"/>
      <c r="BN33" s="198"/>
      <c r="BO33" s="198"/>
      <c r="BP33" s="198"/>
      <c r="BQ33" s="198"/>
      <c r="BR33" s="198"/>
      <c r="BS33" s="198"/>
      <c r="BT33" s="198"/>
      <c r="BU33" s="198"/>
      <c r="BV33" s="198"/>
      <c r="BW33" s="198"/>
      <c r="BX33" s="198"/>
      <c r="BY33" s="198"/>
      <c r="BZ33" s="198"/>
      <c r="CA33" s="198"/>
      <c r="CB33" s="198"/>
      <c r="CC33" s="198"/>
      <c r="CD33" s="198"/>
      <c r="CE33" s="198"/>
      <c r="CF33" s="198"/>
      <c r="CG33" s="198"/>
      <c r="CH33" s="198"/>
      <c r="CI33" s="198"/>
      <c r="CJ33" s="238"/>
    </row>
    <row r="34" spans="1:88" x14ac:dyDescent="0.3">
      <c r="A34" s="231" t="s">
        <v>5639</v>
      </c>
      <c r="B34" s="229" t="s">
        <v>5416</v>
      </c>
      <c r="C34" s="198">
        <v>2</v>
      </c>
      <c r="D34" s="198"/>
      <c r="E34" s="198"/>
      <c r="F34" s="198"/>
      <c r="G34" s="198"/>
      <c r="H34" s="229" t="s">
        <v>5640</v>
      </c>
      <c r="I34" s="229" t="s">
        <v>5641</v>
      </c>
      <c r="J34" s="198"/>
      <c r="K34" s="198"/>
      <c r="L34" s="198"/>
      <c r="M34" s="198"/>
      <c r="N34" s="198"/>
      <c r="O34" s="198"/>
      <c r="P34" s="198"/>
      <c r="Q34" s="198"/>
      <c r="R34" s="198"/>
      <c r="S34" s="198"/>
      <c r="T34" s="198"/>
      <c r="U34" s="159" t="s">
        <v>1334</v>
      </c>
      <c r="V34" s="198" t="s">
        <v>5642</v>
      </c>
      <c r="W34" s="198" t="s">
        <v>5643</v>
      </c>
      <c r="X34" s="198" t="s">
        <v>5644</v>
      </c>
      <c r="Y34" s="229" t="s">
        <v>5645</v>
      </c>
      <c r="Z34" s="198"/>
      <c r="AA34" s="229" t="s">
        <v>5646</v>
      </c>
      <c r="AB34" s="198"/>
      <c r="AC34" s="198"/>
      <c r="AD34" s="198"/>
      <c r="AE34" s="198" t="s">
        <v>5435</v>
      </c>
      <c r="AF34" s="198"/>
      <c r="AG34" s="198"/>
      <c r="AH34" s="198"/>
      <c r="AI34" s="198"/>
      <c r="AJ34" s="198"/>
      <c r="AK34" s="198"/>
      <c r="AL34" s="198"/>
      <c r="AM34" s="198"/>
      <c r="AN34" s="198"/>
      <c r="AO34" s="198"/>
      <c r="AP34" s="198"/>
      <c r="AQ34" s="198"/>
      <c r="AR34" s="198"/>
      <c r="AS34" s="198"/>
      <c r="AT34" s="198"/>
      <c r="AU34" s="198"/>
      <c r="AV34" s="198"/>
      <c r="AW34" s="198"/>
      <c r="AX34" s="198"/>
      <c r="AY34" s="198"/>
      <c r="AZ34" s="198"/>
      <c r="BA34" s="198"/>
      <c r="BB34" s="198"/>
      <c r="BC34" s="198"/>
      <c r="BD34" s="198"/>
      <c r="BE34" s="198"/>
      <c r="BF34" s="198"/>
      <c r="BG34" s="198"/>
      <c r="BH34" s="198"/>
      <c r="BI34" s="198"/>
      <c r="BJ34" s="198"/>
      <c r="BK34" s="198"/>
      <c r="BL34" s="198"/>
      <c r="BM34" s="198"/>
      <c r="BN34" s="198"/>
      <c r="BO34" s="198"/>
      <c r="BP34" s="198"/>
      <c r="BQ34" s="198"/>
      <c r="BR34" s="198"/>
      <c r="BS34" s="198"/>
      <c r="BT34" s="198"/>
      <c r="BU34" s="198"/>
      <c r="BV34" s="198"/>
      <c r="BW34" s="198"/>
      <c r="BX34" s="198"/>
      <c r="BY34" s="198"/>
      <c r="BZ34" s="198"/>
      <c r="CA34" s="198"/>
      <c r="CB34" s="198"/>
      <c r="CC34" s="198"/>
      <c r="CD34" s="198"/>
      <c r="CE34" s="198"/>
      <c r="CF34" s="198"/>
      <c r="CG34" s="198"/>
      <c r="CH34" s="198"/>
      <c r="CI34" s="198"/>
      <c r="CJ34" s="238"/>
    </row>
    <row r="35" spans="1:88" x14ac:dyDescent="0.3">
      <c r="A35" s="231" t="s">
        <v>5647</v>
      </c>
      <c r="B35" s="229" t="s">
        <v>5416</v>
      </c>
      <c r="C35" s="198">
        <v>2</v>
      </c>
      <c r="D35" s="198"/>
      <c r="E35" s="198"/>
      <c r="F35" s="198"/>
      <c r="G35" s="198"/>
      <c r="H35" s="229" t="s">
        <v>5648</v>
      </c>
      <c r="I35" s="229" t="s">
        <v>5649</v>
      </c>
      <c r="J35" s="198"/>
      <c r="K35" s="198"/>
      <c r="L35" s="198"/>
      <c r="M35" s="198"/>
      <c r="N35" s="198"/>
      <c r="O35" s="198"/>
      <c r="P35" s="198"/>
      <c r="Q35" s="198"/>
      <c r="R35" s="198"/>
      <c r="S35" s="198"/>
      <c r="T35" s="198"/>
      <c r="U35" s="159" t="s">
        <v>1334</v>
      </c>
      <c r="V35" s="198" t="s">
        <v>2810</v>
      </c>
      <c r="W35" s="198" t="s">
        <v>5650</v>
      </c>
      <c r="X35" s="198" t="s">
        <v>5651</v>
      </c>
      <c r="Y35" s="229" t="s">
        <v>5652</v>
      </c>
      <c r="Z35" s="198"/>
      <c r="AA35" s="229" t="s">
        <v>5653</v>
      </c>
      <c r="AB35" s="198"/>
      <c r="AC35" s="198"/>
      <c r="AD35" s="198"/>
      <c r="AE35" s="198" t="s">
        <v>5435</v>
      </c>
      <c r="AF35" s="198"/>
      <c r="AG35" s="198"/>
      <c r="AH35" s="198"/>
      <c r="AI35" s="198"/>
      <c r="AJ35" s="198"/>
      <c r="AK35" s="198"/>
      <c r="AL35" s="198"/>
      <c r="AM35" s="198"/>
      <c r="AN35" s="198"/>
      <c r="AO35" s="198"/>
      <c r="AP35" s="198"/>
      <c r="AQ35" s="198"/>
      <c r="AR35" s="198"/>
      <c r="AS35" s="198"/>
      <c r="AT35" s="198"/>
      <c r="AU35" s="198"/>
      <c r="AV35" s="198"/>
      <c r="AW35" s="198"/>
      <c r="AX35" s="198"/>
      <c r="AY35" s="198"/>
      <c r="AZ35" s="198"/>
      <c r="BA35" s="198"/>
      <c r="BB35" s="198"/>
      <c r="BC35" s="198"/>
      <c r="BD35" s="198"/>
      <c r="BE35" s="198"/>
      <c r="BF35" s="198"/>
      <c r="BG35" s="198"/>
      <c r="BH35" s="198"/>
      <c r="BI35" s="198"/>
      <c r="BJ35" s="198"/>
      <c r="BK35" s="198"/>
      <c r="BL35" s="198"/>
      <c r="BM35" s="198"/>
      <c r="BN35" s="198"/>
      <c r="BO35" s="198"/>
      <c r="BP35" s="198"/>
      <c r="BQ35" s="198"/>
      <c r="BR35" s="198"/>
      <c r="BS35" s="198"/>
      <c r="BT35" s="198"/>
      <c r="BU35" s="198"/>
      <c r="BV35" s="198"/>
      <c r="BW35" s="198"/>
      <c r="BX35" s="198"/>
      <c r="BY35" s="198"/>
      <c r="BZ35" s="198"/>
      <c r="CA35" s="198"/>
      <c r="CB35" s="198"/>
      <c r="CC35" s="198"/>
      <c r="CD35" s="198"/>
      <c r="CE35" s="198"/>
      <c r="CF35" s="198"/>
      <c r="CG35" s="198"/>
      <c r="CH35" s="198"/>
      <c r="CI35" s="198"/>
      <c r="CJ35" s="238"/>
    </row>
    <row r="36" spans="1:88" x14ac:dyDescent="0.3">
      <c r="A36" s="231" t="s">
        <v>5654</v>
      </c>
      <c r="B36" s="229" t="s">
        <v>5416</v>
      </c>
      <c r="C36" s="198">
        <v>2</v>
      </c>
      <c r="D36" s="198"/>
      <c r="E36" s="198"/>
      <c r="F36" s="198"/>
      <c r="G36" s="198"/>
      <c r="H36" s="229" t="s">
        <v>5655</v>
      </c>
      <c r="I36" s="229" t="s">
        <v>5656</v>
      </c>
      <c r="J36" s="198"/>
      <c r="K36" s="198"/>
      <c r="L36" s="198"/>
      <c r="M36" s="198"/>
      <c r="N36" s="198"/>
      <c r="O36" s="198"/>
      <c r="P36" s="198"/>
      <c r="Q36" s="198"/>
      <c r="R36" s="198"/>
      <c r="S36" s="198"/>
      <c r="T36" s="198"/>
      <c r="U36" s="159" t="s">
        <v>1334</v>
      </c>
      <c r="V36" s="198" t="s">
        <v>5628</v>
      </c>
      <c r="W36" s="198" t="s">
        <v>5657</v>
      </c>
      <c r="X36" s="198" t="s">
        <v>5658</v>
      </c>
      <c r="Y36" s="229" t="s">
        <v>5659</v>
      </c>
      <c r="Z36" s="198"/>
      <c r="AA36" s="229" t="s">
        <v>5660</v>
      </c>
      <c r="AB36" s="198"/>
      <c r="AC36" s="198"/>
      <c r="AD36" s="198"/>
      <c r="AE36" s="198" t="s">
        <v>5548</v>
      </c>
      <c r="AF36" s="198"/>
      <c r="AG36" s="198"/>
      <c r="AH36" s="198"/>
      <c r="AI36" s="198"/>
      <c r="AJ36" s="198"/>
      <c r="AK36" s="198"/>
      <c r="AL36" s="198"/>
      <c r="AM36" s="198"/>
      <c r="AN36" s="198"/>
      <c r="AO36" s="198"/>
      <c r="AP36" s="198"/>
      <c r="AQ36" s="198"/>
      <c r="AR36" s="198"/>
      <c r="AS36" s="198"/>
      <c r="AT36" s="198"/>
      <c r="AU36" s="198"/>
      <c r="AV36" s="198"/>
      <c r="AW36" s="198"/>
      <c r="AX36" s="198"/>
      <c r="AY36" s="198"/>
      <c r="AZ36" s="198"/>
      <c r="BA36" s="198"/>
      <c r="BB36" s="198"/>
      <c r="BC36" s="198"/>
      <c r="BD36" s="198"/>
      <c r="BE36" s="198"/>
      <c r="BF36" s="198"/>
      <c r="BG36" s="198"/>
      <c r="BH36" s="198"/>
      <c r="BI36" s="198"/>
      <c r="BJ36" s="198"/>
      <c r="BK36" s="198"/>
      <c r="BL36" s="198"/>
      <c r="BM36" s="198"/>
      <c r="BN36" s="198"/>
      <c r="BO36" s="198"/>
      <c r="BP36" s="198"/>
      <c r="BQ36" s="198"/>
      <c r="BR36" s="198"/>
      <c r="BS36" s="198"/>
      <c r="BT36" s="198"/>
      <c r="BU36" s="198"/>
      <c r="BV36" s="198"/>
      <c r="BW36" s="198"/>
      <c r="BX36" s="198"/>
      <c r="BY36" s="198"/>
      <c r="BZ36" s="198"/>
      <c r="CA36" s="198"/>
      <c r="CB36" s="198"/>
      <c r="CC36" s="198"/>
      <c r="CD36" s="198"/>
      <c r="CE36" s="198"/>
      <c r="CF36" s="198"/>
      <c r="CG36" s="198"/>
      <c r="CH36" s="198"/>
      <c r="CI36" s="198"/>
      <c r="CJ36" s="238"/>
    </row>
    <row r="37" spans="1:88" x14ac:dyDescent="0.3">
      <c r="A37" s="231" t="s">
        <v>5661</v>
      </c>
      <c r="B37" s="229" t="s">
        <v>5416</v>
      </c>
      <c r="C37" s="198">
        <v>2</v>
      </c>
      <c r="D37" s="198"/>
      <c r="E37" s="198"/>
      <c r="F37" s="198"/>
      <c r="G37" s="198"/>
      <c r="H37" s="229" t="s">
        <v>5662</v>
      </c>
      <c r="I37" s="229" t="s">
        <v>5663</v>
      </c>
      <c r="J37" s="198"/>
      <c r="K37" s="198"/>
      <c r="L37" s="198"/>
      <c r="M37" s="198"/>
      <c r="N37" s="198"/>
      <c r="O37" s="198"/>
      <c r="P37" s="198"/>
      <c r="Q37" s="198"/>
      <c r="R37" s="198"/>
      <c r="S37" s="198"/>
      <c r="T37" s="198"/>
      <c r="U37" s="159" t="s">
        <v>1334</v>
      </c>
      <c r="V37" s="198" t="s">
        <v>5664</v>
      </c>
      <c r="W37" s="198" t="s">
        <v>2060</v>
      </c>
      <c r="X37" s="198" t="s">
        <v>5665</v>
      </c>
      <c r="Y37" s="229" t="s">
        <v>5666</v>
      </c>
      <c r="Z37" s="198"/>
      <c r="AA37" s="229" t="s">
        <v>5667</v>
      </c>
      <c r="AB37" s="198"/>
      <c r="AC37" s="198"/>
      <c r="AD37" s="198"/>
      <c r="AE37" s="198" t="s">
        <v>5435</v>
      </c>
      <c r="AF37" s="198"/>
      <c r="AG37" s="198"/>
      <c r="AH37" s="198"/>
      <c r="AI37" s="198"/>
      <c r="AJ37" s="198"/>
      <c r="AK37" s="198"/>
      <c r="AL37" s="198"/>
      <c r="AM37" s="198"/>
      <c r="AN37" s="198"/>
      <c r="AO37" s="198"/>
      <c r="AP37" s="198"/>
      <c r="AQ37" s="198"/>
      <c r="AR37" s="198"/>
      <c r="AS37" s="198"/>
      <c r="AT37" s="198"/>
      <c r="AU37" s="198"/>
      <c r="AV37" s="198"/>
      <c r="AW37" s="198"/>
      <c r="AX37" s="198"/>
      <c r="AY37" s="198"/>
      <c r="AZ37" s="198"/>
      <c r="BA37" s="198"/>
      <c r="BB37" s="198"/>
      <c r="BC37" s="198"/>
      <c r="BD37" s="198"/>
      <c r="BE37" s="198"/>
      <c r="BF37" s="198"/>
      <c r="BG37" s="198"/>
      <c r="BH37" s="198"/>
      <c r="BI37" s="198"/>
      <c r="BJ37" s="198"/>
      <c r="BK37" s="198"/>
      <c r="BL37" s="198"/>
      <c r="BM37" s="198"/>
      <c r="BN37" s="198"/>
      <c r="BO37" s="198"/>
      <c r="BP37" s="198"/>
      <c r="BQ37" s="198"/>
      <c r="BR37" s="198"/>
      <c r="BS37" s="198"/>
      <c r="BT37" s="198"/>
      <c r="BU37" s="198"/>
      <c r="BV37" s="198"/>
      <c r="BW37" s="198"/>
      <c r="BX37" s="198"/>
      <c r="BY37" s="198"/>
      <c r="BZ37" s="198"/>
      <c r="CA37" s="198"/>
      <c r="CB37" s="198"/>
      <c r="CC37" s="198"/>
      <c r="CD37" s="198"/>
      <c r="CE37" s="198"/>
      <c r="CF37" s="198"/>
      <c r="CG37" s="198"/>
      <c r="CH37" s="198"/>
      <c r="CI37" s="198"/>
      <c r="CJ37" s="238"/>
    </row>
    <row r="38" spans="1:88" x14ac:dyDescent="0.3">
      <c r="A38" s="231" t="s">
        <v>5668</v>
      </c>
      <c r="B38" s="229" t="s">
        <v>5416</v>
      </c>
      <c r="C38" s="198">
        <v>2</v>
      </c>
      <c r="D38" s="198"/>
      <c r="E38" s="198"/>
      <c r="F38" s="198"/>
      <c r="G38" s="198"/>
      <c r="H38" s="229" t="s">
        <v>5669</v>
      </c>
      <c r="I38" s="229" t="s">
        <v>5670</v>
      </c>
      <c r="J38" s="198"/>
      <c r="K38" s="198"/>
      <c r="L38" s="198"/>
      <c r="M38" s="198"/>
      <c r="N38" s="198"/>
      <c r="O38" s="198"/>
      <c r="P38" s="198"/>
      <c r="Q38" s="198"/>
      <c r="R38" s="198"/>
      <c r="S38" s="198"/>
      <c r="T38" s="198"/>
      <c r="U38" s="159" t="s">
        <v>1334</v>
      </c>
      <c r="V38" s="198" t="s">
        <v>5664</v>
      </c>
      <c r="W38" s="198" t="s">
        <v>5530</v>
      </c>
      <c r="X38" s="198" t="s">
        <v>5671</v>
      </c>
      <c r="Y38" s="229" t="s">
        <v>5672</v>
      </c>
      <c r="Z38" s="198"/>
      <c r="AA38" s="229" t="s">
        <v>5673</v>
      </c>
      <c r="AB38" s="198"/>
      <c r="AC38" s="198"/>
      <c r="AD38" s="198"/>
      <c r="AE38" s="198" t="s">
        <v>5435</v>
      </c>
      <c r="AF38" s="198"/>
      <c r="AG38" s="198"/>
      <c r="AH38" s="198"/>
      <c r="AI38" s="198"/>
      <c r="AJ38" s="198"/>
      <c r="AK38" s="198"/>
      <c r="AL38" s="198"/>
      <c r="AM38" s="198"/>
      <c r="AN38" s="198"/>
      <c r="AO38" s="198"/>
      <c r="AP38" s="198"/>
      <c r="AQ38" s="198"/>
      <c r="AR38" s="198"/>
      <c r="AS38" s="198"/>
      <c r="AT38" s="198"/>
      <c r="AU38" s="198"/>
      <c r="AV38" s="198"/>
      <c r="AW38" s="198"/>
      <c r="AX38" s="198"/>
      <c r="AY38" s="198"/>
      <c r="AZ38" s="198"/>
      <c r="BA38" s="198"/>
      <c r="BB38" s="198"/>
      <c r="BC38" s="198"/>
      <c r="BD38" s="198"/>
      <c r="BE38" s="198"/>
      <c r="BF38" s="198"/>
      <c r="BG38" s="198"/>
      <c r="BH38" s="198"/>
      <c r="BI38" s="198"/>
      <c r="BJ38" s="198"/>
      <c r="BK38" s="198"/>
      <c r="BL38" s="198"/>
      <c r="BM38" s="198"/>
      <c r="BN38" s="198"/>
      <c r="BO38" s="198"/>
      <c r="BP38" s="198"/>
      <c r="BQ38" s="198"/>
      <c r="BR38" s="198"/>
      <c r="BS38" s="198"/>
      <c r="BT38" s="198"/>
      <c r="BU38" s="198"/>
      <c r="BV38" s="198"/>
      <c r="BW38" s="198"/>
      <c r="BX38" s="198"/>
      <c r="BY38" s="198"/>
      <c r="BZ38" s="198"/>
      <c r="CA38" s="198"/>
      <c r="CB38" s="198"/>
      <c r="CC38" s="198"/>
      <c r="CD38" s="198"/>
      <c r="CE38" s="198"/>
      <c r="CF38" s="198"/>
      <c r="CG38" s="198"/>
      <c r="CH38" s="198"/>
      <c r="CI38" s="198"/>
      <c r="CJ38" s="238"/>
    </row>
    <row r="39" spans="1:88" x14ac:dyDescent="0.3">
      <c r="A39" s="231" t="s">
        <v>5674</v>
      </c>
      <c r="B39" s="229" t="s">
        <v>5416</v>
      </c>
      <c r="C39" s="198">
        <v>2</v>
      </c>
      <c r="D39" s="198"/>
      <c r="E39" s="198"/>
      <c r="F39" s="198"/>
      <c r="G39" s="198"/>
      <c r="H39" s="229" t="s">
        <v>5675</v>
      </c>
      <c r="I39" s="229" t="s">
        <v>5676</v>
      </c>
      <c r="J39" s="198"/>
      <c r="K39" s="198"/>
      <c r="L39" s="198"/>
      <c r="M39" s="198"/>
      <c r="N39" s="198"/>
      <c r="O39" s="198"/>
      <c r="P39" s="198"/>
      <c r="Q39" s="198"/>
      <c r="R39" s="198"/>
      <c r="S39" s="198"/>
      <c r="T39" s="198"/>
      <c r="U39" s="159" t="s">
        <v>1334</v>
      </c>
      <c r="V39" s="198" t="s">
        <v>5677</v>
      </c>
      <c r="W39" s="198" t="s">
        <v>5538</v>
      </c>
      <c r="X39" s="198" t="s">
        <v>5678</v>
      </c>
      <c r="Y39" s="229" t="s">
        <v>5679</v>
      </c>
      <c r="Z39" s="198"/>
      <c r="AA39" s="229" t="s">
        <v>5680</v>
      </c>
      <c r="AB39" s="198"/>
      <c r="AC39" s="198"/>
      <c r="AD39" s="198"/>
      <c r="AE39" s="198" t="s">
        <v>5422</v>
      </c>
      <c r="AF39" s="198"/>
      <c r="AG39" s="198"/>
      <c r="AH39" s="198"/>
      <c r="AI39" s="198"/>
      <c r="AJ39" s="198"/>
      <c r="AK39" s="198"/>
      <c r="AL39" s="198"/>
      <c r="AM39" s="198"/>
      <c r="AN39" s="198"/>
      <c r="AO39" s="198"/>
      <c r="AP39" s="198"/>
      <c r="AQ39" s="198"/>
      <c r="AR39" s="198"/>
      <c r="AS39" s="198"/>
      <c r="AT39" s="198"/>
      <c r="AU39" s="198"/>
      <c r="AV39" s="198"/>
      <c r="AW39" s="198"/>
      <c r="AX39" s="198"/>
      <c r="AY39" s="198"/>
      <c r="AZ39" s="198"/>
      <c r="BA39" s="198"/>
      <c r="BB39" s="198"/>
      <c r="BC39" s="198"/>
      <c r="BD39" s="198"/>
      <c r="BE39" s="198"/>
      <c r="BF39" s="198"/>
      <c r="BG39" s="198"/>
      <c r="BH39" s="198"/>
      <c r="BI39" s="198"/>
      <c r="BJ39" s="198"/>
      <c r="BK39" s="198"/>
      <c r="BL39" s="198"/>
      <c r="BM39" s="198"/>
      <c r="BN39" s="198"/>
      <c r="BO39" s="198"/>
      <c r="BP39" s="198"/>
      <c r="BQ39" s="198"/>
      <c r="BR39" s="198"/>
      <c r="BS39" s="198"/>
      <c r="BT39" s="198"/>
      <c r="BU39" s="198"/>
      <c r="BV39" s="198"/>
      <c r="BW39" s="198"/>
      <c r="BX39" s="198"/>
      <c r="BY39" s="198"/>
      <c r="BZ39" s="198"/>
      <c r="CA39" s="198"/>
      <c r="CB39" s="198"/>
      <c r="CC39" s="198"/>
      <c r="CD39" s="198"/>
      <c r="CE39" s="198"/>
      <c r="CF39" s="198"/>
      <c r="CG39" s="198"/>
      <c r="CH39" s="198"/>
      <c r="CI39" s="198"/>
      <c r="CJ39" s="238"/>
    </row>
    <row r="40" spans="1:88" x14ac:dyDescent="0.3">
      <c r="A40" s="231" t="s">
        <v>5681</v>
      </c>
      <c r="B40" s="229" t="s">
        <v>5416</v>
      </c>
      <c r="C40" s="198">
        <v>2</v>
      </c>
      <c r="D40" s="198"/>
      <c r="E40" s="198"/>
      <c r="F40" s="198"/>
      <c r="G40" s="198"/>
      <c r="H40" s="229" t="s">
        <v>5682</v>
      </c>
      <c r="I40" s="229" t="s">
        <v>5683</v>
      </c>
      <c r="J40" s="198"/>
      <c r="K40" s="198"/>
      <c r="L40" s="198"/>
      <c r="M40" s="198"/>
      <c r="N40" s="198"/>
      <c r="O40" s="198"/>
      <c r="P40" s="198"/>
      <c r="Q40" s="198"/>
      <c r="R40" s="198"/>
      <c r="S40" s="198"/>
      <c r="T40" s="198"/>
      <c r="U40" s="159" t="s">
        <v>1334</v>
      </c>
      <c r="V40" s="198" t="s">
        <v>5628</v>
      </c>
      <c r="W40" s="198" t="s">
        <v>5684</v>
      </c>
      <c r="X40" s="198" t="s">
        <v>5685</v>
      </c>
      <c r="Y40" s="229" t="s">
        <v>5686</v>
      </c>
      <c r="Z40" s="198"/>
      <c r="AA40" s="229" t="s">
        <v>5687</v>
      </c>
      <c r="AB40" s="198"/>
      <c r="AC40" s="198"/>
      <c r="AD40" s="198"/>
      <c r="AE40" s="198" t="s">
        <v>5435</v>
      </c>
      <c r="AF40" s="198"/>
      <c r="AG40" s="198"/>
      <c r="AH40" s="198"/>
      <c r="AI40" s="198"/>
      <c r="AJ40" s="198"/>
      <c r="AK40" s="198"/>
      <c r="AL40" s="198"/>
      <c r="AM40" s="198"/>
      <c r="AN40" s="198"/>
      <c r="AO40" s="198"/>
      <c r="AP40" s="198"/>
      <c r="AQ40" s="198"/>
      <c r="AR40" s="198"/>
      <c r="AS40" s="198"/>
      <c r="AT40" s="198"/>
      <c r="AU40" s="198"/>
      <c r="AV40" s="198"/>
      <c r="AW40" s="198"/>
      <c r="AX40" s="198"/>
      <c r="AY40" s="198"/>
      <c r="AZ40" s="198"/>
      <c r="BA40" s="198"/>
      <c r="BB40" s="198"/>
      <c r="BC40" s="198"/>
      <c r="BD40" s="198"/>
      <c r="BE40" s="198"/>
      <c r="BF40" s="198"/>
      <c r="BG40" s="198"/>
      <c r="BH40" s="198"/>
      <c r="BI40" s="198"/>
      <c r="BJ40" s="198"/>
      <c r="BK40" s="198"/>
      <c r="BL40" s="198"/>
      <c r="BM40" s="198"/>
      <c r="BN40" s="198"/>
      <c r="BO40" s="198"/>
      <c r="BP40" s="198"/>
      <c r="BQ40" s="198"/>
      <c r="BR40" s="198"/>
      <c r="BS40" s="198"/>
      <c r="BT40" s="198"/>
      <c r="BU40" s="198"/>
      <c r="BV40" s="198"/>
      <c r="BW40" s="198"/>
      <c r="BX40" s="198"/>
      <c r="BY40" s="198"/>
      <c r="BZ40" s="198"/>
      <c r="CA40" s="198"/>
      <c r="CB40" s="198"/>
      <c r="CC40" s="198"/>
      <c r="CD40" s="198"/>
      <c r="CE40" s="198"/>
      <c r="CF40" s="198"/>
      <c r="CG40" s="198"/>
      <c r="CH40" s="198"/>
      <c r="CI40" s="198"/>
      <c r="CJ40" s="238"/>
    </row>
    <row r="41" spans="1:88" x14ac:dyDescent="0.3">
      <c r="A41" s="231" t="s">
        <v>5688</v>
      </c>
      <c r="B41" s="229" t="s">
        <v>5416</v>
      </c>
      <c r="C41" s="198">
        <v>2</v>
      </c>
      <c r="D41" s="198"/>
      <c r="E41" s="198"/>
      <c r="F41" s="198"/>
      <c r="G41" s="198"/>
      <c r="H41" s="229" t="s">
        <v>5689</v>
      </c>
      <c r="I41" s="229" t="s">
        <v>5690</v>
      </c>
      <c r="J41" s="198"/>
      <c r="K41" s="198"/>
      <c r="L41" s="198"/>
      <c r="M41" s="198"/>
      <c r="N41" s="198"/>
      <c r="O41" s="198"/>
      <c r="P41" s="198"/>
      <c r="Q41" s="198"/>
      <c r="R41" s="198"/>
      <c r="S41" s="198"/>
      <c r="T41" s="198"/>
      <c r="U41" s="159" t="s">
        <v>1334</v>
      </c>
      <c r="V41" s="198" t="s">
        <v>5691</v>
      </c>
      <c r="W41" s="198" t="s">
        <v>1407</v>
      </c>
      <c r="X41" s="198" t="s">
        <v>5692</v>
      </c>
      <c r="Y41" s="229" t="s">
        <v>5693</v>
      </c>
      <c r="Z41" s="198"/>
      <c r="AA41" s="229" t="s">
        <v>5694</v>
      </c>
      <c r="AB41" s="198"/>
      <c r="AC41" s="198"/>
      <c r="AD41" s="198"/>
      <c r="AE41" s="198" t="s">
        <v>5435</v>
      </c>
      <c r="AF41" s="198"/>
      <c r="AG41" s="198"/>
      <c r="AH41" s="198"/>
      <c r="AI41" s="198"/>
      <c r="AJ41" s="198"/>
      <c r="AK41" s="198"/>
      <c r="AL41" s="198"/>
      <c r="AM41" s="198"/>
      <c r="AN41" s="198"/>
      <c r="AO41" s="198"/>
      <c r="AP41" s="198"/>
      <c r="AQ41" s="198"/>
      <c r="AR41" s="198"/>
      <c r="AS41" s="198"/>
      <c r="AT41" s="198"/>
      <c r="AU41" s="198"/>
      <c r="AV41" s="198"/>
      <c r="AW41" s="198"/>
      <c r="AX41" s="198"/>
      <c r="AY41" s="198"/>
      <c r="AZ41" s="198"/>
      <c r="BA41" s="198"/>
      <c r="BB41" s="198"/>
      <c r="BC41" s="198"/>
      <c r="BD41" s="198"/>
      <c r="BE41" s="198"/>
      <c r="BF41" s="198"/>
      <c r="BG41" s="198"/>
      <c r="BH41" s="198"/>
      <c r="BI41" s="198"/>
      <c r="BJ41" s="198"/>
      <c r="BK41" s="198"/>
      <c r="BL41" s="198"/>
      <c r="BM41" s="198"/>
      <c r="BN41" s="198"/>
      <c r="BO41" s="198"/>
      <c r="BP41" s="198"/>
      <c r="BQ41" s="198"/>
      <c r="BR41" s="198"/>
      <c r="BS41" s="198"/>
      <c r="BT41" s="198"/>
      <c r="BU41" s="198"/>
      <c r="BV41" s="198"/>
      <c r="BW41" s="198"/>
      <c r="BX41" s="198"/>
      <c r="BY41" s="198"/>
      <c r="BZ41" s="198"/>
      <c r="CA41" s="198"/>
      <c r="CB41" s="198"/>
      <c r="CC41" s="198"/>
      <c r="CD41" s="198"/>
      <c r="CE41" s="198"/>
      <c r="CF41" s="198"/>
      <c r="CG41" s="198"/>
      <c r="CH41" s="198"/>
      <c r="CI41" s="198"/>
      <c r="CJ41" s="238"/>
    </row>
    <row r="42" spans="1:88" x14ac:dyDescent="0.3">
      <c r="A42" s="231" t="s">
        <v>5695</v>
      </c>
      <c r="B42" s="229" t="s">
        <v>5416</v>
      </c>
      <c r="C42" s="198">
        <v>2</v>
      </c>
      <c r="D42" s="198"/>
      <c r="E42" s="198"/>
      <c r="F42" s="198"/>
      <c r="G42" s="198"/>
      <c r="H42" s="229" t="s">
        <v>5696</v>
      </c>
      <c r="I42" s="229" t="s">
        <v>5697</v>
      </c>
      <c r="J42" s="198"/>
      <c r="K42" s="198"/>
      <c r="L42" s="198"/>
      <c r="M42" s="198"/>
      <c r="N42" s="198"/>
      <c r="O42" s="198"/>
      <c r="P42" s="198"/>
      <c r="Q42" s="198"/>
      <c r="R42" s="198"/>
      <c r="S42" s="198"/>
      <c r="T42" s="198"/>
      <c r="U42" s="159" t="s">
        <v>1334</v>
      </c>
      <c r="V42" s="198" t="s">
        <v>5664</v>
      </c>
      <c r="W42" s="198" t="s">
        <v>2175</v>
      </c>
      <c r="X42" s="198" t="s">
        <v>5698</v>
      </c>
      <c r="Y42" s="229" t="s">
        <v>5699</v>
      </c>
      <c r="Z42" s="198"/>
      <c r="AA42" s="229" t="s">
        <v>5700</v>
      </c>
      <c r="AB42" s="198"/>
      <c r="AC42" s="198"/>
      <c r="AD42" s="198"/>
      <c r="AE42" s="198" t="s">
        <v>5435</v>
      </c>
      <c r="AF42" s="198"/>
      <c r="AG42" s="198"/>
      <c r="AH42" s="198"/>
      <c r="AI42" s="198"/>
      <c r="AJ42" s="198"/>
      <c r="AK42" s="198"/>
      <c r="AL42" s="198"/>
      <c r="AM42" s="198"/>
      <c r="AN42" s="198"/>
      <c r="AO42" s="198"/>
      <c r="AP42" s="198"/>
      <c r="AQ42" s="198"/>
      <c r="AR42" s="198"/>
      <c r="AS42" s="198"/>
      <c r="AT42" s="198"/>
      <c r="AU42" s="198"/>
      <c r="AV42" s="198"/>
      <c r="AW42" s="198"/>
      <c r="AX42" s="198"/>
      <c r="AY42" s="198"/>
      <c r="AZ42" s="198"/>
      <c r="BA42" s="198"/>
      <c r="BB42" s="198"/>
      <c r="BC42" s="198"/>
      <c r="BD42" s="198"/>
      <c r="BE42" s="198"/>
      <c r="BF42" s="198"/>
      <c r="BG42" s="198"/>
      <c r="BH42" s="198"/>
      <c r="BI42" s="198"/>
      <c r="BJ42" s="198"/>
      <c r="BK42" s="198"/>
      <c r="BL42" s="198"/>
      <c r="BM42" s="198"/>
      <c r="BN42" s="198"/>
      <c r="BO42" s="198"/>
      <c r="BP42" s="198"/>
      <c r="BQ42" s="198"/>
      <c r="BR42" s="198"/>
      <c r="BS42" s="198"/>
      <c r="BT42" s="198"/>
      <c r="BU42" s="198"/>
      <c r="BV42" s="198"/>
      <c r="BW42" s="198"/>
      <c r="BX42" s="198"/>
      <c r="BY42" s="198"/>
      <c r="BZ42" s="198"/>
      <c r="CA42" s="198"/>
      <c r="CB42" s="198"/>
      <c r="CC42" s="198"/>
      <c r="CD42" s="198"/>
      <c r="CE42" s="198"/>
      <c r="CF42" s="198"/>
      <c r="CG42" s="198"/>
      <c r="CH42" s="198"/>
      <c r="CI42" s="198"/>
      <c r="CJ42" s="238"/>
    </row>
    <row r="43" spans="1:88" x14ac:dyDescent="0.3">
      <c r="A43" s="231" t="s">
        <v>5701</v>
      </c>
      <c r="B43" s="229" t="s">
        <v>5416</v>
      </c>
      <c r="C43" s="198">
        <v>2</v>
      </c>
      <c r="D43" s="198"/>
      <c r="E43" s="198"/>
      <c r="F43" s="198"/>
      <c r="G43" s="198"/>
      <c r="H43" s="229" t="s">
        <v>5702</v>
      </c>
      <c r="I43" s="229" t="s">
        <v>5703</v>
      </c>
      <c r="J43" s="198"/>
      <c r="K43" s="198"/>
      <c r="L43" s="198"/>
      <c r="M43" s="198"/>
      <c r="N43" s="198"/>
      <c r="O43" s="198"/>
      <c r="P43" s="198"/>
      <c r="Q43" s="198"/>
      <c r="R43" s="198"/>
      <c r="S43" s="198"/>
      <c r="T43" s="198"/>
      <c r="U43" s="159" t="s">
        <v>1334</v>
      </c>
      <c r="V43" s="198" t="s">
        <v>5704</v>
      </c>
      <c r="W43" s="198" t="s">
        <v>5705</v>
      </c>
      <c r="X43" s="198" t="s">
        <v>5706</v>
      </c>
      <c r="Y43" s="229" t="s">
        <v>5707</v>
      </c>
      <c r="Z43" s="198"/>
      <c r="AA43" s="229" t="s">
        <v>5708</v>
      </c>
      <c r="AB43" s="198"/>
      <c r="AC43" s="198"/>
      <c r="AD43" s="198"/>
      <c r="AE43" s="198" t="s">
        <v>5435</v>
      </c>
      <c r="AF43" s="198"/>
      <c r="AG43" s="198"/>
      <c r="AH43" s="198"/>
      <c r="AI43" s="198"/>
      <c r="AJ43" s="198"/>
      <c r="AK43" s="198"/>
      <c r="AL43" s="198"/>
      <c r="AM43" s="198"/>
      <c r="AN43" s="198"/>
      <c r="AO43" s="198"/>
      <c r="AP43" s="198"/>
      <c r="AQ43" s="198"/>
      <c r="AR43" s="198"/>
      <c r="AS43" s="198"/>
      <c r="AT43" s="198"/>
      <c r="AU43" s="198"/>
      <c r="AV43" s="198"/>
      <c r="AW43" s="198"/>
      <c r="AX43" s="198"/>
      <c r="AY43" s="198"/>
      <c r="AZ43" s="198"/>
      <c r="BA43" s="198"/>
      <c r="BB43" s="198"/>
      <c r="BC43" s="198"/>
      <c r="BD43" s="198"/>
      <c r="BE43" s="198"/>
      <c r="BF43" s="198"/>
      <c r="BG43" s="198"/>
      <c r="BH43" s="198"/>
      <c r="BI43" s="198"/>
      <c r="BJ43" s="198"/>
      <c r="BK43" s="198"/>
      <c r="BL43" s="198"/>
      <c r="BM43" s="198"/>
      <c r="BN43" s="198"/>
      <c r="BO43" s="198"/>
      <c r="BP43" s="198"/>
      <c r="BQ43" s="198"/>
      <c r="BR43" s="198"/>
      <c r="BS43" s="198"/>
      <c r="BT43" s="198"/>
      <c r="BU43" s="198"/>
      <c r="BV43" s="198"/>
      <c r="BW43" s="198"/>
      <c r="BX43" s="198"/>
      <c r="BY43" s="198"/>
      <c r="BZ43" s="198"/>
      <c r="CA43" s="198"/>
      <c r="CB43" s="198"/>
      <c r="CC43" s="198"/>
      <c r="CD43" s="198"/>
      <c r="CE43" s="198"/>
      <c r="CF43" s="198"/>
      <c r="CG43" s="198"/>
      <c r="CH43" s="198"/>
      <c r="CI43" s="198"/>
      <c r="CJ43" s="238"/>
    </row>
    <row r="44" spans="1:88" x14ac:dyDescent="0.3">
      <c r="A44" s="231" t="s">
        <v>5709</v>
      </c>
      <c r="B44" s="229" t="s">
        <v>5416</v>
      </c>
      <c r="C44" s="198">
        <v>2</v>
      </c>
      <c r="D44" s="198"/>
      <c r="E44" s="198"/>
      <c r="F44" s="198"/>
      <c r="G44" s="198"/>
      <c r="H44" s="229" t="s">
        <v>5710</v>
      </c>
      <c r="I44" s="229" t="s">
        <v>5711</v>
      </c>
      <c r="J44" s="198"/>
      <c r="K44" s="198"/>
      <c r="L44" s="198"/>
      <c r="M44" s="198"/>
      <c r="N44" s="198"/>
      <c r="O44" s="198"/>
      <c r="P44" s="198"/>
      <c r="Q44" s="198"/>
      <c r="R44" s="198"/>
      <c r="S44" s="198"/>
      <c r="T44" s="198"/>
      <c r="U44" s="159" t="s">
        <v>1334</v>
      </c>
      <c r="V44" s="198" t="s">
        <v>5712</v>
      </c>
      <c r="W44" s="198" t="s">
        <v>5629</v>
      </c>
      <c r="X44" s="198" t="s">
        <v>5713</v>
      </c>
      <c r="Y44" s="229" t="s">
        <v>5714</v>
      </c>
      <c r="Z44" s="198"/>
      <c r="AA44" s="229" t="s">
        <v>5715</v>
      </c>
      <c r="AB44" s="198"/>
      <c r="AC44" s="198"/>
      <c r="AD44" s="198"/>
      <c r="AE44" s="198" t="s">
        <v>5435</v>
      </c>
      <c r="AF44" s="198"/>
      <c r="AG44" s="198"/>
      <c r="AH44" s="198"/>
      <c r="AI44" s="198"/>
      <c r="AJ44" s="198"/>
      <c r="AK44" s="198"/>
      <c r="AL44" s="198"/>
      <c r="AM44" s="198"/>
      <c r="AN44" s="198"/>
      <c r="AO44" s="198"/>
      <c r="AP44" s="198"/>
      <c r="AQ44" s="198"/>
      <c r="AR44" s="198"/>
      <c r="AS44" s="198"/>
      <c r="AT44" s="198"/>
      <c r="AU44" s="198"/>
      <c r="AV44" s="198"/>
      <c r="AW44" s="198"/>
      <c r="AX44" s="198"/>
      <c r="AY44" s="198"/>
      <c r="AZ44" s="198"/>
      <c r="BA44" s="198"/>
      <c r="BB44" s="198"/>
      <c r="BC44" s="198"/>
      <c r="BD44" s="198"/>
      <c r="BE44" s="198"/>
      <c r="BF44" s="198"/>
      <c r="BG44" s="198"/>
      <c r="BH44" s="198"/>
      <c r="BI44" s="198"/>
      <c r="BJ44" s="198"/>
      <c r="BK44" s="198"/>
      <c r="BL44" s="198"/>
      <c r="BM44" s="198"/>
      <c r="BN44" s="198"/>
      <c r="BO44" s="198"/>
      <c r="BP44" s="198"/>
      <c r="BQ44" s="198"/>
      <c r="BR44" s="198"/>
      <c r="BS44" s="198"/>
      <c r="BT44" s="198"/>
      <c r="BU44" s="198"/>
      <c r="BV44" s="198"/>
      <c r="BW44" s="198"/>
      <c r="BX44" s="198"/>
      <c r="BY44" s="198"/>
      <c r="BZ44" s="198"/>
      <c r="CA44" s="198"/>
      <c r="CB44" s="198"/>
      <c r="CC44" s="198"/>
      <c r="CD44" s="198"/>
      <c r="CE44" s="198"/>
      <c r="CF44" s="198"/>
      <c r="CG44" s="198"/>
      <c r="CH44" s="198"/>
      <c r="CI44" s="198"/>
      <c r="CJ44" s="238"/>
    </row>
    <row r="45" spans="1:88" x14ac:dyDescent="0.3">
      <c r="A45" s="231" t="s">
        <v>5716</v>
      </c>
      <c r="B45" s="229" t="s">
        <v>5416</v>
      </c>
      <c r="C45" s="198">
        <v>2</v>
      </c>
      <c r="D45" s="198"/>
      <c r="E45" s="198"/>
      <c r="F45" s="198"/>
      <c r="G45" s="198"/>
      <c r="H45" s="229" t="s">
        <v>5717</v>
      </c>
      <c r="I45" s="229" t="s">
        <v>5718</v>
      </c>
      <c r="J45" s="198"/>
      <c r="K45" s="198"/>
      <c r="L45" s="198"/>
      <c r="M45" s="198"/>
      <c r="N45" s="198"/>
      <c r="O45" s="198"/>
      <c r="P45" s="198"/>
      <c r="Q45" s="198"/>
      <c r="R45" s="198"/>
      <c r="S45" s="198"/>
      <c r="T45" s="198"/>
      <c r="U45" s="159" t="s">
        <v>1334</v>
      </c>
      <c r="V45" s="198" t="s">
        <v>5719</v>
      </c>
      <c r="W45" s="198" t="s">
        <v>1407</v>
      </c>
      <c r="X45" s="198" t="s">
        <v>5720</v>
      </c>
      <c r="Y45" s="229" t="s">
        <v>5721</v>
      </c>
      <c r="Z45" s="198"/>
      <c r="AA45" s="229" t="s">
        <v>5722</v>
      </c>
      <c r="AB45" s="198"/>
      <c r="AC45" s="198"/>
      <c r="AD45" s="198"/>
      <c r="AE45" s="198" t="s">
        <v>5422</v>
      </c>
      <c r="AF45" s="198"/>
      <c r="AG45" s="198"/>
      <c r="AH45" s="198"/>
      <c r="AI45" s="198"/>
      <c r="AJ45" s="198"/>
      <c r="AK45" s="198"/>
      <c r="AL45" s="198"/>
      <c r="AM45" s="198"/>
      <c r="AN45" s="198"/>
      <c r="AO45" s="198"/>
      <c r="AP45" s="198"/>
      <c r="AQ45" s="198"/>
      <c r="AR45" s="198"/>
      <c r="AS45" s="198"/>
      <c r="AT45" s="198"/>
      <c r="AU45" s="198"/>
      <c r="AV45" s="198"/>
      <c r="AW45" s="198"/>
      <c r="AX45" s="198"/>
      <c r="AY45" s="198"/>
      <c r="AZ45" s="198"/>
      <c r="BA45" s="198"/>
      <c r="BB45" s="198"/>
      <c r="BC45" s="198"/>
      <c r="BD45" s="198"/>
      <c r="BE45" s="198"/>
      <c r="BF45" s="198"/>
      <c r="BG45" s="198"/>
      <c r="BH45" s="198"/>
      <c r="BI45" s="198"/>
      <c r="BJ45" s="198"/>
      <c r="BK45" s="198"/>
      <c r="BL45" s="198"/>
      <c r="BM45" s="198"/>
      <c r="BN45" s="198"/>
      <c r="BO45" s="198"/>
      <c r="BP45" s="198"/>
      <c r="BQ45" s="198"/>
      <c r="BR45" s="198"/>
      <c r="BS45" s="198"/>
      <c r="BT45" s="198"/>
      <c r="BU45" s="198"/>
      <c r="BV45" s="198"/>
      <c r="BW45" s="198"/>
      <c r="BX45" s="198"/>
      <c r="BY45" s="198"/>
      <c r="BZ45" s="198"/>
      <c r="CA45" s="198"/>
      <c r="CB45" s="198"/>
      <c r="CC45" s="198"/>
      <c r="CD45" s="198"/>
      <c r="CE45" s="198"/>
      <c r="CF45" s="198"/>
      <c r="CG45" s="198"/>
      <c r="CH45" s="198"/>
      <c r="CI45" s="198"/>
      <c r="CJ45" s="238"/>
    </row>
    <row r="46" spans="1:88" x14ac:dyDescent="0.3">
      <c r="A46" s="231" t="s">
        <v>5723</v>
      </c>
      <c r="B46" s="229" t="s">
        <v>5416</v>
      </c>
      <c r="C46" s="198">
        <v>2</v>
      </c>
      <c r="D46" s="198"/>
      <c r="E46" s="198"/>
      <c r="F46" s="198"/>
      <c r="G46" s="198"/>
      <c r="H46" s="229" t="s">
        <v>5724</v>
      </c>
      <c r="I46" s="229" t="s">
        <v>5725</v>
      </c>
      <c r="J46" s="198"/>
      <c r="K46" s="198"/>
      <c r="L46" s="198"/>
      <c r="M46" s="198"/>
      <c r="N46" s="198"/>
      <c r="O46" s="198"/>
      <c r="P46" s="198"/>
      <c r="Q46" s="198"/>
      <c r="R46" s="198"/>
      <c r="S46" s="198"/>
      <c r="T46" s="198"/>
      <c r="U46" s="159" t="s">
        <v>1334</v>
      </c>
      <c r="V46" s="198" t="s">
        <v>5726</v>
      </c>
      <c r="W46" s="198" t="s">
        <v>5538</v>
      </c>
      <c r="X46" s="198" t="s">
        <v>5727</v>
      </c>
      <c r="Y46" s="229" t="s">
        <v>5728</v>
      </c>
      <c r="Z46" s="198"/>
      <c r="AA46" s="229" t="s">
        <v>5729</v>
      </c>
      <c r="AB46" s="198"/>
      <c r="AC46" s="198"/>
      <c r="AD46" s="198"/>
      <c r="AE46" s="198" t="s">
        <v>5435</v>
      </c>
      <c r="AF46" s="198"/>
      <c r="AG46" s="198"/>
      <c r="AH46" s="198"/>
      <c r="AI46" s="198"/>
      <c r="AJ46" s="198"/>
      <c r="AK46" s="198"/>
      <c r="AL46" s="198"/>
      <c r="AM46" s="198"/>
      <c r="AN46" s="198"/>
      <c r="AO46" s="198"/>
      <c r="AP46" s="198"/>
      <c r="AQ46" s="198"/>
      <c r="AR46" s="198"/>
      <c r="AS46" s="198"/>
      <c r="AT46" s="198"/>
      <c r="AU46" s="198"/>
      <c r="AV46" s="198"/>
      <c r="AW46" s="198"/>
      <c r="AX46" s="198"/>
      <c r="AY46" s="198"/>
      <c r="AZ46" s="198"/>
      <c r="BA46" s="198"/>
      <c r="BB46" s="198"/>
      <c r="BC46" s="198"/>
      <c r="BD46" s="198"/>
      <c r="BE46" s="198"/>
      <c r="BF46" s="198"/>
      <c r="BG46" s="198"/>
      <c r="BH46" s="198"/>
      <c r="BI46" s="198"/>
      <c r="BJ46" s="198"/>
      <c r="BK46" s="198"/>
      <c r="BL46" s="198"/>
      <c r="BM46" s="198"/>
      <c r="BN46" s="198"/>
      <c r="BO46" s="198"/>
      <c r="BP46" s="198"/>
      <c r="BQ46" s="198"/>
      <c r="BR46" s="198"/>
      <c r="BS46" s="198"/>
      <c r="BT46" s="198"/>
      <c r="BU46" s="198"/>
      <c r="BV46" s="198"/>
      <c r="BW46" s="198"/>
      <c r="BX46" s="198"/>
      <c r="BY46" s="198"/>
      <c r="BZ46" s="198"/>
      <c r="CA46" s="198"/>
      <c r="CB46" s="198"/>
      <c r="CC46" s="198"/>
      <c r="CD46" s="198"/>
      <c r="CE46" s="198"/>
      <c r="CF46" s="198"/>
      <c r="CG46" s="198"/>
      <c r="CH46" s="198"/>
      <c r="CI46" s="198"/>
      <c r="CJ46" s="238"/>
    </row>
    <row r="47" spans="1:88" x14ac:dyDescent="0.3">
      <c r="A47" s="231" t="s">
        <v>5730</v>
      </c>
      <c r="B47" s="229" t="s">
        <v>5416</v>
      </c>
      <c r="C47" s="198">
        <v>2</v>
      </c>
      <c r="D47" s="198"/>
      <c r="E47" s="198"/>
      <c r="F47" s="198"/>
      <c r="G47" s="198"/>
      <c r="H47" s="229" t="s">
        <v>5731</v>
      </c>
      <c r="I47" s="229" t="s">
        <v>5732</v>
      </c>
      <c r="J47" s="198"/>
      <c r="K47" s="198"/>
      <c r="L47" s="198"/>
      <c r="M47" s="198"/>
      <c r="N47" s="198"/>
      <c r="O47" s="198"/>
      <c r="P47" s="198"/>
      <c r="Q47" s="198"/>
      <c r="R47" s="198"/>
      <c r="S47" s="198"/>
      <c r="T47" s="198"/>
      <c r="U47" s="159" t="s">
        <v>103</v>
      </c>
      <c r="V47" s="198" t="s">
        <v>807</v>
      </c>
      <c r="W47" s="198" t="s">
        <v>2060</v>
      </c>
      <c r="X47" s="198" t="s">
        <v>5733</v>
      </c>
      <c r="Y47" s="229" t="s">
        <v>5734</v>
      </c>
      <c r="Z47" s="198"/>
      <c r="AA47" s="229" t="s">
        <v>5735</v>
      </c>
      <c r="AB47" s="198"/>
      <c r="AC47" s="198"/>
      <c r="AD47" s="198"/>
      <c r="AE47" s="198" t="s">
        <v>5736</v>
      </c>
      <c r="AF47" s="198"/>
      <c r="AG47" s="198"/>
      <c r="AH47" s="198"/>
      <c r="AI47" s="198"/>
      <c r="AJ47" s="198"/>
      <c r="AK47" s="198"/>
      <c r="AL47" s="198"/>
      <c r="AM47" s="198"/>
      <c r="AN47" s="198"/>
      <c r="AO47" s="198"/>
      <c r="AP47" s="198"/>
      <c r="AQ47" s="198"/>
      <c r="AR47" s="198"/>
      <c r="AS47" s="198"/>
      <c r="AT47" s="198"/>
      <c r="AU47" s="198"/>
      <c r="AV47" s="198"/>
      <c r="AW47" s="198"/>
      <c r="AX47" s="198"/>
      <c r="AY47" s="198"/>
      <c r="AZ47" s="198"/>
      <c r="BA47" s="198"/>
      <c r="BB47" s="198"/>
      <c r="BC47" s="198"/>
      <c r="BD47" s="198"/>
      <c r="BE47" s="198"/>
      <c r="BF47" s="198"/>
      <c r="BG47" s="198"/>
      <c r="BH47" s="198"/>
      <c r="BI47" s="198"/>
      <c r="BJ47" s="198"/>
      <c r="BK47" s="198"/>
      <c r="BL47" s="198"/>
      <c r="BM47" s="198"/>
      <c r="BN47" s="198"/>
      <c r="BO47" s="198"/>
      <c r="BP47" s="198"/>
      <c r="BQ47" s="198"/>
      <c r="BR47" s="198"/>
      <c r="BS47" s="198"/>
      <c r="BT47" s="198"/>
      <c r="BU47" s="198"/>
      <c r="BV47" s="198"/>
      <c r="BW47" s="198"/>
      <c r="BX47" s="198"/>
      <c r="BY47" s="198"/>
      <c r="BZ47" s="198"/>
      <c r="CA47" s="198"/>
      <c r="CB47" s="198"/>
      <c r="CC47" s="198"/>
      <c r="CD47" s="198"/>
      <c r="CE47" s="198"/>
      <c r="CF47" s="198"/>
      <c r="CG47" s="198"/>
      <c r="CH47" s="198"/>
      <c r="CI47" s="198"/>
      <c r="CJ47" s="238"/>
    </row>
    <row r="48" spans="1:88" x14ac:dyDescent="0.3">
      <c r="A48" s="231" t="s">
        <v>5737</v>
      </c>
      <c r="B48" s="229" t="s">
        <v>5416</v>
      </c>
      <c r="C48" s="198">
        <v>2</v>
      </c>
      <c r="D48" s="198"/>
      <c r="E48" s="198"/>
      <c r="F48" s="198"/>
      <c r="G48" s="198"/>
      <c r="H48" s="229" t="s">
        <v>5738</v>
      </c>
      <c r="I48" s="229" t="s">
        <v>5739</v>
      </c>
      <c r="J48" s="198"/>
      <c r="K48" s="198"/>
      <c r="L48" s="198"/>
      <c r="M48" s="198"/>
      <c r="N48" s="198"/>
      <c r="O48" s="198"/>
      <c r="P48" s="198"/>
      <c r="Q48" s="198"/>
      <c r="R48" s="198"/>
      <c r="S48" s="198"/>
      <c r="T48" s="198"/>
      <c r="U48" s="159" t="s">
        <v>1334</v>
      </c>
      <c r="V48" s="198" t="s">
        <v>5628</v>
      </c>
      <c r="W48" s="198" t="s">
        <v>5629</v>
      </c>
      <c r="X48" s="198" t="s">
        <v>5740</v>
      </c>
      <c r="Y48" s="229" t="s">
        <v>5741</v>
      </c>
      <c r="Z48" s="198"/>
      <c r="AA48" s="229" t="s">
        <v>5742</v>
      </c>
      <c r="AB48" s="198"/>
      <c r="AC48" s="198"/>
      <c r="AD48" s="198"/>
      <c r="AE48" s="198" t="s">
        <v>5435</v>
      </c>
      <c r="AF48" s="198"/>
      <c r="AG48" s="198"/>
      <c r="AH48" s="198"/>
      <c r="AI48" s="198"/>
      <c r="AJ48" s="198"/>
      <c r="AK48" s="198"/>
      <c r="AL48" s="198"/>
      <c r="AM48" s="198"/>
      <c r="AN48" s="198"/>
      <c r="AO48" s="198"/>
      <c r="AP48" s="198"/>
      <c r="AQ48" s="198"/>
      <c r="AR48" s="198"/>
      <c r="AS48" s="198"/>
      <c r="AT48" s="198"/>
      <c r="AU48" s="198"/>
      <c r="AV48" s="198"/>
      <c r="AW48" s="198"/>
      <c r="AX48" s="198"/>
      <c r="AY48" s="198"/>
      <c r="AZ48" s="198"/>
      <c r="BA48" s="198"/>
      <c r="BB48" s="198"/>
      <c r="BC48" s="198"/>
      <c r="BD48" s="198"/>
      <c r="BE48" s="198"/>
      <c r="BF48" s="198"/>
      <c r="BG48" s="198"/>
      <c r="BH48" s="198"/>
      <c r="BI48" s="198"/>
      <c r="BJ48" s="198"/>
      <c r="BK48" s="198"/>
      <c r="BL48" s="198"/>
      <c r="BM48" s="198"/>
      <c r="BN48" s="198"/>
      <c r="BO48" s="198"/>
      <c r="BP48" s="198"/>
      <c r="BQ48" s="198"/>
      <c r="BR48" s="198"/>
      <c r="BS48" s="198"/>
      <c r="BT48" s="198"/>
      <c r="BU48" s="198"/>
      <c r="BV48" s="198"/>
      <c r="BW48" s="198"/>
      <c r="BX48" s="198"/>
      <c r="BY48" s="198"/>
      <c r="BZ48" s="198"/>
      <c r="CA48" s="198"/>
      <c r="CB48" s="198"/>
      <c r="CC48" s="198"/>
      <c r="CD48" s="198"/>
      <c r="CE48" s="198"/>
      <c r="CF48" s="198"/>
      <c r="CG48" s="198"/>
      <c r="CH48" s="198"/>
      <c r="CI48" s="198"/>
      <c r="CJ48" s="238"/>
    </row>
    <row r="49" spans="1:88" x14ac:dyDescent="0.3">
      <c r="A49" s="231" t="s">
        <v>5743</v>
      </c>
      <c r="B49" s="229" t="s">
        <v>5416</v>
      </c>
      <c r="C49" s="198">
        <v>2</v>
      </c>
      <c r="D49" s="198"/>
      <c r="E49" s="198"/>
      <c r="F49" s="198"/>
      <c r="G49" s="198"/>
      <c r="H49" s="229" t="s">
        <v>5744</v>
      </c>
      <c r="I49" s="229" t="s">
        <v>5745</v>
      </c>
      <c r="J49" s="198"/>
      <c r="K49" s="198"/>
      <c r="L49" s="198"/>
      <c r="M49" s="198"/>
      <c r="N49" s="198"/>
      <c r="O49" s="198"/>
      <c r="P49" s="198"/>
      <c r="Q49" s="198"/>
      <c r="R49" s="198"/>
      <c r="S49" s="198"/>
      <c r="T49" s="198"/>
      <c r="U49" s="159" t="s">
        <v>1334</v>
      </c>
      <c r="V49" s="198" t="s">
        <v>5746</v>
      </c>
      <c r="W49" s="198" t="s">
        <v>5553</v>
      </c>
      <c r="X49" s="198" t="s">
        <v>5747</v>
      </c>
      <c r="Y49" s="229" t="s">
        <v>5748</v>
      </c>
      <c r="Z49" s="198"/>
      <c r="AA49" s="229" t="s">
        <v>5749</v>
      </c>
      <c r="AB49" s="198"/>
      <c r="AC49" s="198"/>
      <c r="AD49" s="198"/>
      <c r="AE49" s="198" t="s">
        <v>5422</v>
      </c>
      <c r="AF49" s="198"/>
      <c r="AG49" s="198"/>
      <c r="AH49" s="198"/>
      <c r="AI49" s="198"/>
      <c r="AJ49" s="198"/>
      <c r="AK49" s="198"/>
      <c r="AL49" s="198"/>
      <c r="AM49" s="198"/>
      <c r="AN49" s="198"/>
      <c r="AO49" s="198"/>
      <c r="AP49" s="198"/>
      <c r="AQ49" s="198"/>
      <c r="AR49" s="198"/>
      <c r="AS49" s="198"/>
      <c r="AT49" s="198"/>
      <c r="AU49" s="198"/>
      <c r="AV49" s="198"/>
      <c r="AW49" s="198"/>
      <c r="AX49" s="198"/>
      <c r="AY49" s="198"/>
      <c r="AZ49" s="198"/>
      <c r="BA49" s="198"/>
      <c r="BB49" s="198"/>
      <c r="BC49" s="198"/>
      <c r="BD49" s="198"/>
      <c r="BE49" s="198"/>
      <c r="BF49" s="198"/>
      <c r="BG49" s="198"/>
      <c r="BH49" s="198"/>
      <c r="BI49" s="198"/>
      <c r="BJ49" s="198"/>
      <c r="BK49" s="198"/>
      <c r="BL49" s="198"/>
      <c r="BM49" s="198"/>
      <c r="BN49" s="198"/>
      <c r="BO49" s="198"/>
      <c r="BP49" s="198"/>
      <c r="BQ49" s="198"/>
      <c r="BR49" s="198"/>
      <c r="BS49" s="198"/>
      <c r="BT49" s="198"/>
      <c r="BU49" s="198"/>
      <c r="BV49" s="198"/>
      <c r="BW49" s="198"/>
      <c r="BX49" s="198"/>
      <c r="BY49" s="198"/>
      <c r="BZ49" s="198"/>
      <c r="CA49" s="198"/>
      <c r="CB49" s="198"/>
      <c r="CC49" s="198"/>
      <c r="CD49" s="198"/>
      <c r="CE49" s="198"/>
      <c r="CF49" s="198"/>
      <c r="CG49" s="198"/>
      <c r="CH49" s="198"/>
      <c r="CI49" s="198"/>
      <c r="CJ49" s="238"/>
    </row>
    <row r="50" spans="1:88" x14ac:dyDescent="0.3">
      <c r="A50" s="231" t="s">
        <v>5750</v>
      </c>
      <c r="B50" s="229" t="s">
        <v>5416</v>
      </c>
      <c r="C50" s="198">
        <v>2</v>
      </c>
      <c r="D50" s="198"/>
      <c r="E50" s="198"/>
      <c r="F50" s="198"/>
      <c r="G50" s="198"/>
      <c r="H50" s="229" t="s">
        <v>5751</v>
      </c>
      <c r="I50" s="229" t="s">
        <v>5752</v>
      </c>
      <c r="J50" s="198"/>
      <c r="K50" s="198"/>
      <c r="L50" s="198"/>
      <c r="M50" s="198"/>
      <c r="N50" s="198"/>
      <c r="O50" s="198"/>
      <c r="P50" s="198"/>
      <c r="Q50" s="198"/>
      <c r="R50" s="198"/>
      <c r="S50" s="198"/>
      <c r="T50" s="198"/>
      <c r="U50" s="159" t="s">
        <v>1334</v>
      </c>
      <c r="V50" s="198" t="s">
        <v>5753</v>
      </c>
      <c r="W50" s="198" t="s">
        <v>1407</v>
      </c>
      <c r="X50" s="198" t="s">
        <v>5754</v>
      </c>
      <c r="Y50" s="229" t="s">
        <v>5755</v>
      </c>
      <c r="Z50" s="198"/>
      <c r="AA50" s="229" t="s">
        <v>5756</v>
      </c>
      <c r="AB50" s="198"/>
      <c r="AC50" s="198"/>
      <c r="AD50" s="198"/>
      <c r="AE50" s="198" t="s">
        <v>5548</v>
      </c>
      <c r="AF50" s="198"/>
      <c r="AG50" s="198"/>
      <c r="AH50" s="198"/>
      <c r="AI50" s="198"/>
      <c r="AJ50" s="198"/>
      <c r="AK50" s="198"/>
      <c r="AL50" s="198"/>
      <c r="AM50" s="198"/>
      <c r="AN50" s="198"/>
      <c r="AO50" s="198"/>
      <c r="AP50" s="198"/>
      <c r="AQ50" s="198"/>
      <c r="AR50" s="198"/>
      <c r="AS50" s="198"/>
      <c r="AT50" s="198"/>
      <c r="AU50" s="198"/>
      <c r="AV50" s="198"/>
      <c r="AW50" s="198"/>
      <c r="AX50" s="198"/>
      <c r="AY50" s="198"/>
      <c r="AZ50" s="198"/>
      <c r="BA50" s="198"/>
      <c r="BB50" s="198"/>
      <c r="BC50" s="198"/>
      <c r="BD50" s="198"/>
      <c r="BE50" s="198"/>
      <c r="BF50" s="198"/>
      <c r="BG50" s="198"/>
      <c r="BH50" s="198"/>
      <c r="BI50" s="198"/>
      <c r="BJ50" s="198"/>
      <c r="BK50" s="198"/>
      <c r="BL50" s="198"/>
      <c r="BM50" s="198"/>
      <c r="BN50" s="198"/>
      <c r="BO50" s="198"/>
      <c r="BP50" s="198"/>
      <c r="BQ50" s="198"/>
      <c r="BR50" s="198"/>
      <c r="BS50" s="198"/>
      <c r="BT50" s="198"/>
      <c r="BU50" s="198"/>
      <c r="BV50" s="198"/>
      <c r="BW50" s="198"/>
      <c r="BX50" s="198"/>
      <c r="BY50" s="198"/>
      <c r="BZ50" s="198"/>
      <c r="CA50" s="198"/>
      <c r="CB50" s="198"/>
      <c r="CC50" s="198"/>
      <c r="CD50" s="198"/>
      <c r="CE50" s="198"/>
      <c r="CF50" s="198"/>
      <c r="CG50" s="198"/>
      <c r="CH50" s="198"/>
      <c r="CI50" s="198"/>
      <c r="CJ50" s="238"/>
    </row>
    <row r="51" spans="1:88" x14ac:dyDescent="0.3">
      <c r="A51" s="231" t="s">
        <v>5757</v>
      </c>
      <c r="B51" s="229" t="s">
        <v>5758</v>
      </c>
      <c r="C51" s="198">
        <v>2</v>
      </c>
      <c r="D51" s="198"/>
      <c r="E51" s="198"/>
      <c r="F51" s="198"/>
      <c r="G51" s="198"/>
      <c r="H51" s="229" t="s">
        <v>5759</v>
      </c>
      <c r="I51" s="229" t="s">
        <v>5760</v>
      </c>
      <c r="J51" s="198"/>
      <c r="K51" s="198"/>
      <c r="L51" s="198"/>
      <c r="M51" s="198"/>
      <c r="N51" s="198"/>
      <c r="O51" s="198"/>
      <c r="P51" s="198"/>
      <c r="Q51" s="198"/>
      <c r="R51" s="198"/>
      <c r="S51" s="198"/>
      <c r="T51" s="198"/>
      <c r="U51" s="159" t="s">
        <v>103</v>
      </c>
      <c r="V51" s="198" t="s">
        <v>263</v>
      </c>
      <c r="W51" s="198" t="s">
        <v>5761</v>
      </c>
      <c r="X51" s="198" t="s">
        <v>5762</v>
      </c>
      <c r="Y51" s="229" t="s">
        <v>5763</v>
      </c>
      <c r="Z51" s="198"/>
      <c r="AA51" s="229" t="s">
        <v>5764</v>
      </c>
      <c r="AB51" s="198"/>
      <c r="AC51" s="198"/>
      <c r="AD51" s="198"/>
      <c r="AE51" s="198" t="s">
        <v>5435</v>
      </c>
      <c r="AF51" s="198"/>
      <c r="AG51" s="198"/>
      <c r="AH51" s="198"/>
      <c r="AI51" s="198"/>
      <c r="AJ51" s="198"/>
      <c r="AK51" s="198"/>
      <c r="AL51" s="198"/>
      <c r="AM51" s="198"/>
      <c r="AN51" s="198"/>
      <c r="AO51" s="198"/>
      <c r="AP51" s="198"/>
      <c r="AQ51" s="198"/>
      <c r="AR51" s="198"/>
      <c r="AS51" s="198"/>
      <c r="AT51" s="198"/>
      <c r="AU51" s="198"/>
      <c r="AV51" s="198"/>
      <c r="AW51" s="198"/>
      <c r="AX51" s="198"/>
      <c r="AY51" s="198"/>
      <c r="AZ51" s="198"/>
      <c r="BA51" s="198"/>
      <c r="BB51" s="198"/>
      <c r="BC51" s="198"/>
      <c r="BD51" s="198"/>
      <c r="BE51" s="198"/>
      <c r="BF51" s="198"/>
      <c r="BG51" s="198"/>
      <c r="BH51" s="198"/>
      <c r="BI51" s="198"/>
      <c r="BJ51" s="198"/>
      <c r="BK51" s="198"/>
      <c r="BL51" s="198"/>
      <c r="BM51" s="198"/>
      <c r="BN51" s="198"/>
      <c r="BO51" s="198"/>
      <c r="BP51" s="198"/>
      <c r="BQ51" s="198"/>
      <c r="BR51" s="198"/>
      <c r="BS51" s="198"/>
      <c r="BT51" s="198"/>
      <c r="BU51" s="198"/>
      <c r="BV51" s="198"/>
      <c r="BW51" s="198"/>
      <c r="BX51" s="198"/>
      <c r="BY51" s="198"/>
      <c r="BZ51" s="198"/>
      <c r="CA51" s="198"/>
      <c r="CB51" s="198"/>
      <c r="CC51" s="198"/>
      <c r="CD51" s="198"/>
      <c r="CE51" s="198"/>
      <c r="CF51" s="198"/>
      <c r="CG51" s="198"/>
      <c r="CH51" s="198"/>
      <c r="CI51" s="198"/>
      <c r="CJ51" s="238"/>
    </row>
    <row r="52" spans="1:88" x14ac:dyDescent="0.3">
      <c r="A52" s="231" t="s">
        <v>5765</v>
      </c>
      <c r="B52" s="229" t="s">
        <v>5758</v>
      </c>
      <c r="C52" s="198">
        <v>2</v>
      </c>
      <c r="D52" s="198"/>
      <c r="E52" s="198"/>
      <c r="F52" s="198"/>
      <c r="G52" s="198"/>
      <c r="H52" s="229" t="s">
        <v>5766</v>
      </c>
      <c r="I52" s="229" t="s">
        <v>5767</v>
      </c>
      <c r="J52" s="198"/>
      <c r="K52" s="198"/>
      <c r="L52" s="198"/>
      <c r="M52" s="198"/>
      <c r="N52" s="198"/>
      <c r="O52" s="198"/>
      <c r="P52" s="198"/>
      <c r="Q52" s="198"/>
      <c r="R52" s="198"/>
      <c r="S52" s="198"/>
      <c r="T52" s="198"/>
      <c r="U52" s="159" t="s">
        <v>1334</v>
      </c>
      <c r="V52" s="198" t="s">
        <v>5768</v>
      </c>
      <c r="W52" s="198" t="s">
        <v>5629</v>
      </c>
      <c r="X52" s="198" t="s">
        <v>5769</v>
      </c>
      <c r="Y52" s="229" t="s">
        <v>5770</v>
      </c>
      <c r="Z52" s="198"/>
      <c r="AA52" s="229" t="s">
        <v>5771</v>
      </c>
      <c r="AB52" s="198"/>
      <c r="AC52" s="198"/>
      <c r="AD52" s="198"/>
      <c r="AE52" s="198" t="s">
        <v>5422</v>
      </c>
      <c r="AF52" s="198"/>
      <c r="AG52" s="198"/>
      <c r="AH52" s="198"/>
      <c r="AI52" s="198"/>
      <c r="AJ52" s="198"/>
      <c r="AK52" s="198"/>
      <c r="AL52" s="198"/>
      <c r="AM52" s="198"/>
      <c r="AN52" s="198"/>
      <c r="AO52" s="198"/>
      <c r="AP52" s="198"/>
      <c r="AQ52" s="198"/>
      <c r="AR52" s="198"/>
      <c r="AS52" s="198"/>
      <c r="AT52" s="198"/>
      <c r="AU52" s="198"/>
      <c r="AV52" s="198"/>
      <c r="AW52" s="198"/>
      <c r="AX52" s="198"/>
      <c r="AY52" s="198"/>
      <c r="AZ52" s="198"/>
      <c r="BA52" s="198"/>
      <c r="BB52" s="198"/>
      <c r="BC52" s="198"/>
      <c r="BD52" s="198"/>
      <c r="BE52" s="198"/>
      <c r="BF52" s="198"/>
      <c r="BG52" s="198"/>
      <c r="BH52" s="198"/>
      <c r="BI52" s="198"/>
      <c r="BJ52" s="198"/>
      <c r="BK52" s="198"/>
      <c r="BL52" s="198"/>
      <c r="BM52" s="198"/>
      <c r="BN52" s="198"/>
      <c r="BO52" s="198"/>
      <c r="BP52" s="198"/>
      <c r="BQ52" s="198"/>
      <c r="BR52" s="198"/>
      <c r="BS52" s="198"/>
      <c r="BT52" s="198"/>
      <c r="BU52" s="198"/>
      <c r="BV52" s="198"/>
      <c r="BW52" s="198"/>
      <c r="BX52" s="198"/>
      <c r="BY52" s="198"/>
      <c r="BZ52" s="198"/>
      <c r="CA52" s="198"/>
      <c r="CB52" s="198"/>
      <c r="CC52" s="198"/>
      <c r="CD52" s="198"/>
      <c r="CE52" s="198"/>
      <c r="CF52" s="198"/>
      <c r="CG52" s="198"/>
      <c r="CH52" s="198"/>
      <c r="CI52" s="198"/>
      <c r="CJ52" s="238"/>
    </row>
    <row r="53" spans="1:88" x14ac:dyDescent="0.3">
      <c r="A53" s="231" t="s">
        <v>5772</v>
      </c>
      <c r="B53" s="229" t="s">
        <v>5758</v>
      </c>
      <c r="C53" s="198">
        <v>2</v>
      </c>
      <c r="D53" s="198"/>
      <c r="E53" s="198"/>
      <c r="F53" s="198"/>
      <c r="G53" s="198"/>
      <c r="H53" s="229" t="s">
        <v>5773</v>
      </c>
      <c r="I53" s="229" t="s">
        <v>5774</v>
      </c>
      <c r="J53" s="198"/>
      <c r="K53" s="198"/>
      <c r="L53" s="198"/>
      <c r="M53" s="198"/>
      <c r="N53" s="198"/>
      <c r="O53" s="198"/>
      <c r="P53" s="198"/>
      <c r="Q53" s="198"/>
      <c r="R53" s="198"/>
      <c r="S53" s="198"/>
      <c r="T53" s="198"/>
      <c r="U53" s="159" t="s">
        <v>1334</v>
      </c>
      <c r="V53" s="198" t="s">
        <v>5775</v>
      </c>
      <c r="W53" s="198" t="s">
        <v>2175</v>
      </c>
      <c r="X53" s="198" t="s">
        <v>5776</v>
      </c>
      <c r="Y53" s="229" t="s">
        <v>5777</v>
      </c>
      <c r="Z53" s="198"/>
      <c r="AA53" s="229" t="s">
        <v>5778</v>
      </c>
      <c r="AB53" s="198"/>
      <c r="AC53" s="198"/>
      <c r="AD53" s="198"/>
      <c r="AE53" s="198" t="s">
        <v>5548</v>
      </c>
      <c r="AF53" s="198"/>
      <c r="AG53" s="198"/>
      <c r="AH53" s="198"/>
      <c r="AI53" s="198"/>
      <c r="AJ53" s="198"/>
      <c r="AK53" s="198"/>
      <c r="AL53" s="198"/>
      <c r="AM53" s="198"/>
      <c r="AN53" s="198"/>
      <c r="AO53" s="198"/>
      <c r="AP53" s="198"/>
      <c r="AQ53" s="198"/>
      <c r="AR53" s="198"/>
      <c r="AS53" s="198"/>
      <c r="AT53" s="198"/>
      <c r="AU53" s="198"/>
      <c r="AV53" s="198"/>
      <c r="AW53" s="198"/>
      <c r="AX53" s="198"/>
      <c r="AY53" s="198"/>
      <c r="AZ53" s="198"/>
      <c r="BA53" s="198"/>
      <c r="BB53" s="198"/>
      <c r="BC53" s="198"/>
      <c r="BD53" s="198"/>
      <c r="BE53" s="198"/>
      <c r="BF53" s="198"/>
      <c r="BG53" s="198"/>
      <c r="BH53" s="198"/>
      <c r="BI53" s="198"/>
      <c r="BJ53" s="198"/>
      <c r="BK53" s="198"/>
      <c r="BL53" s="198"/>
      <c r="BM53" s="198"/>
      <c r="BN53" s="198"/>
      <c r="BO53" s="198"/>
      <c r="BP53" s="198"/>
      <c r="BQ53" s="198"/>
      <c r="BR53" s="198"/>
      <c r="BS53" s="198"/>
      <c r="BT53" s="198"/>
      <c r="BU53" s="198"/>
      <c r="BV53" s="198"/>
      <c r="BW53" s="198"/>
      <c r="BX53" s="198"/>
      <c r="BY53" s="198"/>
      <c r="BZ53" s="198"/>
      <c r="CA53" s="198"/>
      <c r="CB53" s="198"/>
      <c r="CC53" s="198"/>
      <c r="CD53" s="198"/>
      <c r="CE53" s="198"/>
      <c r="CF53" s="198"/>
      <c r="CG53" s="198"/>
      <c r="CH53" s="198"/>
      <c r="CI53" s="198"/>
      <c r="CJ53" s="238"/>
    </row>
    <row r="54" spans="1:88" x14ac:dyDescent="0.3">
      <c r="A54" s="231" t="s">
        <v>5779</v>
      </c>
      <c r="B54" s="229" t="s">
        <v>5758</v>
      </c>
      <c r="C54" s="198">
        <v>2</v>
      </c>
      <c r="D54" s="198"/>
      <c r="E54" s="198"/>
      <c r="F54" s="198"/>
      <c r="G54" s="198"/>
      <c r="H54" s="229" t="s">
        <v>5780</v>
      </c>
      <c r="I54" s="229" t="s">
        <v>5781</v>
      </c>
      <c r="J54" s="198"/>
      <c r="K54" s="198"/>
      <c r="L54" s="198"/>
      <c r="M54" s="198"/>
      <c r="N54" s="198"/>
      <c r="O54" s="198"/>
      <c r="P54" s="198"/>
      <c r="Q54" s="198"/>
      <c r="R54" s="198"/>
      <c r="S54" s="198"/>
      <c r="T54" s="198"/>
      <c r="U54" s="159" t="s">
        <v>1334</v>
      </c>
      <c r="V54" s="198" t="s">
        <v>5782</v>
      </c>
      <c r="W54" s="198" t="s">
        <v>5530</v>
      </c>
      <c r="X54" s="198" t="s">
        <v>5783</v>
      </c>
      <c r="Y54" s="229" t="s">
        <v>5784</v>
      </c>
      <c r="Z54" s="198"/>
      <c r="AA54" s="229" t="s">
        <v>5785</v>
      </c>
      <c r="AB54" s="198"/>
      <c r="AC54" s="198"/>
      <c r="AD54" s="198"/>
      <c r="AE54" s="198" t="s">
        <v>5422</v>
      </c>
      <c r="AF54" s="198"/>
      <c r="AG54" s="198"/>
      <c r="AH54" s="198"/>
      <c r="AI54" s="198"/>
      <c r="AJ54" s="198"/>
      <c r="AK54" s="198"/>
      <c r="AL54" s="198"/>
      <c r="AM54" s="198"/>
      <c r="AN54" s="198"/>
      <c r="AO54" s="198"/>
      <c r="AP54" s="198"/>
      <c r="AQ54" s="198"/>
      <c r="AR54" s="198"/>
      <c r="AS54" s="198"/>
      <c r="AT54" s="198"/>
      <c r="AU54" s="198"/>
      <c r="AV54" s="198"/>
      <c r="AW54" s="198"/>
      <c r="AX54" s="198"/>
      <c r="AY54" s="198"/>
      <c r="AZ54" s="198"/>
      <c r="BA54" s="198"/>
      <c r="BB54" s="198"/>
      <c r="BC54" s="198"/>
      <c r="BD54" s="198"/>
      <c r="BE54" s="198"/>
      <c r="BF54" s="198"/>
      <c r="BG54" s="198"/>
      <c r="BH54" s="198"/>
      <c r="BI54" s="198"/>
      <c r="BJ54" s="198"/>
      <c r="BK54" s="198"/>
      <c r="BL54" s="198"/>
      <c r="BM54" s="198"/>
      <c r="BN54" s="198"/>
      <c r="BO54" s="198"/>
      <c r="BP54" s="198"/>
      <c r="BQ54" s="198"/>
      <c r="BR54" s="198"/>
      <c r="BS54" s="198"/>
      <c r="BT54" s="198"/>
      <c r="BU54" s="198"/>
      <c r="BV54" s="198"/>
      <c r="BW54" s="198"/>
      <c r="BX54" s="198"/>
      <c r="BY54" s="198"/>
      <c r="BZ54" s="198"/>
      <c r="CA54" s="198"/>
      <c r="CB54" s="198"/>
      <c r="CC54" s="198"/>
      <c r="CD54" s="198"/>
      <c r="CE54" s="198"/>
      <c r="CF54" s="198"/>
      <c r="CG54" s="198"/>
      <c r="CH54" s="198"/>
      <c r="CI54" s="198"/>
      <c r="CJ54" s="238"/>
    </row>
    <row r="55" spans="1:88" x14ac:dyDescent="0.3">
      <c r="A55" s="231" t="s">
        <v>5786</v>
      </c>
      <c r="B55" s="229" t="s">
        <v>5758</v>
      </c>
      <c r="C55" s="198">
        <v>2</v>
      </c>
      <c r="D55" s="198"/>
      <c r="E55" s="198"/>
      <c r="F55" s="198"/>
      <c r="G55" s="198"/>
      <c r="H55" s="229" t="s">
        <v>5787</v>
      </c>
      <c r="I55" s="229" t="s">
        <v>5788</v>
      </c>
      <c r="J55" s="198"/>
      <c r="K55" s="198"/>
      <c r="L55" s="198"/>
      <c r="M55" s="198"/>
      <c r="N55" s="198"/>
      <c r="O55" s="198"/>
      <c r="P55" s="198"/>
      <c r="Q55" s="198"/>
      <c r="R55" s="198"/>
      <c r="S55" s="198"/>
      <c r="T55" s="198"/>
      <c r="U55" s="159" t="s">
        <v>1334</v>
      </c>
      <c r="V55" s="198" t="s">
        <v>263</v>
      </c>
      <c r="W55" s="198" t="s">
        <v>5607</v>
      </c>
      <c r="X55" s="198" t="s">
        <v>5789</v>
      </c>
      <c r="Y55" s="229" t="s">
        <v>5790</v>
      </c>
      <c r="Z55" s="198"/>
      <c r="AA55" s="229" t="s">
        <v>5791</v>
      </c>
      <c r="AB55" s="198"/>
      <c r="AC55" s="198"/>
      <c r="AD55" s="198"/>
      <c r="AE55" s="198" t="s">
        <v>5435</v>
      </c>
      <c r="AF55" s="198"/>
      <c r="AG55" s="198"/>
      <c r="AH55" s="198"/>
      <c r="AI55" s="198"/>
      <c r="AJ55" s="198"/>
      <c r="AK55" s="198"/>
      <c r="AL55" s="198"/>
      <c r="AM55" s="198"/>
      <c r="AN55" s="198"/>
      <c r="AO55" s="198"/>
      <c r="AP55" s="198"/>
      <c r="AQ55" s="198"/>
      <c r="AR55" s="198"/>
      <c r="AS55" s="198"/>
      <c r="AT55" s="198"/>
      <c r="AU55" s="198"/>
      <c r="AV55" s="198"/>
      <c r="AW55" s="198"/>
      <c r="AX55" s="198"/>
      <c r="AY55" s="198"/>
      <c r="AZ55" s="198"/>
      <c r="BA55" s="198"/>
      <c r="BB55" s="198"/>
      <c r="BC55" s="198"/>
      <c r="BD55" s="198"/>
      <c r="BE55" s="198"/>
      <c r="BF55" s="198"/>
      <c r="BG55" s="198"/>
      <c r="BH55" s="198"/>
      <c r="BI55" s="198"/>
      <c r="BJ55" s="198"/>
      <c r="BK55" s="198"/>
      <c r="BL55" s="198"/>
      <c r="BM55" s="198"/>
      <c r="BN55" s="198"/>
      <c r="BO55" s="198"/>
      <c r="BP55" s="198"/>
      <c r="BQ55" s="198"/>
      <c r="BR55" s="198"/>
      <c r="BS55" s="198"/>
      <c r="BT55" s="198"/>
      <c r="BU55" s="198"/>
      <c r="BV55" s="198"/>
      <c r="BW55" s="198"/>
      <c r="BX55" s="198"/>
      <c r="BY55" s="198"/>
      <c r="BZ55" s="198"/>
      <c r="CA55" s="198"/>
      <c r="CB55" s="198"/>
      <c r="CC55" s="198"/>
      <c r="CD55" s="198"/>
      <c r="CE55" s="198"/>
      <c r="CF55" s="198"/>
      <c r="CG55" s="198"/>
      <c r="CH55" s="198"/>
      <c r="CI55" s="198"/>
      <c r="CJ55" s="238"/>
    </row>
    <row r="56" spans="1:88" x14ac:dyDescent="0.3">
      <c r="A56" s="231" t="s">
        <v>5792</v>
      </c>
      <c r="B56" s="229" t="s">
        <v>5758</v>
      </c>
      <c r="C56" s="198">
        <v>2</v>
      </c>
      <c r="D56" s="198"/>
      <c r="E56" s="198"/>
      <c r="F56" s="198"/>
      <c r="G56" s="198"/>
      <c r="H56" s="229" t="s">
        <v>5793</v>
      </c>
      <c r="I56" s="229" t="s">
        <v>5794</v>
      </c>
      <c r="J56" s="198"/>
      <c r="K56" s="198"/>
      <c r="L56" s="198"/>
      <c r="M56" s="198"/>
      <c r="N56" s="198"/>
      <c r="O56" s="198"/>
      <c r="P56" s="198"/>
      <c r="Q56" s="198"/>
      <c r="R56" s="198"/>
      <c r="S56" s="198"/>
      <c r="T56" s="198"/>
      <c r="U56" s="159" t="s">
        <v>1334</v>
      </c>
      <c r="V56" s="198" t="s">
        <v>263</v>
      </c>
      <c r="W56" s="198" t="s">
        <v>5607</v>
      </c>
      <c r="X56" s="198" t="s">
        <v>5795</v>
      </c>
      <c r="Y56" s="229" t="s">
        <v>5796</v>
      </c>
      <c r="Z56" s="198"/>
      <c r="AA56" s="229" t="s">
        <v>5797</v>
      </c>
      <c r="AB56" s="198"/>
      <c r="AC56" s="198"/>
      <c r="AD56" s="198"/>
      <c r="AE56" s="198" t="s">
        <v>5435</v>
      </c>
      <c r="AF56" s="198"/>
      <c r="AG56" s="198"/>
      <c r="AH56" s="198"/>
      <c r="AI56" s="198"/>
      <c r="AJ56" s="198"/>
      <c r="AK56" s="198"/>
      <c r="AL56" s="198"/>
      <c r="AM56" s="198"/>
      <c r="AN56" s="198"/>
      <c r="AO56" s="198"/>
      <c r="AP56" s="198"/>
      <c r="AQ56" s="198"/>
      <c r="AR56" s="198"/>
      <c r="AS56" s="198"/>
      <c r="AT56" s="198"/>
      <c r="AU56" s="198"/>
      <c r="AV56" s="198"/>
      <c r="AW56" s="198"/>
      <c r="AX56" s="198"/>
      <c r="AY56" s="198"/>
      <c r="AZ56" s="198"/>
      <c r="BA56" s="198"/>
      <c r="BB56" s="198"/>
      <c r="BC56" s="198"/>
      <c r="BD56" s="198"/>
      <c r="BE56" s="198"/>
      <c r="BF56" s="198"/>
      <c r="BG56" s="198"/>
      <c r="BH56" s="198"/>
      <c r="BI56" s="198"/>
      <c r="BJ56" s="198"/>
      <c r="BK56" s="198"/>
      <c r="BL56" s="198"/>
      <c r="BM56" s="198"/>
      <c r="BN56" s="198"/>
      <c r="BO56" s="198"/>
      <c r="BP56" s="198"/>
      <c r="BQ56" s="198"/>
      <c r="BR56" s="198"/>
      <c r="BS56" s="198"/>
      <c r="BT56" s="198"/>
      <c r="BU56" s="198"/>
      <c r="BV56" s="198"/>
      <c r="BW56" s="198"/>
      <c r="BX56" s="198"/>
      <c r="BY56" s="198"/>
      <c r="BZ56" s="198"/>
      <c r="CA56" s="198"/>
      <c r="CB56" s="198"/>
      <c r="CC56" s="198"/>
      <c r="CD56" s="198"/>
      <c r="CE56" s="198"/>
      <c r="CF56" s="198"/>
      <c r="CG56" s="198"/>
      <c r="CH56" s="198"/>
      <c r="CI56" s="198"/>
      <c r="CJ56" s="238"/>
    </row>
    <row r="57" spans="1:88" x14ac:dyDescent="0.3">
      <c r="A57" s="231" t="s">
        <v>5798</v>
      </c>
      <c r="B57" s="229" t="s">
        <v>5758</v>
      </c>
      <c r="C57" s="198">
        <v>2</v>
      </c>
      <c r="D57" s="198"/>
      <c r="E57" s="198"/>
      <c r="F57" s="198"/>
      <c r="G57" s="198"/>
      <c r="H57" s="229" t="s">
        <v>5799</v>
      </c>
      <c r="I57" s="229" t="s">
        <v>5800</v>
      </c>
      <c r="J57" s="198"/>
      <c r="K57" s="198"/>
      <c r="L57" s="198"/>
      <c r="M57" s="198"/>
      <c r="N57" s="198"/>
      <c r="O57" s="198"/>
      <c r="P57" s="198"/>
      <c r="Q57" s="198"/>
      <c r="R57" s="198"/>
      <c r="S57" s="198"/>
      <c r="T57" s="198"/>
      <c r="U57" s="159" t="s">
        <v>1334</v>
      </c>
      <c r="V57" s="198" t="s">
        <v>263</v>
      </c>
      <c r="W57" s="198" t="s">
        <v>5607</v>
      </c>
      <c r="X57" s="198" t="s">
        <v>5801</v>
      </c>
      <c r="Y57" s="229" t="s">
        <v>5802</v>
      </c>
      <c r="Z57" s="198"/>
      <c r="AA57" s="229" t="s">
        <v>5803</v>
      </c>
      <c r="AB57" s="198"/>
      <c r="AC57" s="198"/>
      <c r="AD57" s="198"/>
      <c r="AE57" s="198" t="s">
        <v>5435</v>
      </c>
      <c r="AF57" s="198"/>
      <c r="AG57" s="198"/>
      <c r="AH57" s="198"/>
      <c r="AI57" s="198"/>
      <c r="AJ57" s="198"/>
      <c r="AK57" s="198"/>
      <c r="AL57" s="198"/>
      <c r="AM57" s="198"/>
      <c r="AN57" s="198"/>
      <c r="AO57" s="198"/>
      <c r="AP57" s="198"/>
      <c r="AQ57" s="198"/>
      <c r="AR57" s="198"/>
      <c r="AS57" s="198"/>
      <c r="AT57" s="198"/>
      <c r="AU57" s="198"/>
      <c r="AV57" s="198"/>
      <c r="AW57" s="198"/>
      <c r="AX57" s="198"/>
      <c r="AY57" s="198"/>
      <c r="AZ57" s="198"/>
      <c r="BA57" s="198"/>
      <c r="BB57" s="198"/>
      <c r="BC57" s="198"/>
      <c r="BD57" s="198"/>
      <c r="BE57" s="198"/>
      <c r="BF57" s="198"/>
      <c r="BG57" s="198"/>
      <c r="BH57" s="198"/>
      <c r="BI57" s="198"/>
      <c r="BJ57" s="198"/>
      <c r="BK57" s="198"/>
      <c r="BL57" s="198"/>
      <c r="BM57" s="198"/>
      <c r="BN57" s="198"/>
      <c r="BO57" s="198"/>
      <c r="BP57" s="198"/>
      <c r="BQ57" s="198"/>
      <c r="BR57" s="198"/>
      <c r="BS57" s="198"/>
      <c r="BT57" s="198"/>
      <c r="BU57" s="198"/>
      <c r="BV57" s="198"/>
      <c r="BW57" s="198"/>
      <c r="BX57" s="198"/>
      <c r="BY57" s="198"/>
      <c r="BZ57" s="198"/>
      <c r="CA57" s="198"/>
      <c r="CB57" s="198"/>
      <c r="CC57" s="198"/>
      <c r="CD57" s="198"/>
      <c r="CE57" s="198"/>
      <c r="CF57" s="198"/>
      <c r="CG57" s="198"/>
      <c r="CH57" s="198"/>
      <c r="CI57" s="198"/>
      <c r="CJ57" s="238"/>
    </row>
    <row r="58" spans="1:88" x14ac:dyDescent="0.3">
      <c r="A58" s="231" t="s">
        <v>5804</v>
      </c>
      <c r="B58" s="229" t="s">
        <v>5758</v>
      </c>
      <c r="C58" s="198">
        <v>2</v>
      </c>
      <c r="D58" s="198"/>
      <c r="E58" s="198"/>
      <c r="F58" s="198"/>
      <c r="G58" s="198"/>
      <c r="H58" s="229" t="s">
        <v>5805</v>
      </c>
      <c r="I58" s="229" t="s">
        <v>5806</v>
      </c>
      <c r="J58" s="198"/>
      <c r="K58" s="198"/>
      <c r="L58" s="198"/>
      <c r="M58" s="198"/>
      <c r="N58" s="198"/>
      <c r="O58" s="198"/>
      <c r="P58" s="198"/>
      <c r="Q58" s="198"/>
      <c r="R58" s="198"/>
      <c r="S58" s="198"/>
      <c r="T58" s="198"/>
      <c r="U58" s="159" t="s">
        <v>103</v>
      </c>
      <c r="V58" s="198" t="s">
        <v>5807</v>
      </c>
      <c r="W58" s="198" t="s">
        <v>1407</v>
      </c>
      <c r="X58" s="198" t="s">
        <v>5808</v>
      </c>
      <c r="Y58" s="229" t="s">
        <v>5809</v>
      </c>
      <c r="Z58" s="198"/>
      <c r="AA58" s="229" t="s">
        <v>5810</v>
      </c>
      <c r="AB58" s="198"/>
      <c r="AC58" s="198"/>
      <c r="AD58" s="198"/>
      <c r="AE58" s="198" t="s">
        <v>5422</v>
      </c>
      <c r="AF58" s="198"/>
      <c r="AG58" s="198"/>
      <c r="AH58" s="198"/>
      <c r="AI58" s="198"/>
      <c r="AJ58" s="198"/>
      <c r="AK58" s="198"/>
      <c r="AL58" s="198"/>
      <c r="AM58" s="198"/>
      <c r="AN58" s="198"/>
      <c r="AO58" s="198"/>
      <c r="AP58" s="198"/>
      <c r="AQ58" s="198"/>
      <c r="AR58" s="198"/>
      <c r="AS58" s="198"/>
      <c r="AT58" s="198"/>
      <c r="AU58" s="198"/>
      <c r="AV58" s="198"/>
      <c r="AW58" s="198"/>
      <c r="AX58" s="198"/>
      <c r="AY58" s="198"/>
      <c r="AZ58" s="198"/>
      <c r="BA58" s="198"/>
      <c r="BB58" s="198"/>
      <c r="BC58" s="198"/>
      <c r="BD58" s="198"/>
      <c r="BE58" s="198"/>
      <c r="BF58" s="198"/>
      <c r="BG58" s="198"/>
      <c r="BH58" s="198"/>
      <c r="BI58" s="198"/>
      <c r="BJ58" s="198"/>
      <c r="BK58" s="198"/>
      <c r="BL58" s="198"/>
      <c r="BM58" s="198"/>
      <c r="BN58" s="198"/>
      <c r="BO58" s="198"/>
      <c r="BP58" s="198"/>
      <c r="BQ58" s="198"/>
      <c r="BR58" s="198"/>
      <c r="BS58" s="198"/>
      <c r="BT58" s="198"/>
      <c r="BU58" s="198"/>
      <c r="BV58" s="198"/>
      <c r="BW58" s="198"/>
      <c r="BX58" s="198"/>
      <c r="BY58" s="198"/>
      <c r="BZ58" s="198"/>
      <c r="CA58" s="198"/>
      <c r="CB58" s="198"/>
      <c r="CC58" s="198"/>
      <c r="CD58" s="198"/>
      <c r="CE58" s="198"/>
      <c r="CF58" s="198"/>
      <c r="CG58" s="198"/>
      <c r="CH58" s="198"/>
      <c r="CI58" s="198"/>
      <c r="CJ58" s="238"/>
    </row>
    <row r="59" spans="1:88" x14ac:dyDescent="0.3">
      <c r="A59" s="231" t="s">
        <v>5811</v>
      </c>
      <c r="B59" s="229" t="s">
        <v>5758</v>
      </c>
      <c r="C59" s="198">
        <v>2</v>
      </c>
      <c r="D59" s="198"/>
      <c r="E59" s="198"/>
      <c r="F59" s="198"/>
      <c r="G59" s="198"/>
      <c r="H59" s="229" t="s">
        <v>5812</v>
      </c>
      <c r="I59" s="229" t="s">
        <v>5813</v>
      </c>
      <c r="J59" s="198"/>
      <c r="K59" s="198"/>
      <c r="L59" s="198"/>
      <c r="M59" s="198"/>
      <c r="N59" s="198"/>
      <c r="O59" s="198"/>
      <c r="P59" s="198"/>
      <c r="Q59" s="198"/>
      <c r="R59" s="198"/>
      <c r="S59" s="198"/>
      <c r="T59" s="198"/>
      <c r="U59" s="159" t="s">
        <v>103</v>
      </c>
      <c r="V59" s="198" t="s">
        <v>5814</v>
      </c>
      <c r="W59" s="198" t="s">
        <v>5629</v>
      </c>
      <c r="X59" s="198" t="s">
        <v>5815</v>
      </c>
      <c r="Y59" s="229" t="s">
        <v>5816</v>
      </c>
      <c r="Z59" s="198"/>
      <c r="AA59" s="229" t="s">
        <v>5817</v>
      </c>
      <c r="AB59" s="198"/>
      <c r="AC59" s="198"/>
      <c r="AD59" s="198"/>
      <c r="AE59" s="198" t="s">
        <v>5557</v>
      </c>
      <c r="AF59" s="198"/>
      <c r="AG59" s="198"/>
      <c r="AH59" s="198"/>
      <c r="AI59" s="198"/>
      <c r="AJ59" s="198"/>
      <c r="AK59" s="198"/>
      <c r="AL59" s="198"/>
      <c r="AM59" s="198"/>
      <c r="AN59" s="198"/>
      <c r="AO59" s="198"/>
      <c r="AP59" s="198"/>
      <c r="AQ59" s="198"/>
      <c r="AR59" s="198"/>
      <c r="AS59" s="198"/>
      <c r="AT59" s="198"/>
      <c r="AU59" s="198"/>
      <c r="AV59" s="198"/>
      <c r="AW59" s="198"/>
      <c r="AX59" s="198"/>
      <c r="AY59" s="198"/>
      <c r="AZ59" s="198"/>
      <c r="BA59" s="198"/>
      <c r="BB59" s="198"/>
      <c r="BC59" s="198"/>
      <c r="BD59" s="198"/>
      <c r="BE59" s="198"/>
      <c r="BF59" s="198"/>
      <c r="BG59" s="198"/>
      <c r="BH59" s="198"/>
      <c r="BI59" s="198"/>
      <c r="BJ59" s="198"/>
      <c r="BK59" s="198"/>
      <c r="BL59" s="198"/>
      <c r="BM59" s="198"/>
      <c r="BN59" s="198"/>
      <c r="BO59" s="198"/>
      <c r="BP59" s="198"/>
      <c r="BQ59" s="198"/>
      <c r="BR59" s="198"/>
      <c r="BS59" s="198"/>
      <c r="BT59" s="198"/>
      <c r="BU59" s="198"/>
      <c r="BV59" s="198"/>
      <c r="BW59" s="198"/>
      <c r="BX59" s="198"/>
      <c r="BY59" s="198"/>
      <c r="BZ59" s="198"/>
      <c r="CA59" s="198"/>
      <c r="CB59" s="198"/>
      <c r="CC59" s="198"/>
      <c r="CD59" s="198"/>
      <c r="CE59" s="198"/>
      <c r="CF59" s="198"/>
      <c r="CG59" s="198"/>
      <c r="CH59" s="198"/>
      <c r="CI59" s="198"/>
      <c r="CJ59" s="238"/>
    </row>
    <row r="60" spans="1:88" x14ac:dyDescent="0.3">
      <c r="A60" s="231" t="s">
        <v>5818</v>
      </c>
      <c r="B60" s="229" t="s">
        <v>5758</v>
      </c>
      <c r="C60" s="198">
        <v>2</v>
      </c>
      <c r="D60" s="198"/>
      <c r="E60" s="198"/>
      <c r="F60" s="198"/>
      <c r="G60" s="198"/>
      <c r="H60" s="229" t="s">
        <v>5819</v>
      </c>
      <c r="I60" s="229" t="s">
        <v>5820</v>
      </c>
      <c r="J60" s="198"/>
      <c r="K60" s="198"/>
      <c r="L60" s="198"/>
      <c r="M60" s="198"/>
      <c r="N60" s="198"/>
      <c r="O60" s="198"/>
      <c r="P60" s="198"/>
      <c r="Q60" s="198"/>
      <c r="R60" s="198"/>
      <c r="S60" s="198"/>
      <c r="T60" s="198"/>
      <c r="U60" s="159" t="s">
        <v>5821</v>
      </c>
      <c r="V60" s="198" t="s">
        <v>5822</v>
      </c>
      <c r="W60" s="198" t="s">
        <v>1407</v>
      </c>
      <c r="X60" s="198" t="s">
        <v>5823</v>
      </c>
      <c r="Y60" s="229" t="s">
        <v>5824</v>
      </c>
      <c r="Z60" s="198"/>
      <c r="AA60" s="229" t="s">
        <v>5825</v>
      </c>
      <c r="AB60" s="198"/>
      <c r="AC60" s="198"/>
      <c r="AD60" s="198"/>
      <c r="AE60" s="198" t="s">
        <v>5422</v>
      </c>
      <c r="AF60" s="198"/>
      <c r="AG60" s="198"/>
      <c r="AH60" s="198"/>
      <c r="AI60" s="198"/>
      <c r="AJ60" s="198"/>
      <c r="AK60" s="198"/>
      <c r="AL60" s="198"/>
      <c r="AM60" s="198"/>
      <c r="AN60" s="198"/>
      <c r="AO60" s="198"/>
      <c r="AP60" s="198"/>
      <c r="AQ60" s="198"/>
      <c r="AR60" s="198"/>
      <c r="AS60" s="198"/>
      <c r="AT60" s="198"/>
      <c r="AU60" s="198"/>
      <c r="AV60" s="198"/>
      <c r="AW60" s="198"/>
      <c r="AX60" s="198"/>
      <c r="AY60" s="198"/>
      <c r="AZ60" s="198"/>
      <c r="BA60" s="198"/>
      <c r="BB60" s="198"/>
      <c r="BC60" s="198"/>
      <c r="BD60" s="198"/>
      <c r="BE60" s="198"/>
      <c r="BF60" s="198"/>
      <c r="BG60" s="198"/>
      <c r="BH60" s="198"/>
      <c r="BI60" s="198"/>
      <c r="BJ60" s="198"/>
      <c r="BK60" s="198"/>
      <c r="BL60" s="198"/>
      <c r="BM60" s="198"/>
      <c r="BN60" s="198"/>
      <c r="BO60" s="198"/>
      <c r="BP60" s="198"/>
      <c r="BQ60" s="198"/>
      <c r="BR60" s="198"/>
      <c r="BS60" s="198"/>
      <c r="BT60" s="198"/>
      <c r="BU60" s="198"/>
      <c r="BV60" s="198"/>
      <c r="BW60" s="198"/>
      <c r="BX60" s="198"/>
      <c r="BY60" s="198"/>
      <c r="BZ60" s="198"/>
      <c r="CA60" s="198"/>
      <c r="CB60" s="198"/>
      <c r="CC60" s="198"/>
      <c r="CD60" s="198"/>
      <c r="CE60" s="198"/>
      <c r="CF60" s="198"/>
      <c r="CG60" s="198"/>
      <c r="CH60" s="198"/>
      <c r="CI60" s="198"/>
      <c r="CJ60" s="238"/>
    </row>
    <row r="61" spans="1:88" x14ac:dyDescent="0.3">
      <c r="A61" s="231" t="s">
        <v>5826</v>
      </c>
      <c r="B61" s="229" t="s">
        <v>5758</v>
      </c>
      <c r="C61" s="198">
        <v>2</v>
      </c>
      <c r="D61" s="198"/>
      <c r="E61" s="198"/>
      <c r="F61" s="198"/>
      <c r="G61" s="198"/>
      <c r="H61" s="229" t="s">
        <v>5827</v>
      </c>
      <c r="I61" s="229" t="s">
        <v>5828</v>
      </c>
      <c r="J61" s="198"/>
      <c r="K61" s="198"/>
      <c r="L61" s="198"/>
      <c r="M61" s="198"/>
      <c r="N61" s="198"/>
      <c r="O61" s="198"/>
      <c r="P61" s="198"/>
      <c r="Q61" s="198"/>
      <c r="R61" s="198"/>
      <c r="S61" s="198"/>
      <c r="T61" s="198"/>
      <c r="U61" s="159" t="s">
        <v>1334</v>
      </c>
      <c r="V61" s="198" t="s">
        <v>208</v>
      </c>
      <c r="W61" s="198" t="s">
        <v>5829</v>
      </c>
      <c r="X61" s="198" t="s">
        <v>5830</v>
      </c>
      <c r="Y61" s="229" t="s">
        <v>5831</v>
      </c>
      <c r="Z61" s="198"/>
      <c r="AA61" s="229" t="s">
        <v>5832</v>
      </c>
      <c r="AB61" s="198"/>
      <c r="AC61" s="198"/>
      <c r="AD61" s="198"/>
      <c r="AE61" s="198" t="s">
        <v>5435</v>
      </c>
      <c r="AF61" s="198"/>
      <c r="AG61" s="198"/>
      <c r="AH61" s="198"/>
      <c r="AI61" s="198"/>
      <c r="AJ61" s="198"/>
      <c r="AK61" s="198"/>
      <c r="AL61" s="198"/>
      <c r="AM61" s="198"/>
      <c r="AN61" s="198"/>
      <c r="AO61" s="198"/>
      <c r="AP61" s="198"/>
      <c r="AQ61" s="198"/>
      <c r="AR61" s="198"/>
      <c r="AS61" s="198"/>
      <c r="AT61" s="198"/>
      <c r="AU61" s="198"/>
      <c r="AV61" s="198"/>
      <c r="AW61" s="198"/>
      <c r="AX61" s="198"/>
      <c r="AY61" s="198"/>
      <c r="AZ61" s="198"/>
      <c r="BA61" s="198"/>
      <c r="BB61" s="198"/>
      <c r="BC61" s="198"/>
      <c r="BD61" s="198"/>
      <c r="BE61" s="198"/>
      <c r="BF61" s="198"/>
      <c r="BG61" s="198"/>
      <c r="BH61" s="198"/>
      <c r="BI61" s="198"/>
      <c r="BJ61" s="198"/>
      <c r="BK61" s="198"/>
      <c r="BL61" s="198"/>
      <c r="BM61" s="198"/>
      <c r="BN61" s="198"/>
      <c r="BO61" s="198"/>
      <c r="BP61" s="198"/>
      <c r="BQ61" s="198"/>
      <c r="BR61" s="198"/>
      <c r="BS61" s="198"/>
      <c r="BT61" s="198"/>
      <c r="BU61" s="198"/>
      <c r="BV61" s="198"/>
      <c r="BW61" s="198"/>
      <c r="BX61" s="198"/>
      <c r="BY61" s="198"/>
      <c r="BZ61" s="198"/>
      <c r="CA61" s="198"/>
      <c r="CB61" s="198"/>
      <c r="CC61" s="198"/>
      <c r="CD61" s="198"/>
      <c r="CE61" s="198"/>
      <c r="CF61" s="198"/>
      <c r="CG61" s="198"/>
      <c r="CH61" s="198"/>
      <c r="CI61" s="198"/>
      <c r="CJ61" s="238"/>
    </row>
    <row r="62" spans="1:88" x14ac:dyDescent="0.3">
      <c r="A62" s="231" t="s">
        <v>5833</v>
      </c>
      <c r="B62" s="229" t="s">
        <v>5758</v>
      </c>
      <c r="C62" s="198">
        <v>2</v>
      </c>
      <c r="D62" s="198"/>
      <c r="E62" s="198"/>
      <c r="F62" s="198"/>
      <c r="G62" s="198"/>
      <c r="H62" s="229" t="s">
        <v>5834</v>
      </c>
      <c r="I62" s="229" t="s">
        <v>5835</v>
      </c>
      <c r="J62" s="198"/>
      <c r="K62" s="198"/>
      <c r="L62" s="198"/>
      <c r="M62" s="198"/>
      <c r="N62" s="198"/>
      <c r="O62" s="198"/>
      <c r="P62" s="198"/>
      <c r="Q62" s="198"/>
      <c r="R62" s="198"/>
      <c r="S62" s="198"/>
      <c r="T62" s="198"/>
      <c r="U62" s="159" t="s">
        <v>1334</v>
      </c>
      <c r="V62" s="198" t="s">
        <v>5836</v>
      </c>
      <c r="W62" s="198" t="s">
        <v>5837</v>
      </c>
      <c r="X62" s="198" t="s">
        <v>5838</v>
      </c>
      <c r="Y62" s="229" t="s">
        <v>5839</v>
      </c>
      <c r="Z62" s="198"/>
      <c r="AA62" s="229" t="s">
        <v>5840</v>
      </c>
      <c r="AB62" s="198"/>
      <c r="AC62" s="198"/>
      <c r="AD62" s="198"/>
      <c r="AE62" s="198" t="s">
        <v>5435</v>
      </c>
      <c r="AF62" s="198"/>
      <c r="AG62" s="198"/>
      <c r="AH62" s="198"/>
      <c r="AI62" s="198"/>
      <c r="AJ62" s="198"/>
      <c r="AK62" s="198"/>
      <c r="AL62" s="198"/>
      <c r="AM62" s="198"/>
      <c r="AN62" s="198"/>
      <c r="AO62" s="198"/>
      <c r="AP62" s="198"/>
      <c r="AQ62" s="198"/>
      <c r="AR62" s="198"/>
      <c r="AS62" s="198"/>
      <c r="AT62" s="198"/>
      <c r="AU62" s="198"/>
      <c r="AV62" s="198"/>
      <c r="AW62" s="198"/>
      <c r="AX62" s="198"/>
      <c r="AY62" s="198"/>
      <c r="AZ62" s="198"/>
      <c r="BA62" s="198"/>
      <c r="BB62" s="198"/>
      <c r="BC62" s="198"/>
      <c r="BD62" s="198"/>
      <c r="BE62" s="198"/>
      <c r="BF62" s="198"/>
      <c r="BG62" s="198"/>
      <c r="BH62" s="198"/>
      <c r="BI62" s="198"/>
      <c r="BJ62" s="198"/>
      <c r="BK62" s="198"/>
      <c r="BL62" s="198"/>
      <c r="BM62" s="198"/>
      <c r="BN62" s="198"/>
      <c r="BO62" s="198"/>
      <c r="BP62" s="198"/>
      <c r="BQ62" s="198"/>
      <c r="BR62" s="198"/>
      <c r="BS62" s="198"/>
      <c r="BT62" s="198"/>
      <c r="BU62" s="198"/>
      <c r="BV62" s="198"/>
      <c r="BW62" s="198"/>
      <c r="BX62" s="198"/>
      <c r="BY62" s="198"/>
      <c r="BZ62" s="198"/>
      <c r="CA62" s="198"/>
      <c r="CB62" s="198"/>
      <c r="CC62" s="198"/>
      <c r="CD62" s="198"/>
      <c r="CE62" s="198"/>
      <c r="CF62" s="198"/>
      <c r="CG62" s="198"/>
      <c r="CH62" s="198"/>
      <c r="CI62" s="198"/>
      <c r="CJ62" s="238"/>
    </row>
    <row r="63" spans="1:88" x14ac:dyDescent="0.3">
      <c r="A63" s="231" t="s">
        <v>5841</v>
      </c>
      <c r="B63" s="229" t="s">
        <v>5758</v>
      </c>
      <c r="C63" s="198">
        <v>2</v>
      </c>
      <c r="D63" s="198"/>
      <c r="E63" s="198"/>
      <c r="F63" s="198"/>
      <c r="G63" s="198"/>
      <c r="H63" s="229" t="s">
        <v>5842</v>
      </c>
      <c r="I63" s="229" t="s">
        <v>5843</v>
      </c>
      <c r="J63" s="198"/>
      <c r="K63" s="198"/>
      <c r="L63" s="198"/>
      <c r="M63" s="198"/>
      <c r="N63" s="198"/>
      <c r="O63" s="198"/>
      <c r="P63" s="198"/>
      <c r="Q63" s="198"/>
      <c r="R63" s="198"/>
      <c r="S63" s="198"/>
      <c r="T63" s="198"/>
      <c r="U63" s="159" t="s">
        <v>1334</v>
      </c>
      <c r="V63" s="198" t="s">
        <v>208</v>
      </c>
      <c r="W63" s="198" t="s">
        <v>5844</v>
      </c>
      <c r="X63" s="198" t="s">
        <v>5845</v>
      </c>
      <c r="Y63" s="229" t="s">
        <v>5846</v>
      </c>
      <c r="Z63" s="198"/>
      <c r="AA63" s="229" t="s">
        <v>5847</v>
      </c>
      <c r="AB63" s="198"/>
      <c r="AC63" s="198"/>
      <c r="AD63" s="198"/>
      <c r="AE63" s="198" t="s">
        <v>5435</v>
      </c>
      <c r="AF63" s="198"/>
      <c r="AG63" s="198"/>
      <c r="AH63" s="198"/>
      <c r="AI63" s="198"/>
      <c r="AJ63" s="198"/>
      <c r="AK63" s="198"/>
      <c r="AL63" s="198"/>
      <c r="AM63" s="198"/>
      <c r="AN63" s="198"/>
      <c r="AO63" s="198"/>
      <c r="AP63" s="198"/>
      <c r="AQ63" s="198"/>
      <c r="AR63" s="198"/>
      <c r="AS63" s="198"/>
      <c r="AT63" s="198"/>
      <c r="AU63" s="198"/>
      <c r="AV63" s="198"/>
      <c r="AW63" s="198"/>
      <c r="AX63" s="198"/>
      <c r="AY63" s="198"/>
      <c r="AZ63" s="198"/>
      <c r="BA63" s="198"/>
      <c r="BB63" s="198"/>
      <c r="BC63" s="198"/>
      <c r="BD63" s="198"/>
      <c r="BE63" s="198"/>
      <c r="BF63" s="198"/>
      <c r="BG63" s="198"/>
      <c r="BH63" s="198"/>
      <c r="BI63" s="198"/>
      <c r="BJ63" s="198"/>
      <c r="BK63" s="198"/>
      <c r="BL63" s="198"/>
      <c r="BM63" s="198"/>
      <c r="BN63" s="198"/>
      <c r="BO63" s="198"/>
      <c r="BP63" s="198"/>
      <c r="BQ63" s="198"/>
      <c r="BR63" s="198"/>
      <c r="BS63" s="198"/>
      <c r="BT63" s="198"/>
      <c r="BU63" s="198"/>
      <c r="BV63" s="198"/>
      <c r="BW63" s="198"/>
      <c r="BX63" s="198"/>
      <c r="BY63" s="198"/>
      <c r="BZ63" s="198"/>
      <c r="CA63" s="198"/>
      <c r="CB63" s="198"/>
      <c r="CC63" s="198"/>
      <c r="CD63" s="198"/>
      <c r="CE63" s="198"/>
      <c r="CF63" s="198"/>
      <c r="CG63" s="198"/>
      <c r="CH63" s="198"/>
      <c r="CI63" s="198"/>
      <c r="CJ63" s="238"/>
    </row>
    <row r="64" spans="1:88" x14ac:dyDescent="0.3">
      <c r="A64" s="231" t="s">
        <v>5848</v>
      </c>
      <c r="B64" s="229" t="s">
        <v>5758</v>
      </c>
      <c r="C64" s="198">
        <v>2</v>
      </c>
      <c r="D64" s="198"/>
      <c r="E64" s="198"/>
      <c r="F64" s="198"/>
      <c r="G64" s="198"/>
      <c r="H64" s="229" t="s">
        <v>5849</v>
      </c>
      <c r="I64" s="229" t="s">
        <v>5850</v>
      </c>
      <c r="J64" s="198"/>
      <c r="K64" s="198"/>
      <c r="L64" s="198"/>
      <c r="M64" s="198"/>
      <c r="N64" s="198"/>
      <c r="O64" s="198"/>
      <c r="P64" s="198"/>
      <c r="Q64" s="198"/>
      <c r="R64" s="198"/>
      <c r="S64" s="198"/>
      <c r="T64" s="198"/>
      <c r="U64" s="159" t="s">
        <v>1334</v>
      </c>
      <c r="V64" s="198" t="s">
        <v>5851</v>
      </c>
      <c r="W64" s="198" t="s">
        <v>5852</v>
      </c>
      <c r="X64" s="198" t="s">
        <v>5853</v>
      </c>
      <c r="Y64" s="229" t="s">
        <v>5854</v>
      </c>
      <c r="Z64" s="198"/>
      <c r="AA64" s="229" t="s">
        <v>5855</v>
      </c>
      <c r="AB64" s="198"/>
      <c r="AC64" s="198"/>
      <c r="AD64" s="198"/>
      <c r="AE64" s="198" t="s">
        <v>5435</v>
      </c>
      <c r="AF64" s="198"/>
      <c r="AG64" s="198"/>
      <c r="AH64" s="198"/>
      <c r="AI64" s="198"/>
      <c r="AJ64" s="198"/>
      <c r="AK64" s="198"/>
      <c r="AL64" s="198"/>
      <c r="AM64" s="198"/>
      <c r="AN64" s="198"/>
      <c r="AO64" s="198"/>
      <c r="AP64" s="198"/>
      <c r="AQ64" s="198"/>
      <c r="AR64" s="198"/>
      <c r="AS64" s="198"/>
      <c r="AT64" s="198"/>
      <c r="AU64" s="198"/>
      <c r="AV64" s="198"/>
      <c r="AW64" s="198"/>
      <c r="AX64" s="198"/>
      <c r="AY64" s="198"/>
      <c r="AZ64" s="198"/>
      <c r="BA64" s="198"/>
      <c r="BB64" s="198"/>
      <c r="BC64" s="198"/>
      <c r="BD64" s="198"/>
      <c r="BE64" s="198"/>
      <c r="BF64" s="198"/>
      <c r="BG64" s="198"/>
      <c r="BH64" s="198"/>
      <c r="BI64" s="198"/>
      <c r="BJ64" s="198"/>
      <c r="BK64" s="198"/>
      <c r="BL64" s="198"/>
      <c r="BM64" s="198"/>
      <c r="BN64" s="198"/>
      <c r="BO64" s="198"/>
      <c r="BP64" s="198"/>
      <c r="BQ64" s="198"/>
      <c r="BR64" s="198"/>
      <c r="BS64" s="198"/>
      <c r="BT64" s="198"/>
      <c r="BU64" s="198"/>
      <c r="BV64" s="198"/>
      <c r="BW64" s="198"/>
      <c r="BX64" s="198"/>
      <c r="BY64" s="198"/>
      <c r="BZ64" s="198"/>
      <c r="CA64" s="198"/>
      <c r="CB64" s="198"/>
      <c r="CC64" s="198"/>
      <c r="CD64" s="198"/>
      <c r="CE64" s="198"/>
      <c r="CF64" s="198"/>
      <c r="CG64" s="198"/>
      <c r="CH64" s="198"/>
      <c r="CI64" s="198"/>
      <c r="CJ64" s="238"/>
    </row>
    <row r="65" spans="1:88" x14ac:dyDescent="0.3">
      <c r="A65" s="231" t="s">
        <v>5856</v>
      </c>
      <c r="B65" s="229" t="s">
        <v>5758</v>
      </c>
      <c r="C65" s="198">
        <v>2</v>
      </c>
      <c r="D65" s="198"/>
      <c r="E65" s="198"/>
      <c r="F65" s="198"/>
      <c r="G65" s="198"/>
      <c r="H65" s="229" t="s">
        <v>5857</v>
      </c>
      <c r="I65" s="229" t="s">
        <v>5858</v>
      </c>
      <c r="J65" s="198"/>
      <c r="K65" s="198"/>
      <c r="L65" s="198"/>
      <c r="M65" s="198"/>
      <c r="N65" s="198"/>
      <c r="O65" s="198"/>
      <c r="P65" s="198"/>
      <c r="Q65" s="198"/>
      <c r="R65" s="198"/>
      <c r="S65" s="198"/>
      <c r="T65" s="198"/>
      <c r="U65" s="159" t="s">
        <v>1334</v>
      </c>
      <c r="V65" s="198" t="s">
        <v>5859</v>
      </c>
      <c r="W65" s="198" t="s">
        <v>5860</v>
      </c>
      <c r="X65" s="198" t="s">
        <v>5861</v>
      </c>
      <c r="Y65" s="229" t="s">
        <v>5862</v>
      </c>
      <c r="Z65" s="198"/>
      <c r="AA65" s="229" t="s">
        <v>5863</v>
      </c>
      <c r="AB65" s="198"/>
      <c r="AC65" s="198"/>
      <c r="AD65" s="198"/>
      <c r="AE65" s="198" t="s">
        <v>5435</v>
      </c>
      <c r="AF65" s="198"/>
      <c r="AG65" s="198"/>
      <c r="AH65" s="198"/>
      <c r="AI65" s="198"/>
      <c r="AJ65" s="198"/>
      <c r="AK65" s="198"/>
      <c r="AL65" s="198"/>
      <c r="AM65" s="198"/>
      <c r="AN65" s="198"/>
      <c r="AO65" s="198"/>
      <c r="AP65" s="198"/>
      <c r="AQ65" s="198"/>
      <c r="AR65" s="198"/>
      <c r="AS65" s="198"/>
      <c r="AT65" s="198"/>
      <c r="AU65" s="198"/>
      <c r="AV65" s="198"/>
      <c r="AW65" s="198"/>
      <c r="AX65" s="198"/>
      <c r="AY65" s="198"/>
      <c r="AZ65" s="198"/>
      <c r="BA65" s="198"/>
      <c r="BB65" s="198"/>
      <c r="BC65" s="198"/>
      <c r="BD65" s="198"/>
      <c r="BE65" s="198"/>
      <c r="BF65" s="198"/>
      <c r="BG65" s="198"/>
      <c r="BH65" s="198"/>
      <c r="BI65" s="198"/>
      <c r="BJ65" s="198"/>
      <c r="BK65" s="198"/>
      <c r="BL65" s="198"/>
      <c r="BM65" s="198"/>
      <c r="BN65" s="198"/>
      <c r="BO65" s="198"/>
      <c r="BP65" s="198"/>
      <c r="BQ65" s="198"/>
      <c r="BR65" s="198"/>
      <c r="BS65" s="198"/>
      <c r="BT65" s="198"/>
      <c r="BU65" s="198"/>
      <c r="BV65" s="198"/>
      <c r="BW65" s="198"/>
      <c r="BX65" s="198"/>
      <c r="BY65" s="198"/>
      <c r="BZ65" s="198"/>
      <c r="CA65" s="198"/>
      <c r="CB65" s="198"/>
      <c r="CC65" s="198"/>
      <c r="CD65" s="198"/>
      <c r="CE65" s="198"/>
      <c r="CF65" s="198"/>
      <c r="CG65" s="198"/>
      <c r="CH65" s="198"/>
      <c r="CI65" s="198"/>
      <c r="CJ65" s="238"/>
    </row>
    <row r="66" spans="1:88" x14ac:dyDescent="0.3">
      <c r="A66" s="231" t="s">
        <v>5864</v>
      </c>
      <c r="B66" s="229" t="s">
        <v>5758</v>
      </c>
      <c r="C66" s="198">
        <v>2</v>
      </c>
      <c r="D66" s="198"/>
      <c r="E66" s="198"/>
      <c r="F66" s="198"/>
      <c r="G66" s="198"/>
      <c r="H66" s="229" t="s">
        <v>5865</v>
      </c>
      <c r="I66" s="229" t="s">
        <v>5866</v>
      </c>
      <c r="J66" s="198"/>
      <c r="K66" s="198"/>
      <c r="L66" s="198"/>
      <c r="M66" s="198"/>
      <c r="N66" s="198"/>
      <c r="O66" s="198"/>
      <c r="P66" s="198"/>
      <c r="Q66" s="198"/>
      <c r="R66" s="198"/>
      <c r="S66" s="198"/>
      <c r="T66" s="198"/>
      <c r="U66" s="159" t="s">
        <v>1334</v>
      </c>
      <c r="V66" s="198" t="s">
        <v>5867</v>
      </c>
      <c r="W66" s="198" t="s">
        <v>5860</v>
      </c>
      <c r="X66" s="198" t="s">
        <v>5868</v>
      </c>
      <c r="Y66" s="229" t="s">
        <v>5869</v>
      </c>
      <c r="Z66" s="198"/>
      <c r="AA66" s="229" t="s">
        <v>5870</v>
      </c>
      <c r="AB66" s="198"/>
      <c r="AC66" s="198"/>
      <c r="AD66" s="198"/>
      <c r="AE66" s="198" t="s">
        <v>5548</v>
      </c>
      <c r="AF66" s="198"/>
      <c r="AG66" s="198"/>
      <c r="AH66" s="198"/>
      <c r="AI66" s="198"/>
      <c r="AJ66" s="198"/>
      <c r="AK66" s="198"/>
      <c r="AL66" s="198"/>
      <c r="AM66" s="198"/>
      <c r="AN66" s="198"/>
      <c r="AO66" s="198"/>
      <c r="AP66" s="198"/>
      <c r="AQ66" s="198"/>
      <c r="AR66" s="198"/>
      <c r="AS66" s="198"/>
      <c r="AT66" s="198"/>
      <c r="AU66" s="198"/>
      <c r="AV66" s="198"/>
      <c r="AW66" s="198"/>
      <c r="AX66" s="198"/>
      <c r="AY66" s="198"/>
      <c r="AZ66" s="198"/>
      <c r="BA66" s="198"/>
      <c r="BB66" s="198"/>
      <c r="BC66" s="198"/>
      <c r="BD66" s="198"/>
      <c r="BE66" s="198"/>
      <c r="BF66" s="198"/>
      <c r="BG66" s="198"/>
      <c r="BH66" s="198"/>
      <c r="BI66" s="198"/>
      <c r="BJ66" s="198"/>
      <c r="BK66" s="198"/>
      <c r="BL66" s="198"/>
      <c r="BM66" s="198"/>
      <c r="BN66" s="198"/>
      <c r="BO66" s="198"/>
      <c r="BP66" s="198"/>
      <c r="BQ66" s="198"/>
      <c r="BR66" s="198"/>
      <c r="BS66" s="198"/>
      <c r="BT66" s="198"/>
      <c r="BU66" s="198"/>
      <c r="BV66" s="198"/>
      <c r="BW66" s="198"/>
      <c r="BX66" s="198"/>
      <c r="BY66" s="198"/>
      <c r="BZ66" s="198"/>
      <c r="CA66" s="198"/>
      <c r="CB66" s="198"/>
      <c r="CC66" s="198"/>
      <c r="CD66" s="198"/>
      <c r="CE66" s="198"/>
      <c r="CF66" s="198"/>
      <c r="CG66" s="198"/>
      <c r="CH66" s="198"/>
      <c r="CI66" s="198"/>
      <c r="CJ66" s="238"/>
    </row>
    <row r="67" spans="1:88" x14ac:dyDescent="0.3">
      <c r="A67" s="231" t="s">
        <v>5871</v>
      </c>
      <c r="B67" s="229" t="s">
        <v>5758</v>
      </c>
      <c r="C67" s="198">
        <v>2</v>
      </c>
      <c r="D67" s="198"/>
      <c r="E67" s="198"/>
      <c r="F67" s="198"/>
      <c r="G67" s="198"/>
      <c r="H67" s="229" t="s">
        <v>5872</v>
      </c>
      <c r="I67" s="229" t="s">
        <v>5873</v>
      </c>
      <c r="J67" s="198"/>
      <c r="K67" s="198"/>
      <c r="L67" s="198"/>
      <c r="M67" s="198"/>
      <c r="N67" s="198"/>
      <c r="O67" s="198"/>
      <c r="P67" s="198"/>
      <c r="Q67" s="198"/>
      <c r="R67" s="198"/>
      <c r="S67" s="198"/>
      <c r="T67" s="198"/>
      <c r="U67" s="159" t="s">
        <v>1334</v>
      </c>
      <c r="V67" s="198" t="s">
        <v>5874</v>
      </c>
      <c r="W67" s="198" t="s">
        <v>5875</v>
      </c>
      <c r="X67" s="198" t="s">
        <v>5876</v>
      </c>
      <c r="Y67" s="229" t="s">
        <v>5877</v>
      </c>
      <c r="Z67" s="198"/>
      <c r="AA67" s="229" t="s">
        <v>5878</v>
      </c>
      <c r="AB67" s="198"/>
      <c r="AC67" s="198"/>
      <c r="AD67" s="198"/>
      <c r="AE67" s="198" t="s">
        <v>5435</v>
      </c>
      <c r="AF67" s="198"/>
      <c r="AG67" s="198"/>
      <c r="AH67" s="198"/>
      <c r="AI67" s="198"/>
      <c r="AJ67" s="198"/>
      <c r="AK67" s="198"/>
      <c r="AL67" s="198"/>
      <c r="AM67" s="198"/>
      <c r="AN67" s="198"/>
      <c r="AO67" s="198"/>
      <c r="AP67" s="198"/>
      <c r="AQ67" s="198"/>
      <c r="AR67" s="198"/>
      <c r="AS67" s="198"/>
      <c r="AT67" s="198"/>
      <c r="AU67" s="198"/>
      <c r="AV67" s="198"/>
      <c r="AW67" s="198"/>
      <c r="AX67" s="198"/>
      <c r="AY67" s="198"/>
      <c r="AZ67" s="198"/>
      <c r="BA67" s="198"/>
      <c r="BB67" s="198"/>
      <c r="BC67" s="198"/>
      <c r="BD67" s="198"/>
      <c r="BE67" s="198"/>
      <c r="BF67" s="198"/>
      <c r="BG67" s="198"/>
      <c r="BH67" s="198"/>
      <c r="BI67" s="198"/>
      <c r="BJ67" s="198"/>
      <c r="BK67" s="198"/>
      <c r="BL67" s="198"/>
      <c r="BM67" s="198"/>
      <c r="BN67" s="198"/>
      <c r="BO67" s="198"/>
      <c r="BP67" s="198"/>
      <c r="BQ67" s="198"/>
      <c r="BR67" s="198"/>
      <c r="BS67" s="198"/>
      <c r="BT67" s="198"/>
      <c r="BU67" s="198"/>
      <c r="BV67" s="198"/>
      <c r="BW67" s="198"/>
      <c r="BX67" s="198"/>
      <c r="BY67" s="198"/>
      <c r="BZ67" s="198"/>
      <c r="CA67" s="198"/>
      <c r="CB67" s="198"/>
      <c r="CC67" s="198"/>
      <c r="CD67" s="198"/>
      <c r="CE67" s="198"/>
      <c r="CF67" s="198"/>
      <c r="CG67" s="198"/>
      <c r="CH67" s="198"/>
      <c r="CI67" s="198"/>
      <c r="CJ67" s="238"/>
    </row>
    <row r="68" spans="1:88" x14ac:dyDescent="0.3">
      <c r="A68" s="231" t="s">
        <v>5879</v>
      </c>
      <c r="B68" s="229" t="s">
        <v>5416</v>
      </c>
      <c r="C68" s="198">
        <v>3</v>
      </c>
      <c r="D68" s="198"/>
      <c r="E68" s="198"/>
      <c r="F68" s="198"/>
      <c r="G68" s="198"/>
      <c r="H68" s="229" t="s">
        <v>5880</v>
      </c>
      <c r="I68" s="229" t="s">
        <v>5881</v>
      </c>
      <c r="J68" s="198"/>
      <c r="K68" s="198"/>
      <c r="L68" s="198"/>
      <c r="M68" s="198"/>
      <c r="N68" s="198"/>
      <c r="O68" s="198"/>
      <c r="P68" s="198"/>
      <c r="Q68" s="198"/>
      <c r="R68" s="198"/>
      <c r="S68" s="198"/>
      <c r="T68" s="198"/>
      <c r="U68" s="159" t="s">
        <v>103</v>
      </c>
      <c r="V68" s="198" t="s">
        <v>5628</v>
      </c>
      <c r="W68" s="198" t="s">
        <v>5657</v>
      </c>
      <c r="X68" s="198" t="s">
        <v>5882</v>
      </c>
      <c r="Y68" s="229" t="s">
        <v>5883</v>
      </c>
      <c r="Z68" s="198"/>
      <c r="AA68" s="229" t="s">
        <v>5884</v>
      </c>
      <c r="AB68" s="198"/>
      <c r="AC68" s="198"/>
      <c r="AD68" s="198"/>
      <c r="AE68" s="198" t="s">
        <v>5885</v>
      </c>
      <c r="AF68" s="198"/>
      <c r="AG68" s="198"/>
      <c r="AH68" s="198"/>
      <c r="AI68" s="198"/>
      <c r="AJ68" s="198"/>
      <c r="AK68" s="198"/>
      <c r="AL68" s="198"/>
      <c r="AM68" s="198"/>
      <c r="AN68" s="198"/>
      <c r="AO68" s="198"/>
      <c r="AP68" s="198"/>
      <c r="AQ68" s="198"/>
      <c r="AR68" s="198"/>
      <c r="AS68" s="198"/>
      <c r="AT68" s="198"/>
      <c r="AU68" s="198"/>
      <c r="AV68" s="198"/>
      <c r="AW68" s="198"/>
      <c r="AX68" s="198"/>
      <c r="AY68" s="198"/>
      <c r="AZ68" s="198"/>
      <c r="BA68" s="198"/>
      <c r="BB68" s="198"/>
      <c r="BC68" s="198"/>
      <c r="BD68" s="198"/>
      <c r="BE68" s="198"/>
      <c r="BF68" s="198"/>
      <c r="BG68" s="198"/>
      <c r="BH68" s="198"/>
      <c r="BI68" s="198"/>
      <c r="BJ68" s="198"/>
      <c r="BK68" s="198"/>
      <c r="BL68" s="198"/>
      <c r="BM68" s="198"/>
      <c r="BN68" s="198"/>
      <c r="BO68" s="198"/>
      <c r="BP68" s="198"/>
      <c r="BQ68" s="198"/>
      <c r="BR68" s="198"/>
      <c r="BS68" s="198"/>
      <c r="BT68" s="198"/>
      <c r="BU68" s="198"/>
      <c r="BV68" s="198"/>
      <c r="BW68" s="198"/>
      <c r="BX68" s="198"/>
      <c r="BY68" s="198"/>
      <c r="BZ68" s="198"/>
      <c r="CA68" s="198"/>
      <c r="CB68" s="198"/>
      <c r="CC68" s="198"/>
      <c r="CD68" s="198"/>
      <c r="CE68" s="198"/>
      <c r="CF68" s="198"/>
      <c r="CG68" s="198"/>
      <c r="CH68" s="198"/>
      <c r="CI68" s="198"/>
      <c r="CJ68" s="238"/>
    </row>
    <row r="69" spans="1:88" x14ac:dyDescent="0.3">
      <c r="A69" s="231" t="s">
        <v>5886</v>
      </c>
      <c r="B69" s="229" t="s">
        <v>5416</v>
      </c>
      <c r="C69" s="198">
        <v>3</v>
      </c>
      <c r="D69" s="198"/>
      <c r="E69" s="198"/>
      <c r="F69" s="198"/>
      <c r="G69" s="198"/>
      <c r="H69" s="229" t="s">
        <v>5887</v>
      </c>
      <c r="I69" s="229" t="s">
        <v>5888</v>
      </c>
      <c r="J69" s="198"/>
      <c r="K69" s="198"/>
      <c r="L69" s="198"/>
      <c r="M69" s="198"/>
      <c r="N69" s="198"/>
      <c r="O69" s="198"/>
      <c r="P69" s="198"/>
      <c r="Q69" s="198"/>
      <c r="R69" s="198"/>
      <c r="S69" s="198"/>
      <c r="T69" s="198"/>
      <c r="U69" s="159" t="s">
        <v>1334</v>
      </c>
      <c r="V69" s="198" t="s">
        <v>263</v>
      </c>
      <c r="W69" s="198" t="s">
        <v>5761</v>
      </c>
      <c r="X69" s="198" t="s">
        <v>5889</v>
      </c>
      <c r="Y69" s="229" t="s">
        <v>5890</v>
      </c>
      <c r="Z69" s="198"/>
      <c r="AA69" s="229" t="s">
        <v>5891</v>
      </c>
      <c r="AB69" s="198"/>
      <c r="AC69" s="198"/>
      <c r="AD69" s="198"/>
      <c r="AE69" s="198" t="s">
        <v>5435</v>
      </c>
      <c r="AF69" s="198"/>
      <c r="AG69" s="198"/>
      <c r="AH69" s="198"/>
      <c r="AI69" s="198"/>
      <c r="AJ69" s="198"/>
      <c r="AK69" s="198"/>
      <c r="AL69" s="198"/>
      <c r="AM69" s="198"/>
      <c r="AN69" s="198"/>
      <c r="AO69" s="198"/>
      <c r="AP69" s="198"/>
      <c r="AQ69" s="198"/>
      <c r="AR69" s="198"/>
      <c r="AS69" s="198"/>
      <c r="AT69" s="198"/>
      <c r="AU69" s="198"/>
      <c r="AV69" s="198"/>
      <c r="AW69" s="198"/>
      <c r="AX69" s="198"/>
      <c r="AY69" s="198"/>
      <c r="AZ69" s="198"/>
      <c r="BA69" s="198"/>
      <c r="BB69" s="198"/>
      <c r="BC69" s="198"/>
      <c r="BD69" s="198"/>
      <c r="BE69" s="198"/>
      <c r="BF69" s="198"/>
      <c r="BG69" s="198"/>
      <c r="BH69" s="198"/>
      <c r="BI69" s="198"/>
      <c r="BJ69" s="198"/>
      <c r="BK69" s="198"/>
      <c r="BL69" s="198"/>
      <c r="BM69" s="198"/>
      <c r="BN69" s="198"/>
      <c r="BO69" s="198"/>
      <c r="BP69" s="198"/>
      <c r="BQ69" s="198"/>
      <c r="BR69" s="198"/>
      <c r="BS69" s="198"/>
      <c r="BT69" s="198"/>
      <c r="BU69" s="198"/>
      <c r="BV69" s="198"/>
      <c r="BW69" s="198"/>
      <c r="BX69" s="198"/>
      <c r="BY69" s="198"/>
      <c r="BZ69" s="198"/>
      <c r="CA69" s="198"/>
      <c r="CB69" s="198"/>
      <c r="CC69" s="198"/>
      <c r="CD69" s="198"/>
      <c r="CE69" s="198"/>
      <c r="CF69" s="198"/>
      <c r="CG69" s="198"/>
      <c r="CH69" s="198"/>
      <c r="CI69" s="198"/>
      <c r="CJ69" s="238"/>
    </row>
    <row r="70" spans="1:88" x14ac:dyDescent="0.3">
      <c r="A70" s="231" t="s">
        <v>5892</v>
      </c>
      <c r="B70" s="229" t="s">
        <v>5416</v>
      </c>
      <c r="C70" s="198">
        <v>3</v>
      </c>
      <c r="D70" s="198"/>
      <c r="E70" s="198"/>
      <c r="F70" s="198"/>
      <c r="G70" s="198"/>
      <c r="H70" s="229" t="s">
        <v>5893</v>
      </c>
      <c r="I70" s="229" t="s">
        <v>5894</v>
      </c>
      <c r="J70" s="198"/>
      <c r="K70" s="198"/>
      <c r="L70" s="198"/>
      <c r="M70" s="198"/>
      <c r="N70" s="198"/>
      <c r="O70" s="198"/>
      <c r="P70" s="198"/>
      <c r="Q70" s="198"/>
      <c r="R70" s="198"/>
      <c r="S70" s="198"/>
      <c r="T70" s="198"/>
      <c r="U70" s="159" t="s">
        <v>1308</v>
      </c>
      <c r="V70" s="198" t="s">
        <v>5895</v>
      </c>
      <c r="W70" s="198" t="s">
        <v>5896</v>
      </c>
      <c r="X70" s="198" t="s">
        <v>5897</v>
      </c>
      <c r="Y70" s="229" t="s">
        <v>5898</v>
      </c>
      <c r="Z70" s="198"/>
      <c r="AA70" s="229" t="s">
        <v>5899</v>
      </c>
      <c r="AB70" s="198"/>
      <c r="AC70" s="198"/>
      <c r="AD70" s="198"/>
      <c r="AE70" s="198" t="s">
        <v>5435</v>
      </c>
      <c r="AF70" s="198"/>
      <c r="AG70" s="198"/>
      <c r="AH70" s="198"/>
      <c r="AI70" s="198"/>
      <c r="AJ70" s="198"/>
      <c r="AK70" s="198"/>
      <c r="AL70" s="198"/>
      <c r="AM70" s="198"/>
      <c r="AN70" s="198"/>
      <c r="AO70" s="198"/>
      <c r="AP70" s="198"/>
      <c r="AQ70" s="198"/>
      <c r="AR70" s="198"/>
      <c r="AS70" s="198"/>
      <c r="AT70" s="198"/>
      <c r="AU70" s="198"/>
      <c r="AV70" s="198"/>
      <c r="AW70" s="198"/>
      <c r="AX70" s="198"/>
      <c r="AY70" s="198"/>
      <c r="AZ70" s="198"/>
      <c r="BA70" s="198"/>
      <c r="BB70" s="198"/>
      <c r="BC70" s="198"/>
      <c r="BD70" s="198"/>
      <c r="BE70" s="198"/>
      <c r="BF70" s="198"/>
      <c r="BG70" s="198"/>
      <c r="BH70" s="198"/>
      <c r="BI70" s="198"/>
      <c r="BJ70" s="198"/>
      <c r="BK70" s="198"/>
      <c r="BL70" s="198"/>
      <c r="BM70" s="198"/>
      <c r="BN70" s="198"/>
      <c r="BO70" s="198"/>
      <c r="BP70" s="198"/>
      <c r="BQ70" s="198"/>
      <c r="BR70" s="198"/>
      <c r="BS70" s="198"/>
      <c r="BT70" s="198"/>
      <c r="BU70" s="198"/>
      <c r="BV70" s="198"/>
      <c r="BW70" s="198"/>
      <c r="BX70" s="198"/>
      <c r="BY70" s="198"/>
      <c r="BZ70" s="198"/>
      <c r="CA70" s="198"/>
      <c r="CB70" s="198"/>
      <c r="CC70" s="198"/>
      <c r="CD70" s="198"/>
      <c r="CE70" s="198"/>
      <c r="CF70" s="198"/>
      <c r="CG70" s="198"/>
      <c r="CH70" s="198"/>
      <c r="CI70" s="198"/>
      <c r="CJ70" s="238"/>
    </row>
    <row r="71" spans="1:88" x14ac:dyDescent="0.3">
      <c r="A71" s="231" t="s">
        <v>5900</v>
      </c>
      <c r="B71" s="229" t="s">
        <v>5416</v>
      </c>
      <c r="C71" s="198">
        <v>3</v>
      </c>
      <c r="D71" s="198"/>
      <c r="E71" s="198"/>
      <c r="F71" s="198"/>
      <c r="G71" s="198"/>
      <c r="H71" s="229" t="s">
        <v>5901</v>
      </c>
      <c r="I71" s="229" t="s">
        <v>5902</v>
      </c>
      <c r="J71" s="198"/>
      <c r="K71" s="198"/>
      <c r="L71" s="198"/>
      <c r="M71" s="198"/>
      <c r="N71" s="198"/>
      <c r="O71" s="198"/>
      <c r="P71" s="198"/>
      <c r="Q71" s="198"/>
      <c r="R71" s="198"/>
      <c r="S71" s="198"/>
      <c r="T71" s="198"/>
      <c r="U71" s="159" t="s">
        <v>1334</v>
      </c>
      <c r="V71" s="198" t="s">
        <v>807</v>
      </c>
      <c r="W71" s="198" t="s">
        <v>5530</v>
      </c>
      <c r="X71" s="198" t="s">
        <v>5903</v>
      </c>
      <c r="Y71" s="229" t="s">
        <v>5904</v>
      </c>
      <c r="Z71" s="198"/>
      <c r="AA71" s="229" t="s">
        <v>5905</v>
      </c>
      <c r="AB71" s="198"/>
      <c r="AC71" s="198"/>
      <c r="AD71" s="198"/>
      <c r="AE71" s="198" t="s">
        <v>5422</v>
      </c>
      <c r="AF71" s="198"/>
      <c r="AG71" s="198"/>
      <c r="AH71" s="198"/>
      <c r="AI71" s="198"/>
      <c r="AJ71" s="198"/>
      <c r="AK71" s="198"/>
      <c r="AL71" s="198"/>
      <c r="AM71" s="198"/>
      <c r="AN71" s="198"/>
      <c r="AO71" s="198"/>
      <c r="AP71" s="198"/>
      <c r="AQ71" s="198"/>
      <c r="AR71" s="198"/>
      <c r="AS71" s="198"/>
      <c r="AT71" s="198"/>
      <c r="AU71" s="198"/>
      <c r="AV71" s="198"/>
      <c r="AW71" s="198"/>
      <c r="AX71" s="198"/>
      <c r="AY71" s="198"/>
      <c r="AZ71" s="198"/>
      <c r="BA71" s="198"/>
      <c r="BB71" s="198"/>
      <c r="BC71" s="198"/>
      <c r="BD71" s="198"/>
      <c r="BE71" s="198"/>
      <c r="BF71" s="198"/>
      <c r="BG71" s="198"/>
      <c r="BH71" s="198"/>
      <c r="BI71" s="198"/>
      <c r="BJ71" s="198"/>
      <c r="BK71" s="198"/>
      <c r="BL71" s="198"/>
      <c r="BM71" s="198"/>
      <c r="BN71" s="198"/>
      <c r="BO71" s="198"/>
      <c r="BP71" s="198"/>
      <c r="BQ71" s="198"/>
      <c r="BR71" s="198"/>
      <c r="BS71" s="198"/>
      <c r="BT71" s="198"/>
      <c r="BU71" s="198"/>
      <c r="BV71" s="198"/>
      <c r="BW71" s="198"/>
      <c r="BX71" s="198"/>
      <c r="BY71" s="198"/>
      <c r="BZ71" s="198"/>
      <c r="CA71" s="198"/>
      <c r="CB71" s="198"/>
      <c r="CC71" s="198"/>
      <c r="CD71" s="198"/>
      <c r="CE71" s="198"/>
      <c r="CF71" s="198"/>
      <c r="CG71" s="198"/>
      <c r="CH71" s="198"/>
      <c r="CI71" s="198"/>
      <c r="CJ71" s="238"/>
    </row>
    <row r="72" spans="1:88" x14ac:dyDescent="0.3">
      <c r="A72" s="231" t="s">
        <v>5906</v>
      </c>
      <c r="B72" s="229" t="s">
        <v>5416</v>
      </c>
      <c r="C72" s="198">
        <v>3</v>
      </c>
      <c r="D72" s="198"/>
      <c r="E72" s="198"/>
      <c r="F72" s="198"/>
      <c r="G72" s="198"/>
      <c r="H72" s="229" t="s">
        <v>5907</v>
      </c>
      <c r="I72" s="229" t="s">
        <v>5908</v>
      </c>
      <c r="J72" s="198"/>
      <c r="K72" s="198"/>
      <c r="L72" s="198"/>
      <c r="M72" s="198"/>
      <c r="N72" s="198"/>
      <c r="O72" s="198"/>
      <c r="P72" s="198"/>
      <c r="Q72" s="198"/>
      <c r="R72" s="198"/>
      <c r="S72" s="198"/>
      <c r="T72" s="198"/>
      <c r="U72" s="159" t="s">
        <v>1308</v>
      </c>
      <c r="V72" s="198" t="s">
        <v>5909</v>
      </c>
      <c r="W72" s="198" t="s">
        <v>5896</v>
      </c>
      <c r="X72" s="198" t="s">
        <v>5910</v>
      </c>
      <c r="Y72" s="229" t="s">
        <v>5911</v>
      </c>
      <c r="Z72" s="198"/>
      <c r="AA72" s="229" t="s">
        <v>5912</v>
      </c>
      <c r="AB72" s="198"/>
      <c r="AC72" s="198"/>
      <c r="AD72" s="198"/>
      <c r="AE72" s="198" t="s">
        <v>5422</v>
      </c>
      <c r="AF72" s="198"/>
      <c r="AG72" s="198"/>
      <c r="AH72" s="198"/>
      <c r="AI72" s="198"/>
      <c r="AJ72" s="198"/>
      <c r="AK72" s="198"/>
      <c r="AL72" s="198"/>
      <c r="AM72" s="198"/>
      <c r="AN72" s="198"/>
      <c r="AO72" s="198"/>
      <c r="AP72" s="198"/>
      <c r="AQ72" s="198"/>
      <c r="AR72" s="198"/>
      <c r="AS72" s="198"/>
      <c r="AT72" s="198"/>
      <c r="AU72" s="198"/>
      <c r="AV72" s="198"/>
      <c r="AW72" s="198"/>
      <c r="AX72" s="198"/>
      <c r="AY72" s="198"/>
      <c r="AZ72" s="198"/>
      <c r="BA72" s="198"/>
      <c r="BB72" s="198"/>
      <c r="BC72" s="198"/>
      <c r="BD72" s="198"/>
      <c r="BE72" s="198"/>
      <c r="BF72" s="198"/>
      <c r="BG72" s="198"/>
      <c r="BH72" s="198"/>
      <c r="BI72" s="198"/>
      <c r="BJ72" s="198"/>
      <c r="BK72" s="198"/>
      <c r="BL72" s="198"/>
      <c r="BM72" s="198"/>
      <c r="BN72" s="198"/>
      <c r="BO72" s="198"/>
      <c r="BP72" s="198"/>
      <c r="BQ72" s="198"/>
      <c r="BR72" s="198"/>
      <c r="BS72" s="198"/>
      <c r="BT72" s="198"/>
      <c r="BU72" s="198"/>
      <c r="BV72" s="198"/>
      <c r="BW72" s="198"/>
      <c r="BX72" s="198"/>
      <c r="BY72" s="198"/>
      <c r="BZ72" s="198"/>
      <c r="CA72" s="198"/>
      <c r="CB72" s="198"/>
      <c r="CC72" s="198"/>
      <c r="CD72" s="198"/>
      <c r="CE72" s="198"/>
      <c r="CF72" s="198"/>
      <c r="CG72" s="198"/>
      <c r="CH72" s="198"/>
      <c r="CI72" s="198"/>
      <c r="CJ72" s="238"/>
    </row>
    <row r="73" spans="1:88" x14ac:dyDescent="0.3">
      <c r="A73" s="231" t="s">
        <v>5913</v>
      </c>
      <c r="B73" s="229" t="s">
        <v>5416</v>
      </c>
      <c r="C73" s="198">
        <v>3</v>
      </c>
      <c r="D73" s="198"/>
      <c r="E73" s="198"/>
      <c r="F73" s="198"/>
      <c r="G73" s="198"/>
      <c r="H73" s="229" t="s">
        <v>5914</v>
      </c>
      <c r="I73" s="229" t="s">
        <v>5915</v>
      </c>
      <c r="J73" s="198"/>
      <c r="K73" s="198"/>
      <c r="L73" s="198"/>
      <c r="M73" s="198"/>
      <c r="N73" s="198"/>
      <c r="O73" s="198"/>
      <c r="P73" s="198"/>
      <c r="Q73" s="198"/>
      <c r="R73" s="198"/>
      <c r="S73" s="198"/>
      <c r="T73" s="198"/>
      <c r="U73" s="159" t="s">
        <v>1334</v>
      </c>
      <c r="V73" s="198" t="s">
        <v>5916</v>
      </c>
      <c r="W73" s="198" t="s">
        <v>5553</v>
      </c>
      <c r="X73" s="198" t="s">
        <v>5917</v>
      </c>
      <c r="Y73" s="229" t="s">
        <v>5918</v>
      </c>
      <c r="Z73" s="198"/>
      <c r="AA73" s="229" t="s">
        <v>5919</v>
      </c>
      <c r="AB73" s="198"/>
      <c r="AC73" s="198"/>
      <c r="AD73" s="198"/>
      <c r="AE73" s="198" t="s">
        <v>5422</v>
      </c>
      <c r="AF73" s="198"/>
      <c r="AG73" s="198"/>
      <c r="AH73" s="198"/>
      <c r="AI73" s="198"/>
      <c r="AJ73" s="198"/>
      <c r="AK73" s="198"/>
      <c r="AL73" s="198"/>
      <c r="AM73" s="198"/>
      <c r="AN73" s="198"/>
      <c r="AO73" s="198"/>
      <c r="AP73" s="198"/>
      <c r="AQ73" s="198"/>
      <c r="AR73" s="198"/>
      <c r="AS73" s="198"/>
      <c r="AT73" s="198"/>
      <c r="AU73" s="198"/>
      <c r="AV73" s="198"/>
      <c r="AW73" s="198"/>
      <c r="AX73" s="198"/>
      <c r="AY73" s="198"/>
      <c r="AZ73" s="198"/>
      <c r="BA73" s="198"/>
      <c r="BB73" s="198"/>
      <c r="BC73" s="198"/>
      <c r="BD73" s="198"/>
      <c r="BE73" s="198"/>
      <c r="BF73" s="198"/>
      <c r="BG73" s="198"/>
      <c r="BH73" s="198"/>
      <c r="BI73" s="198"/>
      <c r="BJ73" s="198"/>
      <c r="BK73" s="198"/>
      <c r="BL73" s="198"/>
      <c r="BM73" s="198"/>
      <c r="BN73" s="198"/>
      <c r="BO73" s="198"/>
      <c r="BP73" s="198"/>
      <c r="BQ73" s="198"/>
      <c r="BR73" s="198"/>
      <c r="BS73" s="198"/>
      <c r="BT73" s="198"/>
      <c r="BU73" s="198"/>
      <c r="BV73" s="198"/>
      <c r="BW73" s="198"/>
      <c r="BX73" s="198"/>
      <c r="BY73" s="198"/>
      <c r="BZ73" s="198"/>
      <c r="CA73" s="198"/>
      <c r="CB73" s="198"/>
      <c r="CC73" s="198"/>
      <c r="CD73" s="198"/>
      <c r="CE73" s="198"/>
      <c r="CF73" s="198"/>
      <c r="CG73" s="198"/>
      <c r="CH73" s="198"/>
      <c r="CI73" s="198"/>
      <c r="CJ73" s="238"/>
    </row>
    <row r="74" spans="1:88" x14ac:dyDescent="0.3">
      <c r="A74" s="231" t="s">
        <v>5920</v>
      </c>
      <c r="B74" s="229" t="s">
        <v>5416</v>
      </c>
      <c r="C74" s="198">
        <v>3</v>
      </c>
      <c r="D74" s="198"/>
      <c r="E74" s="198"/>
      <c r="F74" s="198"/>
      <c r="G74" s="198"/>
      <c r="H74" s="229" t="s">
        <v>5921</v>
      </c>
      <c r="I74" s="229" t="s">
        <v>5922</v>
      </c>
      <c r="J74" s="198"/>
      <c r="K74" s="198"/>
      <c r="L74" s="198"/>
      <c r="M74" s="198"/>
      <c r="N74" s="198"/>
      <c r="O74" s="198"/>
      <c r="P74" s="198"/>
      <c r="Q74" s="198"/>
      <c r="R74" s="198"/>
      <c r="S74" s="198"/>
      <c r="T74" s="198"/>
      <c r="U74" s="159" t="s">
        <v>103</v>
      </c>
      <c r="V74" s="198" t="s">
        <v>5923</v>
      </c>
      <c r="W74" s="198" t="s">
        <v>5924</v>
      </c>
      <c r="X74" s="198" t="s">
        <v>5925</v>
      </c>
      <c r="Y74" s="229" t="s">
        <v>5926</v>
      </c>
      <c r="Z74" s="198"/>
      <c r="AA74" s="229" t="s">
        <v>5927</v>
      </c>
      <c r="AB74" s="198"/>
      <c r="AC74" s="198"/>
      <c r="AD74" s="198"/>
      <c r="AE74" s="198" t="s">
        <v>5422</v>
      </c>
      <c r="AF74" s="198"/>
      <c r="AG74" s="198"/>
      <c r="AH74" s="198"/>
      <c r="AI74" s="198"/>
      <c r="AJ74" s="198"/>
      <c r="AK74" s="198"/>
      <c r="AL74" s="198"/>
      <c r="AM74" s="198"/>
      <c r="AN74" s="198"/>
      <c r="AO74" s="198"/>
      <c r="AP74" s="198"/>
      <c r="AQ74" s="198"/>
      <c r="AR74" s="198"/>
      <c r="AS74" s="198"/>
      <c r="AT74" s="198"/>
      <c r="AU74" s="198"/>
      <c r="AV74" s="198"/>
      <c r="AW74" s="198"/>
      <c r="AX74" s="198"/>
      <c r="AY74" s="198"/>
      <c r="AZ74" s="198"/>
      <c r="BA74" s="198"/>
      <c r="BB74" s="198"/>
      <c r="BC74" s="198"/>
      <c r="BD74" s="198"/>
      <c r="BE74" s="198"/>
      <c r="BF74" s="198"/>
      <c r="BG74" s="198"/>
      <c r="BH74" s="198"/>
      <c r="BI74" s="198"/>
      <c r="BJ74" s="198"/>
      <c r="BK74" s="198"/>
      <c r="BL74" s="198"/>
      <c r="BM74" s="198"/>
      <c r="BN74" s="198"/>
      <c r="BO74" s="198"/>
      <c r="BP74" s="198"/>
      <c r="BQ74" s="198"/>
      <c r="BR74" s="198"/>
      <c r="BS74" s="198"/>
      <c r="BT74" s="198"/>
      <c r="BU74" s="198"/>
      <c r="BV74" s="198"/>
      <c r="BW74" s="198"/>
      <c r="BX74" s="198"/>
      <c r="BY74" s="198"/>
      <c r="BZ74" s="198"/>
      <c r="CA74" s="198"/>
      <c r="CB74" s="198"/>
      <c r="CC74" s="198"/>
      <c r="CD74" s="198"/>
      <c r="CE74" s="198"/>
      <c r="CF74" s="198"/>
      <c r="CG74" s="198"/>
      <c r="CH74" s="198"/>
      <c r="CI74" s="198"/>
      <c r="CJ74" s="238"/>
    </row>
    <row r="75" spans="1:88" x14ac:dyDescent="0.3">
      <c r="A75" s="231" t="s">
        <v>5928</v>
      </c>
      <c r="B75" s="229" t="s">
        <v>5416</v>
      </c>
      <c r="C75" s="198">
        <v>3</v>
      </c>
      <c r="D75" s="198"/>
      <c r="E75" s="198"/>
      <c r="F75" s="198"/>
      <c r="G75" s="198"/>
      <c r="H75" s="229" t="s">
        <v>5929</v>
      </c>
      <c r="I75" s="229" t="s">
        <v>5930</v>
      </c>
      <c r="J75" s="198"/>
      <c r="K75" s="198"/>
      <c r="L75" s="198"/>
      <c r="M75" s="198"/>
      <c r="N75" s="198"/>
      <c r="O75" s="198"/>
      <c r="P75" s="198"/>
      <c r="Q75" s="198"/>
      <c r="R75" s="198"/>
      <c r="S75" s="198"/>
      <c r="T75" s="198"/>
      <c r="U75" s="159" t="s">
        <v>103</v>
      </c>
      <c r="V75" s="198" t="s">
        <v>5931</v>
      </c>
      <c r="W75" s="198" t="s">
        <v>5932</v>
      </c>
      <c r="X75" s="198" t="s">
        <v>5933</v>
      </c>
      <c r="Y75" s="229" t="s">
        <v>5934</v>
      </c>
      <c r="Z75" s="198"/>
      <c r="AA75" s="229" t="s">
        <v>5935</v>
      </c>
      <c r="AB75" s="198"/>
      <c r="AC75" s="198"/>
      <c r="AD75" s="198"/>
      <c r="AE75" s="198" t="s">
        <v>5422</v>
      </c>
      <c r="AF75" s="198"/>
      <c r="AG75" s="198"/>
      <c r="AH75" s="198"/>
      <c r="AI75" s="198"/>
      <c r="AJ75" s="198"/>
      <c r="AK75" s="198"/>
      <c r="AL75" s="198"/>
      <c r="AM75" s="198"/>
      <c r="AN75" s="198"/>
      <c r="AO75" s="198"/>
      <c r="AP75" s="198"/>
      <c r="AQ75" s="198"/>
      <c r="AR75" s="198"/>
      <c r="AS75" s="198"/>
      <c r="AT75" s="198"/>
      <c r="AU75" s="198"/>
      <c r="AV75" s="198"/>
      <c r="AW75" s="198"/>
      <c r="AX75" s="198"/>
      <c r="AY75" s="198"/>
      <c r="AZ75" s="198"/>
      <c r="BA75" s="198"/>
      <c r="BB75" s="198"/>
      <c r="BC75" s="198"/>
      <c r="BD75" s="198"/>
      <c r="BE75" s="198"/>
      <c r="BF75" s="198"/>
      <c r="BG75" s="198"/>
      <c r="BH75" s="198"/>
      <c r="BI75" s="198"/>
      <c r="BJ75" s="198"/>
      <c r="BK75" s="198"/>
      <c r="BL75" s="198"/>
      <c r="BM75" s="198"/>
      <c r="BN75" s="198"/>
      <c r="BO75" s="198"/>
      <c r="BP75" s="198"/>
      <c r="BQ75" s="198"/>
      <c r="BR75" s="198"/>
      <c r="BS75" s="198"/>
      <c r="BT75" s="198"/>
      <c r="BU75" s="198"/>
      <c r="BV75" s="198"/>
      <c r="BW75" s="198"/>
      <c r="BX75" s="198"/>
      <c r="BY75" s="198"/>
      <c r="BZ75" s="198"/>
      <c r="CA75" s="198"/>
      <c r="CB75" s="198"/>
      <c r="CC75" s="198"/>
      <c r="CD75" s="198"/>
      <c r="CE75" s="198"/>
      <c r="CF75" s="198"/>
      <c r="CG75" s="198"/>
      <c r="CH75" s="198"/>
      <c r="CI75" s="198"/>
      <c r="CJ75" s="238"/>
    </row>
    <row r="76" spans="1:88" x14ac:dyDescent="0.3">
      <c r="A76" s="231" t="s">
        <v>5936</v>
      </c>
      <c r="B76" s="229" t="s">
        <v>5416</v>
      </c>
      <c r="C76" s="198">
        <v>3</v>
      </c>
      <c r="D76" s="198"/>
      <c r="E76" s="198"/>
      <c r="F76" s="198"/>
      <c r="G76" s="198"/>
      <c r="H76" s="229" t="s">
        <v>5937</v>
      </c>
      <c r="I76" s="229" t="s">
        <v>5938</v>
      </c>
      <c r="J76" s="198"/>
      <c r="K76" s="198"/>
      <c r="L76" s="198"/>
      <c r="M76" s="198"/>
      <c r="N76" s="198"/>
      <c r="O76" s="198"/>
      <c r="P76" s="198"/>
      <c r="Q76" s="198"/>
      <c r="R76" s="198"/>
      <c r="S76" s="198"/>
      <c r="T76" s="198"/>
      <c r="U76" s="159" t="s">
        <v>103</v>
      </c>
      <c r="V76" s="198" t="s">
        <v>5939</v>
      </c>
      <c r="W76" s="198" t="s">
        <v>5940</v>
      </c>
      <c r="X76" s="198" t="s">
        <v>5941</v>
      </c>
      <c r="Y76" s="229" t="s">
        <v>5942</v>
      </c>
      <c r="Z76" s="198"/>
      <c r="AA76" s="229" t="s">
        <v>5943</v>
      </c>
      <c r="AB76" s="198"/>
      <c r="AC76" s="198"/>
      <c r="AD76" s="198"/>
      <c r="AE76" s="198" t="s">
        <v>5557</v>
      </c>
      <c r="AF76" s="198"/>
      <c r="AG76" s="198"/>
      <c r="AH76" s="198"/>
      <c r="AI76" s="198"/>
      <c r="AJ76" s="198"/>
      <c r="AK76" s="198"/>
      <c r="AL76" s="198"/>
      <c r="AM76" s="198"/>
      <c r="AN76" s="198"/>
      <c r="AO76" s="198"/>
      <c r="AP76" s="198"/>
      <c r="AQ76" s="198"/>
      <c r="AR76" s="198"/>
      <c r="AS76" s="198"/>
      <c r="AT76" s="198"/>
      <c r="AU76" s="198"/>
      <c r="AV76" s="198"/>
      <c r="AW76" s="198"/>
      <c r="AX76" s="198"/>
      <c r="AY76" s="198"/>
      <c r="AZ76" s="198"/>
      <c r="BA76" s="198"/>
      <c r="BB76" s="198"/>
      <c r="BC76" s="198"/>
      <c r="BD76" s="198"/>
      <c r="BE76" s="198"/>
      <c r="BF76" s="198"/>
      <c r="BG76" s="198"/>
      <c r="BH76" s="198"/>
      <c r="BI76" s="198"/>
      <c r="BJ76" s="198"/>
      <c r="BK76" s="198"/>
      <c r="BL76" s="198"/>
      <c r="BM76" s="198"/>
      <c r="BN76" s="198"/>
      <c r="BO76" s="198"/>
      <c r="BP76" s="198"/>
      <c r="BQ76" s="198"/>
      <c r="BR76" s="198"/>
      <c r="BS76" s="198"/>
      <c r="BT76" s="198"/>
      <c r="BU76" s="198"/>
      <c r="BV76" s="198"/>
      <c r="BW76" s="198"/>
      <c r="BX76" s="198"/>
      <c r="BY76" s="198"/>
      <c r="BZ76" s="198"/>
      <c r="CA76" s="198"/>
      <c r="CB76" s="198"/>
      <c r="CC76" s="198"/>
      <c r="CD76" s="198"/>
      <c r="CE76" s="198"/>
      <c r="CF76" s="198"/>
      <c r="CG76" s="198"/>
      <c r="CH76" s="198"/>
      <c r="CI76" s="198"/>
      <c r="CJ76" s="238"/>
    </row>
    <row r="77" spans="1:88" x14ac:dyDescent="0.3">
      <c r="A77" s="231" t="s">
        <v>5944</v>
      </c>
      <c r="B77" s="229" t="s">
        <v>5758</v>
      </c>
      <c r="C77" s="198">
        <v>3</v>
      </c>
      <c r="D77" s="198"/>
      <c r="E77" s="198"/>
      <c r="F77" s="198"/>
      <c r="G77" s="198"/>
      <c r="H77" s="229" t="s">
        <v>5945</v>
      </c>
      <c r="I77" s="229" t="s">
        <v>5946</v>
      </c>
      <c r="J77" s="198"/>
      <c r="K77" s="198"/>
      <c r="L77" s="198"/>
      <c r="M77" s="198"/>
      <c r="N77" s="198"/>
      <c r="O77" s="198"/>
      <c r="P77" s="198"/>
      <c r="Q77" s="198"/>
      <c r="R77" s="198"/>
      <c r="S77" s="198"/>
      <c r="T77" s="198"/>
      <c r="U77" s="159" t="s">
        <v>1308</v>
      </c>
      <c r="V77" s="198" t="s">
        <v>5947</v>
      </c>
      <c r="W77" s="198" t="s">
        <v>5896</v>
      </c>
      <c r="X77" s="198" t="s">
        <v>5948</v>
      </c>
      <c r="Y77" s="229" t="s">
        <v>5949</v>
      </c>
      <c r="Z77" s="198"/>
      <c r="AA77" s="229" t="s">
        <v>5950</v>
      </c>
      <c r="AB77" s="198"/>
      <c r="AC77" s="198"/>
      <c r="AD77" s="198"/>
      <c r="AE77" s="198" t="s">
        <v>5435</v>
      </c>
      <c r="AF77" s="198"/>
      <c r="AG77" s="198"/>
      <c r="AH77" s="198"/>
      <c r="AI77" s="198"/>
      <c r="AJ77" s="198"/>
      <c r="AK77" s="198"/>
      <c r="AL77" s="198"/>
      <c r="AM77" s="198"/>
      <c r="AN77" s="198"/>
      <c r="AO77" s="198"/>
      <c r="AP77" s="198"/>
      <c r="AQ77" s="198"/>
      <c r="AR77" s="198"/>
      <c r="AS77" s="198"/>
      <c r="AT77" s="198"/>
      <c r="AU77" s="198"/>
      <c r="AV77" s="198"/>
      <c r="AW77" s="198"/>
      <c r="AX77" s="198"/>
      <c r="AY77" s="198"/>
      <c r="AZ77" s="198"/>
      <c r="BA77" s="198"/>
      <c r="BB77" s="198"/>
      <c r="BC77" s="198"/>
      <c r="BD77" s="198"/>
      <c r="BE77" s="198"/>
      <c r="BF77" s="198"/>
      <c r="BG77" s="198"/>
      <c r="BH77" s="198"/>
      <c r="BI77" s="198"/>
      <c r="BJ77" s="198"/>
      <c r="BK77" s="198"/>
      <c r="BL77" s="198"/>
      <c r="BM77" s="198"/>
      <c r="BN77" s="198"/>
      <c r="BO77" s="198"/>
      <c r="BP77" s="198"/>
      <c r="BQ77" s="198"/>
      <c r="BR77" s="198"/>
      <c r="BS77" s="198"/>
      <c r="BT77" s="198"/>
      <c r="BU77" s="198"/>
      <c r="BV77" s="198"/>
      <c r="BW77" s="198"/>
      <c r="BX77" s="198"/>
      <c r="BY77" s="198"/>
      <c r="BZ77" s="198"/>
      <c r="CA77" s="198"/>
      <c r="CB77" s="198"/>
      <c r="CC77" s="198"/>
      <c r="CD77" s="198"/>
      <c r="CE77" s="198"/>
      <c r="CF77" s="198"/>
      <c r="CG77" s="198"/>
      <c r="CH77" s="198"/>
      <c r="CI77" s="198"/>
      <c r="CJ77" s="238"/>
    </row>
    <row r="78" spans="1:88" x14ac:dyDescent="0.3">
      <c r="A78" s="231" t="s">
        <v>5951</v>
      </c>
      <c r="B78" s="229" t="s">
        <v>5758</v>
      </c>
      <c r="C78" s="198">
        <v>3</v>
      </c>
      <c r="D78" s="198"/>
      <c r="E78" s="198"/>
      <c r="F78" s="198"/>
      <c r="G78" s="198"/>
      <c r="H78" s="229" t="s">
        <v>5952</v>
      </c>
      <c r="I78" s="229" t="s">
        <v>5953</v>
      </c>
      <c r="J78" s="198"/>
      <c r="K78" s="198"/>
      <c r="L78" s="198"/>
      <c r="M78" s="198"/>
      <c r="N78" s="198"/>
      <c r="O78" s="198"/>
      <c r="P78" s="198"/>
      <c r="Q78" s="198"/>
      <c r="R78" s="198"/>
      <c r="S78" s="198"/>
      <c r="T78" s="198"/>
      <c r="U78" s="159" t="s">
        <v>1334</v>
      </c>
      <c r="V78" s="198" t="s">
        <v>5954</v>
      </c>
      <c r="W78" s="198" t="s">
        <v>2060</v>
      </c>
      <c r="X78" s="198" t="s">
        <v>5955</v>
      </c>
      <c r="Y78" s="229" t="s">
        <v>5956</v>
      </c>
      <c r="Z78" s="198"/>
      <c r="AA78" s="229" t="s">
        <v>5957</v>
      </c>
      <c r="AB78" s="198"/>
      <c r="AC78" s="198"/>
      <c r="AD78" s="198"/>
      <c r="AE78" s="198" t="s">
        <v>5422</v>
      </c>
      <c r="AF78" s="198"/>
      <c r="AG78" s="198"/>
      <c r="AH78" s="198"/>
      <c r="AI78" s="198"/>
      <c r="AJ78" s="198"/>
      <c r="AK78" s="198"/>
      <c r="AL78" s="198"/>
      <c r="AM78" s="198"/>
      <c r="AN78" s="198"/>
      <c r="AO78" s="198"/>
      <c r="AP78" s="198"/>
      <c r="AQ78" s="198"/>
      <c r="AR78" s="198"/>
      <c r="AS78" s="198"/>
      <c r="AT78" s="198"/>
      <c r="AU78" s="198"/>
      <c r="AV78" s="198"/>
      <c r="AW78" s="198"/>
      <c r="AX78" s="198"/>
      <c r="AY78" s="198"/>
      <c r="AZ78" s="198"/>
      <c r="BA78" s="198"/>
      <c r="BB78" s="198"/>
      <c r="BC78" s="198"/>
      <c r="BD78" s="198"/>
      <c r="BE78" s="198"/>
      <c r="BF78" s="198"/>
      <c r="BG78" s="198"/>
      <c r="BH78" s="198"/>
      <c r="BI78" s="198"/>
      <c r="BJ78" s="198"/>
      <c r="BK78" s="198"/>
      <c r="BL78" s="198"/>
      <c r="BM78" s="198"/>
      <c r="BN78" s="198"/>
      <c r="BO78" s="198"/>
      <c r="BP78" s="198"/>
      <c r="BQ78" s="198"/>
      <c r="BR78" s="198"/>
      <c r="BS78" s="198"/>
      <c r="BT78" s="198"/>
      <c r="BU78" s="198"/>
      <c r="BV78" s="198"/>
      <c r="BW78" s="198"/>
      <c r="BX78" s="198"/>
      <c r="BY78" s="198"/>
      <c r="BZ78" s="198"/>
      <c r="CA78" s="198"/>
      <c r="CB78" s="198"/>
      <c r="CC78" s="198"/>
      <c r="CD78" s="198"/>
      <c r="CE78" s="198"/>
      <c r="CF78" s="198"/>
      <c r="CG78" s="198"/>
      <c r="CH78" s="198"/>
      <c r="CI78" s="198"/>
      <c r="CJ78" s="238"/>
    </row>
    <row r="79" spans="1:88" x14ac:dyDescent="0.3">
      <c r="A79" s="231" t="s">
        <v>5958</v>
      </c>
      <c r="B79" s="229" t="s">
        <v>5758</v>
      </c>
      <c r="C79" s="198">
        <v>3</v>
      </c>
      <c r="D79" s="198"/>
      <c r="E79" s="198"/>
      <c r="F79" s="198"/>
      <c r="G79" s="198"/>
      <c r="H79" s="229" t="s">
        <v>5959</v>
      </c>
      <c r="I79" s="229" t="s">
        <v>5960</v>
      </c>
      <c r="J79" s="198"/>
      <c r="K79" s="198"/>
      <c r="L79" s="198"/>
      <c r="M79" s="198"/>
      <c r="N79" s="198"/>
      <c r="O79" s="198"/>
      <c r="P79" s="198"/>
      <c r="Q79" s="198"/>
      <c r="R79" s="198"/>
      <c r="S79" s="198"/>
      <c r="T79" s="198"/>
      <c r="U79" s="159" t="s">
        <v>1334</v>
      </c>
      <c r="V79" s="198" t="s">
        <v>5961</v>
      </c>
      <c r="W79" s="198" t="s">
        <v>5553</v>
      </c>
      <c r="X79" s="198" t="s">
        <v>5962</v>
      </c>
      <c r="Y79" s="229" t="s">
        <v>5963</v>
      </c>
      <c r="Z79" s="198"/>
      <c r="AA79" s="229" t="s">
        <v>5964</v>
      </c>
      <c r="AB79" s="198"/>
      <c r="AC79" s="198"/>
      <c r="AD79" s="198"/>
      <c r="AE79" s="198" t="s">
        <v>5435</v>
      </c>
      <c r="AF79" s="198"/>
      <c r="AG79" s="198"/>
      <c r="AH79" s="198"/>
      <c r="AI79" s="198"/>
      <c r="AJ79" s="198"/>
      <c r="AK79" s="198"/>
      <c r="AL79" s="198"/>
      <c r="AM79" s="198"/>
      <c r="AN79" s="198"/>
      <c r="AO79" s="198"/>
      <c r="AP79" s="198"/>
      <c r="AQ79" s="198"/>
      <c r="AR79" s="198"/>
      <c r="AS79" s="198"/>
      <c r="AT79" s="198"/>
      <c r="AU79" s="198"/>
      <c r="AV79" s="198"/>
      <c r="AW79" s="198"/>
      <c r="AX79" s="198"/>
      <c r="AY79" s="198"/>
      <c r="AZ79" s="198"/>
      <c r="BA79" s="198"/>
      <c r="BB79" s="198"/>
      <c r="BC79" s="198"/>
      <c r="BD79" s="198"/>
      <c r="BE79" s="198"/>
      <c r="BF79" s="198"/>
      <c r="BG79" s="198"/>
      <c r="BH79" s="198"/>
      <c r="BI79" s="198"/>
      <c r="BJ79" s="198"/>
      <c r="BK79" s="198"/>
      <c r="BL79" s="198"/>
      <c r="BM79" s="198"/>
      <c r="BN79" s="198"/>
      <c r="BO79" s="198"/>
      <c r="BP79" s="198"/>
      <c r="BQ79" s="198"/>
      <c r="BR79" s="198"/>
      <c r="BS79" s="198"/>
      <c r="BT79" s="198"/>
      <c r="BU79" s="198"/>
      <c r="BV79" s="198"/>
      <c r="BW79" s="198"/>
      <c r="BX79" s="198"/>
      <c r="BY79" s="198"/>
      <c r="BZ79" s="198"/>
      <c r="CA79" s="198"/>
      <c r="CB79" s="198"/>
      <c r="CC79" s="198"/>
      <c r="CD79" s="198"/>
      <c r="CE79" s="198"/>
      <c r="CF79" s="198"/>
      <c r="CG79" s="198"/>
      <c r="CH79" s="198"/>
      <c r="CI79" s="198"/>
      <c r="CJ79" s="238"/>
    </row>
    <row r="80" spans="1:88" x14ac:dyDescent="0.3">
      <c r="A80" s="231" t="s">
        <v>5965</v>
      </c>
      <c r="B80" s="229" t="s">
        <v>5758</v>
      </c>
      <c r="C80" s="198">
        <v>3</v>
      </c>
      <c r="D80" s="198"/>
      <c r="E80" s="198"/>
      <c r="F80" s="198"/>
      <c r="G80" s="198"/>
      <c r="H80" s="229" t="s">
        <v>5966</v>
      </c>
      <c r="I80" s="229" t="s">
        <v>5967</v>
      </c>
      <c r="J80" s="198"/>
      <c r="K80" s="198"/>
      <c r="L80" s="198"/>
      <c r="M80" s="198"/>
      <c r="N80" s="198"/>
      <c r="O80" s="198"/>
      <c r="P80" s="198"/>
      <c r="Q80" s="198"/>
      <c r="R80" s="198"/>
      <c r="S80" s="198"/>
      <c r="T80" s="198"/>
      <c r="U80" s="159" t="s">
        <v>1334</v>
      </c>
      <c r="V80" s="198" t="s">
        <v>5968</v>
      </c>
      <c r="W80" s="198" t="s">
        <v>2175</v>
      </c>
      <c r="X80" s="198" t="s">
        <v>5969</v>
      </c>
      <c r="Y80" s="229" t="s">
        <v>5970</v>
      </c>
      <c r="Z80" s="198"/>
      <c r="AA80" s="229" t="s">
        <v>5971</v>
      </c>
      <c r="AB80" s="198"/>
      <c r="AC80" s="198"/>
      <c r="AD80" s="198"/>
      <c r="AE80" s="198" t="s">
        <v>5422</v>
      </c>
      <c r="AF80" s="198"/>
      <c r="AG80" s="198"/>
      <c r="AH80" s="198"/>
      <c r="AI80" s="198"/>
      <c r="AJ80" s="198"/>
      <c r="AK80" s="198"/>
      <c r="AL80" s="198"/>
      <c r="AM80" s="198"/>
      <c r="AN80" s="198"/>
      <c r="AO80" s="198"/>
      <c r="AP80" s="198"/>
      <c r="AQ80" s="198"/>
      <c r="AR80" s="198"/>
      <c r="AS80" s="198"/>
      <c r="AT80" s="198"/>
      <c r="AU80" s="198"/>
      <c r="AV80" s="198"/>
      <c r="AW80" s="198"/>
      <c r="AX80" s="198"/>
      <c r="AY80" s="198"/>
      <c r="AZ80" s="198"/>
      <c r="BA80" s="198"/>
      <c r="BB80" s="198"/>
      <c r="BC80" s="198"/>
      <c r="BD80" s="198"/>
      <c r="BE80" s="198"/>
      <c r="BF80" s="198"/>
      <c r="BG80" s="198"/>
      <c r="BH80" s="198"/>
      <c r="BI80" s="198"/>
      <c r="BJ80" s="198"/>
      <c r="BK80" s="198"/>
      <c r="BL80" s="198"/>
      <c r="BM80" s="198"/>
      <c r="BN80" s="198"/>
      <c r="BO80" s="198"/>
      <c r="BP80" s="198"/>
      <c r="BQ80" s="198"/>
      <c r="BR80" s="198"/>
      <c r="BS80" s="198"/>
      <c r="BT80" s="198"/>
      <c r="BU80" s="198"/>
      <c r="BV80" s="198"/>
      <c r="BW80" s="198"/>
      <c r="BX80" s="198"/>
      <c r="BY80" s="198"/>
      <c r="BZ80" s="198"/>
      <c r="CA80" s="198"/>
      <c r="CB80" s="198"/>
      <c r="CC80" s="198"/>
      <c r="CD80" s="198"/>
      <c r="CE80" s="198"/>
      <c r="CF80" s="198"/>
      <c r="CG80" s="198"/>
      <c r="CH80" s="198"/>
      <c r="CI80" s="198"/>
      <c r="CJ80" s="238"/>
    </row>
    <row r="81" spans="1:88" x14ac:dyDescent="0.3">
      <c r="A81" s="231" t="s">
        <v>5972</v>
      </c>
      <c r="B81" s="229" t="s">
        <v>5758</v>
      </c>
      <c r="C81" s="198">
        <v>3</v>
      </c>
      <c r="D81" s="198"/>
      <c r="E81" s="198"/>
      <c r="F81" s="198"/>
      <c r="G81" s="198"/>
      <c r="H81" s="229" t="s">
        <v>5973</v>
      </c>
      <c r="I81" s="229" t="s">
        <v>5974</v>
      </c>
      <c r="J81" s="198"/>
      <c r="K81" s="198"/>
      <c r="L81" s="198"/>
      <c r="M81" s="198"/>
      <c r="N81" s="198"/>
      <c r="O81" s="198"/>
      <c r="P81" s="198"/>
      <c r="Q81" s="198"/>
      <c r="R81" s="198"/>
      <c r="S81" s="198"/>
      <c r="T81" s="198"/>
      <c r="U81" s="159" t="s">
        <v>103</v>
      </c>
      <c r="V81" s="198" t="s">
        <v>5975</v>
      </c>
      <c r="W81" s="198" t="s">
        <v>5553</v>
      </c>
      <c r="X81" s="198" t="s">
        <v>5727</v>
      </c>
      <c r="Y81" s="229" t="s">
        <v>5976</v>
      </c>
      <c r="Z81" s="198"/>
      <c r="AA81" s="229" t="s">
        <v>5977</v>
      </c>
      <c r="AB81" s="198"/>
      <c r="AC81" s="198"/>
      <c r="AD81" s="198"/>
      <c r="AE81" s="198" t="s">
        <v>5435</v>
      </c>
      <c r="AF81" s="198"/>
      <c r="AG81" s="198"/>
      <c r="AH81" s="198"/>
      <c r="AI81" s="198"/>
      <c r="AJ81" s="198"/>
      <c r="AK81" s="198"/>
      <c r="AL81" s="198"/>
      <c r="AM81" s="198"/>
      <c r="AN81" s="198"/>
      <c r="AO81" s="198"/>
      <c r="AP81" s="198"/>
      <c r="AQ81" s="198"/>
      <c r="AR81" s="198"/>
      <c r="AS81" s="198"/>
      <c r="AT81" s="198"/>
      <c r="AU81" s="198"/>
      <c r="AV81" s="198"/>
      <c r="AW81" s="198"/>
      <c r="AX81" s="198"/>
      <c r="AY81" s="198"/>
      <c r="AZ81" s="198"/>
      <c r="BA81" s="198"/>
      <c r="BB81" s="198"/>
      <c r="BC81" s="198"/>
      <c r="BD81" s="198"/>
      <c r="BE81" s="198"/>
      <c r="BF81" s="198"/>
      <c r="BG81" s="198"/>
      <c r="BH81" s="198"/>
      <c r="BI81" s="198"/>
      <c r="BJ81" s="198"/>
      <c r="BK81" s="198"/>
      <c r="BL81" s="198"/>
      <c r="BM81" s="198"/>
      <c r="BN81" s="198"/>
      <c r="BO81" s="198"/>
      <c r="BP81" s="198"/>
      <c r="BQ81" s="198"/>
      <c r="BR81" s="198"/>
      <c r="BS81" s="198"/>
      <c r="BT81" s="198"/>
      <c r="BU81" s="198"/>
      <c r="BV81" s="198"/>
      <c r="BW81" s="198"/>
      <c r="BX81" s="198"/>
      <c r="BY81" s="198"/>
      <c r="BZ81" s="198"/>
      <c r="CA81" s="198"/>
      <c r="CB81" s="198"/>
      <c r="CC81" s="198"/>
      <c r="CD81" s="198"/>
      <c r="CE81" s="198"/>
      <c r="CF81" s="198"/>
      <c r="CG81" s="198"/>
      <c r="CH81" s="198"/>
      <c r="CI81" s="198"/>
      <c r="CJ81" s="238"/>
    </row>
    <row r="82" spans="1:88" x14ac:dyDescent="0.3">
      <c r="A82" s="231" t="s">
        <v>5978</v>
      </c>
      <c r="B82" s="229" t="s">
        <v>5758</v>
      </c>
      <c r="C82" s="198">
        <v>3</v>
      </c>
      <c r="D82" s="198"/>
      <c r="E82" s="198"/>
      <c r="F82" s="198"/>
      <c r="G82" s="198"/>
      <c r="H82" s="229" t="s">
        <v>5979</v>
      </c>
      <c r="I82" s="229" t="s">
        <v>5980</v>
      </c>
      <c r="J82" s="198"/>
      <c r="K82" s="198"/>
      <c r="L82" s="198"/>
      <c r="M82" s="198"/>
      <c r="N82" s="198"/>
      <c r="O82" s="198"/>
      <c r="P82" s="198"/>
      <c r="Q82" s="198"/>
      <c r="R82" s="198"/>
      <c r="S82" s="198"/>
      <c r="T82" s="198"/>
      <c r="U82" s="159" t="s">
        <v>1334</v>
      </c>
      <c r="V82" s="198" t="s">
        <v>5981</v>
      </c>
      <c r="W82" s="198" t="s">
        <v>5530</v>
      </c>
      <c r="X82" s="198" t="s">
        <v>5982</v>
      </c>
      <c r="Y82" s="229" t="s">
        <v>5983</v>
      </c>
      <c r="Z82" s="198"/>
      <c r="AA82" s="229" t="s">
        <v>5984</v>
      </c>
      <c r="AB82" s="198"/>
      <c r="AC82" s="198"/>
      <c r="AD82" s="198"/>
      <c r="AE82" s="198" t="s">
        <v>5435</v>
      </c>
      <c r="AF82" s="198"/>
      <c r="AG82" s="198"/>
      <c r="AH82" s="198"/>
      <c r="AI82" s="198"/>
      <c r="AJ82" s="198"/>
      <c r="AK82" s="198"/>
      <c r="AL82" s="198"/>
      <c r="AM82" s="198"/>
      <c r="AN82" s="198"/>
      <c r="AO82" s="198"/>
      <c r="AP82" s="198"/>
      <c r="AQ82" s="198"/>
      <c r="AR82" s="198"/>
      <c r="AS82" s="198"/>
      <c r="AT82" s="198"/>
      <c r="AU82" s="198"/>
      <c r="AV82" s="198"/>
      <c r="AW82" s="198"/>
      <c r="AX82" s="198"/>
      <c r="AY82" s="198"/>
      <c r="AZ82" s="198"/>
      <c r="BA82" s="198"/>
      <c r="BB82" s="198"/>
      <c r="BC82" s="198"/>
      <c r="BD82" s="198"/>
      <c r="BE82" s="198"/>
      <c r="BF82" s="198"/>
      <c r="BG82" s="198"/>
      <c r="BH82" s="198"/>
      <c r="BI82" s="198"/>
      <c r="BJ82" s="198"/>
      <c r="BK82" s="198"/>
      <c r="BL82" s="198"/>
      <c r="BM82" s="198"/>
      <c r="BN82" s="198"/>
      <c r="BO82" s="198"/>
      <c r="BP82" s="198"/>
      <c r="BQ82" s="198"/>
      <c r="BR82" s="198"/>
      <c r="BS82" s="198"/>
      <c r="BT82" s="198"/>
      <c r="BU82" s="198"/>
      <c r="BV82" s="198"/>
      <c r="BW82" s="198"/>
      <c r="BX82" s="198"/>
      <c r="BY82" s="198"/>
      <c r="BZ82" s="198"/>
      <c r="CA82" s="198"/>
      <c r="CB82" s="198"/>
      <c r="CC82" s="198"/>
      <c r="CD82" s="198"/>
      <c r="CE82" s="198"/>
      <c r="CF82" s="198"/>
      <c r="CG82" s="198"/>
      <c r="CH82" s="198"/>
      <c r="CI82" s="198"/>
      <c r="CJ82" s="238"/>
    </row>
    <row r="83" spans="1:88" x14ac:dyDescent="0.3">
      <c r="A83" s="231" t="s">
        <v>5985</v>
      </c>
      <c r="B83" s="229" t="s">
        <v>5758</v>
      </c>
      <c r="C83" s="198">
        <v>3</v>
      </c>
      <c r="D83" s="198"/>
      <c r="E83" s="198"/>
      <c r="F83" s="198"/>
      <c r="G83" s="198"/>
      <c r="H83" s="229" t="s">
        <v>5986</v>
      </c>
      <c r="I83" s="229" t="s">
        <v>5987</v>
      </c>
      <c r="J83" s="198"/>
      <c r="K83" s="198"/>
      <c r="L83" s="198"/>
      <c r="M83" s="198"/>
      <c r="N83" s="198"/>
      <c r="O83" s="198"/>
      <c r="P83" s="198"/>
      <c r="Q83" s="198"/>
      <c r="R83" s="198"/>
      <c r="S83" s="198"/>
      <c r="T83" s="198"/>
      <c r="U83" s="159" t="s">
        <v>1334</v>
      </c>
      <c r="V83" s="198" t="s">
        <v>5954</v>
      </c>
      <c r="W83" s="198" t="s">
        <v>2060</v>
      </c>
      <c r="X83" s="198" t="s">
        <v>5988</v>
      </c>
      <c r="Y83" s="229" t="s">
        <v>5989</v>
      </c>
      <c r="Z83" s="198"/>
      <c r="AA83" s="229" t="s">
        <v>5990</v>
      </c>
      <c r="AB83" s="198"/>
      <c r="AC83" s="198"/>
      <c r="AD83" s="198"/>
      <c r="AE83" s="198" t="s">
        <v>5422</v>
      </c>
      <c r="AF83" s="198"/>
      <c r="AG83" s="198"/>
      <c r="AH83" s="198"/>
      <c r="AI83" s="198"/>
      <c r="AJ83" s="198"/>
      <c r="AK83" s="198"/>
      <c r="AL83" s="198"/>
      <c r="AM83" s="198"/>
      <c r="AN83" s="198"/>
      <c r="AO83" s="198"/>
      <c r="AP83" s="198"/>
      <c r="AQ83" s="198"/>
      <c r="AR83" s="198"/>
      <c r="AS83" s="198"/>
      <c r="AT83" s="198"/>
      <c r="AU83" s="198"/>
      <c r="AV83" s="198"/>
      <c r="AW83" s="198"/>
      <c r="AX83" s="198"/>
      <c r="AY83" s="198"/>
      <c r="AZ83" s="198"/>
      <c r="BA83" s="198"/>
      <c r="BB83" s="198"/>
      <c r="BC83" s="198"/>
      <c r="BD83" s="198"/>
      <c r="BE83" s="198"/>
      <c r="BF83" s="198"/>
      <c r="BG83" s="198"/>
      <c r="BH83" s="198"/>
      <c r="BI83" s="198"/>
      <c r="BJ83" s="198"/>
      <c r="BK83" s="198"/>
      <c r="BL83" s="198"/>
      <c r="BM83" s="198"/>
      <c r="BN83" s="198"/>
      <c r="BO83" s="198"/>
      <c r="BP83" s="198"/>
      <c r="BQ83" s="198"/>
      <c r="BR83" s="198"/>
      <c r="BS83" s="198"/>
      <c r="BT83" s="198"/>
      <c r="BU83" s="198"/>
      <c r="BV83" s="198"/>
      <c r="BW83" s="198"/>
      <c r="BX83" s="198"/>
      <c r="BY83" s="198"/>
      <c r="BZ83" s="198"/>
      <c r="CA83" s="198"/>
      <c r="CB83" s="198"/>
      <c r="CC83" s="198"/>
      <c r="CD83" s="198"/>
      <c r="CE83" s="198"/>
      <c r="CF83" s="198"/>
      <c r="CG83" s="198"/>
      <c r="CH83" s="198"/>
      <c r="CI83" s="198"/>
      <c r="CJ83" s="238"/>
    </row>
    <row r="84" spans="1:88" x14ac:dyDescent="0.3">
      <c r="A84" s="231" t="s">
        <v>5991</v>
      </c>
      <c r="B84" s="229" t="s">
        <v>5758</v>
      </c>
      <c r="C84" s="198">
        <v>3</v>
      </c>
      <c r="D84" s="198"/>
      <c r="E84" s="198"/>
      <c r="F84" s="198"/>
      <c r="G84" s="198"/>
      <c r="H84" s="229" t="s">
        <v>5992</v>
      </c>
      <c r="I84" s="229" t="s">
        <v>5993</v>
      </c>
      <c r="J84" s="198"/>
      <c r="K84" s="198"/>
      <c r="L84" s="198"/>
      <c r="M84" s="198"/>
      <c r="N84" s="198"/>
      <c r="O84" s="198"/>
      <c r="P84" s="198"/>
      <c r="Q84" s="198"/>
      <c r="R84" s="198"/>
      <c r="S84" s="198"/>
      <c r="T84" s="198"/>
      <c r="U84" s="159" t="s">
        <v>103</v>
      </c>
      <c r="V84" s="198" t="s">
        <v>5994</v>
      </c>
      <c r="W84" s="198" t="s">
        <v>5530</v>
      </c>
      <c r="X84" s="198" t="s">
        <v>5995</v>
      </c>
      <c r="Y84" s="229" t="s">
        <v>5996</v>
      </c>
      <c r="Z84" s="198"/>
      <c r="AA84" s="229" t="s">
        <v>5997</v>
      </c>
      <c r="AB84" s="198"/>
      <c r="AC84" s="198"/>
      <c r="AD84" s="198"/>
      <c r="AE84" s="198" t="s">
        <v>5435</v>
      </c>
      <c r="AF84" s="198"/>
      <c r="AG84" s="198"/>
      <c r="AH84" s="198"/>
      <c r="AI84" s="198"/>
      <c r="AJ84" s="198"/>
      <c r="AK84" s="198"/>
      <c r="AL84" s="198"/>
      <c r="AM84" s="198"/>
      <c r="AN84" s="198"/>
      <c r="AO84" s="198"/>
      <c r="AP84" s="198"/>
      <c r="AQ84" s="198"/>
      <c r="AR84" s="198"/>
      <c r="AS84" s="198"/>
      <c r="AT84" s="198"/>
      <c r="AU84" s="198"/>
      <c r="AV84" s="198"/>
      <c r="AW84" s="198"/>
      <c r="AX84" s="198"/>
      <c r="AY84" s="198"/>
      <c r="AZ84" s="198"/>
      <c r="BA84" s="198"/>
      <c r="BB84" s="198"/>
      <c r="BC84" s="198"/>
      <c r="BD84" s="198"/>
      <c r="BE84" s="198"/>
      <c r="BF84" s="198"/>
      <c r="BG84" s="198"/>
      <c r="BH84" s="198"/>
      <c r="BI84" s="198"/>
      <c r="BJ84" s="198"/>
      <c r="BK84" s="198"/>
      <c r="BL84" s="198"/>
      <c r="BM84" s="198"/>
      <c r="BN84" s="198"/>
      <c r="BO84" s="198"/>
      <c r="BP84" s="198"/>
      <c r="BQ84" s="198"/>
      <c r="BR84" s="198"/>
      <c r="BS84" s="198"/>
      <c r="BT84" s="198"/>
      <c r="BU84" s="198"/>
      <c r="BV84" s="198"/>
      <c r="BW84" s="198"/>
      <c r="BX84" s="198"/>
      <c r="BY84" s="198"/>
      <c r="BZ84" s="198"/>
      <c r="CA84" s="198"/>
      <c r="CB84" s="198"/>
      <c r="CC84" s="198"/>
      <c r="CD84" s="198"/>
      <c r="CE84" s="198"/>
      <c r="CF84" s="198"/>
      <c r="CG84" s="198"/>
      <c r="CH84" s="198"/>
      <c r="CI84" s="198"/>
      <c r="CJ84" s="238"/>
    </row>
    <row r="85" spans="1:88" x14ac:dyDescent="0.3">
      <c r="A85" s="231" t="s">
        <v>5998</v>
      </c>
      <c r="B85" s="229" t="s">
        <v>5758</v>
      </c>
      <c r="C85" s="198">
        <v>3</v>
      </c>
      <c r="D85" s="198"/>
      <c r="E85" s="198"/>
      <c r="F85" s="198"/>
      <c r="G85" s="198"/>
      <c r="H85" s="229" t="s">
        <v>5999</v>
      </c>
      <c r="I85" s="229" t="s">
        <v>6000</v>
      </c>
      <c r="J85" s="198"/>
      <c r="K85" s="198"/>
      <c r="L85" s="198"/>
      <c r="M85" s="198"/>
      <c r="N85" s="198"/>
      <c r="O85" s="198"/>
      <c r="P85" s="198"/>
      <c r="Q85" s="198"/>
      <c r="R85" s="198"/>
      <c r="S85" s="198"/>
      <c r="T85" s="198"/>
      <c r="U85" s="159" t="s">
        <v>1334</v>
      </c>
      <c r="V85" s="198" t="s">
        <v>5968</v>
      </c>
      <c r="W85" s="198" t="s">
        <v>2175</v>
      </c>
      <c r="X85" s="198" t="s">
        <v>6001</v>
      </c>
      <c r="Y85" s="229" t="s">
        <v>6002</v>
      </c>
      <c r="Z85" s="198"/>
      <c r="AA85" s="229" t="s">
        <v>6003</v>
      </c>
      <c r="AB85" s="198"/>
      <c r="AC85" s="198"/>
      <c r="AD85" s="198"/>
      <c r="AE85" s="198" t="s">
        <v>5435</v>
      </c>
      <c r="AF85" s="198"/>
      <c r="AG85" s="198"/>
      <c r="AH85" s="198"/>
      <c r="AI85" s="198"/>
      <c r="AJ85" s="198"/>
      <c r="AK85" s="198"/>
      <c r="AL85" s="198"/>
      <c r="AM85" s="198"/>
      <c r="AN85" s="198"/>
      <c r="AO85" s="198"/>
      <c r="AP85" s="198"/>
      <c r="AQ85" s="198"/>
      <c r="AR85" s="198"/>
      <c r="AS85" s="198"/>
      <c r="AT85" s="198"/>
      <c r="AU85" s="198"/>
      <c r="AV85" s="198"/>
      <c r="AW85" s="198"/>
      <c r="AX85" s="198"/>
      <c r="AY85" s="198"/>
      <c r="AZ85" s="198"/>
      <c r="BA85" s="198"/>
      <c r="BB85" s="198"/>
      <c r="BC85" s="198"/>
      <c r="BD85" s="198"/>
      <c r="BE85" s="198"/>
      <c r="BF85" s="198"/>
      <c r="BG85" s="198"/>
      <c r="BH85" s="198"/>
      <c r="BI85" s="198"/>
      <c r="BJ85" s="198"/>
      <c r="BK85" s="198"/>
      <c r="BL85" s="198"/>
      <c r="BM85" s="198"/>
      <c r="BN85" s="198"/>
      <c r="BO85" s="198"/>
      <c r="BP85" s="198"/>
      <c r="BQ85" s="198"/>
      <c r="BR85" s="198"/>
      <c r="BS85" s="198"/>
      <c r="BT85" s="198"/>
      <c r="BU85" s="198"/>
      <c r="BV85" s="198"/>
      <c r="BW85" s="198"/>
      <c r="BX85" s="198"/>
      <c r="BY85" s="198"/>
      <c r="BZ85" s="198"/>
      <c r="CA85" s="198"/>
      <c r="CB85" s="198"/>
      <c r="CC85" s="198"/>
      <c r="CD85" s="198"/>
      <c r="CE85" s="198"/>
      <c r="CF85" s="198"/>
      <c r="CG85" s="198"/>
      <c r="CH85" s="198"/>
      <c r="CI85" s="198"/>
      <c r="CJ85" s="238"/>
    </row>
    <row r="86" spans="1:88" x14ac:dyDescent="0.3">
      <c r="A86" s="231" t="s">
        <v>6004</v>
      </c>
      <c r="B86" s="229" t="s">
        <v>5758</v>
      </c>
      <c r="C86" s="198">
        <v>3</v>
      </c>
      <c r="D86" s="198"/>
      <c r="E86" s="198"/>
      <c r="F86" s="198"/>
      <c r="G86" s="198"/>
      <c r="H86" s="229" t="s">
        <v>6005</v>
      </c>
      <c r="I86" s="229" t="s">
        <v>6006</v>
      </c>
      <c r="J86" s="198"/>
      <c r="K86" s="198"/>
      <c r="L86" s="198"/>
      <c r="M86" s="198"/>
      <c r="N86" s="198"/>
      <c r="O86" s="198"/>
      <c r="P86" s="198"/>
      <c r="Q86" s="198"/>
      <c r="R86" s="198"/>
      <c r="S86" s="198"/>
      <c r="T86" s="198"/>
      <c r="U86" s="159" t="s">
        <v>1334</v>
      </c>
      <c r="V86" s="198" t="s">
        <v>6007</v>
      </c>
      <c r="W86" s="198" t="s">
        <v>1407</v>
      </c>
      <c r="X86" s="198" t="s">
        <v>6008</v>
      </c>
      <c r="Y86" s="229" t="s">
        <v>6009</v>
      </c>
      <c r="Z86" s="198"/>
      <c r="AA86" s="229" t="s">
        <v>6010</v>
      </c>
      <c r="AB86" s="198"/>
      <c r="AC86" s="198"/>
      <c r="AD86" s="198"/>
      <c r="AE86" s="198" t="s">
        <v>5548</v>
      </c>
      <c r="AF86" s="198"/>
      <c r="AG86" s="198"/>
      <c r="AH86" s="198"/>
      <c r="AI86" s="198"/>
      <c r="AJ86" s="198"/>
      <c r="AK86" s="198"/>
      <c r="AL86" s="198"/>
      <c r="AM86" s="198"/>
      <c r="AN86" s="198"/>
      <c r="AO86" s="198"/>
      <c r="AP86" s="198"/>
      <c r="AQ86" s="198"/>
      <c r="AR86" s="198"/>
      <c r="AS86" s="198"/>
      <c r="AT86" s="198"/>
      <c r="AU86" s="198"/>
      <c r="AV86" s="198"/>
      <c r="AW86" s="198"/>
      <c r="AX86" s="198"/>
      <c r="AY86" s="198"/>
      <c r="AZ86" s="198"/>
      <c r="BA86" s="198"/>
      <c r="BB86" s="198"/>
      <c r="BC86" s="198"/>
      <c r="BD86" s="198"/>
      <c r="BE86" s="198"/>
      <c r="BF86" s="198"/>
      <c r="BG86" s="198"/>
      <c r="BH86" s="198"/>
      <c r="BI86" s="198"/>
      <c r="BJ86" s="198"/>
      <c r="BK86" s="198"/>
      <c r="BL86" s="198"/>
      <c r="BM86" s="198"/>
      <c r="BN86" s="198"/>
      <c r="BO86" s="198"/>
      <c r="BP86" s="198"/>
      <c r="BQ86" s="198"/>
      <c r="BR86" s="198"/>
      <c r="BS86" s="198"/>
      <c r="BT86" s="198"/>
      <c r="BU86" s="198"/>
      <c r="BV86" s="198"/>
      <c r="BW86" s="198"/>
      <c r="BX86" s="198"/>
      <c r="BY86" s="198"/>
      <c r="BZ86" s="198"/>
      <c r="CA86" s="198"/>
      <c r="CB86" s="198"/>
      <c r="CC86" s="198"/>
      <c r="CD86" s="198"/>
      <c r="CE86" s="198"/>
      <c r="CF86" s="198"/>
      <c r="CG86" s="198"/>
      <c r="CH86" s="198"/>
      <c r="CI86" s="198"/>
      <c r="CJ86" s="238"/>
    </row>
    <row r="87" spans="1:88" x14ac:dyDescent="0.3">
      <c r="A87" s="231" t="s">
        <v>6011</v>
      </c>
      <c r="B87" s="229" t="s">
        <v>5758</v>
      </c>
      <c r="C87" s="198">
        <v>3</v>
      </c>
      <c r="D87" s="198"/>
      <c r="E87" s="198"/>
      <c r="F87" s="198"/>
      <c r="G87" s="198"/>
      <c r="H87" s="229" t="s">
        <v>6012</v>
      </c>
      <c r="I87" s="229" t="s">
        <v>6013</v>
      </c>
      <c r="J87" s="198"/>
      <c r="K87" s="198"/>
      <c r="L87" s="198"/>
      <c r="M87" s="198"/>
      <c r="N87" s="198"/>
      <c r="O87" s="198"/>
      <c r="P87" s="198"/>
      <c r="Q87" s="198"/>
      <c r="R87" s="198"/>
      <c r="S87" s="198"/>
      <c r="T87" s="198"/>
      <c r="U87" s="159" t="s">
        <v>1334</v>
      </c>
      <c r="V87" s="198" t="s">
        <v>973</v>
      </c>
      <c r="W87" s="198" t="s">
        <v>5896</v>
      </c>
      <c r="X87" s="198" t="s">
        <v>6014</v>
      </c>
      <c r="Y87" s="229" t="s">
        <v>6015</v>
      </c>
      <c r="Z87" s="198"/>
      <c r="AA87" s="229" t="s">
        <v>6016</v>
      </c>
      <c r="AB87" s="198"/>
      <c r="AC87" s="198"/>
      <c r="AD87" s="198"/>
      <c r="AE87" s="198" t="s">
        <v>5435</v>
      </c>
      <c r="AF87" s="198"/>
      <c r="AG87" s="198"/>
      <c r="AH87" s="198"/>
      <c r="AI87" s="198"/>
      <c r="AJ87" s="198"/>
      <c r="AK87" s="198"/>
      <c r="AL87" s="198"/>
      <c r="AM87" s="198"/>
      <c r="AN87" s="198"/>
      <c r="AO87" s="198"/>
      <c r="AP87" s="198"/>
      <c r="AQ87" s="198"/>
      <c r="AR87" s="198"/>
      <c r="AS87" s="198"/>
      <c r="AT87" s="198"/>
      <c r="AU87" s="198"/>
      <c r="AV87" s="198"/>
      <c r="AW87" s="198"/>
      <c r="AX87" s="198"/>
      <c r="AY87" s="198"/>
      <c r="AZ87" s="198"/>
      <c r="BA87" s="198"/>
      <c r="BB87" s="198"/>
      <c r="BC87" s="198"/>
      <c r="BD87" s="198"/>
      <c r="BE87" s="198"/>
      <c r="BF87" s="198"/>
      <c r="BG87" s="198"/>
      <c r="BH87" s="198"/>
      <c r="BI87" s="198"/>
      <c r="BJ87" s="198"/>
      <c r="BK87" s="198"/>
      <c r="BL87" s="198"/>
      <c r="BM87" s="198"/>
      <c r="BN87" s="198"/>
      <c r="BO87" s="198"/>
      <c r="BP87" s="198"/>
      <c r="BQ87" s="198"/>
      <c r="BR87" s="198"/>
      <c r="BS87" s="198"/>
      <c r="BT87" s="198"/>
      <c r="BU87" s="198"/>
      <c r="BV87" s="198"/>
      <c r="BW87" s="198"/>
      <c r="BX87" s="198"/>
      <c r="BY87" s="198"/>
      <c r="BZ87" s="198"/>
      <c r="CA87" s="198"/>
      <c r="CB87" s="198"/>
      <c r="CC87" s="198"/>
      <c r="CD87" s="198"/>
      <c r="CE87" s="198"/>
      <c r="CF87" s="198"/>
      <c r="CG87" s="198"/>
      <c r="CH87" s="198"/>
      <c r="CI87" s="198"/>
      <c r="CJ87" s="238"/>
    </row>
    <row r="88" spans="1:88" x14ac:dyDescent="0.3">
      <c r="A88" s="231" t="s">
        <v>6017</v>
      </c>
      <c r="B88" s="229" t="s">
        <v>6018</v>
      </c>
      <c r="C88" s="198">
        <v>3</v>
      </c>
      <c r="D88" s="198"/>
      <c r="E88" s="198"/>
      <c r="F88" s="198"/>
      <c r="G88" s="198"/>
      <c r="H88" s="229" t="s">
        <v>6019</v>
      </c>
      <c r="I88" s="229" t="s">
        <v>6020</v>
      </c>
      <c r="J88" s="198"/>
      <c r="K88" s="198"/>
      <c r="L88" s="198"/>
      <c r="M88" s="198"/>
      <c r="N88" s="198"/>
      <c r="O88" s="198"/>
      <c r="P88" s="198"/>
      <c r="Q88" s="198"/>
      <c r="R88" s="198"/>
      <c r="S88" s="198"/>
      <c r="T88" s="198"/>
      <c r="U88" s="159" t="s">
        <v>1334</v>
      </c>
      <c r="V88" s="198" t="s">
        <v>6021</v>
      </c>
      <c r="W88" s="198" t="s">
        <v>5553</v>
      </c>
      <c r="X88" s="198" t="s">
        <v>6022</v>
      </c>
      <c r="Y88" s="229" t="s">
        <v>6023</v>
      </c>
      <c r="Z88" s="198"/>
      <c r="AA88" s="229" t="s">
        <v>6024</v>
      </c>
      <c r="AB88" s="198"/>
      <c r="AC88" s="198"/>
      <c r="AD88" s="198"/>
      <c r="AE88" s="198" t="s">
        <v>5435</v>
      </c>
      <c r="AF88" s="198"/>
      <c r="AG88" s="198"/>
      <c r="AH88" s="198"/>
      <c r="AI88" s="198"/>
      <c r="AJ88" s="198"/>
      <c r="AK88" s="198"/>
      <c r="AL88" s="198"/>
      <c r="AM88" s="198"/>
      <c r="AN88" s="198"/>
      <c r="AO88" s="198"/>
      <c r="AP88" s="198"/>
      <c r="AQ88" s="198"/>
      <c r="AR88" s="198"/>
      <c r="AS88" s="198"/>
      <c r="AT88" s="198"/>
      <c r="AU88" s="198"/>
      <c r="AV88" s="198"/>
      <c r="AW88" s="198"/>
      <c r="AX88" s="198"/>
      <c r="AY88" s="198"/>
      <c r="AZ88" s="198"/>
      <c r="BA88" s="198"/>
      <c r="BB88" s="198"/>
      <c r="BC88" s="198"/>
      <c r="BD88" s="198"/>
      <c r="BE88" s="198"/>
      <c r="BF88" s="198"/>
      <c r="BG88" s="198"/>
      <c r="BH88" s="198"/>
      <c r="BI88" s="198"/>
      <c r="BJ88" s="198"/>
      <c r="BK88" s="198"/>
      <c r="BL88" s="198"/>
      <c r="BM88" s="198"/>
      <c r="BN88" s="198"/>
      <c r="BO88" s="198"/>
      <c r="BP88" s="198"/>
      <c r="BQ88" s="198"/>
      <c r="BR88" s="198"/>
      <c r="BS88" s="198"/>
      <c r="BT88" s="198"/>
      <c r="BU88" s="198"/>
      <c r="BV88" s="198"/>
      <c r="BW88" s="198"/>
      <c r="BX88" s="198"/>
      <c r="BY88" s="198"/>
      <c r="BZ88" s="198"/>
      <c r="CA88" s="198"/>
      <c r="CB88" s="198"/>
      <c r="CC88" s="198"/>
      <c r="CD88" s="198"/>
      <c r="CE88" s="198"/>
      <c r="CF88" s="198"/>
      <c r="CG88" s="198"/>
      <c r="CH88" s="198"/>
      <c r="CI88" s="198"/>
      <c r="CJ88" s="238"/>
    </row>
    <row r="89" spans="1:88" x14ac:dyDescent="0.3">
      <c r="A89" s="231" t="s">
        <v>6025</v>
      </c>
      <c r="B89" s="229" t="s">
        <v>6018</v>
      </c>
      <c r="C89" s="198">
        <v>3</v>
      </c>
      <c r="D89" s="198"/>
      <c r="E89" s="198"/>
      <c r="F89" s="198"/>
      <c r="G89" s="198"/>
      <c r="H89" s="229" t="s">
        <v>6026</v>
      </c>
      <c r="I89" s="229" t="s">
        <v>6027</v>
      </c>
      <c r="J89" s="198"/>
      <c r="K89" s="198"/>
      <c r="L89" s="198"/>
      <c r="M89" s="198"/>
      <c r="N89" s="198"/>
      <c r="O89" s="198"/>
      <c r="P89" s="198"/>
      <c r="Q89" s="198"/>
      <c r="R89" s="198"/>
      <c r="S89" s="198"/>
      <c r="T89" s="198"/>
      <c r="U89" s="159" t="s">
        <v>1334</v>
      </c>
      <c r="V89" s="198" t="s">
        <v>6028</v>
      </c>
      <c r="W89" s="198" t="s">
        <v>2060</v>
      </c>
      <c r="X89" s="198" t="s">
        <v>6029</v>
      </c>
      <c r="Y89" s="229" t="s">
        <v>6030</v>
      </c>
      <c r="Z89" s="198"/>
      <c r="AA89" s="229" t="s">
        <v>6031</v>
      </c>
      <c r="AB89" s="198"/>
      <c r="AC89" s="198"/>
      <c r="AD89" s="198"/>
      <c r="AE89" s="198" t="s">
        <v>5435</v>
      </c>
      <c r="AF89" s="198"/>
      <c r="AG89" s="198"/>
      <c r="AH89" s="198"/>
      <c r="AI89" s="198"/>
      <c r="AJ89" s="198"/>
      <c r="AK89" s="198"/>
      <c r="AL89" s="198"/>
      <c r="AM89" s="198"/>
      <c r="AN89" s="198"/>
      <c r="AO89" s="198"/>
      <c r="AP89" s="198"/>
      <c r="AQ89" s="198"/>
      <c r="AR89" s="198"/>
      <c r="AS89" s="198"/>
      <c r="AT89" s="198"/>
      <c r="AU89" s="198"/>
      <c r="AV89" s="198"/>
      <c r="AW89" s="198"/>
      <c r="AX89" s="198"/>
      <c r="AY89" s="198"/>
      <c r="AZ89" s="198"/>
      <c r="BA89" s="198"/>
      <c r="BB89" s="198"/>
      <c r="BC89" s="198"/>
      <c r="BD89" s="198"/>
      <c r="BE89" s="198"/>
      <c r="BF89" s="198"/>
      <c r="BG89" s="198"/>
      <c r="BH89" s="198"/>
      <c r="BI89" s="198"/>
      <c r="BJ89" s="198"/>
      <c r="BK89" s="198"/>
      <c r="BL89" s="198"/>
      <c r="BM89" s="198"/>
      <c r="BN89" s="198"/>
      <c r="BO89" s="198"/>
      <c r="BP89" s="198"/>
      <c r="BQ89" s="198"/>
      <c r="BR89" s="198"/>
      <c r="BS89" s="198"/>
      <c r="BT89" s="198"/>
      <c r="BU89" s="198"/>
      <c r="BV89" s="198"/>
      <c r="BW89" s="198"/>
      <c r="BX89" s="198"/>
      <c r="BY89" s="198"/>
      <c r="BZ89" s="198"/>
      <c r="CA89" s="198"/>
      <c r="CB89" s="198"/>
      <c r="CC89" s="198"/>
      <c r="CD89" s="198"/>
      <c r="CE89" s="198"/>
      <c r="CF89" s="198"/>
      <c r="CG89" s="198"/>
      <c r="CH89" s="198"/>
      <c r="CI89" s="198"/>
      <c r="CJ89" s="238"/>
    </row>
    <row r="90" spans="1:88" x14ac:dyDescent="0.3">
      <c r="A90" s="231" t="s">
        <v>6032</v>
      </c>
      <c r="B90" s="229" t="s">
        <v>6018</v>
      </c>
      <c r="C90" s="198">
        <v>3</v>
      </c>
      <c r="D90" s="198"/>
      <c r="E90" s="198"/>
      <c r="F90" s="198"/>
      <c r="G90" s="198"/>
      <c r="H90" s="229" t="s">
        <v>6033</v>
      </c>
      <c r="I90" s="229" t="s">
        <v>6034</v>
      </c>
      <c r="J90" s="198"/>
      <c r="K90" s="198"/>
      <c r="L90" s="198"/>
      <c r="M90" s="198"/>
      <c r="N90" s="198"/>
      <c r="O90" s="198"/>
      <c r="P90" s="198"/>
      <c r="Q90" s="198"/>
      <c r="R90" s="198"/>
      <c r="S90" s="198"/>
      <c r="T90" s="198"/>
      <c r="U90" s="159" t="s">
        <v>1334</v>
      </c>
      <c r="V90" s="198" t="s">
        <v>6035</v>
      </c>
      <c r="W90" s="198" t="s">
        <v>5553</v>
      </c>
      <c r="X90" s="198" t="s">
        <v>6036</v>
      </c>
      <c r="Y90" s="229" t="s">
        <v>6037</v>
      </c>
      <c r="Z90" s="198"/>
      <c r="AA90" s="229" t="s">
        <v>6038</v>
      </c>
      <c r="AB90" s="198"/>
      <c r="AC90" s="198"/>
      <c r="AD90" s="198"/>
      <c r="AE90" s="198" t="s">
        <v>5435</v>
      </c>
      <c r="AF90" s="198"/>
      <c r="AG90" s="198"/>
      <c r="AH90" s="198"/>
      <c r="AI90" s="198"/>
      <c r="AJ90" s="198"/>
      <c r="AK90" s="198"/>
      <c r="AL90" s="198"/>
      <c r="AM90" s="198"/>
      <c r="AN90" s="198"/>
      <c r="AO90" s="198"/>
      <c r="AP90" s="198"/>
      <c r="AQ90" s="198"/>
      <c r="AR90" s="198"/>
      <c r="AS90" s="198"/>
      <c r="AT90" s="198"/>
      <c r="AU90" s="198"/>
      <c r="AV90" s="198"/>
      <c r="AW90" s="198"/>
      <c r="AX90" s="198"/>
      <c r="AY90" s="198"/>
      <c r="AZ90" s="198"/>
      <c r="BA90" s="198"/>
      <c r="BB90" s="198"/>
      <c r="BC90" s="198"/>
      <c r="BD90" s="198"/>
      <c r="BE90" s="198"/>
      <c r="BF90" s="198"/>
      <c r="BG90" s="198"/>
      <c r="BH90" s="198"/>
      <c r="BI90" s="198"/>
      <c r="BJ90" s="198"/>
      <c r="BK90" s="198"/>
      <c r="BL90" s="198"/>
      <c r="BM90" s="198"/>
      <c r="BN90" s="198"/>
      <c r="BO90" s="198"/>
      <c r="BP90" s="198"/>
      <c r="BQ90" s="198"/>
      <c r="BR90" s="198"/>
      <c r="BS90" s="198"/>
      <c r="BT90" s="198"/>
      <c r="BU90" s="198"/>
      <c r="BV90" s="198"/>
      <c r="BW90" s="198"/>
      <c r="BX90" s="198"/>
      <c r="BY90" s="198"/>
      <c r="BZ90" s="198"/>
      <c r="CA90" s="198"/>
      <c r="CB90" s="198"/>
      <c r="CC90" s="198"/>
      <c r="CD90" s="198"/>
      <c r="CE90" s="198"/>
      <c r="CF90" s="198"/>
      <c r="CG90" s="198"/>
      <c r="CH90" s="198"/>
      <c r="CI90" s="198"/>
      <c r="CJ90" s="238"/>
    </row>
    <row r="91" spans="1:88" x14ac:dyDescent="0.3">
      <c r="A91" s="231" t="s">
        <v>6039</v>
      </c>
      <c r="B91" s="229" t="s">
        <v>6018</v>
      </c>
      <c r="C91" s="198">
        <v>3</v>
      </c>
      <c r="D91" s="198"/>
      <c r="E91" s="198"/>
      <c r="F91" s="198"/>
      <c r="G91" s="198"/>
      <c r="H91" s="229" t="s">
        <v>6040</v>
      </c>
      <c r="I91" s="229" t="s">
        <v>6041</v>
      </c>
      <c r="J91" s="198"/>
      <c r="K91" s="198"/>
      <c r="L91" s="198"/>
      <c r="M91" s="198"/>
      <c r="N91" s="198"/>
      <c r="O91" s="198"/>
      <c r="P91" s="198"/>
      <c r="Q91" s="198"/>
      <c r="R91" s="198"/>
      <c r="S91" s="198"/>
      <c r="T91" s="198"/>
      <c r="U91" s="159" t="s">
        <v>1334</v>
      </c>
      <c r="V91" s="198" t="s">
        <v>5552</v>
      </c>
      <c r="W91" s="198" t="s">
        <v>2060</v>
      </c>
      <c r="X91" s="198" t="s">
        <v>6042</v>
      </c>
      <c r="Y91" s="229" t="s">
        <v>6043</v>
      </c>
      <c r="Z91" s="198"/>
      <c r="AA91" s="229" t="s">
        <v>6044</v>
      </c>
      <c r="AB91" s="198"/>
      <c r="AC91" s="198"/>
      <c r="AD91" s="198"/>
      <c r="AE91" s="198" t="s">
        <v>5435</v>
      </c>
      <c r="AF91" s="198"/>
      <c r="AG91" s="198"/>
      <c r="AH91" s="198"/>
      <c r="AI91" s="198"/>
      <c r="AJ91" s="198"/>
      <c r="AK91" s="198"/>
      <c r="AL91" s="198"/>
      <c r="AM91" s="198"/>
      <c r="AN91" s="198"/>
      <c r="AO91" s="198"/>
      <c r="AP91" s="198"/>
      <c r="AQ91" s="198"/>
      <c r="AR91" s="198"/>
      <c r="AS91" s="198"/>
      <c r="AT91" s="198"/>
      <c r="AU91" s="198"/>
      <c r="AV91" s="198"/>
      <c r="AW91" s="198"/>
      <c r="AX91" s="198"/>
      <c r="AY91" s="198"/>
      <c r="AZ91" s="198"/>
      <c r="BA91" s="198"/>
      <c r="BB91" s="198"/>
      <c r="BC91" s="198"/>
      <c r="BD91" s="198"/>
      <c r="BE91" s="198"/>
      <c r="BF91" s="198"/>
      <c r="BG91" s="198"/>
      <c r="BH91" s="198"/>
      <c r="BI91" s="198"/>
      <c r="BJ91" s="198"/>
      <c r="BK91" s="198"/>
      <c r="BL91" s="198"/>
      <c r="BM91" s="198"/>
      <c r="BN91" s="198"/>
      <c r="BO91" s="198"/>
      <c r="BP91" s="198"/>
      <c r="BQ91" s="198"/>
      <c r="BR91" s="198"/>
      <c r="BS91" s="198"/>
      <c r="BT91" s="198"/>
      <c r="BU91" s="198"/>
      <c r="BV91" s="198"/>
      <c r="BW91" s="198"/>
      <c r="BX91" s="198"/>
      <c r="BY91" s="198"/>
      <c r="BZ91" s="198"/>
      <c r="CA91" s="198"/>
      <c r="CB91" s="198"/>
      <c r="CC91" s="198"/>
      <c r="CD91" s="198"/>
      <c r="CE91" s="198"/>
      <c r="CF91" s="198"/>
      <c r="CG91" s="198"/>
      <c r="CH91" s="198"/>
      <c r="CI91" s="198"/>
      <c r="CJ91" s="238"/>
    </row>
    <row r="92" spans="1:88" x14ac:dyDescent="0.3">
      <c r="A92" s="231" t="s">
        <v>6045</v>
      </c>
      <c r="B92" s="229" t="s">
        <v>6018</v>
      </c>
      <c r="C92" s="198">
        <v>3</v>
      </c>
      <c r="D92" s="198"/>
      <c r="E92" s="198"/>
      <c r="F92" s="198"/>
      <c r="G92" s="198"/>
      <c r="H92" s="229" t="s">
        <v>6046</v>
      </c>
      <c r="I92" s="229" t="s">
        <v>6047</v>
      </c>
      <c r="J92" s="198"/>
      <c r="K92" s="198"/>
      <c r="L92" s="198"/>
      <c r="M92" s="198"/>
      <c r="N92" s="198"/>
      <c r="O92" s="198"/>
      <c r="P92" s="198"/>
      <c r="Q92" s="198"/>
      <c r="R92" s="198"/>
      <c r="S92" s="198"/>
      <c r="T92" s="198"/>
      <c r="U92" s="159" t="s">
        <v>1334</v>
      </c>
      <c r="V92" s="198" t="s">
        <v>6048</v>
      </c>
      <c r="W92" s="198" t="s">
        <v>5530</v>
      </c>
      <c r="X92" s="198" t="s">
        <v>6049</v>
      </c>
      <c r="Y92" s="229" t="s">
        <v>6050</v>
      </c>
      <c r="Z92" s="198"/>
      <c r="AA92" s="229" t="s">
        <v>6051</v>
      </c>
      <c r="AB92" s="198"/>
      <c r="AC92" s="198"/>
      <c r="AD92" s="198"/>
      <c r="AE92" s="198" t="s">
        <v>5435</v>
      </c>
      <c r="AF92" s="198"/>
      <c r="AG92" s="198"/>
      <c r="AH92" s="198"/>
      <c r="AI92" s="198"/>
      <c r="AJ92" s="198"/>
      <c r="AK92" s="198"/>
      <c r="AL92" s="198"/>
      <c r="AM92" s="198"/>
      <c r="AN92" s="198"/>
      <c r="AO92" s="198"/>
      <c r="AP92" s="198"/>
      <c r="AQ92" s="198"/>
      <c r="AR92" s="198"/>
      <c r="AS92" s="198"/>
      <c r="AT92" s="198"/>
      <c r="AU92" s="198"/>
      <c r="AV92" s="198"/>
      <c r="AW92" s="198"/>
      <c r="AX92" s="198"/>
      <c r="AY92" s="198"/>
      <c r="AZ92" s="198"/>
      <c r="BA92" s="198"/>
      <c r="BB92" s="198"/>
      <c r="BC92" s="198"/>
      <c r="BD92" s="198"/>
      <c r="BE92" s="198"/>
      <c r="BF92" s="198"/>
      <c r="BG92" s="198"/>
      <c r="BH92" s="198"/>
      <c r="BI92" s="198"/>
      <c r="BJ92" s="198"/>
      <c r="BK92" s="198"/>
      <c r="BL92" s="198"/>
      <c r="BM92" s="198"/>
      <c r="BN92" s="198"/>
      <c r="BO92" s="198"/>
      <c r="BP92" s="198"/>
      <c r="BQ92" s="198"/>
      <c r="BR92" s="198"/>
      <c r="BS92" s="198"/>
      <c r="BT92" s="198"/>
      <c r="BU92" s="198"/>
      <c r="BV92" s="198"/>
      <c r="BW92" s="198"/>
      <c r="BX92" s="198"/>
      <c r="BY92" s="198"/>
      <c r="BZ92" s="198"/>
      <c r="CA92" s="198"/>
      <c r="CB92" s="198"/>
      <c r="CC92" s="198"/>
      <c r="CD92" s="198"/>
      <c r="CE92" s="198"/>
      <c r="CF92" s="198"/>
      <c r="CG92" s="198"/>
      <c r="CH92" s="198"/>
      <c r="CI92" s="198"/>
      <c r="CJ92" s="238"/>
    </row>
    <row r="93" spans="1:88" x14ac:dyDescent="0.3">
      <c r="A93" s="231" t="s">
        <v>6052</v>
      </c>
      <c r="B93" s="229" t="s">
        <v>6018</v>
      </c>
      <c r="C93" s="198">
        <v>3</v>
      </c>
      <c r="D93" s="198"/>
      <c r="E93" s="198"/>
      <c r="F93" s="198"/>
      <c r="G93" s="198"/>
      <c r="H93" s="229" t="s">
        <v>6053</v>
      </c>
      <c r="I93" s="229" t="s">
        <v>6054</v>
      </c>
      <c r="J93" s="198"/>
      <c r="K93" s="198"/>
      <c r="L93" s="198"/>
      <c r="M93" s="198"/>
      <c r="N93" s="198"/>
      <c r="O93" s="198"/>
      <c r="P93" s="198"/>
      <c r="Q93" s="198"/>
      <c r="R93" s="198"/>
      <c r="S93" s="198"/>
      <c r="T93" s="198"/>
      <c r="U93" s="159" t="s">
        <v>1334</v>
      </c>
      <c r="V93" s="198" t="s">
        <v>6055</v>
      </c>
      <c r="W93" s="198" t="s">
        <v>2175</v>
      </c>
      <c r="X93" s="198" t="s">
        <v>6056</v>
      </c>
      <c r="Y93" s="229" t="s">
        <v>6057</v>
      </c>
      <c r="Z93" s="198"/>
      <c r="AA93" s="229" t="s">
        <v>6058</v>
      </c>
      <c r="AB93" s="198"/>
      <c r="AC93" s="198"/>
      <c r="AD93" s="198"/>
      <c r="AE93" s="198" t="s">
        <v>5435</v>
      </c>
      <c r="AF93" s="198"/>
      <c r="AG93" s="198"/>
      <c r="AH93" s="198"/>
      <c r="AI93" s="198"/>
      <c r="AJ93" s="198"/>
      <c r="AK93" s="198"/>
      <c r="AL93" s="198"/>
      <c r="AM93" s="198"/>
      <c r="AN93" s="198"/>
      <c r="AO93" s="198"/>
      <c r="AP93" s="198"/>
      <c r="AQ93" s="198"/>
      <c r="AR93" s="198"/>
      <c r="AS93" s="198"/>
      <c r="AT93" s="198"/>
      <c r="AU93" s="198"/>
      <c r="AV93" s="198"/>
      <c r="AW93" s="198"/>
      <c r="AX93" s="198"/>
      <c r="AY93" s="198"/>
      <c r="AZ93" s="198"/>
      <c r="BA93" s="198"/>
      <c r="BB93" s="198"/>
      <c r="BC93" s="198"/>
      <c r="BD93" s="198"/>
      <c r="BE93" s="198"/>
      <c r="BF93" s="198"/>
      <c r="BG93" s="198"/>
      <c r="BH93" s="198"/>
      <c r="BI93" s="198"/>
      <c r="BJ93" s="198"/>
      <c r="BK93" s="198"/>
      <c r="BL93" s="198"/>
      <c r="BM93" s="198"/>
      <c r="BN93" s="198"/>
      <c r="BO93" s="198"/>
      <c r="BP93" s="198"/>
      <c r="BQ93" s="198"/>
      <c r="BR93" s="198"/>
      <c r="BS93" s="198"/>
      <c r="BT93" s="198"/>
      <c r="BU93" s="198"/>
      <c r="BV93" s="198"/>
      <c r="BW93" s="198"/>
      <c r="BX93" s="198"/>
      <c r="BY93" s="198"/>
      <c r="BZ93" s="198"/>
      <c r="CA93" s="198"/>
      <c r="CB93" s="198"/>
      <c r="CC93" s="198"/>
      <c r="CD93" s="198"/>
      <c r="CE93" s="198"/>
      <c r="CF93" s="198"/>
      <c r="CG93" s="198"/>
      <c r="CH93" s="198"/>
      <c r="CI93" s="198"/>
      <c r="CJ93" s="238"/>
    </row>
    <row r="94" spans="1:88" x14ac:dyDescent="0.3">
      <c r="A94" s="231" t="s">
        <v>6059</v>
      </c>
      <c r="B94" s="229" t="s">
        <v>6018</v>
      </c>
      <c r="C94" s="198">
        <v>3</v>
      </c>
      <c r="D94" s="198"/>
      <c r="E94" s="198"/>
      <c r="F94" s="198"/>
      <c r="G94" s="198"/>
      <c r="H94" s="229" t="s">
        <v>6060</v>
      </c>
      <c r="I94" s="229" t="s">
        <v>6061</v>
      </c>
      <c r="J94" s="198"/>
      <c r="K94" s="198"/>
      <c r="L94" s="198"/>
      <c r="M94" s="198"/>
      <c r="N94" s="198"/>
      <c r="O94" s="198"/>
      <c r="P94" s="198"/>
      <c r="Q94" s="198"/>
      <c r="R94" s="198"/>
      <c r="S94" s="198"/>
      <c r="T94" s="198"/>
      <c r="U94" s="159" t="s">
        <v>1334</v>
      </c>
      <c r="V94" s="198" t="s">
        <v>6062</v>
      </c>
      <c r="W94" s="198" t="s">
        <v>1407</v>
      </c>
      <c r="X94" s="198" t="s">
        <v>6063</v>
      </c>
      <c r="Y94" s="229" t="s">
        <v>6064</v>
      </c>
      <c r="Z94" s="198"/>
      <c r="AA94" s="229" t="s">
        <v>6065</v>
      </c>
      <c r="AB94" s="198"/>
      <c r="AC94" s="198"/>
      <c r="AD94" s="198"/>
      <c r="AE94" s="198" t="s">
        <v>5435</v>
      </c>
      <c r="AF94" s="198"/>
      <c r="AG94" s="198"/>
      <c r="AH94" s="198"/>
      <c r="AI94" s="198"/>
      <c r="AJ94" s="198"/>
      <c r="AK94" s="198"/>
      <c r="AL94" s="198"/>
      <c r="AM94" s="198"/>
      <c r="AN94" s="198"/>
      <c r="AO94" s="198"/>
      <c r="AP94" s="198"/>
      <c r="AQ94" s="198"/>
      <c r="AR94" s="198"/>
      <c r="AS94" s="198"/>
      <c r="AT94" s="198"/>
      <c r="AU94" s="198"/>
      <c r="AV94" s="198"/>
      <c r="AW94" s="198"/>
      <c r="AX94" s="198"/>
      <c r="AY94" s="198"/>
      <c r="AZ94" s="198"/>
      <c r="BA94" s="198"/>
      <c r="BB94" s="198"/>
      <c r="BC94" s="198"/>
      <c r="BD94" s="198"/>
      <c r="BE94" s="198"/>
      <c r="BF94" s="198"/>
      <c r="BG94" s="198"/>
      <c r="BH94" s="198"/>
      <c r="BI94" s="198"/>
      <c r="BJ94" s="198"/>
      <c r="BK94" s="198"/>
      <c r="BL94" s="198"/>
      <c r="BM94" s="198"/>
      <c r="BN94" s="198"/>
      <c r="BO94" s="198"/>
      <c r="BP94" s="198"/>
      <c r="BQ94" s="198"/>
      <c r="BR94" s="198"/>
      <c r="BS94" s="198"/>
      <c r="BT94" s="198"/>
      <c r="BU94" s="198"/>
      <c r="BV94" s="198"/>
      <c r="BW94" s="198"/>
      <c r="BX94" s="198"/>
      <c r="BY94" s="198"/>
      <c r="BZ94" s="198"/>
      <c r="CA94" s="198"/>
      <c r="CB94" s="198"/>
      <c r="CC94" s="198"/>
      <c r="CD94" s="198"/>
      <c r="CE94" s="198"/>
      <c r="CF94" s="198"/>
      <c r="CG94" s="198"/>
      <c r="CH94" s="198"/>
      <c r="CI94" s="198"/>
      <c r="CJ94" s="238"/>
    </row>
    <row r="95" spans="1:88" x14ac:dyDescent="0.3">
      <c r="A95" s="231" t="s">
        <v>6066</v>
      </c>
      <c r="B95" s="229" t="s">
        <v>6018</v>
      </c>
      <c r="C95" s="198">
        <v>3</v>
      </c>
      <c r="D95" s="198"/>
      <c r="E95" s="198"/>
      <c r="F95" s="198"/>
      <c r="G95" s="198"/>
      <c r="H95" s="229" t="s">
        <v>6067</v>
      </c>
      <c r="I95" s="229" t="s">
        <v>6068</v>
      </c>
      <c r="J95" s="198"/>
      <c r="K95" s="198"/>
      <c r="L95" s="198"/>
      <c r="M95" s="198"/>
      <c r="N95" s="198"/>
      <c r="O95" s="198"/>
      <c r="P95" s="198"/>
      <c r="Q95" s="198"/>
      <c r="R95" s="198"/>
      <c r="S95" s="198"/>
      <c r="T95" s="198"/>
      <c r="U95" s="159" t="s">
        <v>1334</v>
      </c>
      <c r="V95" s="198" t="s">
        <v>5954</v>
      </c>
      <c r="W95" s="198" t="s">
        <v>2060</v>
      </c>
      <c r="X95" s="198" t="s">
        <v>6069</v>
      </c>
      <c r="Y95" s="229" t="s">
        <v>6070</v>
      </c>
      <c r="Z95" s="198"/>
      <c r="AA95" s="229" t="s">
        <v>6071</v>
      </c>
      <c r="AB95" s="198"/>
      <c r="AC95" s="198"/>
      <c r="AD95" s="198"/>
      <c r="AE95" s="198" t="s">
        <v>5435</v>
      </c>
      <c r="AF95" s="198"/>
      <c r="AG95" s="198"/>
      <c r="AH95" s="198"/>
      <c r="AI95" s="198"/>
      <c r="AJ95" s="198"/>
      <c r="AK95" s="198"/>
      <c r="AL95" s="198"/>
      <c r="AM95" s="198"/>
      <c r="AN95" s="198"/>
      <c r="AO95" s="198"/>
      <c r="AP95" s="198"/>
      <c r="AQ95" s="198"/>
      <c r="AR95" s="198"/>
      <c r="AS95" s="198"/>
      <c r="AT95" s="198"/>
      <c r="AU95" s="198"/>
      <c r="AV95" s="198"/>
      <c r="AW95" s="198"/>
      <c r="AX95" s="198"/>
      <c r="AY95" s="198"/>
      <c r="AZ95" s="198"/>
      <c r="BA95" s="198"/>
      <c r="BB95" s="198"/>
      <c r="BC95" s="198"/>
      <c r="BD95" s="198"/>
      <c r="BE95" s="198"/>
      <c r="BF95" s="198"/>
      <c r="BG95" s="198"/>
      <c r="BH95" s="198"/>
      <c r="BI95" s="198"/>
      <c r="BJ95" s="198"/>
      <c r="BK95" s="198"/>
      <c r="BL95" s="198"/>
      <c r="BM95" s="198"/>
      <c r="BN95" s="198"/>
      <c r="BO95" s="198"/>
      <c r="BP95" s="198"/>
      <c r="BQ95" s="198"/>
      <c r="BR95" s="198"/>
      <c r="BS95" s="198"/>
      <c r="BT95" s="198"/>
      <c r="BU95" s="198"/>
      <c r="BV95" s="198"/>
      <c r="BW95" s="198"/>
      <c r="BX95" s="198"/>
      <c r="BY95" s="198"/>
      <c r="BZ95" s="198"/>
      <c r="CA95" s="198"/>
      <c r="CB95" s="198"/>
      <c r="CC95" s="198"/>
      <c r="CD95" s="198"/>
      <c r="CE95" s="198"/>
      <c r="CF95" s="198"/>
      <c r="CG95" s="198"/>
      <c r="CH95" s="198"/>
      <c r="CI95" s="198"/>
      <c r="CJ95" s="238"/>
    </row>
    <row r="96" spans="1:88" x14ac:dyDescent="0.3">
      <c r="A96" s="231" t="s">
        <v>6072</v>
      </c>
      <c r="B96" s="229" t="s">
        <v>6018</v>
      </c>
      <c r="C96" s="198">
        <v>3</v>
      </c>
      <c r="D96" s="198"/>
      <c r="E96" s="198"/>
      <c r="F96" s="198"/>
      <c r="G96" s="198"/>
      <c r="H96" s="229" t="s">
        <v>6073</v>
      </c>
      <c r="I96" s="229" t="s">
        <v>6074</v>
      </c>
      <c r="J96" s="198"/>
      <c r="K96" s="198"/>
      <c r="L96" s="198"/>
      <c r="M96" s="198"/>
      <c r="N96" s="198"/>
      <c r="O96" s="198"/>
      <c r="P96" s="198"/>
      <c r="Q96" s="198"/>
      <c r="R96" s="198"/>
      <c r="S96" s="198"/>
      <c r="T96" s="198"/>
      <c r="U96" s="159" t="s">
        <v>1308</v>
      </c>
      <c r="V96" s="198" t="s">
        <v>6062</v>
      </c>
      <c r="W96" s="198" t="s">
        <v>5530</v>
      </c>
      <c r="X96" s="198" t="s">
        <v>6075</v>
      </c>
      <c r="Y96" s="229" t="s">
        <v>6076</v>
      </c>
      <c r="Z96" s="198"/>
      <c r="AA96" s="229" t="s">
        <v>6077</v>
      </c>
      <c r="AB96" s="198"/>
      <c r="AC96" s="198"/>
      <c r="AD96" s="198"/>
      <c r="AE96" s="198" t="s">
        <v>5435</v>
      </c>
      <c r="AF96" s="198"/>
      <c r="AG96" s="198"/>
      <c r="AH96" s="198"/>
      <c r="AI96" s="198"/>
      <c r="AJ96" s="198"/>
      <c r="AK96" s="198"/>
      <c r="AL96" s="198"/>
      <c r="AM96" s="198"/>
      <c r="AN96" s="198"/>
      <c r="AO96" s="198"/>
      <c r="AP96" s="198"/>
      <c r="AQ96" s="198"/>
      <c r="AR96" s="198"/>
      <c r="AS96" s="198"/>
      <c r="AT96" s="198"/>
      <c r="AU96" s="198"/>
      <c r="AV96" s="198"/>
      <c r="AW96" s="198"/>
      <c r="AX96" s="198"/>
      <c r="AY96" s="198"/>
      <c r="AZ96" s="198"/>
      <c r="BA96" s="198"/>
      <c r="BB96" s="198"/>
      <c r="BC96" s="198"/>
      <c r="BD96" s="198"/>
      <c r="BE96" s="198"/>
      <c r="BF96" s="198"/>
      <c r="BG96" s="198"/>
      <c r="BH96" s="198"/>
      <c r="BI96" s="198"/>
      <c r="BJ96" s="198"/>
      <c r="BK96" s="198"/>
      <c r="BL96" s="198"/>
      <c r="BM96" s="198"/>
      <c r="BN96" s="198"/>
      <c r="BO96" s="198"/>
      <c r="BP96" s="198"/>
      <c r="BQ96" s="198"/>
      <c r="BR96" s="198"/>
      <c r="BS96" s="198"/>
      <c r="BT96" s="198"/>
      <c r="BU96" s="198"/>
      <c r="BV96" s="198"/>
      <c r="BW96" s="198"/>
      <c r="BX96" s="198"/>
      <c r="BY96" s="198"/>
      <c r="BZ96" s="198"/>
      <c r="CA96" s="198"/>
      <c r="CB96" s="198"/>
      <c r="CC96" s="198"/>
      <c r="CD96" s="198"/>
      <c r="CE96" s="198"/>
      <c r="CF96" s="198"/>
      <c r="CG96" s="198"/>
      <c r="CH96" s="198"/>
      <c r="CI96" s="198"/>
      <c r="CJ96" s="238"/>
    </row>
    <row r="97" spans="1:88" x14ac:dyDescent="0.3">
      <c r="A97" s="231" t="s">
        <v>6078</v>
      </c>
      <c r="B97" s="229" t="s">
        <v>6018</v>
      </c>
      <c r="C97" s="198">
        <v>3</v>
      </c>
      <c r="D97" s="198"/>
      <c r="E97" s="198"/>
      <c r="F97" s="198"/>
      <c r="G97" s="198"/>
      <c r="H97" s="229" t="s">
        <v>6079</v>
      </c>
      <c r="I97" s="229" t="s">
        <v>6080</v>
      </c>
      <c r="J97" s="198"/>
      <c r="K97" s="198"/>
      <c r="L97" s="198"/>
      <c r="M97" s="198"/>
      <c r="N97" s="198"/>
      <c r="O97" s="198"/>
      <c r="P97" s="198"/>
      <c r="Q97" s="198"/>
      <c r="R97" s="198"/>
      <c r="S97" s="198"/>
      <c r="T97" s="198"/>
      <c r="U97" s="159" t="s">
        <v>1308</v>
      </c>
      <c r="V97" s="198" t="s">
        <v>6081</v>
      </c>
      <c r="W97" s="198" t="s">
        <v>1407</v>
      </c>
      <c r="X97" s="198" t="s">
        <v>6082</v>
      </c>
      <c r="Y97" s="229" t="s">
        <v>6083</v>
      </c>
      <c r="Z97" s="198"/>
      <c r="AA97" s="229" t="s">
        <v>6084</v>
      </c>
      <c r="AB97" s="198"/>
      <c r="AC97" s="198"/>
      <c r="AD97" s="198"/>
      <c r="AE97" s="198" t="s">
        <v>5548</v>
      </c>
      <c r="AF97" s="198"/>
      <c r="AG97" s="198"/>
      <c r="AH97" s="198"/>
      <c r="AI97" s="198"/>
      <c r="AJ97" s="198"/>
      <c r="AK97" s="198"/>
      <c r="AL97" s="198"/>
      <c r="AM97" s="198"/>
      <c r="AN97" s="198"/>
      <c r="AO97" s="198"/>
      <c r="AP97" s="198"/>
      <c r="AQ97" s="198"/>
      <c r="AR97" s="198"/>
      <c r="AS97" s="198"/>
      <c r="AT97" s="198"/>
      <c r="AU97" s="198"/>
      <c r="AV97" s="198"/>
      <c r="AW97" s="198"/>
      <c r="AX97" s="198"/>
      <c r="AY97" s="198"/>
      <c r="AZ97" s="198"/>
      <c r="BA97" s="198"/>
      <c r="BB97" s="198"/>
      <c r="BC97" s="198"/>
      <c r="BD97" s="198"/>
      <c r="BE97" s="198"/>
      <c r="BF97" s="198"/>
      <c r="BG97" s="198"/>
      <c r="BH97" s="198"/>
      <c r="BI97" s="198"/>
      <c r="BJ97" s="198"/>
      <c r="BK97" s="198"/>
      <c r="BL97" s="198"/>
      <c r="BM97" s="198"/>
      <c r="BN97" s="198"/>
      <c r="BO97" s="198"/>
      <c r="BP97" s="198"/>
      <c r="BQ97" s="198"/>
      <c r="BR97" s="198"/>
      <c r="BS97" s="198"/>
      <c r="BT97" s="198"/>
      <c r="BU97" s="198"/>
      <c r="BV97" s="198"/>
      <c r="BW97" s="198"/>
      <c r="BX97" s="198"/>
      <c r="BY97" s="198"/>
      <c r="BZ97" s="198"/>
      <c r="CA97" s="198"/>
      <c r="CB97" s="198"/>
      <c r="CC97" s="198"/>
      <c r="CD97" s="198"/>
      <c r="CE97" s="198"/>
      <c r="CF97" s="198"/>
      <c r="CG97" s="198"/>
      <c r="CH97" s="198"/>
      <c r="CI97" s="198"/>
      <c r="CJ97" s="238"/>
    </row>
    <row r="98" spans="1:88" x14ac:dyDescent="0.3">
      <c r="A98" s="231" t="s">
        <v>6085</v>
      </c>
      <c r="B98" s="229" t="s">
        <v>6018</v>
      </c>
      <c r="C98" s="198">
        <v>3</v>
      </c>
      <c r="D98" s="198"/>
      <c r="E98" s="198"/>
      <c r="F98" s="198"/>
      <c r="G98" s="198"/>
      <c r="H98" s="229" t="s">
        <v>6086</v>
      </c>
      <c r="I98" s="229" t="s">
        <v>6087</v>
      </c>
      <c r="J98" s="198"/>
      <c r="K98" s="198"/>
      <c r="L98" s="198"/>
      <c r="M98" s="198"/>
      <c r="N98" s="198"/>
      <c r="O98" s="198"/>
      <c r="P98" s="198"/>
      <c r="Q98" s="198"/>
      <c r="R98" s="198"/>
      <c r="S98" s="198"/>
      <c r="T98" s="198"/>
      <c r="U98" s="159" t="s">
        <v>1334</v>
      </c>
      <c r="V98" s="198" t="s">
        <v>6088</v>
      </c>
      <c r="W98" s="198" t="s">
        <v>5538</v>
      </c>
      <c r="X98" s="198" t="s">
        <v>6089</v>
      </c>
      <c r="Y98" s="229" t="s">
        <v>6090</v>
      </c>
      <c r="Z98" s="198"/>
      <c r="AA98" s="229" t="s">
        <v>6091</v>
      </c>
      <c r="AB98" s="198"/>
      <c r="AC98" s="198"/>
      <c r="AD98" s="198"/>
      <c r="AE98" s="198" t="s">
        <v>5435</v>
      </c>
      <c r="AF98" s="198"/>
      <c r="AG98" s="198"/>
      <c r="AH98" s="198"/>
      <c r="AI98" s="198"/>
      <c r="AJ98" s="198"/>
      <c r="AK98" s="198"/>
      <c r="AL98" s="198"/>
      <c r="AM98" s="198"/>
      <c r="AN98" s="198"/>
      <c r="AO98" s="198"/>
      <c r="AP98" s="198"/>
      <c r="AQ98" s="198"/>
      <c r="AR98" s="198"/>
      <c r="AS98" s="198"/>
      <c r="AT98" s="198"/>
      <c r="AU98" s="198"/>
      <c r="AV98" s="198"/>
      <c r="AW98" s="198"/>
      <c r="AX98" s="198"/>
      <c r="AY98" s="198"/>
      <c r="AZ98" s="198"/>
      <c r="BA98" s="198"/>
      <c r="BB98" s="198"/>
      <c r="BC98" s="198"/>
      <c r="BD98" s="198"/>
      <c r="BE98" s="198"/>
      <c r="BF98" s="198"/>
      <c r="BG98" s="198"/>
      <c r="BH98" s="198"/>
      <c r="BI98" s="198"/>
      <c r="BJ98" s="198"/>
      <c r="BK98" s="198"/>
      <c r="BL98" s="198"/>
      <c r="BM98" s="198"/>
      <c r="BN98" s="198"/>
      <c r="BO98" s="198"/>
      <c r="BP98" s="198"/>
      <c r="BQ98" s="198"/>
      <c r="BR98" s="198"/>
      <c r="BS98" s="198"/>
      <c r="BT98" s="198"/>
      <c r="BU98" s="198"/>
      <c r="BV98" s="198"/>
      <c r="BW98" s="198"/>
      <c r="BX98" s="198"/>
      <c r="BY98" s="198"/>
      <c r="BZ98" s="198"/>
      <c r="CA98" s="198"/>
      <c r="CB98" s="198"/>
      <c r="CC98" s="198"/>
      <c r="CD98" s="198"/>
      <c r="CE98" s="198"/>
      <c r="CF98" s="198"/>
      <c r="CG98" s="198"/>
      <c r="CH98" s="198"/>
      <c r="CI98" s="198"/>
      <c r="CJ98" s="238"/>
    </row>
    <row r="99" spans="1:88" x14ac:dyDescent="0.3">
      <c r="A99" s="231" t="s">
        <v>6092</v>
      </c>
      <c r="B99" s="229" t="s">
        <v>6093</v>
      </c>
      <c r="C99" s="198">
        <v>3</v>
      </c>
      <c r="D99" s="198"/>
      <c r="E99" s="198"/>
      <c r="F99" s="198"/>
      <c r="G99" s="198"/>
      <c r="H99" s="229" t="s">
        <v>6094</v>
      </c>
      <c r="I99" s="229" t="s">
        <v>6095</v>
      </c>
      <c r="J99" s="198"/>
      <c r="K99" s="198"/>
      <c r="L99" s="198"/>
      <c r="M99" s="198"/>
      <c r="N99" s="198"/>
      <c r="O99" s="198"/>
      <c r="P99" s="198"/>
      <c r="Q99" s="198"/>
      <c r="R99" s="198"/>
      <c r="S99" s="198"/>
      <c r="T99" s="198"/>
      <c r="U99" s="159" t="s">
        <v>1308</v>
      </c>
      <c r="V99" s="198" t="s">
        <v>908</v>
      </c>
      <c r="W99" s="198" t="s">
        <v>5530</v>
      </c>
      <c r="X99" s="198" t="s">
        <v>6096</v>
      </c>
      <c r="Y99" s="229" t="s">
        <v>6097</v>
      </c>
      <c r="Z99" s="198"/>
      <c r="AA99" s="229" t="s">
        <v>6098</v>
      </c>
      <c r="AB99" s="198"/>
      <c r="AC99" s="198"/>
      <c r="AD99" s="198"/>
      <c r="AE99" s="198" t="s">
        <v>5435</v>
      </c>
      <c r="AF99" s="198"/>
      <c r="AG99" s="198"/>
      <c r="AH99" s="198"/>
      <c r="AI99" s="198"/>
      <c r="AJ99" s="198"/>
      <c r="AK99" s="198"/>
      <c r="AL99" s="198"/>
      <c r="AM99" s="198"/>
      <c r="AN99" s="198"/>
      <c r="AO99" s="198"/>
      <c r="AP99" s="198"/>
      <c r="AQ99" s="198"/>
      <c r="AR99" s="198"/>
      <c r="AS99" s="198"/>
      <c r="AT99" s="198"/>
      <c r="AU99" s="198"/>
      <c r="AV99" s="198"/>
      <c r="AW99" s="198"/>
      <c r="AX99" s="198"/>
      <c r="AY99" s="198"/>
      <c r="AZ99" s="198"/>
      <c r="BA99" s="198"/>
      <c r="BB99" s="198"/>
      <c r="BC99" s="198"/>
      <c r="BD99" s="198"/>
      <c r="BE99" s="198"/>
      <c r="BF99" s="198"/>
      <c r="BG99" s="198"/>
      <c r="BH99" s="198"/>
      <c r="BI99" s="198"/>
      <c r="BJ99" s="198"/>
      <c r="BK99" s="198"/>
      <c r="BL99" s="198"/>
      <c r="BM99" s="198"/>
      <c r="BN99" s="198"/>
      <c r="BO99" s="198"/>
      <c r="BP99" s="198"/>
      <c r="BQ99" s="198"/>
      <c r="BR99" s="198"/>
      <c r="BS99" s="198"/>
      <c r="BT99" s="198"/>
      <c r="BU99" s="198"/>
      <c r="BV99" s="198"/>
      <c r="BW99" s="198"/>
      <c r="BX99" s="198"/>
      <c r="BY99" s="198"/>
      <c r="BZ99" s="198"/>
      <c r="CA99" s="198"/>
      <c r="CB99" s="198"/>
      <c r="CC99" s="198"/>
      <c r="CD99" s="198"/>
      <c r="CE99" s="198"/>
      <c r="CF99" s="198"/>
      <c r="CG99" s="198"/>
      <c r="CH99" s="198"/>
      <c r="CI99" s="198"/>
      <c r="CJ99" s="238"/>
    </row>
    <row r="100" spans="1:88" x14ac:dyDescent="0.3">
      <c r="A100" s="231" t="s">
        <v>6099</v>
      </c>
      <c r="B100" s="229" t="s">
        <v>6093</v>
      </c>
      <c r="C100" s="198">
        <v>3</v>
      </c>
      <c r="D100" s="198"/>
      <c r="E100" s="198"/>
      <c r="F100" s="198"/>
      <c r="G100" s="198"/>
      <c r="H100" s="229" t="s">
        <v>6100</v>
      </c>
      <c r="I100" s="229" t="s">
        <v>6101</v>
      </c>
      <c r="J100" s="198"/>
      <c r="K100" s="198"/>
      <c r="L100" s="198"/>
      <c r="M100" s="198"/>
      <c r="N100" s="198"/>
      <c r="O100" s="198"/>
      <c r="P100" s="198"/>
      <c r="Q100" s="198"/>
      <c r="R100" s="198"/>
      <c r="S100" s="198"/>
      <c r="T100" s="198"/>
      <c r="U100" s="159" t="s">
        <v>1334</v>
      </c>
      <c r="V100" s="198" t="s">
        <v>6102</v>
      </c>
      <c r="W100" s="198" t="s">
        <v>2175</v>
      </c>
      <c r="X100" s="198" t="s">
        <v>6103</v>
      </c>
      <c r="Y100" s="229" t="s">
        <v>6104</v>
      </c>
      <c r="Z100" s="198"/>
      <c r="AA100" s="229" t="s">
        <v>6105</v>
      </c>
      <c r="AB100" s="198"/>
      <c r="AC100" s="198"/>
      <c r="AD100" s="198"/>
      <c r="AE100" s="198" t="s">
        <v>5435</v>
      </c>
      <c r="AF100" s="198"/>
      <c r="AG100" s="198"/>
      <c r="AH100" s="198"/>
      <c r="AI100" s="198"/>
      <c r="AJ100" s="198"/>
      <c r="AK100" s="198"/>
      <c r="AL100" s="198"/>
      <c r="AM100" s="198"/>
      <c r="AN100" s="198"/>
      <c r="AO100" s="198"/>
      <c r="AP100" s="198"/>
      <c r="AQ100" s="198"/>
      <c r="AR100" s="198"/>
      <c r="AS100" s="198"/>
      <c r="AT100" s="198"/>
      <c r="AU100" s="198"/>
      <c r="AV100" s="198"/>
      <c r="AW100" s="198"/>
      <c r="AX100" s="198"/>
      <c r="AY100" s="198"/>
      <c r="AZ100" s="198"/>
      <c r="BA100" s="198"/>
      <c r="BB100" s="198"/>
      <c r="BC100" s="198"/>
      <c r="BD100" s="198"/>
      <c r="BE100" s="198"/>
      <c r="BF100" s="198"/>
      <c r="BG100" s="198"/>
      <c r="BH100" s="198"/>
      <c r="BI100" s="198"/>
      <c r="BJ100" s="198"/>
      <c r="BK100" s="198"/>
      <c r="BL100" s="198"/>
      <c r="BM100" s="198"/>
      <c r="BN100" s="198"/>
      <c r="BO100" s="198"/>
      <c r="BP100" s="198"/>
      <c r="BQ100" s="198"/>
      <c r="BR100" s="198"/>
      <c r="BS100" s="198"/>
      <c r="BT100" s="198"/>
      <c r="BU100" s="198"/>
      <c r="BV100" s="198"/>
      <c r="BW100" s="198"/>
      <c r="BX100" s="198"/>
      <c r="BY100" s="198"/>
      <c r="BZ100" s="198"/>
      <c r="CA100" s="198"/>
      <c r="CB100" s="198"/>
      <c r="CC100" s="198"/>
      <c r="CD100" s="198"/>
      <c r="CE100" s="198"/>
      <c r="CF100" s="198"/>
      <c r="CG100" s="198"/>
      <c r="CH100" s="198"/>
      <c r="CI100" s="198"/>
      <c r="CJ100" s="238"/>
    </row>
    <row r="101" spans="1:88" x14ac:dyDescent="0.3">
      <c r="A101" s="231" t="s">
        <v>6106</v>
      </c>
      <c r="B101" s="229" t="s">
        <v>6093</v>
      </c>
      <c r="C101" s="198">
        <v>3</v>
      </c>
      <c r="D101" s="198"/>
      <c r="E101" s="198"/>
      <c r="F101" s="198"/>
      <c r="G101" s="198"/>
      <c r="H101" s="229" t="s">
        <v>6107</v>
      </c>
      <c r="I101" s="229" t="s">
        <v>6108</v>
      </c>
      <c r="J101" s="198"/>
      <c r="K101" s="198"/>
      <c r="L101" s="198"/>
      <c r="M101" s="198"/>
      <c r="N101" s="198"/>
      <c r="O101" s="198"/>
      <c r="P101" s="198"/>
      <c r="Q101" s="198"/>
      <c r="R101" s="198"/>
      <c r="S101" s="198"/>
      <c r="T101" s="198"/>
      <c r="U101" s="159" t="s">
        <v>1334</v>
      </c>
      <c r="V101" s="198" t="s">
        <v>5954</v>
      </c>
      <c r="W101" s="198" t="s">
        <v>2060</v>
      </c>
      <c r="X101" s="198" t="s">
        <v>6109</v>
      </c>
      <c r="Y101" s="229" t="s">
        <v>6110</v>
      </c>
      <c r="Z101" s="198"/>
      <c r="AA101" s="229" t="s">
        <v>6111</v>
      </c>
      <c r="AB101" s="198"/>
      <c r="AC101" s="198"/>
      <c r="AD101" s="198"/>
      <c r="AE101" s="198" t="s">
        <v>5435</v>
      </c>
      <c r="AF101" s="198"/>
      <c r="AG101" s="198"/>
      <c r="AH101" s="198"/>
      <c r="AI101" s="198"/>
      <c r="AJ101" s="198"/>
      <c r="AK101" s="198"/>
      <c r="AL101" s="198"/>
      <c r="AM101" s="198"/>
      <c r="AN101" s="198"/>
      <c r="AO101" s="198"/>
      <c r="AP101" s="198"/>
      <c r="AQ101" s="198"/>
      <c r="AR101" s="198"/>
      <c r="AS101" s="198"/>
      <c r="AT101" s="198"/>
      <c r="AU101" s="198"/>
      <c r="AV101" s="198"/>
      <c r="AW101" s="198"/>
      <c r="AX101" s="198"/>
      <c r="AY101" s="198"/>
      <c r="AZ101" s="198"/>
      <c r="BA101" s="198"/>
      <c r="BB101" s="198"/>
      <c r="BC101" s="198"/>
      <c r="BD101" s="198"/>
      <c r="BE101" s="198"/>
      <c r="BF101" s="198"/>
      <c r="BG101" s="198"/>
      <c r="BH101" s="198"/>
      <c r="BI101" s="198"/>
      <c r="BJ101" s="198"/>
      <c r="BK101" s="198"/>
      <c r="BL101" s="198"/>
      <c r="BM101" s="198"/>
      <c r="BN101" s="198"/>
      <c r="BO101" s="198"/>
      <c r="BP101" s="198"/>
      <c r="BQ101" s="198"/>
      <c r="BR101" s="198"/>
      <c r="BS101" s="198"/>
      <c r="BT101" s="198"/>
      <c r="BU101" s="198"/>
      <c r="BV101" s="198"/>
      <c r="BW101" s="198"/>
      <c r="BX101" s="198"/>
      <c r="BY101" s="198"/>
      <c r="BZ101" s="198"/>
      <c r="CA101" s="198"/>
      <c r="CB101" s="198"/>
      <c r="CC101" s="198"/>
      <c r="CD101" s="198"/>
      <c r="CE101" s="198"/>
      <c r="CF101" s="198"/>
      <c r="CG101" s="198"/>
      <c r="CH101" s="198"/>
      <c r="CI101" s="198"/>
      <c r="CJ101" s="238"/>
    </row>
    <row r="102" spans="1:88" x14ac:dyDescent="0.3">
      <c r="A102" s="231" t="s">
        <v>6112</v>
      </c>
      <c r="B102" s="229" t="s">
        <v>6093</v>
      </c>
      <c r="C102" s="198">
        <v>3</v>
      </c>
      <c r="D102" s="198"/>
      <c r="E102" s="198"/>
      <c r="F102" s="198"/>
      <c r="G102" s="198"/>
      <c r="H102" s="229" t="s">
        <v>6113</v>
      </c>
      <c r="I102" s="229" t="s">
        <v>6114</v>
      </c>
      <c r="J102" s="198"/>
      <c r="K102" s="198"/>
      <c r="L102" s="198"/>
      <c r="M102" s="198"/>
      <c r="N102" s="198"/>
      <c r="O102" s="198"/>
      <c r="P102" s="198"/>
      <c r="Q102" s="198"/>
      <c r="R102" s="198"/>
      <c r="S102" s="198"/>
      <c r="T102" s="198"/>
      <c r="U102" s="159" t="s">
        <v>1334</v>
      </c>
      <c r="V102" s="198" t="s">
        <v>807</v>
      </c>
      <c r="W102" s="198" t="s">
        <v>5896</v>
      </c>
      <c r="X102" s="198" t="s">
        <v>6115</v>
      </c>
      <c r="Y102" s="229" t="s">
        <v>6116</v>
      </c>
      <c r="Z102" s="198"/>
      <c r="AA102" s="229" t="s">
        <v>6117</v>
      </c>
      <c r="AB102" s="198"/>
      <c r="AC102" s="198"/>
      <c r="AD102" s="198"/>
      <c r="AE102" s="198" t="s">
        <v>5422</v>
      </c>
      <c r="AF102" s="198"/>
      <c r="AG102" s="198"/>
      <c r="AH102" s="198"/>
      <c r="AI102" s="198"/>
      <c r="AJ102" s="198"/>
      <c r="AK102" s="198"/>
      <c r="AL102" s="198"/>
      <c r="AM102" s="198"/>
      <c r="AN102" s="198"/>
      <c r="AO102" s="198"/>
      <c r="AP102" s="198"/>
      <c r="AQ102" s="198"/>
      <c r="AR102" s="198"/>
      <c r="AS102" s="198"/>
      <c r="AT102" s="198"/>
      <c r="AU102" s="198"/>
      <c r="AV102" s="198"/>
      <c r="AW102" s="198"/>
      <c r="AX102" s="198"/>
      <c r="AY102" s="198"/>
      <c r="AZ102" s="198"/>
      <c r="BA102" s="198"/>
      <c r="BB102" s="198"/>
      <c r="BC102" s="198"/>
      <c r="BD102" s="198"/>
      <c r="BE102" s="198"/>
      <c r="BF102" s="198"/>
      <c r="BG102" s="198"/>
      <c r="BH102" s="198"/>
      <c r="BI102" s="198"/>
      <c r="BJ102" s="198"/>
      <c r="BK102" s="198"/>
      <c r="BL102" s="198"/>
      <c r="BM102" s="198"/>
      <c r="BN102" s="198"/>
      <c r="BO102" s="198"/>
      <c r="BP102" s="198"/>
      <c r="BQ102" s="198"/>
      <c r="BR102" s="198"/>
      <c r="BS102" s="198"/>
      <c r="BT102" s="198"/>
      <c r="BU102" s="198"/>
      <c r="BV102" s="198"/>
      <c r="BW102" s="198"/>
      <c r="BX102" s="198"/>
      <c r="BY102" s="198"/>
      <c r="BZ102" s="198"/>
      <c r="CA102" s="198"/>
      <c r="CB102" s="198"/>
      <c r="CC102" s="198"/>
      <c r="CD102" s="198"/>
      <c r="CE102" s="198"/>
      <c r="CF102" s="198"/>
      <c r="CG102" s="198"/>
      <c r="CH102" s="198"/>
      <c r="CI102" s="198"/>
      <c r="CJ102" s="238"/>
    </row>
    <row r="103" spans="1:88" x14ac:dyDescent="0.3">
      <c r="A103" s="231" t="s">
        <v>6118</v>
      </c>
      <c r="B103" s="229" t="s">
        <v>6093</v>
      </c>
      <c r="C103" s="198">
        <v>3</v>
      </c>
      <c r="D103" s="198"/>
      <c r="E103" s="198"/>
      <c r="F103" s="198"/>
      <c r="G103" s="198"/>
      <c r="H103" s="229" t="s">
        <v>6119</v>
      </c>
      <c r="I103" s="229" t="s">
        <v>6120</v>
      </c>
      <c r="J103" s="198"/>
      <c r="K103" s="198"/>
      <c r="L103" s="198"/>
      <c r="M103" s="198"/>
      <c r="N103" s="198"/>
      <c r="O103" s="198"/>
      <c r="P103" s="198"/>
      <c r="Q103" s="198"/>
      <c r="R103" s="198"/>
      <c r="S103" s="198"/>
      <c r="T103" s="198"/>
      <c r="U103" s="159" t="s">
        <v>1334</v>
      </c>
      <c r="V103" s="198" t="s">
        <v>6121</v>
      </c>
      <c r="W103" s="198" t="s">
        <v>5553</v>
      </c>
      <c r="X103" s="198" t="s">
        <v>6122</v>
      </c>
      <c r="Y103" s="229" t="s">
        <v>6123</v>
      </c>
      <c r="Z103" s="198"/>
      <c r="AA103" s="229" t="s">
        <v>6124</v>
      </c>
      <c r="AB103" s="198"/>
      <c r="AC103" s="198"/>
      <c r="AD103" s="198"/>
      <c r="AE103" s="198" t="s">
        <v>5435</v>
      </c>
      <c r="AF103" s="198"/>
      <c r="AG103" s="198"/>
      <c r="AH103" s="198"/>
      <c r="AI103" s="198"/>
      <c r="AJ103" s="198"/>
      <c r="AK103" s="198"/>
      <c r="AL103" s="198"/>
      <c r="AM103" s="198"/>
      <c r="AN103" s="198"/>
      <c r="AO103" s="198"/>
      <c r="AP103" s="198"/>
      <c r="AQ103" s="198"/>
      <c r="AR103" s="198"/>
      <c r="AS103" s="198"/>
      <c r="AT103" s="198"/>
      <c r="AU103" s="198"/>
      <c r="AV103" s="198"/>
      <c r="AW103" s="198"/>
      <c r="AX103" s="198"/>
      <c r="AY103" s="198"/>
      <c r="AZ103" s="198"/>
      <c r="BA103" s="198"/>
      <c r="BB103" s="198"/>
      <c r="BC103" s="198"/>
      <c r="BD103" s="198"/>
      <c r="BE103" s="198"/>
      <c r="BF103" s="198"/>
      <c r="BG103" s="198"/>
      <c r="BH103" s="198"/>
      <c r="BI103" s="198"/>
      <c r="BJ103" s="198"/>
      <c r="BK103" s="198"/>
      <c r="BL103" s="198"/>
      <c r="BM103" s="198"/>
      <c r="BN103" s="198"/>
      <c r="BO103" s="198"/>
      <c r="BP103" s="198"/>
      <c r="BQ103" s="198"/>
      <c r="BR103" s="198"/>
      <c r="BS103" s="198"/>
      <c r="BT103" s="198"/>
      <c r="BU103" s="198"/>
      <c r="BV103" s="198"/>
      <c r="BW103" s="198"/>
      <c r="BX103" s="198"/>
      <c r="BY103" s="198"/>
      <c r="BZ103" s="198"/>
      <c r="CA103" s="198"/>
      <c r="CB103" s="198"/>
      <c r="CC103" s="198"/>
      <c r="CD103" s="198"/>
      <c r="CE103" s="198"/>
      <c r="CF103" s="198"/>
      <c r="CG103" s="198"/>
      <c r="CH103" s="198"/>
      <c r="CI103" s="198"/>
      <c r="CJ103" s="238"/>
    </row>
    <row r="104" spans="1:88" x14ac:dyDescent="0.3">
      <c r="A104" s="231" t="s">
        <v>6125</v>
      </c>
      <c r="B104" s="229" t="s">
        <v>6093</v>
      </c>
      <c r="C104" s="198">
        <v>3</v>
      </c>
      <c r="D104" s="198"/>
      <c r="E104" s="198"/>
      <c r="F104" s="198"/>
      <c r="G104" s="198"/>
      <c r="H104" s="229" t="s">
        <v>6126</v>
      </c>
      <c r="I104" s="229" t="s">
        <v>6127</v>
      </c>
      <c r="J104" s="198"/>
      <c r="K104" s="198"/>
      <c r="L104" s="198"/>
      <c r="M104" s="198"/>
      <c r="N104" s="198"/>
      <c r="O104" s="198"/>
      <c r="P104" s="198"/>
      <c r="Q104" s="198"/>
      <c r="R104" s="198"/>
      <c r="S104" s="198"/>
      <c r="T104" s="198"/>
      <c r="U104" s="159" t="s">
        <v>103</v>
      </c>
      <c r="V104" s="198"/>
      <c r="W104" s="198"/>
      <c r="X104" s="198" t="s">
        <v>6128</v>
      </c>
      <c r="Y104" s="229" t="s">
        <v>6129</v>
      </c>
      <c r="Z104" s="198"/>
      <c r="AA104" s="229" t="s">
        <v>6130</v>
      </c>
      <c r="AB104" s="198"/>
      <c r="AC104" s="198"/>
      <c r="AD104" s="198"/>
      <c r="AE104" s="198" t="s">
        <v>5885</v>
      </c>
      <c r="AF104" s="198"/>
      <c r="AG104" s="198"/>
      <c r="AH104" s="198"/>
      <c r="AI104" s="198"/>
      <c r="AJ104" s="198"/>
      <c r="AK104" s="198"/>
      <c r="AL104" s="198"/>
      <c r="AM104" s="198"/>
      <c r="AN104" s="198"/>
      <c r="AO104" s="198"/>
      <c r="AP104" s="198"/>
      <c r="AQ104" s="198"/>
      <c r="AR104" s="198"/>
      <c r="AS104" s="198"/>
      <c r="AT104" s="198"/>
      <c r="AU104" s="198"/>
      <c r="AV104" s="198"/>
      <c r="AW104" s="198"/>
      <c r="AX104" s="198"/>
      <c r="AY104" s="198"/>
      <c r="AZ104" s="198"/>
      <c r="BA104" s="198"/>
      <c r="BB104" s="198"/>
      <c r="BC104" s="198"/>
      <c r="BD104" s="198"/>
      <c r="BE104" s="198"/>
      <c r="BF104" s="198"/>
      <c r="BG104" s="198"/>
      <c r="BH104" s="198"/>
      <c r="BI104" s="198"/>
      <c r="BJ104" s="198"/>
      <c r="BK104" s="198"/>
      <c r="BL104" s="198"/>
      <c r="BM104" s="198"/>
      <c r="BN104" s="198"/>
      <c r="BO104" s="198"/>
      <c r="BP104" s="198"/>
      <c r="BQ104" s="198"/>
      <c r="BR104" s="198"/>
      <c r="BS104" s="198"/>
      <c r="BT104" s="198"/>
      <c r="BU104" s="198"/>
      <c r="BV104" s="198"/>
      <c r="BW104" s="198"/>
      <c r="BX104" s="198"/>
      <c r="BY104" s="198"/>
      <c r="BZ104" s="198"/>
      <c r="CA104" s="198"/>
      <c r="CB104" s="198"/>
      <c r="CC104" s="198"/>
      <c r="CD104" s="198"/>
      <c r="CE104" s="198"/>
      <c r="CF104" s="198"/>
      <c r="CG104" s="198"/>
      <c r="CH104" s="198"/>
      <c r="CI104" s="198"/>
      <c r="CJ104" s="238"/>
    </row>
    <row r="105" spans="1:88" x14ac:dyDescent="0.3">
      <c r="A105" s="231" t="s">
        <v>6131</v>
      </c>
      <c r="B105" s="229" t="s">
        <v>6093</v>
      </c>
      <c r="C105" s="198">
        <v>3</v>
      </c>
      <c r="D105" s="198"/>
      <c r="E105" s="198"/>
      <c r="F105" s="198"/>
      <c r="G105" s="198"/>
      <c r="H105" s="229" t="s">
        <v>6132</v>
      </c>
      <c r="I105" s="229" t="s">
        <v>6133</v>
      </c>
      <c r="J105" s="198"/>
      <c r="K105" s="198"/>
      <c r="L105" s="198"/>
      <c r="M105" s="198"/>
      <c r="N105" s="198"/>
      <c r="O105" s="198"/>
      <c r="P105" s="198"/>
      <c r="Q105" s="198"/>
      <c r="R105" s="198"/>
      <c r="S105" s="198"/>
      <c r="T105" s="198"/>
      <c r="U105" s="159" t="s">
        <v>1308</v>
      </c>
      <c r="V105" s="198" t="s">
        <v>973</v>
      </c>
      <c r="W105" s="198" t="s">
        <v>5530</v>
      </c>
      <c r="X105" s="198" t="s">
        <v>6134</v>
      </c>
      <c r="Y105" s="229" t="s">
        <v>6135</v>
      </c>
      <c r="Z105" s="198"/>
      <c r="AA105" s="229" t="s">
        <v>6136</v>
      </c>
      <c r="AB105" s="198"/>
      <c r="AC105" s="198"/>
      <c r="AD105" s="198"/>
      <c r="AE105" s="198" t="s">
        <v>5435</v>
      </c>
      <c r="AF105" s="198"/>
      <c r="AG105" s="198"/>
      <c r="AH105" s="198"/>
      <c r="AI105" s="198"/>
      <c r="AJ105" s="198"/>
      <c r="AK105" s="198"/>
      <c r="AL105" s="198"/>
      <c r="AM105" s="198"/>
      <c r="AN105" s="198"/>
      <c r="AO105" s="198"/>
      <c r="AP105" s="198"/>
      <c r="AQ105" s="198"/>
      <c r="AR105" s="198"/>
      <c r="AS105" s="198"/>
      <c r="AT105" s="198"/>
      <c r="AU105" s="198"/>
      <c r="AV105" s="198"/>
      <c r="AW105" s="198"/>
      <c r="AX105" s="198"/>
      <c r="AY105" s="198"/>
      <c r="AZ105" s="198"/>
      <c r="BA105" s="198"/>
      <c r="BB105" s="198"/>
      <c r="BC105" s="198"/>
      <c r="BD105" s="198"/>
      <c r="BE105" s="198"/>
      <c r="BF105" s="198"/>
      <c r="BG105" s="198"/>
      <c r="BH105" s="198"/>
      <c r="BI105" s="198"/>
      <c r="BJ105" s="198"/>
      <c r="BK105" s="198"/>
      <c r="BL105" s="198"/>
      <c r="BM105" s="198"/>
      <c r="BN105" s="198"/>
      <c r="BO105" s="198"/>
      <c r="BP105" s="198"/>
      <c r="BQ105" s="198"/>
      <c r="BR105" s="198"/>
      <c r="BS105" s="198"/>
      <c r="BT105" s="198"/>
      <c r="BU105" s="198"/>
      <c r="BV105" s="198"/>
      <c r="BW105" s="198"/>
      <c r="BX105" s="198"/>
      <c r="BY105" s="198"/>
      <c r="BZ105" s="198"/>
      <c r="CA105" s="198"/>
      <c r="CB105" s="198"/>
      <c r="CC105" s="198"/>
      <c r="CD105" s="198"/>
      <c r="CE105" s="198"/>
      <c r="CF105" s="198"/>
      <c r="CG105" s="198"/>
      <c r="CH105" s="198"/>
      <c r="CI105" s="198"/>
      <c r="CJ105" s="238"/>
    </row>
    <row r="106" spans="1:88" x14ac:dyDescent="0.3">
      <c r="A106" s="231" t="s">
        <v>6137</v>
      </c>
      <c r="B106" s="229" t="s">
        <v>6093</v>
      </c>
      <c r="C106" s="198">
        <v>3</v>
      </c>
      <c r="D106" s="198"/>
      <c r="E106" s="198"/>
      <c r="F106" s="198"/>
      <c r="G106" s="198"/>
      <c r="H106" s="229" t="s">
        <v>6138</v>
      </c>
      <c r="I106" s="229" t="s">
        <v>6139</v>
      </c>
      <c r="J106" s="198"/>
      <c r="K106" s="198"/>
      <c r="L106" s="198"/>
      <c r="M106" s="198"/>
      <c r="N106" s="198"/>
      <c r="O106" s="198"/>
      <c r="P106" s="198"/>
      <c r="Q106" s="198"/>
      <c r="R106" s="198"/>
      <c r="S106" s="198"/>
      <c r="T106" s="198"/>
      <c r="U106" s="159" t="s">
        <v>1308</v>
      </c>
      <c r="V106" s="198"/>
      <c r="W106" s="198"/>
      <c r="X106" s="198" t="s">
        <v>6140</v>
      </c>
      <c r="Y106" s="229" t="s">
        <v>6141</v>
      </c>
      <c r="Z106" s="198"/>
      <c r="AA106" s="229" t="s">
        <v>6142</v>
      </c>
      <c r="AB106" s="198"/>
      <c r="AC106" s="198"/>
      <c r="AD106" s="198"/>
      <c r="AE106" s="198" t="s">
        <v>5548</v>
      </c>
      <c r="AF106" s="198"/>
      <c r="AG106" s="198"/>
      <c r="AH106" s="198"/>
      <c r="AI106" s="198"/>
      <c r="AJ106" s="198"/>
      <c r="AK106" s="198"/>
      <c r="AL106" s="198"/>
      <c r="AM106" s="198"/>
      <c r="AN106" s="198"/>
      <c r="AO106" s="198"/>
      <c r="AP106" s="198"/>
      <c r="AQ106" s="198"/>
      <c r="AR106" s="198"/>
      <c r="AS106" s="198"/>
      <c r="AT106" s="198"/>
      <c r="AU106" s="198"/>
      <c r="AV106" s="198"/>
      <c r="AW106" s="198"/>
      <c r="AX106" s="198"/>
      <c r="AY106" s="198"/>
      <c r="AZ106" s="198"/>
      <c r="BA106" s="198"/>
      <c r="BB106" s="198"/>
      <c r="BC106" s="198"/>
      <c r="BD106" s="198"/>
      <c r="BE106" s="198"/>
      <c r="BF106" s="198"/>
      <c r="BG106" s="198"/>
      <c r="BH106" s="198"/>
      <c r="BI106" s="198"/>
      <c r="BJ106" s="198"/>
      <c r="BK106" s="198"/>
      <c r="BL106" s="198"/>
      <c r="BM106" s="198"/>
      <c r="BN106" s="198"/>
      <c r="BO106" s="198"/>
      <c r="BP106" s="198"/>
      <c r="BQ106" s="198"/>
      <c r="BR106" s="198"/>
      <c r="BS106" s="198"/>
      <c r="BT106" s="198"/>
      <c r="BU106" s="198"/>
      <c r="BV106" s="198"/>
      <c r="BW106" s="198"/>
      <c r="BX106" s="198"/>
      <c r="BY106" s="198"/>
      <c r="BZ106" s="198"/>
      <c r="CA106" s="198"/>
      <c r="CB106" s="198"/>
      <c r="CC106" s="198"/>
      <c r="CD106" s="198"/>
      <c r="CE106" s="198"/>
      <c r="CF106" s="198"/>
      <c r="CG106" s="198"/>
      <c r="CH106" s="198"/>
      <c r="CI106" s="198"/>
      <c r="CJ106" s="238"/>
    </row>
    <row r="107" spans="1:88" x14ac:dyDescent="0.3">
      <c r="A107" s="231" t="s">
        <v>6143</v>
      </c>
      <c r="B107" s="229" t="s">
        <v>5416</v>
      </c>
      <c r="C107" s="198">
        <v>4</v>
      </c>
      <c r="D107" s="198"/>
      <c r="E107" s="198"/>
      <c r="F107" s="198"/>
      <c r="G107" s="198"/>
      <c r="H107" s="229" t="s">
        <v>6144</v>
      </c>
      <c r="I107" s="229" t="s">
        <v>6145</v>
      </c>
      <c r="J107" s="198"/>
      <c r="K107" s="198"/>
      <c r="L107" s="198"/>
      <c r="M107" s="198"/>
      <c r="N107" s="198"/>
      <c r="O107" s="198"/>
      <c r="P107" s="198"/>
      <c r="Q107" s="198"/>
      <c r="R107" s="198"/>
      <c r="S107" s="198"/>
      <c r="T107" s="198"/>
      <c r="U107" s="159" t="s">
        <v>169</v>
      </c>
      <c r="V107" s="198" t="s">
        <v>6146</v>
      </c>
      <c r="W107" s="198" t="s">
        <v>5896</v>
      </c>
      <c r="X107" s="198" t="s">
        <v>6147</v>
      </c>
      <c r="Y107" s="229" t="s">
        <v>6148</v>
      </c>
      <c r="Z107" s="198"/>
      <c r="AA107" s="229" t="s">
        <v>6149</v>
      </c>
      <c r="AB107" s="198"/>
      <c r="AC107" s="198"/>
      <c r="AD107" s="198"/>
      <c r="AE107" s="198" t="s">
        <v>5422</v>
      </c>
      <c r="AF107" s="198"/>
      <c r="AG107" s="198"/>
      <c r="AH107" s="198"/>
      <c r="AI107" s="198"/>
      <c r="AJ107" s="198"/>
      <c r="AK107" s="198"/>
      <c r="AL107" s="198"/>
      <c r="AM107" s="198"/>
      <c r="AN107" s="198"/>
      <c r="AO107" s="198"/>
      <c r="AP107" s="198"/>
      <c r="AQ107" s="198"/>
      <c r="AR107" s="198"/>
      <c r="AS107" s="198"/>
      <c r="AT107" s="198"/>
      <c r="AU107" s="198"/>
      <c r="AV107" s="198"/>
      <c r="AW107" s="198"/>
      <c r="AX107" s="198"/>
      <c r="AY107" s="198"/>
      <c r="AZ107" s="198"/>
      <c r="BA107" s="198"/>
      <c r="BB107" s="198"/>
      <c r="BC107" s="198"/>
      <c r="BD107" s="198"/>
      <c r="BE107" s="198"/>
      <c r="BF107" s="198"/>
      <c r="BG107" s="198"/>
      <c r="BH107" s="198"/>
      <c r="BI107" s="198"/>
      <c r="BJ107" s="198"/>
      <c r="BK107" s="198"/>
      <c r="BL107" s="198"/>
      <c r="BM107" s="198"/>
      <c r="BN107" s="198"/>
      <c r="BO107" s="198"/>
      <c r="BP107" s="198"/>
      <c r="BQ107" s="198"/>
      <c r="BR107" s="198"/>
      <c r="BS107" s="198"/>
      <c r="BT107" s="198"/>
      <c r="BU107" s="198"/>
      <c r="BV107" s="198"/>
      <c r="BW107" s="198"/>
      <c r="BX107" s="198"/>
      <c r="BY107" s="198"/>
      <c r="BZ107" s="198"/>
      <c r="CA107" s="198"/>
      <c r="CB107" s="198"/>
      <c r="CC107" s="198"/>
      <c r="CD107" s="198"/>
      <c r="CE107" s="198"/>
      <c r="CF107" s="198"/>
      <c r="CG107" s="198"/>
      <c r="CH107" s="198"/>
      <c r="CI107" s="198"/>
      <c r="CJ107" s="238"/>
    </row>
    <row r="108" spans="1:88" x14ac:dyDescent="0.3">
      <c r="A108" s="231" t="s">
        <v>6150</v>
      </c>
      <c r="B108" s="229" t="s">
        <v>5416</v>
      </c>
      <c r="C108" s="198">
        <v>4</v>
      </c>
      <c r="D108" s="198"/>
      <c r="E108" s="198"/>
      <c r="F108" s="198"/>
      <c r="G108" s="198"/>
      <c r="H108" s="229" t="s">
        <v>6151</v>
      </c>
      <c r="I108" s="229" t="s">
        <v>6152</v>
      </c>
      <c r="J108" s="198"/>
      <c r="K108" s="198"/>
      <c r="L108" s="198"/>
      <c r="M108" s="198"/>
      <c r="N108" s="198"/>
      <c r="O108" s="198"/>
      <c r="P108" s="198"/>
      <c r="Q108" s="198"/>
      <c r="R108" s="198"/>
      <c r="S108" s="198"/>
      <c r="T108" s="198"/>
      <c r="U108" s="159" t="s">
        <v>103</v>
      </c>
      <c r="V108" s="198" t="s">
        <v>6153</v>
      </c>
      <c r="W108" s="198" t="s">
        <v>5530</v>
      </c>
      <c r="X108" s="198" t="s">
        <v>6154</v>
      </c>
      <c r="Y108" s="229" t="s">
        <v>6155</v>
      </c>
      <c r="Z108" s="198"/>
      <c r="AA108" s="229" t="s">
        <v>6156</v>
      </c>
      <c r="AB108" s="198"/>
      <c r="AC108" s="198"/>
      <c r="AD108" s="198"/>
      <c r="AE108" s="198" t="s">
        <v>5435</v>
      </c>
      <c r="AF108" s="198"/>
      <c r="AG108" s="198"/>
      <c r="AH108" s="198"/>
      <c r="AI108" s="198"/>
      <c r="AJ108" s="198"/>
      <c r="AK108" s="198"/>
      <c r="AL108" s="198"/>
      <c r="AM108" s="198"/>
      <c r="AN108" s="198"/>
      <c r="AO108" s="198"/>
      <c r="AP108" s="198"/>
      <c r="AQ108" s="198"/>
      <c r="AR108" s="198"/>
      <c r="AS108" s="198"/>
      <c r="AT108" s="198"/>
      <c r="AU108" s="198"/>
      <c r="AV108" s="198"/>
      <c r="AW108" s="198"/>
      <c r="AX108" s="198"/>
      <c r="AY108" s="198"/>
      <c r="AZ108" s="198"/>
      <c r="BA108" s="198"/>
      <c r="BB108" s="198"/>
      <c r="BC108" s="198"/>
      <c r="BD108" s="198"/>
      <c r="BE108" s="198"/>
      <c r="BF108" s="198"/>
      <c r="BG108" s="198"/>
      <c r="BH108" s="198"/>
      <c r="BI108" s="198"/>
      <c r="BJ108" s="198"/>
      <c r="BK108" s="198"/>
      <c r="BL108" s="198"/>
      <c r="BM108" s="198"/>
      <c r="BN108" s="198"/>
      <c r="BO108" s="198"/>
      <c r="BP108" s="198"/>
      <c r="BQ108" s="198"/>
      <c r="BR108" s="198"/>
      <c r="BS108" s="198"/>
      <c r="BT108" s="198"/>
      <c r="BU108" s="198"/>
      <c r="BV108" s="198"/>
      <c r="BW108" s="198"/>
      <c r="BX108" s="198"/>
      <c r="BY108" s="198"/>
      <c r="BZ108" s="198"/>
      <c r="CA108" s="198"/>
      <c r="CB108" s="198"/>
      <c r="CC108" s="198"/>
      <c r="CD108" s="198"/>
      <c r="CE108" s="198"/>
      <c r="CF108" s="198"/>
      <c r="CG108" s="198"/>
      <c r="CH108" s="198"/>
      <c r="CI108" s="198"/>
      <c r="CJ108" s="238"/>
    </row>
    <row r="109" spans="1:88" x14ac:dyDescent="0.3">
      <c r="A109" s="231" t="s">
        <v>6157</v>
      </c>
      <c r="B109" s="229" t="s">
        <v>5416</v>
      </c>
      <c r="C109" s="198">
        <v>4</v>
      </c>
      <c r="D109" s="198"/>
      <c r="E109" s="198"/>
      <c r="F109" s="198"/>
      <c r="G109" s="198"/>
      <c r="H109" s="229" t="s">
        <v>6158</v>
      </c>
      <c r="I109" s="229" t="s">
        <v>6159</v>
      </c>
      <c r="J109" s="198"/>
      <c r="K109" s="198"/>
      <c r="L109" s="198"/>
      <c r="M109" s="198"/>
      <c r="N109" s="198"/>
      <c r="O109" s="198"/>
      <c r="P109" s="198"/>
      <c r="Q109" s="198"/>
      <c r="R109" s="198"/>
      <c r="S109" s="198"/>
      <c r="T109" s="198"/>
      <c r="U109" s="159" t="s">
        <v>103</v>
      </c>
      <c r="V109" s="198" t="s">
        <v>6160</v>
      </c>
      <c r="W109" s="198" t="s">
        <v>5657</v>
      </c>
      <c r="X109" s="198" t="s">
        <v>6161</v>
      </c>
      <c r="Y109" s="229" t="s">
        <v>6162</v>
      </c>
      <c r="Z109" s="198"/>
      <c r="AA109" s="229" t="s">
        <v>6163</v>
      </c>
      <c r="AB109" s="198"/>
      <c r="AC109" s="198"/>
      <c r="AD109" s="198"/>
      <c r="AE109" s="198" t="s">
        <v>5422</v>
      </c>
      <c r="AF109" s="198"/>
      <c r="AG109" s="198"/>
      <c r="AH109" s="198"/>
      <c r="AI109" s="198"/>
      <c r="AJ109" s="198"/>
      <c r="AK109" s="198"/>
      <c r="AL109" s="198"/>
      <c r="AM109" s="198"/>
      <c r="AN109" s="198"/>
      <c r="AO109" s="198"/>
      <c r="AP109" s="198"/>
      <c r="AQ109" s="198"/>
      <c r="AR109" s="198"/>
      <c r="AS109" s="198"/>
      <c r="AT109" s="198"/>
      <c r="AU109" s="198"/>
      <c r="AV109" s="198"/>
      <c r="AW109" s="198"/>
      <c r="AX109" s="198"/>
      <c r="AY109" s="198"/>
      <c r="AZ109" s="198"/>
      <c r="BA109" s="198"/>
      <c r="BB109" s="198"/>
      <c r="BC109" s="198"/>
      <c r="BD109" s="198"/>
      <c r="BE109" s="198"/>
      <c r="BF109" s="198"/>
      <c r="BG109" s="198"/>
      <c r="BH109" s="198"/>
      <c r="BI109" s="198"/>
      <c r="BJ109" s="198"/>
      <c r="BK109" s="198"/>
      <c r="BL109" s="198"/>
      <c r="BM109" s="198"/>
      <c r="BN109" s="198"/>
      <c r="BO109" s="198"/>
      <c r="BP109" s="198"/>
      <c r="BQ109" s="198"/>
      <c r="BR109" s="198"/>
      <c r="BS109" s="198"/>
      <c r="BT109" s="198"/>
      <c r="BU109" s="198"/>
      <c r="BV109" s="198"/>
      <c r="BW109" s="198"/>
      <c r="BX109" s="198"/>
      <c r="BY109" s="198"/>
      <c r="BZ109" s="198"/>
      <c r="CA109" s="198"/>
      <c r="CB109" s="198"/>
      <c r="CC109" s="198"/>
      <c r="CD109" s="198"/>
      <c r="CE109" s="198"/>
      <c r="CF109" s="198"/>
      <c r="CG109" s="198"/>
      <c r="CH109" s="198"/>
      <c r="CI109" s="198"/>
      <c r="CJ109" s="238"/>
    </row>
    <row r="110" spans="1:88" x14ac:dyDescent="0.3">
      <c r="A110" s="231" t="s">
        <v>6164</v>
      </c>
      <c r="B110" s="229" t="s">
        <v>5416</v>
      </c>
      <c r="C110" s="198">
        <v>4</v>
      </c>
      <c r="D110" s="198"/>
      <c r="E110" s="198"/>
      <c r="F110" s="198"/>
      <c r="G110" s="198"/>
      <c r="H110" s="229" t="s">
        <v>6165</v>
      </c>
      <c r="I110" s="229" t="s">
        <v>6166</v>
      </c>
      <c r="J110" s="198"/>
      <c r="K110" s="198"/>
      <c r="L110" s="198"/>
      <c r="M110" s="198"/>
      <c r="N110" s="198"/>
      <c r="O110" s="198"/>
      <c r="P110" s="198"/>
      <c r="Q110" s="198"/>
      <c r="R110" s="198"/>
      <c r="S110" s="198"/>
      <c r="T110" s="198"/>
      <c r="U110" s="159" t="s">
        <v>103</v>
      </c>
      <c r="V110" s="198" t="s">
        <v>6167</v>
      </c>
      <c r="W110" s="198" t="s">
        <v>5896</v>
      </c>
      <c r="X110" s="198" t="s">
        <v>6168</v>
      </c>
      <c r="Y110" s="229" t="s">
        <v>6169</v>
      </c>
      <c r="Z110" s="198"/>
      <c r="AA110" s="229" t="s">
        <v>6170</v>
      </c>
      <c r="AB110" s="198"/>
      <c r="AC110" s="198"/>
      <c r="AD110" s="198"/>
      <c r="AE110" s="198" t="s">
        <v>5422</v>
      </c>
      <c r="AF110" s="198"/>
      <c r="AG110" s="198"/>
      <c r="AH110" s="198"/>
      <c r="AI110" s="198"/>
      <c r="AJ110" s="198"/>
      <c r="AK110" s="198"/>
      <c r="AL110" s="198"/>
      <c r="AM110" s="198"/>
      <c r="AN110" s="198"/>
      <c r="AO110" s="198"/>
      <c r="AP110" s="198"/>
      <c r="AQ110" s="198"/>
      <c r="AR110" s="198"/>
      <c r="AS110" s="198"/>
      <c r="AT110" s="198"/>
      <c r="AU110" s="198"/>
      <c r="AV110" s="198"/>
      <c r="AW110" s="198"/>
      <c r="AX110" s="198"/>
      <c r="AY110" s="198"/>
      <c r="AZ110" s="198"/>
      <c r="BA110" s="198"/>
      <c r="BB110" s="198"/>
      <c r="BC110" s="198"/>
      <c r="BD110" s="198"/>
      <c r="BE110" s="198"/>
      <c r="BF110" s="198"/>
      <c r="BG110" s="198"/>
      <c r="BH110" s="198"/>
      <c r="BI110" s="198"/>
      <c r="BJ110" s="198"/>
      <c r="BK110" s="198"/>
      <c r="BL110" s="198"/>
      <c r="BM110" s="198"/>
      <c r="BN110" s="198"/>
      <c r="BO110" s="198"/>
      <c r="BP110" s="198"/>
      <c r="BQ110" s="198"/>
      <c r="BR110" s="198"/>
      <c r="BS110" s="198"/>
      <c r="BT110" s="198"/>
      <c r="BU110" s="198"/>
      <c r="BV110" s="198"/>
      <c r="BW110" s="198"/>
      <c r="BX110" s="198"/>
      <c r="BY110" s="198"/>
      <c r="BZ110" s="198"/>
      <c r="CA110" s="198"/>
      <c r="CB110" s="198"/>
      <c r="CC110" s="198"/>
      <c r="CD110" s="198"/>
      <c r="CE110" s="198"/>
      <c r="CF110" s="198"/>
      <c r="CG110" s="198"/>
      <c r="CH110" s="198"/>
      <c r="CI110" s="198"/>
      <c r="CJ110" s="238"/>
    </row>
    <row r="111" spans="1:88" x14ac:dyDescent="0.3">
      <c r="A111" s="231" t="s">
        <v>6171</v>
      </c>
      <c r="B111" s="229" t="s">
        <v>5416</v>
      </c>
      <c r="C111" s="198">
        <v>4</v>
      </c>
      <c r="D111" s="198"/>
      <c r="E111" s="198"/>
      <c r="F111" s="198"/>
      <c r="G111" s="198"/>
      <c r="H111" s="229" t="s">
        <v>6172</v>
      </c>
      <c r="I111" s="229" t="s">
        <v>6173</v>
      </c>
      <c r="J111" s="198"/>
      <c r="K111" s="198"/>
      <c r="L111" s="198"/>
      <c r="M111" s="198"/>
      <c r="N111" s="198"/>
      <c r="O111" s="198"/>
      <c r="P111" s="198"/>
      <c r="Q111" s="198"/>
      <c r="R111" s="198"/>
      <c r="S111" s="198"/>
      <c r="T111" s="198"/>
      <c r="U111" s="159" t="s">
        <v>103</v>
      </c>
      <c r="V111" s="198" t="s">
        <v>6174</v>
      </c>
      <c r="W111" s="198" t="s">
        <v>2175</v>
      </c>
      <c r="X111" s="198" t="s">
        <v>6175</v>
      </c>
      <c r="Y111" s="229" t="s">
        <v>6176</v>
      </c>
      <c r="Z111" s="198"/>
      <c r="AA111" s="229" t="s">
        <v>6177</v>
      </c>
      <c r="AB111" s="198"/>
      <c r="AC111" s="198"/>
      <c r="AD111" s="198"/>
      <c r="AE111" s="198" t="s">
        <v>5422</v>
      </c>
      <c r="AF111" s="198"/>
      <c r="AG111" s="198"/>
      <c r="AH111" s="198"/>
      <c r="AI111" s="198"/>
      <c r="AJ111" s="198"/>
      <c r="AK111" s="198"/>
      <c r="AL111" s="198"/>
      <c r="AM111" s="198"/>
      <c r="AN111" s="198"/>
      <c r="AO111" s="198"/>
      <c r="AP111" s="198"/>
      <c r="AQ111" s="198"/>
      <c r="AR111" s="198"/>
      <c r="AS111" s="198"/>
      <c r="AT111" s="198"/>
      <c r="AU111" s="198"/>
      <c r="AV111" s="198"/>
      <c r="AW111" s="198"/>
      <c r="AX111" s="198"/>
      <c r="AY111" s="198"/>
      <c r="AZ111" s="198"/>
      <c r="BA111" s="198"/>
      <c r="BB111" s="198"/>
      <c r="BC111" s="198"/>
      <c r="BD111" s="198"/>
      <c r="BE111" s="198"/>
      <c r="BF111" s="198"/>
      <c r="BG111" s="198"/>
      <c r="BH111" s="198"/>
      <c r="BI111" s="198"/>
      <c r="BJ111" s="198"/>
      <c r="BK111" s="198"/>
      <c r="BL111" s="198"/>
      <c r="BM111" s="198"/>
      <c r="BN111" s="198"/>
      <c r="BO111" s="198"/>
      <c r="BP111" s="198"/>
      <c r="BQ111" s="198"/>
      <c r="BR111" s="198"/>
      <c r="BS111" s="198"/>
      <c r="BT111" s="198"/>
      <c r="BU111" s="198"/>
      <c r="BV111" s="198"/>
      <c r="BW111" s="198"/>
      <c r="BX111" s="198"/>
      <c r="BY111" s="198"/>
      <c r="BZ111" s="198"/>
      <c r="CA111" s="198"/>
      <c r="CB111" s="198"/>
      <c r="CC111" s="198"/>
      <c r="CD111" s="198"/>
      <c r="CE111" s="198"/>
      <c r="CF111" s="198"/>
      <c r="CG111" s="198"/>
      <c r="CH111" s="198"/>
      <c r="CI111" s="198"/>
      <c r="CJ111" s="238"/>
    </row>
    <row r="112" spans="1:88" x14ac:dyDescent="0.3">
      <c r="A112" s="231" t="s">
        <v>6178</v>
      </c>
      <c r="B112" s="229" t="s">
        <v>5416</v>
      </c>
      <c r="C112" s="198">
        <v>4</v>
      </c>
      <c r="D112" s="198"/>
      <c r="E112" s="198"/>
      <c r="F112" s="198"/>
      <c r="G112" s="198"/>
      <c r="H112" s="229" t="s">
        <v>6179</v>
      </c>
      <c r="I112" s="229" t="s">
        <v>6180</v>
      </c>
      <c r="J112" s="198"/>
      <c r="K112" s="198"/>
      <c r="L112" s="198"/>
      <c r="M112" s="198"/>
      <c r="N112" s="198"/>
      <c r="O112" s="198"/>
      <c r="P112" s="198"/>
      <c r="Q112" s="198"/>
      <c r="R112" s="198"/>
      <c r="S112" s="198"/>
      <c r="T112" s="198"/>
      <c r="U112" s="159" t="s">
        <v>169</v>
      </c>
      <c r="V112" s="123" t="s">
        <v>6181</v>
      </c>
      <c r="W112" s="198" t="s">
        <v>5657</v>
      </c>
      <c r="X112" s="198" t="s">
        <v>6182</v>
      </c>
      <c r="Y112" s="229" t="s">
        <v>6183</v>
      </c>
      <c r="Z112" s="198"/>
      <c r="AA112" s="229" t="s">
        <v>6184</v>
      </c>
      <c r="AB112" s="198"/>
      <c r="AC112" s="198"/>
      <c r="AD112" s="198"/>
      <c r="AE112" s="198" t="s">
        <v>5422</v>
      </c>
      <c r="AF112" s="198"/>
      <c r="AG112" s="198"/>
      <c r="AH112" s="198"/>
      <c r="AI112" s="198"/>
      <c r="AJ112" s="198"/>
      <c r="AK112" s="198"/>
      <c r="AL112" s="198"/>
      <c r="AM112" s="198"/>
      <c r="AN112" s="198"/>
      <c r="AO112" s="198"/>
      <c r="AP112" s="198"/>
      <c r="AQ112" s="198"/>
      <c r="AR112" s="198"/>
      <c r="AS112" s="198"/>
      <c r="AT112" s="198"/>
      <c r="AU112" s="198"/>
      <c r="AV112" s="198"/>
      <c r="AW112" s="198"/>
      <c r="AX112" s="198"/>
      <c r="AY112" s="198"/>
      <c r="AZ112" s="198"/>
      <c r="BA112" s="198"/>
      <c r="BB112" s="198"/>
      <c r="BC112" s="198"/>
      <c r="BD112" s="198"/>
      <c r="BE112" s="198"/>
      <c r="BF112" s="198"/>
      <c r="BG112" s="198"/>
      <c r="BH112" s="198"/>
      <c r="BI112" s="198"/>
      <c r="BJ112" s="198"/>
      <c r="BK112" s="198"/>
      <c r="BL112" s="198"/>
      <c r="BM112" s="198"/>
      <c r="BN112" s="198"/>
      <c r="BO112" s="198"/>
      <c r="BP112" s="198"/>
      <c r="BQ112" s="198"/>
      <c r="BR112" s="198"/>
      <c r="BS112" s="198"/>
      <c r="BT112" s="198"/>
      <c r="BU112" s="198"/>
      <c r="BV112" s="198"/>
      <c r="BW112" s="198"/>
      <c r="BX112" s="198"/>
      <c r="BY112" s="198"/>
      <c r="BZ112" s="198"/>
      <c r="CA112" s="198"/>
      <c r="CB112" s="198"/>
      <c r="CC112" s="198"/>
      <c r="CD112" s="198"/>
      <c r="CE112" s="198"/>
      <c r="CF112" s="198"/>
      <c r="CG112" s="198"/>
      <c r="CH112" s="198"/>
      <c r="CI112" s="198"/>
      <c r="CJ112" s="238"/>
    </row>
    <row r="113" spans="1:88" x14ac:dyDescent="0.3">
      <c r="A113" s="231" t="s">
        <v>6185</v>
      </c>
      <c r="B113" s="229" t="s">
        <v>5416</v>
      </c>
      <c r="C113" s="198">
        <v>4</v>
      </c>
      <c r="D113" s="198"/>
      <c r="E113" s="198"/>
      <c r="F113" s="198"/>
      <c r="G113" s="198"/>
      <c r="H113" s="229" t="s">
        <v>6186</v>
      </c>
      <c r="I113" s="229" t="s">
        <v>6187</v>
      </c>
      <c r="J113" s="198"/>
      <c r="K113" s="198"/>
      <c r="L113" s="198"/>
      <c r="M113" s="198"/>
      <c r="N113" s="198"/>
      <c r="O113" s="198"/>
      <c r="P113" s="198"/>
      <c r="Q113" s="198"/>
      <c r="R113" s="198"/>
      <c r="S113" s="198"/>
      <c r="T113" s="198"/>
      <c r="U113" s="159" t="s">
        <v>169</v>
      </c>
      <c r="V113" s="198" t="s">
        <v>6188</v>
      </c>
      <c r="W113" s="198" t="s">
        <v>6189</v>
      </c>
      <c r="X113" s="198" t="s">
        <v>6190</v>
      </c>
      <c r="Y113" s="229" t="s">
        <v>6191</v>
      </c>
      <c r="Z113" s="198"/>
      <c r="AA113" s="229" t="s">
        <v>6192</v>
      </c>
      <c r="AB113" s="198"/>
      <c r="AC113" s="198"/>
      <c r="AD113" s="198"/>
      <c r="AE113" s="198" t="s">
        <v>5422</v>
      </c>
      <c r="AF113" s="198"/>
      <c r="AG113" s="198"/>
      <c r="AH113" s="198"/>
      <c r="AI113" s="198"/>
      <c r="AJ113" s="198"/>
      <c r="AK113" s="198"/>
      <c r="AL113" s="198"/>
      <c r="AM113" s="198"/>
      <c r="AN113" s="198"/>
      <c r="AO113" s="198"/>
      <c r="AP113" s="198"/>
      <c r="AQ113" s="198"/>
      <c r="AR113" s="198"/>
      <c r="AS113" s="198"/>
      <c r="AT113" s="198"/>
      <c r="AU113" s="198"/>
      <c r="AV113" s="198"/>
      <c r="AW113" s="198"/>
      <c r="AX113" s="198"/>
      <c r="AY113" s="198"/>
      <c r="AZ113" s="198"/>
      <c r="BA113" s="198"/>
      <c r="BB113" s="198"/>
      <c r="BC113" s="198"/>
      <c r="BD113" s="198"/>
      <c r="BE113" s="198"/>
      <c r="BF113" s="198"/>
      <c r="BG113" s="198"/>
      <c r="BH113" s="198"/>
      <c r="BI113" s="198"/>
      <c r="BJ113" s="198"/>
      <c r="BK113" s="198"/>
      <c r="BL113" s="198"/>
      <c r="BM113" s="198"/>
      <c r="BN113" s="198"/>
      <c r="BO113" s="198"/>
      <c r="BP113" s="198"/>
      <c r="BQ113" s="198"/>
      <c r="BR113" s="198"/>
      <c r="BS113" s="198"/>
      <c r="BT113" s="198"/>
      <c r="BU113" s="198"/>
      <c r="BV113" s="198"/>
      <c r="BW113" s="198"/>
      <c r="BX113" s="198"/>
      <c r="BY113" s="198"/>
      <c r="BZ113" s="198"/>
      <c r="CA113" s="198"/>
      <c r="CB113" s="198"/>
      <c r="CC113" s="198"/>
      <c r="CD113" s="198"/>
      <c r="CE113" s="198"/>
      <c r="CF113" s="198"/>
      <c r="CG113" s="198"/>
      <c r="CH113" s="198"/>
      <c r="CI113" s="198"/>
      <c r="CJ113" s="238"/>
    </row>
    <row r="114" spans="1:88" x14ac:dyDescent="0.3">
      <c r="A114" s="231" t="s">
        <v>6193</v>
      </c>
      <c r="B114" s="229" t="s">
        <v>5416</v>
      </c>
      <c r="C114" s="198">
        <v>4</v>
      </c>
      <c r="D114" s="198"/>
      <c r="E114" s="198"/>
      <c r="F114" s="198"/>
      <c r="G114" s="198"/>
      <c r="H114" s="229" t="s">
        <v>6194</v>
      </c>
      <c r="I114" s="229" t="s">
        <v>6195</v>
      </c>
      <c r="J114" s="198"/>
      <c r="K114" s="198"/>
      <c r="L114" s="198"/>
      <c r="M114" s="198"/>
      <c r="N114" s="198"/>
      <c r="O114" s="198"/>
      <c r="P114" s="198"/>
      <c r="Q114" s="198"/>
      <c r="R114" s="198"/>
      <c r="S114" s="198"/>
      <c r="T114" s="198"/>
      <c r="U114" s="159" t="s">
        <v>103</v>
      </c>
      <c r="V114" s="198" t="s">
        <v>6196</v>
      </c>
      <c r="W114" s="198" t="s">
        <v>6197</v>
      </c>
      <c r="X114" s="198" t="s">
        <v>6198</v>
      </c>
      <c r="Y114" s="229" t="s">
        <v>6199</v>
      </c>
      <c r="Z114" s="198"/>
      <c r="AA114" s="229" t="s">
        <v>6200</v>
      </c>
      <c r="AB114" s="198"/>
      <c r="AC114" s="198"/>
      <c r="AD114" s="198"/>
      <c r="AE114" s="198" t="s">
        <v>5422</v>
      </c>
      <c r="AF114" s="198"/>
      <c r="AG114" s="198"/>
      <c r="AH114" s="198"/>
      <c r="AI114" s="198"/>
      <c r="AJ114" s="198"/>
      <c r="AK114" s="198"/>
      <c r="AL114" s="198"/>
      <c r="AM114" s="198"/>
      <c r="AN114" s="198"/>
      <c r="AO114" s="198"/>
      <c r="AP114" s="198"/>
      <c r="AQ114" s="198"/>
      <c r="AR114" s="198"/>
      <c r="AS114" s="198"/>
      <c r="AT114" s="198"/>
      <c r="AU114" s="198"/>
      <c r="AV114" s="198"/>
      <c r="AW114" s="198"/>
      <c r="AX114" s="198"/>
      <c r="AY114" s="198"/>
      <c r="AZ114" s="198"/>
      <c r="BA114" s="198"/>
      <c r="BB114" s="198"/>
      <c r="BC114" s="198"/>
      <c r="BD114" s="198"/>
      <c r="BE114" s="198"/>
      <c r="BF114" s="198"/>
      <c r="BG114" s="198"/>
      <c r="BH114" s="198"/>
      <c r="BI114" s="198"/>
      <c r="BJ114" s="198"/>
      <c r="BK114" s="198"/>
      <c r="BL114" s="198"/>
      <c r="BM114" s="198"/>
      <c r="BN114" s="198"/>
      <c r="BO114" s="198"/>
      <c r="BP114" s="198"/>
      <c r="BQ114" s="198"/>
      <c r="BR114" s="198"/>
      <c r="BS114" s="198"/>
      <c r="BT114" s="198"/>
      <c r="BU114" s="198"/>
      <c r="BV114" s="198"/>
      <c r="BW114" s="198"/>
      <c r="BX114" s="198"/>
      <c r="BY114" s="198"/>
      <c r="BZ114" s="198"/>
      <c r="CA114" s="198"/>
      <c r="CB114" s="198"/>
      <c r="CC114" s="198"/>
      <c r="CD114" s="198"/>
      <c r="CE114" s="198"/>
      <c r="CF114" s="198"/>
      <c r="CG114" s="198"/>
      <c r="CH114" s="198"/>
      <c r="CI114" s="198"/>
      <c r="CJ114" s="238"/>
    </row>
    <row r="115" spans="1:88" x14ac:dyDescent="0.3">
      <c r="A115" s="231" t="s">
        <v>6201</v>
      </c>
      <c r="B115" s="229" t="s">
        <v>5416</v>
      </c>
      <c r="C115" s="198">
        <v>4</v>
      </c>
      <c r="D115" s="198"/>
      <c r="E115" s="198"/>
      <c r="F115" s="198"/>
      <c r="G115" s="198"/>
      <c r="H115" s="229" t="s">
        <v>6202</v>
      </c>
      <c r="I115" s="229" t="s">
        <v>6203</v>
      </c>
      <c r="J115" s="198"/>
      <c r="K115" s="198"/>
      <c r="L115" s="198"/>
      <c r="M115" s="198"/>
      <c r="N115" s="198"/>
      <c r="O115" s="198"/>
      <c r="P115" s="198"/>
      <c r="Q115" s="198"/>
      <c r="R115" s="198"/>
      <c r="S115" s="198"/>
      <c r="T115" s="198"/>
      <c r="U115" s="159" t="s">
        <v>103</v>
      </c>
      <c r="V115" s="198" t="s">
        <v>6204</v>
      </c>
      <c r="W115" s="198" t="s">
        <v>5829</v>
      </c>
      <c r="X115" s="198" t="s">
        <v>6205</v>
      </c>
      <c r="Y115" s="229" t="s">
        <v>6206</v>
      </c>
      <c r="Z115" s="198"/>
      <c r="AA115" s="229" t="s">
        <v>6207</v>
      </c>
      <c r="AB115" s="198"/>
      <c r="AC115" s="198"/>
      <c r="AD115" s="198"/>
      <c r="AE115" s="198" t="s">
        <v>5557</v>
      </c>
      <c r="AF115" s="198"/>
      <c r="AG115" s="198"/>
      <c r="AH115" s="198"/>
      <c r="AI115" s="198"/>
      <c r="AJ115" s="198"/>
      <c r="AK115" s="198"/>
      <c r="AL115" s="198"/>
      <c r="AM115" s="198"/>
      <c r="AN115" s="198"/>
      <c r="AO115" s="198"/>
      <c r="AP115" s="198"/>
      <c r="AQ115" s="198"/>
      <c r="AR115" s="198"/>
      <c r="AS115" s="198"/>
      <c r="AT115" s="198"/>
      <c r="AU115" s="198"/>
      <c r="AV115" s="198"/>
      <c r="AW115" s="198"/>
      <c r="AX115" s="198"/>
      <c r="AY115" s="198"/>
      <c r="AZ115" s="198"/>
      <c r="BA115" s="198"/>
      <c r="BB115" s="198"/>
      <c r="BC115" s="198"/>
      <c r="BD115" s="198"/>
      <c r="BE115" s="198"/>
      <c r="BF115" s="198"/>
      <c r="BG115" s="198"/>
      <c r="BH115" s="198"/>
      <c r="BI115" s="198"/>
      <c r="BJ115" s="198"/>
      <c r="BK115" s="198"/>
      <c r="BL115" s="198"/>
      <c r="BM115" s="198"/>
      <c r="BN115" s="198"/>
      <c r="BO115" s="198"/>
      <c r="BP115" s="198"/>
      <c r="BQ115" s="198"/>
      <c r="BR115" s="198"/>
      <c r="BS115" s="198"/>
      <c r="BT115" s="198"/>
      <c r="BU115" s="198"/>
      <c r="BV115" s="198"/>
      <c r="BW115" s="198"/>
      <c r="BX115" s="198"/>
      <c r="BY115" s="198"/>
      <c r="BZ115" s="198"/>
      <c r="CA115" s="198"/>
      <c r="CB115" s="198"/>
      <c r="CC115" s="198"/>
      <c r="CD115" s="198"/>
      <c r="CE115" s="198"/>
      <c r="CF115" s="198"/>
      <c r="CG115" s="198"/>
      <c r="CH115" s="198"/>
      <c r="CI115" s="198"/>
      <c r="CJ115" s="238"/>
    </row>
    <row r="116" spans="1:88" x14ac:dyDescent="0.3">
      <c r="A116" s="231" t="s">
        <v>6208</v>
      </c>
      <c r="B116" s="229" t="s">
        <v>5758</v>
      </c>
      <c r="C116" s="198">
        <v>4</v>
      </c>
      <c r="D116" s="198"/>
      <c r="E116" s="198"/>
      <c r="F116" s="198"/>
      <c r="G116" s="198"/>
      <c r="H116" s="229" t="s">
        <v>6209</v>
      </c>
      <c r="I116" s="229" t="s">
        <v>6210</v>
      </c>
      <c r="J116" s="198"/>
      <c r="K116" s="198"/>
      <c r="L116" s="198"/>
      <c r="M116" s="198"/>
      <c r="N116" s="198"/>
      <c r="O116" s="198"/>
      <c r="P116" s="198"/>
      <c r="Q116" s="198"/>
      <c r="R116" s="198"/>
      <c r="S116" s="198"/>
      <c r="T116" s="198"/>
      <c r="U116" s="159" t="s">
        <v>103</v>
      </c>
      <c r="V116" s="198" t="s">
        <v>6211</v>
      </c>
      <c r="W116" s="198" t="s">
        <v>2175</v>
      </c>
      <c r="X116" s="198" t="s">
        <v>6212</v>
      </c>
      <c r="Y116" s="229" t="s">
        <v>6213</v>
      </c>
      <c r="Z116" s="198"/>
      <c r="AA116" s="229" t="s">
        <v>6214</v>
      </c>
      <c r="AB116" s="198"/>
      <c r="AC116" s="198"/>
      <c r="AD116" s="198"/>
      <c r="AE116" s="198" t="s">
        <v>5557</v>
      </c>
      <c r="AF116" s="198"/>
      <c r="AG116" s="198"/>
      <c r="AH116" s="198"/>
      <c r="AI116" s="198"/>
      <c r="AJ116" s="198"/>
      <c r="AK116" s="198"/>
      <c r="AL116" s="198"/>
      <c r="AM116" s="198"/>
      <c r="AN116" s="198"/>
      <c r="AO116" s="198"/>
      <c r="AP116" s="198"/>
      <c r="AQ116" s="198"/>
      <c r="AR116" s="198"/>
      <c r="AS116" s="198"/>
      <c r="AT116" s="198"/>
      <c r="AU116" s="198"/>
      <c r="AV116" s="198"/>
      <c r="AW116" s="198"/>
      <c r="AX116" s="198"/>
      <c r="AY116" s="198"/>
      <c r="AZ116" s="198"/>
      <c r="BA116" s="198"/>
      <c r="BB116" s="198"/>
      <c r="BC116" s="198"/>
      <c r="BD116" s="198"/>
      <c r="BE116" s="198"/>
      <c r="BF116" s="198"/>
      <c r="BG116" s="198"/>
      <c r="BH116" s="198"/>
      <c r="BI116" s="198"/>
      <c r="BJ116" s="198"/>
      <c r="BK116" s="198"/>
      <c r="BL116" s="198"/>
      <c r="BM116" s="198"/>
      <c r="BN116" s="198"/>
      <c r="BO116" s="198"/>
      <c r="BP116" s="198"/>
      <c r="BQ116" s="198"/>
      <c r="BR116" s="198"/>
      <c r="BS116" s="198"/>
      <c r="BT116" s="198"/>
      <c r="BU116" s="198"/>
      <c r="BV116" s="198"/>
      <c r="BW116" s="198"/>
      <c r="BX116" s="198"/>
      <c r="BY116" s="198"/>
      <c r="BZ116" s="198"/>
      <c r="CA116" s="198"/>
      <c r="CB116" s="198"/>
      <c r="CC116" s="198"/>
      <c r="CD116" s="198"/>
      <c r="CE116" s="198"/>
      <c r="CF116" s="198"/>
      <c r="CG116" s="198"/>
      <c r="CH116" s="198"/>
      <c r="CI116" s="198"/>
      <c r="CJ116" s="238"/>
    </row>
    <row r="117" spans="1:88" x14ac:dyDescent="0.3">
      <c r="A117" s="231" t="s">
        <v>6215</v>
      </c>
      <c r="B117" s="229" t="s">
        <v>5758</v>
      </c>
      <c r="C117" s="198">
        <v>4</v>
      </c>
      <c r="D117" s="198"/>
      <c r="E117" s="198"/>
      <c r="F117" s="198"/>
      <c r="G117" s="198"/>
      <c r="H117" s="229" t="s">
        <v>6216</v>
      </c>
      <c r="I117" s="229" t="s">
        <v>6217</v>
      </c>
      <c r="J117" s="198"/>
      <c r="K117" s="198"/>
      <c r="L117" s="198"/>
      <c r="M117" s="198"/>
      <c r="N117" s="198"/>
      <c r="O117" s="198"/>
      <c r="P117" s="198"/>
      <c r="Q117" s="198"/>
      <c r="R117" s="198"/>
      <c r="S117" s="198"/>
      <c r="T117" s="198"/>
      <c r="U117" s="159" t="s">
        <v>103</v>
      </c>
      <c r="V117" s="198" t="s">
        <v>6062</v>
      </c>
      <c r="W117" s="198" t="s">
        <v>5530</v>
      </c>
      <c r="X117" s="198" t="s">
        <v>6218</v>
      </c>
      <c r="Y117" s="229" t="s">
        <v>6219</v>
      </c>
      <c r="Z117" s="198"/>
      <c r="AA117" s="229" t="s">
        <v>6220</v>
      </c>
      <c r="AB117" s="198"/>
      <c r="AC117" s="198"/>
      <c r="AD117" s="198"/>
      <c r="AE117" s="198" t="s">
        <v>5885</v>
      </c>
      <c r="AF117" s="198"/>
      <c r="AG117" s="198"/>
      <c r="AH117" s="198"/>
      <c r="AI117" s="198"/>
      <c r="AJ117" s="198"/>
      <c r="AK117" s="198"/>
      <c r="AL117" s="198"/>
      <c r="AM117" s="198"/>
      <c r="AN117" s="198"/>
      <c r="AO117" s="198"/>
      <c r="AP117" s="198"/>
      <c r="AQ117" s="198"/>
      <c r="AR117" s="198"/>
      <c r="AS117" s="198"/>
      <c r="AT117" s="198"/>
      <c r="AU117" s="198"/>
      <c r="AV117" s="198"/>
      <c r="AW117" s="198"/>
      <c r="AX117" s="198"/>
      <c r="AY117" s="198"/>
      <c r="AZ117" s="198"/>
      <c r="BA117" s="198"/>
      <c r="BB117" s="198"/>
      <c r="BC117" s="198"/>
      <c r="BD117" s="198"/>
      <c r="BE117" s="198"/>
      <c r="BF117" s="198"/>
      <c r="BG117" s="198"/>
      <c r="BH117" s="198"/>
      <c r="BI117" s="198"/>
      <c r="BJ117" s="198"/>
      <c r="BK117" s="198"/>
      <c r="BL117" s="198"/>
      <c r="BM117" s="198"/>
      <c r="BN117" s="198"/>
      <c r="BO117" s="198"/>
      <c r="BP117" s="198"/>
      <c r="BQ117" s="198"/>
      <c r="BR117" s="198"/>
      <c r="BS117" s="198"/>
      <c r="BT117" s="198"/>
      <c r="BU117" s="198"/>
      <c r="BV117" s="198"/>
      <c r="BW117" s="198"/>
      <c r="BX117" s="198"/>
      <c r="BY117" s="198"/>
      <c r="BZ117" s="198"/>
      <c r="CA117" s="198"/>
      <c r="CB117" s="198"/>
      <c r="CC117" s="198"/>
      <c r="CD117" s="198"/>
      <c r="CE117" s="198"/>
      <c r="CF117" s="198"/>
      <c r="CG117" s="198"/>
      <c r="CH117" s="198"/>
      <c r="CI117" s="198"/>
      <c r="CJ117" s="238"/>
    </row>
    <row r="118" spans="1:88" x14ac:dyDescent="0.3">
      <c r="A118" s="231" t="s">
        <v>6221</v>
      </c>
      <c r="B118" s="229" t="s">
        <v>5758</v>
      </c>
      <c r="C118" s="198">
        <v>4</v>
      </c>
      <c r="D118" s="198"/>
      <c r="E118" s="198"/>
      <c r="F118" s="198"/>
      <c r="G118" s="198"/>
      <c r="H118" s="229" t="s">
        <v>6222</v>
      </c>
      <c r="I118" s="229" t="s">
        <v>6223</v>
      </c>
      <c r="J118" s="198"/>
      <c r="K118" s="198"/>
      <c r="L118" s="198"/>
      <c r="M118" s="198"/>
      <c r="N118" s="198"/>
      <c r="O118" s="198"/>
      <c r="P118" s="198"/>
      <c r="Q118" s="198"/>
      <c r="R118" s="198"/>
      <c r="S118" s="198"/>
      <c r="T118" s="198"/>
      <c r="U118" s="159" t="s">
        <v>103</v>
      </c>
      <c r="V118" s="198" t="s">
        <v>6224</v>
      </c>
      <c r="W118" s="198" t="s">
        <v>1407</v>
      </c>
      <c r="X118" s="198" t="s">
        <v>6225</v>
      </c>
      <c r="Y118" s="229" t="s">
        <v>6226</v>
      </c>
      <c r="Z118" s="198"/>
      <c r="AA118" s="229" t="s">
        <v>6227</v>
      </c>
      <c r="AB118" s="198"/>
      <c r="AC118" s="198"/>
      <c r="AD118" s="198"/>
      <c r="AE118" s="198" t="s">
        <v>5435</v>
      </c>
      <c r="AF118" s="198"/>
      <c r="AG118" s="198"/>
      <c r="AH118" s="198"/>
      <c r="AI118" s="198"/>
      <c r="AJ118" s="198"/>
      <c r="AK118" s="198"/>
      <c r="AL118" s="198"/>
      <c r="AM118" s="198"/>
      <c r="AN118" s="198"/>
      <c r="AO118" s="198"/>
      <c r="AP118" s="198"/>
      <c r="AQ118" s="198"/>
      <c r="AR118" s="198"/>
      <c r="AS118" s="198"/>
      <c r="AT118" s="198"/>
      <c r="AU118" s="198"/>
      <c r="AV118" s="198"/>
      <c r="AW118" s="198"/>
      <c r="AX118" s="198"/>
      <c r="AY118" s="198"/>
      <c r="AZ118" s="198"/>
      <c r="BA118" s="198"/>
      <c r="BB118" s="198"/>
      <c r="BC118" s="198"/>
      <c r="BD118" s="198"/>
      <c r="BE118" s="198"/>
      <c r="BF118" s="198"/>
      <c r="BG118" s="198"/>
      <c r="BH118" s="198"/>
      <c r="BI118" s="198"/>
      <c r="BJ118" s="198"/>
      <c r="BK118" s="198"/>
      <c r="BL118" s="198"/>
      <c r="BM118" s="198"/>
      <c r="BN118" s="198"/>
      <c r="BO118" s="198"/>
      <c r="BP118" s="198"/>
      <c r="BQ118" s="198"/>
      <c r="BR118" s="198"/>
      <c r="BS118" s="198"/>
      <c r="BT118" s="198"/>
      <c r="BU118" s="198"/>
      <c r="BV118" s="198"/>
      <c r="BW118" s="198"/>
      <c r="BX118" s="198"/>
      <c r="BY118" s="198"/>
      <c r="BZ118" s="198"/>
      <c r="CA118" s="198"/>
      <c r="CB118" s="198"/>
      <c r="CC118" s="198"/>
      <c r="CD118" s="198"/>
      <c r="CE118" s="198"/>
      <c r="CF118" s="198"/>
      <c r="CG118" s="198"/>
      <c r="CH118" s="198"/>
      <c r="CI118" s="198"/>
      <c r="CJ118" s="238"/>
    </row>
    <row r="119" spans="1:88" x14ac:dyDescent="0.3">
      <c r="A119" s="231" t="s">
        <v>6228</v>
      </c>
      <c r="B119" s="229" t="s">
        <v>5758</v>
      </c>
      <c r="C119" s="198">
        <v>4</v>
      </c>
      <c r="D119" s="198"/>
      <c r="E119" s="198"/>
      <c r="F119" s="198"/>
      <c r="G119" s="198"/>
      <c r="H119" s="229" t="s">
        <v>6229</v>
      </c>
      <c r="I119" s="229" t="s">
        <v>6230</v>
      </c>
      <c r="J119" s="198"/>
      <c r="K119" s="198"/>
      <c r="L119" s="198"/>
      <c r="M119" s="198"/>
      <c r="N119" s="198"/>
      <c r="O119" s="198"/>
      <c r="P119" s="198"/>
      <c r="Q119" s="198"/>
      <c r="R119" s="198"/>
      <c r="S119" s="198"/>
      <c r="T119" s="198"/>
      <c r="U119" s="159" t="s">
        <v>103</v>
      </c>
      <c r="V119" s="198" t="s">
        <v>6231</v>
      </c>
      <c r="W119" s="198" t="s">
        <v>2175</v>
      </c>
      <c r="X119" s="198" t="s">
        <v>6232</v>
      </c>
      <c r="Y119" s="229" t="s">
        <v>6233</v>
      </c>
      <c r="Z119" s="198"/>
      <c r="AA119" s="229" t="s">
        <v>6234</v>
      </c>
      <c r="AB119" s="198"/>
      <c r="AC119" s="198"/>
      <c r="AD119" s="198"/>
      <c r="AE119" s="198" t="s">
        <v>5557</v>
      </c>
      <c r="AF119" s="198"/>
      <c r="AG119" s="198"/>
      <c r="AH119" s="198"/>
      <c r="AI119" s="198"/>
      <c r="AJ119" s="198"/>
      <c r="AK119" s="198"/>
      <c r="AL119" s="198"/>
      <c r="AM119" s="198"/>
      <c r="AN119" s="198"/>
      <c r="AO119" s="198"/>
      <c r="AP119" s="198"/>
      <c r="AQ119" s="198"/>
      <c r="AR119" s="198"/>
      <c r="AS119" s="198"/>
      <c r="AT119" s="198"/>
      <c r="AU119" s="198"/>
      <c r="AV119" s="198"/>
      <c r="AW119" s="198"/>
      <c r="AX119" s="198"/>
      <c r="AY119" s="198"/>
      <c r="AZ119" s="198"/>
      <c r="BA119" s="198"/>
      <c r="BB119" s="198"/>
      <c r="BC119" s="198"/>
      <c r="BD119" s="198"/>
      <c r="BE119" s="198"/>
      <c r="BF119" s="198"/>
      <c r="BG119" s="198"/>
      <c r="BH119" s="198"/>
      <c r="BI119" s="198"/>
      <c r="BJ119" s="198"/>
      <c r="BK119" s="198"/>
      <c r="BL119" s="198"/>
      <c r="BM119" s="198"/>
      <c r="BN119" s="198"/>
      <c r="BO119" s="198"/>
      <c r="BP119" s="198"/>
      <c r="BQ119" s="198"/>
      <c r="BR119" s="198"/>
      <c r="BS119" s="198"/>
      <c r="BT119" s="198"/>
      <c r="BU119" s="198"/>
      <c r="BV119" s="198"/>
      <c r="BW119" s="198"/>
      <c r="BX119" s="198"/>
      <c r="BY119" s="198"/>
      <c r="BZ119" s="198"/>
      <c r="CA119" s="198"/>
      <c r="CB119" s="198"/>
      <c r="CC119" s="198"/>
      <c r="CD119" s="198"/>
      <c r="CE119" s="198"/>
      <c r="CF119" s="198"/>
      <c r="CG119" s="198"/>
      <c r="CH119" s="198"/>
      <c r="CI119" s="198"/>
      <c r="CJ119" s="238"/>
    </row>
    <row r="120" spans="1:88" x14ac:dyDescent="0.3">
      <c r="A120" s="231" t="s">
        <v>6235</v>
      </c>
      <c r="B120" s="229" t="s">
        <v>5758</v>
      </c>
      <c r="C120" s="198">
        <v>4</v>
      </c>
      <c r="D120" s="198"/>
      <c r="E120" s="198"/>
      <c r="F120" s="198"/>
      <c r="G120" s="198"/>
      <c r="H120" s="229" t="s">
        <v>6236</v>
      </c>
      <c r="I120" s="229" t="s">
        <v>6237</v>
      </c>
      <c r="J120" s="198"/>
      <c r="K120" s="198"/>
      <c r="L120" s="198"/>
      <c r="M120" s="198"/>
      <c r="N120" s="198"/>
      <c r="O120" s="198"/>
      <c r="P120" s="198"/>
      <c r="Q120" s="198"/>
      <c r="R120" s="198"/>
      <c r="S120" s="198"/>
      <c r="T120" s="198"/>
      <c r="U120" s="159" t="s">
        <v>103</v>
      </c>
      <c r="V120" s="198" t="s">
        <v>6238</v>
      </c>
      <c r="W120" s="198" t="s">
        <v>2175</v>
      </c>
      <c r="X120" s="198" t="s">
        <v>6239</v>
      </c>
      <c r="Y120" s="229" t="s">
        <v>6240</v>
      </c>
      <c r="Z120" s="198"/>
      <c r="AA120" s="229" t="s">
        <v>6241</v>
      </c>
      <c r="AB120" s="198"/>
      <c r="AC120" s="198"/>
      <c r="AD120" s="198"/>
      <c r="AE120" s="198" t="s">
        <v>5435</v>
      </c>
      <c r="AF120" s="198"/>
      <c r="AG120" s="198"/>
      <c r="AH120" s="198"/>
      <c r="AI120" s="198"/>
      <c r="AJ120" s="198"/>
      <c r="AK120" s="198"/>
      <c r="AL120" s="198"/>
      <c r="AM120" s="198"/>
      <c r="AN120" s="198"/>
      <c r="AO120" s="198"/>
      <c r="AP120" s="198"/>
      <c r="AQ120" s="198"/>
      <c r="AR120" s="198"/>
      <c r="AS120" s="198"/>
      <c r="AT120" s="198"/>
      <c r="AU120" s="198"/>
      <c r="AV120" s="198"/>
      <c r="AW120" s="198"/>
      <c r="AX120" s="198"/>
      <c r="AY120" s="198"/>
      <c r="AZ120" s="198"/>
      <c r="BA120" s="198"/>
      <c r="BB120" s="198"/>
      <c r="BC120" s="198"/>
      <c r="BD120" s="198"/>
      <c r="BE120" s="198"/>
      <c r="BF120" s="198"/>
      <c r="BG120" s="198"/>
      <c r="BH120" s="198"/>
      <c r="BI120" s="198"/>
      <c r="BJ120" s="198"/>
      <c r="BK120" s="198"/>
      <c r="BL120" s="198"/>
      <c r="BM120" s="198"/>
      <c r="BN120" s="198"/>
      <c r="BO120" s="198"/>
      <c r="BP120" s="198"/>
      <c r="BQ120" s="198"/>
      <c r="BR120" s="198"/>
      <c r="BS120" s="198"/>
      <c r="BT120" s="198"/>
      <c r="BU120" s="198"/>
      <c r="BV120" s="198"/>
      <c r="BW120" s="198"/>
      <c r="BX120" s="198"/>
      <c r="BY120" s="198"/>
      <c r="BZ120" s="198"/>
      <c r="CA120" s="198"/>
      <c r="CB120" s="198"/>
      <c r="CC120" s="198"/>
      <c r="CD120" s="198"/>
      <c r="CE120" s="198"/>
      <c r="CF120" s="198"/>
      <c r="CG120" s="198"/>
      <c r="CH120" s="198"/>
      <c r="CI120" s="198"/>
      <c r="CJ120" s="238"/>
    </row>
    <row r="121" spans="1:88" x14ac:dyDescent="0.3">
      <c r="A121" s="231" t="s">
        <v>6242</v>
      </c>
      <c r="B121" s="229" t="s">
        <v>5758</v>
      </c>
      <c r="C121" s="198">
        <v>4</v>
      </c>
      <c r="D121" s="198"/>
      <c r="E121" s="198"/>
      <c r="F121" s="198"/>
      <c r="G121" s="198"/>
      <c r="H121" s="229" t="s">
        <v>6243</v>
      </c>
      <c r="I121" s="229" t="s">
        <v>6244</v>
      </c>
      <c r="J121" s="198"/>
      <c r="K121" s="198"/>
      <c r="L121" s="198"/>
      <c r="M121" s="198"/>
      <c r="N121" s="198"/>
      <c r="O121" s="198"/>
      <c r="P121" s="198"/>
      <c r="Q121" s="198"/>
      <c r="R121" s="198"/>
      <c r="S121" s="198"/>
      <c r="T121" s="198"/>
      <c r="U121" s="159" t="s">
        <v>103</v>
      </c>
      <c r="V121" s="198" t="s">
        <v>6245</v>
      </c>
      <c r="W121" s="198" t="s">
        <v>5530</v>
      </c>
      <c r="X121" s="198" t="s">
        <v>6246</v>
      </c>
      <c r="Y121" s="229" t="s">
        <v>6247</v>
      </c>
      <c r="Z121" s="198"/>
      <c r="AA121" s="229" t="s">
        <v>6248</v>
      </c>
      <c r="AB121" s="198"/>
      <c r="AC121" s="198"/>
      <c r="AD121" s="198"/>
      <c r="AE121" s="198" t="s">
        <v>5422</v>
      </c>
      <c r="AF121" s="198"/>
      <c r="AG121" s="198"/>
      <c r="AH121" s="198"/>
      <c r="AI121" s="198"/>
      <c r="AJ121" s="198"/>
      <c r="AK121" s="198"/>
      <c r="AL121" s="198"/>
      <c r="AM121" s="198"/>
      <c r="AN121" s="198"/>
      <c r="AO121" s="198"/>
      <c r="AP121" s="198"/>
      <c r="AQ121" s="198"/>
      <c r="AR121" s="198"/>
      <c r="AS121" s="198"/>
      <c r="AT121" s="198"/>
      <c r="AU121" s="198"/>
      <c r="AV121" s="198"/>
      <c r="AW121" s="198"/>
      <c r="AX121" s="198"/>
      <c r="AY121" s="198"/>
      <c r="AZ121" s="198"/>
      <c r="BA121" s="198"/>
      <c r="BB121" s="198"/>
      <c r="BC121" s="198"/>
      <c r="BD121" s="198"/>
      <c r="BE121" s="198"/>
      <c r="BF121" s="198"/>
      <c r="BG121" s="198"/>
      <c r="BH121" s="198"/>
      <c r="BI121" s="198"/>
      <c r="BJ121" s="198"/>
      <c r="BK121" s="198"/>
      <c r="BL121" s="198"/>
      <c r="BM121" s="198"/>
      <c r="BN121" s="198"/>
      <c r="BO121" s="198"/>
      <c r="BP121" s="198"/>
      <c r="BQ121" s="198"/>
      <c r="BR121" s="198"/>
      <c r="BS121" s="198"/>
      <c r="BT121" s="198"/>
      <c r="BU121" s="198"/>
      <c r="BV121" s="198"/>
      <c r="BW121" s="198"/>
      <c r="BX121" s="198"/>
      <c r="BY121" s="198"/>
      <c r="BZ121" s="198"/>
      <c r="CA121" s="198"/>
      <c r="CB121" s="198"/>
      <c r="CC121" s="198"/>
      <c r="CD121" s="198"/>
      <c r="CE121" s="198"/>
      <c r="CF121" s="198"/>
      <c r="CG121" s="198"/>
      <c r="CH121" s="198"/>
      <c r="CI121" s="198"/>
      <c r="CJ121" s="238"/>
    </row>
    <row r="122" spans="1:88" x14ac:dyDescent="0.3">
      <c r="A122" s="231" t="s">
        <v>6249</v>
      </c>
      <c r="B122" s="229" t="s">
        <v>5758</v>
      </c>
      <c r="C122" s="198">
        <v>4</v>
      </c>
      <c r="D122" s="198"/>
      <c r="E122" s="198"/>
      <c r="F122" s="198"/>
      <c r="G122" s="198"/>
      <c r="H122" s="229" t="s">
        <v>6250</v>
      </c>
      <c r="I122" s="229" t="s">
        <v>6251</v>
      </c>
      <c r="J122" s="198"/>
      <c r="K122" s="198"/>
      <c r="L122" s="198"/>
      <c r="M122" s="198"/>
      <c r="N122" s="198"/>
      <c r="O122" s="198"/>
      <c r="P122" s="198"/>
      <c r="Q122" s="198"/>
      <c r="R122" s="198"/>
      <c r="S122" s="198"/>
      <c r="T122" s="198"/>
      <c r="U122" s="159" t="s">
        <v>103</v>
      </c>
      <c r="V122" s="198" t="s">
        <v>6048</v>
      </c>
      <c r="W122" s="198" t="s">
        <v>5530</v>
      </c>
      <c r="X122" s="198" t="s">
        <v>6252</v>
      </c>
      <c r="Y122" s="229" t="s">
        <v>6253</v>
      </c>
      <c r="Z122" s="198"/>
      <c r="AA122" s="229" t="s">
        <v>6254</v>
      </c>
      <c r="AB122" s="198"/>
      <c r="AC122" s="198"/>
      <c r="AD122" s="198"/>
      <c r="AE122" s="198" t="s">
        <v>5422</v>
      </c>
      <c r="AF122" s="198"/>
      <c r="AG122" s="198"/>
      <c r="AH122" s="198"/>
      <c r="AI122" s="198"/>
      <c r="AJ122" s="198"/>
      <c r="AK122" s="198"/>
      <c r="AL122" s="198"/>
      <c r="AM122" s="198"/>
      <c r="AN122" s="198"/>
      <c r="AO122" s="198"/>
      <c r="AP122" s="198"/>
      <c r="AQ122" s="198"/>
      <c r="AR122" s="198"/>
      <c r="AS122" s="198"/>
      <c r="AT122" s="198"/>
      <c r="AU122" s="198"/>
      <c r="AV122" s="198"/>
      <c r="AW122" s="198"/>
      <c r="AX122" s="198"/>
      <c r="AY122" s="198"/>
      <c r="AZ122" s="198"/>
      <c r="BA122" s="198"/>
      <c r="BB122" s="198"/>
      <c r="BC122" s="198"/>
      <c r="BD122" s="198"/>
      <c r="BE122" s="198"/>
      <c r="BF122" s="198"/>
      <c r="BG122" s="198"/>
      <c r="BH122" s="198"/>
      <c r="BI122" s="198"/>
      <c r="BJ122" s="198"/>
      <c r="BK122" s="198"/>
      <c r="BL122" s="198"/>
      <c r="BM122" s="198"/>
      <c r="BN122" s="198"/>
      <c r="BO122" s="198"/>
      <c r="BP122" s="198"/>
      <c r="BQ122" s="198"/>
      <c r="BR122" s="198"/>
      <c r="BS122" s="198"/>
      <c r="BT122" s="198"/>
      <c r="BU122" s="198"/>
      <c r="BV122" s="198"/>
      <c r="BW122" s="198"/>
      <c r="BX122" s="198"/>
      <c r="BY122" s="198"/>
      <c r="BZ122" s="198"/>
      <c r="CA122" s="198"/>
      <c r="CB122" s="198"/>
      <c r="CC122" s="198"/>
      <c r="CD122" s="198"/>
      <c r="CE122" s="198"/>
      <c r="CF122" s="198"/>
      <c r="CG122" s="198"/>
      <c r="CH122" s="198"/>
      <c r="CI122" s="198"/>
      <c r="CJ122" s="238"/>
    </row>
    <row r="123" spans="1:88" x14ac:dyDescent="0.3">
      <c r="A123" s="231" t="s">
        <v>6255</v>
      </c>
      <c r="B123" s="229" t="s">
        <v>5758</v>
      </c>
      <c r="C123" s="198">
        <v>4</v>
      </c>
      <c r="D123" s="198"/>
      <c r="E123" s="198"/>
      <c r="F123" s="198"/>
      <c r="G123" s="198"/>
      <c r="H123" s="229" t="s">
        <v>6256</v>
      </c>
      <c r="I123" s="229" t="s">
        <v>6257</v>
      </c>
      <c r="J123" s="198"/>
      <c r="K123" s="198"/>
      <c r="L123" s="198"/>
      <c r="M123" s="198"/>
      <c r="N123" s="198"/>
      <c r="O123" s="198"/>
      <c r="P123" s="198"/>
      <c r="Q123" s="198"/>
      <c r="R123" s="198"/>
      <c r="S123" s="198"/>
      <c r="T123" s="198"/>
      <c r="U123" s="159" t="s">
        <v>103</v>
      </c>
      <c r="V123" s="198" t="s">
        <v>6258</v>
      </c>
      <c r="W123" s="198" t="s">
        <v>5530</v>
      </c>
      <c r="X123" s="198" t="s">
        <v>6259</v>
      </c>
      <c r="Y123" s="229" t="s">
        <v>6260</v>
      </c>
      <c r="Z123" s="198"/>
      <c r="AA123" s="229" t="s">
        <v>6261</v>
      </c>
      <c r="AB123" s="198"/>
      <c r="AC123" s="198"/>
      <c r="AD123" s="198"/>
      <c r="AE123" s="198" t="s">
        <v>5435</v>
      </c>
      <c r="AF123" s="198"/>
      <c r="AG123" s="198"/>
      <c r="AH123" s="198"/>
      <c r="AI123" s="198"/>
      <c r="AJ123" s="198"/>
      <c r="AK123" s="198"/>
      <c r="AL123" s="198"/>
      <c r="AM123" s="198"/>
      <c r="AN123" s="198"/>
      <c r="AO123" s="198"/>
      <c r="AP123" s="198"/>
      <c r="AQ123" s="198"/>
      <c r="AR123" s="198"/>
      <c r="AS123" s="198"/>
      <c r="AT123" s="198"/>
      <c r="AU123" s="198"/>
      <c r="AV123" s="198"/>
      <c r="AW123" s="198"/>
      <c r="AX123" s="198"/>
      <c r="AY123" s="198"/>
      <c r="AZ123" s="198"/>
      <c r="BA123" s="198"/>
      <c r="BB123" s="198"/>
      <c r="BC123" s="198"/>
      <c r="BD123" s="198"/>
      <c r="BE123" s="198"/>
      <c r="BF123" s="198"/>
      <c r="BG123" s="198"/>
      <c r="BH123" s="198"/>
      <c r="BI123" s="198"/>
      <c r="BJ123" s="198"/>
      <c r="BK123" s="198"/>
      <c r="BL123" s="198"/>
      <c r="BM123" s="198"/>
      <c r="BN123" s="198"/>
      <c r="BO123" s="198"/>
      <c r="BP123" s="198"/>
      <c r="BQ123" s="198"/>
      <c r="BR123" s="198"/>
      <c r="BS123" s="198"/>
      <c r="BT123" s="198"/>
      <c r="BU123" s="198"/>
      <c r="BV123" s="198"/>
      <c r="BW123" s="198"/>
      <c r="BX123" s="198"/>
      <c r="BY123" s="198"/>
      <c r="BZ123" s="198"/>
      <c r="CA123" s="198"/>
      <c r="CB123" s="198"/>
      <c r="CC123" s="198"/>
      <c r="CD123" s="198"/>
      <c r="CE123" s="198"/>
      <c r="CF123" s="198"/>
      <c r="CG123" s="198"/>
      <c r="CH123" s="198"/>
      <c r="CI123" s="198"/>
      <c r="CJ123" s="238"/>
    </row>
    <row r="124" spans="1:88" ht="15.75" customHeight="1" x14ac:dyDescent="0.3">
      <c r="A124" s="231" t="s">
        <v>6262</v>
      </c>
      <c r="B124" s="229" t="s">
        <v>5758</v>
      </c>
      <c r="C124" s="198">
        <v>4</v>
      </c>
      <c r="D124" s="198"/>
      <c r="E124" s="198"/>
      <c r="F124" s="198"/>
      <c r="G124" s="198"/>
      <c r="H124" s="229" t="s">
        <v>6263</v>
      </c>
      <c r="I124" s="229" t="s">
        <v>6264</v>
      </c>
      <c r="J124" s="198"/>
      <c r="K124" s="198"/>
      <c r="L124" s="198"/>
      <c r="M124" s="198"/>
      <c r="N124" s="198"/>
      <c r="O124" s="198"/>
      <c r="P124" s="198"/>
      <c r="Q124" s="198"/>
      <c r="R124" s="198"/>
      <c r="S124" s="198"/>
      <c r="T124" s="198"/>
      <c r="U124" s="159" t="s">
        <v>103</v>
      </c>
      <c r="V124" s="198" t="s">
        <v>6265</v>
      </c>
      <c r="W124" s="198" t="s">
        <v>5553</v>
      </c>
      <c r="X124" s="198" t="s">
        <v>6266</v>
      </c>
      <c r="Y124" s="229" t="s">
        <v>6267</v>
      </c>
      <c r="Z124" s="198"/>
      <c r="AA124" s="229" t="s">
        <v>6268</v>
      </c>
      <c r="AB124" s="198"/>
      <c r="AC124" s="198"/>
      <c r="AD124" s="198"/>
      <c r="AE124" s="198" t="s">
        <v>5435</v>
      </c>
      <c r="AF124" s="198"/>
      <c r="AG124" s="198"/>
      <c r="AH124" s="198"/>
      <c r="AI124" s="198"/>
      <c r="AJ124" s="198"/>
      <c r="AK124" s="198"/>
      <c r="AL124" s="198"/>
      <c r="AM124" s="198"/>
      <c r="AN124" s="198"/>
      <c r="AO124" s="198"/>
      <c r="AP124" s="198"/>
      <c r="AQ124" s="198"/>
      <c r="AR124" s="198"/>
      <c r="AS124" s="198"/>
      <c r="AT124" s="198"/>
      <c r="AU124" s="198"/>
      <c r="AV124" s="198"/>
      <c r="AW124" s="198"/>
      <c r="AX124" s="198"/>
      <c r="AY124" s="198"/>
      <c r="AZ124" s="198"/>
      <c r="BA124" s="198"/>
      <c r="BB124" s="198"/>
      <c r="BC124" s="198"/>
      <c r="BD124" s="198"/>
      <c r="BE124" s="198"/>
      <c r="BF124" s="198"/>
      <c r="BG124" s="198"/>
      <c r="BH124" s="198"/>
      <c r="BI124" s="198"/>
      <c r="BJ124" s="198"/>
      <c r="BK124" s="198"/>
      <c r="BL124" s="198"/>
      <c r="BM124" s="198"/>
      <c r="BN124" s="198"/>
      <c r="BO124" s="198"/>
      <c r="BP124" s="198"/>
      <c r="BQ124" s="198"/>
      <c r="BR124" s="198"/>
      <c r="BS124" s="198"/>
      <c r="BT124" s="198"/>
      <c r="BU124" s="198"/>
      <c r="BV124" s="198"/>
      <c r="BW124" s="198"/>
      <c r="BX124" s="198"/>
      <c r="BY124" s="198"/>
      <c r="BZ124" s="198"/>
      <c r="CA124" s="198"/>
      <c r="CB124" s="198"/>
      <c r="CC124" s="198"/>
      <c r="CD124" s="198"/>
      <c r="CE124" s="198"/>
      <c r="CF124" s="198"/>
      <c r="CG124" s="198"/>
      <c r="CH124" s="198"/>
      <c r="CI124" s="198"/>
      <c r="CJ124" s="238"/>
    </row>
    <row r="125" spans="1:88" x14ac:dyDescent="0.3">
      <c r="A125" s="231" t="s">
        <v>6269</v>
      </c>
      <c r="B125" s="229" t="s">
        <v>5758</v>
      </c>
      <c r="C125" s="198">
        <v>4</v>
      </c>
      <c r="D125" s="198"/>
      <c r="E125" s="198"/>
      <c r="F125" s="198"/>
      <c r="G125" s="198"/>
      <c r="H125" s="229" t="s">
        <v>6270</v>
      </c>
      <c r="I125" s="229" t="s">
        <v>6271</v>
      </c>
      <c r="J125" s="198"/>
      <c r="K125" s="198"/>
      <c r="L125" s="198"/>
      <c r="M125" s="198"/>
      <c r="N125" s="198"/>
      <c r="O125" s="198"/>
      <c r="P125" s="198"/>
      <c r="Q125" s="198"/>
      <c r="R125" s="198"/>
      <c r="S125" s="198"/>
      <c r="T125" s="198"/>
      <c r="U125" s="159" t="s">
        <v>103</v>
      </c>
      <c r="V125" s="198" t="s">
        <v>6272</v>
      </c>
      <c r="W125" s="198" t="s">
        <v>5530</v>
      </c>
      <c r="X125" s="198" t="s">
        <v>6273</v>
      </c>
      <c r="Y125" s="229" t="s">
        <v>6274</v>
      </c>
      <c r="Z125" s="198"/>
      <c r="AA125" s="229" t="s">
        <v>6275</v>
      </c>
      <c r="AB125" s="198"/>
      <c r="AC125" s="198"/>
      <c r="AD125" s="198"/>
      <c r="AE125" s="198" t="s">
        <v>5885</v>
      </c>
      <c r="AF125" s="198"/>
      <c r="AG125" s="198"/>
      <c r="AH125" s="198"/>
      <c r="AI125" s="198"/>
      <c r="AJ125" s="198"/>
      <c r="AK125" s="198"/>
      <c r="AL125" s="198"/>
      <c r="AM125" s="198"/>
      <c r="AN125" s="198"/>
      <c r="AO125" s="198"/>
      <c r="AP125" s="198"/>
      <c r="AQ125" s="198"/>
      <c r="AR125" s="198"/>
      <c r="AS125" s="198"/>
      <c r="AT125" s="198"/>
      <c r="AU125" s="198"/>
      <c r="AV125" s="198"/>
      <c r="AW125" s="198"/>
      <c r="AX125" s="198"/>
      <c r="AY125" s="198"/>
      <c r="AZ125" s="198"/>
      <c r="BA125" s="198"/>
      <c r="BB125" s="198"/>
      <c r="BC125" s="198"/>
      <c r="BD125" s="198"/>
      <c r="BE125" s="198"/>
      <c r="BF125" s="198"/>
      <c r="BG125" s="198"/>
      <c r="BH125" s="198"/>
      <c r="BI125" s="198"/>
      <c r="BJ125" s="198"/>
      <c r="BK125" s="198"/>
      <c r="BL125" s="198"/>
      <c r="BM125" s="198"/>
      <c r="BN125" s="198"/>
      <c r="BO125" s="198"/>
      <c r="BP125" s="198"/>
      <c r="BQ125" s="198"/>
      <c r="BR125" s="198"/>
      <c r="BS125" s="198"/>
      <c r="BT125" s="198"/>
      <c r="BU125" s="198"/>
      <c r="BV125" s="198"/>
      <c r="BW125" s="198"/>
      <c r="BX125" s="198"/>
      <c r="BY125" s="198"/>
      <c r="BZ125" s="198"/>
      <c r="CA125" s="198"/>
      <c r="CB125" s="198"/>
      <c r="CC125" s="198"/>
      <c r="CD125" s="198"/>
      <c r="CE125" s="198"/>
      <c r="CF125" s="198"/>
      <c r="CG125" s="198"/>
      <c r="CH125" s="198"/>
      <c r="CI125" s="198"/>
      <c r="CJ125" s="238"/>
    </row>
    <row r="126" spans="1:88" x14ac:dyDescent="0.3">
      <c r="A126" s="231" t="s">
        <v>6276</v>
      </c>
      <c r="B126" s="229" t="s">
        <v>5758</v>
      </c>
      <c r="C126" s="198">
        <v>4</v>
      </c>
      <c r="D126" s="198"/>
      <c r="E126" s="198"/>
      <c r="F126" s="198"/>
      <c r="G126" s="198"/>
      <c r="H126" s="229" t="s">
        <v>6277</v>
      </c>
      <c r="I126" s="229" t="s">
        <v>6278</v>
      </c>
      <c r="J126" s="198"/>
      <c r="K126" s="198"/>
      <c r="L126" s="198"/>
      <c r="M126" s="198"/>
      <c r="N126" s="198"/>
      <c r="O126" s="198"/>
      <c r="P126" s="198"/>
      <c r="Q126" s="198"/>
      <c r="R126" s="198"/>
      <c r="S126" s="198"/>
      <c r="T126" s="198"/>
      <c r="U126" s="159" t="s">
        <v>103</v>
      </c>
      <c r="V126" s="198" t="s">
        <v>6279</v>
      </c>
      <c r="W126" s="198" t="s">
        <v>5553</v>
      </c>
      <c r="X126" s="198" t="s">
        <v>6280</v>
      </c>
      <c r="Y126" s="229" t="s">
        <v>6281</v>
      </c>
      <c r="Z126" s="198"/>
      <c r="AA126" s="229" t="s">
        <v>6282</v>
      </c>
      <c r="AB126" s="198"/>
      <c r="AC126" s="198"/>
      <c r="AD126" s="198"/>
      <c r="AE126" s="198" t="s">
        <v>5422</v>
      </c>
      <c r="AF126" s="198"/>
      <c r="AG126" s="198"/>
      <c r="AH126" s="198"/>
      <c r="AI126" s="198"/>
      <c r="AJ126" s="198"/>
      <c r="AK126" s="198"/>
      <c r="AL126" s="198"/>
      <c r="AM126" s="198"/>
      <c r="AN126" s="198"/>
      <c r="AO126" s="198"/>
      <c r="AP126" s="198"/>
      <c r="AQ126" s="198"/>
      <c r="AR126" s="198"/>
      <c r="AS126" s="198"/>
      <c r="AT126" s="198"/>
      <c r="AU126" s="198"/>
      <c r="AV126" s="198"/>
      <c r="AW126" s="198"/>
      <c r="AX126" s="198"/>
      <c r="AY126" s="198"/>
      <c r="AZ126" s="198"/>
      <c r="BA126" s="198"/>
      <c r="BB126" s="198"/>
      <c r="BC126" s="198"/>
      <c r="BD126" s="198"/>
      <c r="BE126" s="198"/>
      <c r="BF126" s="198"/>
      <c r="BG126" s="198"/>
      <c r="BH126" s="198"/>
      <c r="BI126" s="198"/>
      <c r="BJ126" s="198"/>
      <c r="BK126" s="198"/>
      <c r="BL126" s="198"/>
      <c r="BM126" s="198"/>
      <c r="BN126" s="198"/>
      <c r="BO126" s="198"/>
      <c r="BP126" s="198"/>
      <c r="BQ126" s="198"/>
      <c r="BR126" s="198"/>
      <c r="BS126" s="198"/>
      <c r="BT126" s="198"/>
      <c r="BU126" s="198"/>
      <c r="BV126" s="198"/>
      <c r="BW126" s="198"/>
      <c r="BX126" s="198"/>
      <c r="BY126" s="198"/>
      <c r="BZ126" s="198"/>
      <c r="CA126" s="198"/>
      <c r="CB126" s="198"/>
      <c r="CC126" s="198"/>
      <c r="CD126" s="198"/>
      <c r="CE126" s="198"/>
      <c r="CF126" s="198"/>
      <c r="CG126" s="198"/>
      <c r="CH126" s="198"/>
      <c r="CI126" s="198"/>
      <c r="CJ126" s="238"/>
    </row>
    <row r="127" spans="1:88" x14ac:dyDescent="0.3">
      <c r="A127" s="231" t="s">
        <v>6283</v>
      </c>
      <c r="B127" s="229" t="s">
        <v>6018</v>
      </c>
      <c r="C127" s="198">
        <v>4</v>
      </c>
      <c r="D127" s="198"/>
      <c r="E127" s="198"/>
      <c r="F127" s="198"/>
      <c r="G127" s="198"/>
      <c r="H127" s="229" t="s">
        <v>6284</v>
      </c>
      <c r="I127" s="229" t="s">
        <v>6285</v>
      </c>
      <c r="J127" s="198"/>
      <c r="K127" s="198"/>
      <c r="L127" s="198"/>
      <c r="M127" s="198"/>
      <c r="N127" s="198"/>
      <c r="O127" s="198"/>
      <c r="P127" s="198"/>
      <c r="Q127" s="198"/>
      <c r="R127" s="198"/>
      <c r="S127" s="198"/>
      <c r="T127" s="198"/>
      <c r="U127" s="159" t="s">
        <v>103</v>
      </c>
      <c r="V127" s="198" t="s">
        <v>6048</v>
      </c>
      <c r="W127" s="198" t="s">
        <v>2060</v>
      </c>
      <c r="X127" s="198" t="s">
        <v>6286</v>
      </c>
      <c r="Y127" s="229" t="s">
        <v>6287</v>
      </c>
      <c r="Z127" s="198"/>
      <c r="AA127" s="229" t="s">
        <v>6288</v>
      </c>
      <c r="AB127" s="198"/>
      <c r="AC127" s="198"/>
      <c r="AD127" s="198"/>
      <c r="AE127" s="198" t="s">
        <v>5435</v>
      </c>
      <c r="AF127" s="198"/>
      <c r="AG127" s="198"/>
      <c r="AH127" s="198"/>
      <c r="AI127" s="198"/>
      <c r="AJ127" s="198"/>
      <c r="AK127" s="198"/>
      <c r="AL127" s="198"/>
      <c r="AM127" s="198"/>
      <c r="AN127" s="198"/>
      <c r="AO127" s="198"/>
      <c r="AP127" s="198"/>
      <c r="AQ127" s="198"/>
      <c r="AR127" s="198"/>
      <c r="AS127" s="198"/>
      <c r="AT127" s="198"/>
      <c r="AU127" s="198"/>
      <c r="AV127" s="198"/>
      <c r="AW127" s="198"/>
      <c r="AX127" s="198"/>
      <c r="AY127" s="198"/>
      <c r="AZ127" s="198"/>
      <c r="BA127" s="198"/>
      <c r="BB127" s="198"/>
      <c r="BC127" s="198"/>
      <c r="BD127" s="198"/>
      <c r="BE127" s="198"/>
      <c r="BF127" s="198"/>
      <c r="BG127" s="198"/>
      <c r="BH127" s="198"/>
      <c r="BI127" s="198"/>
      <c r="BJ127" s="198"/>
      <c r="BK127" s="198"/>
      <c r="BL127" s="198"/>
      <c r="BM127" s="198"/>
      <c r="BN127" s="198"/>
      <c r="BO127" s="198"/>
      <c r="BP127" s="198"/>
      <c r="BQ127" s="198"/>
      <c r="BR127" s="198"/>
      <c r="BS127" s="198"/>
      <c r="BT127" s="198"/>
      <c r="BU127" s="198"/>
      <c r="BV127" s="198"/>
      <c r="BW127" s="198"/>
      <c r="BX127" s="198"/>
      <c r="BY127" s="198"/>
      <c r="BZ127" s="198"/>
      <c r="CA127" s="198"/>
      <c r="CB127" s="198"/>
      <c r="CC127" s="198"/>
      <c r="CD127" s="198"/>
      <c r="CE127" s="198"/>
      <c r="CF127" s="198"/>
      <c r="CG127" s="198"/>
      <c r="CH127" s="198"/>
      <c r="CI127" s="198"/>
      <c r="CJ127" s="238"/>
    </row>
    <row r="128" spans="1:88" x14ac:dyDescent="0.3">
      <c r="A128" s="231" t="s">
        <v>6289</v>
      </c>
      <c r="B128" s="229" t="s">
        <v>6018</v>
      </c>
      <c r="C128" s="198">
        <v>4</v>
      </c>
      <c r="D128" s="198"/>
      <c r="E128" s="198"/>
      <c r="F128" s="198"/>
      <c r="G128" s="198"/>
      <c r="H128" s="229" t="s">
        <v>6290</v>
      </c>
      <c r="I128" s="229" t="s">
        <v>6291</v>
      </c>
      <c r="J128" s="198"/>
      <c r="K128" s="198"/>
      <c r="L128" s="198"/>
      <c r="M128" s="198"/>
      <c r="N128" s="198"/>
      <c r="O128" s="198"/>
      <c r="P128" s="198"/>
      <c r="Q128" s="198"/>
      <c r="R128" s="198"/>
      <c r="S128" s="198"/>
      <c r="T128" s="198"/>
      <c r="U128" s="159" t="s">
        <v>169</v>
      </c>
      <c r="V128" s="198" t="s">
        <v>6292</v>
      </c>
      <c r="W128" s="198" t="s">
        <v>2060</v>
      </c>
      <c r="X128" s="198" t="s">
        <v>6293</v>
      </c>
      <c r="Y128" s="229" t="s">
        <v>6294</v>
      </c>
      <c r="Z128" s="198"/>
      <c r="AA128" s="229" t="s">
        <v>6295</v>
      </c>
      <c r="AB128" s="198"/>
      <c r="AC128" s="198"/>
      <c r="AD128" s="198"/>
      <c r="AE128" s="198" t="s">
        <v>5435</v>
      </c>
      <c r="AF128" s="198"/>
      <c r="AG128" s="198"/>
      <c r="AH128" s="198"/>
      <c r="AI128" s="198"/>
      <c r="AJ128" s="198"/>
      <c r="AK128" s="198"/>
      <c r="AL128" s="198"/>
      <c r="AM128" s="198"/>
      <c r="AN128" s="198"/>
      <c r="AO128" s="198"/>
      <c r="AP128" s="198"/>
      <c r="AQ128" s="198"/>
      <c r="AR128" s="198"/>
      <c r="AS128" s="198"/>
      <c r="AT128" s="198"/>
      <c r="AU128" s="198"/>
      <c r="AV128" s="198"/>
      <c r="AW128" s="198"/>
      <c r="AX128" s="198"/>
      <c r="AY128" s="198"/>
      <c r="AZ128" s="198"/>
      <c r="BA128" s="198"/>
      <c r="BB128" s="198"/>
      <c r="BC128" s="198"/>
      <c r="BD128" s="198"/>
      <c r="BE128" s="198"/>
      <c r="BF128" s="198"/>
      <c r="BG128" s="198"/>
      <c r="BH128" s="198"/>
      <c r="BI128" s="198"/>
      <c r="BJ128" s="198"/>
      <c r="BK128" s="198"/>
      <c r="BL128" s="198"/>
      <c r="BM128" s="198"/>
      <c r="BN128" s="198"/>
      <c r="BO128" s="198"/>
      <c r="BP128" s="198"/>
      <c r="BQ128" s="198"/>
      <c r="BR128" s="198"/>
      <c r="BS128" s="198"/>
      <c r="BT128" s="198"/>
      <c r="BU128" s="198"/>
      <c r="BV128" s="198"/>
      <c r="BW128" s="198"/>
      <c r="BX128" s="198"/>
      <c r="BY128" s="198"/>
      <c r="BZ128" s="198"/>
      <c r="CA128" s="198"/>
      <c r="CB128" s="198"/>
      <c r="CC128" s="198"/>
      <c r="CD128" s="198"/>
      <c r="CE128" s="198"/>
      <c r="CF128" s="198"/>
      <c r="CG128" s="198"/>
      <c r="CH128" s="198"/>
      <c r="CI128" s="198"/>
      <c r="CJ128" s="238"/>
    </row>
    <row r="129" spans="1:88" x14ac:dyDescent="0.3">
      <c r="A129" s="231" t="s">
        <v>6296</v>
      </c>
      <c r="B129" s="229" t="s">
        <v>6018</v>
      </c>
      <c r="C129" s="198">
        <v>4</v>
      </c>
      <c r="D129" s="198"/>
      <c r="E129" s="198"/>
      <c r="F129" s="198"/>
      <c r="G129" s="198"/>
      <c r="H129" s="229" t="s">
        <v>6297</v>
      </c>
      <c r="I129" s="229" t="s">
        <v>6298</v>
      </c>
      <c r="J129" s="198"/>
      <c r="K129" s="198"/>
      <c r="L129" s="198"/>
      <c r="M129" s="198"/>
      <c r="N129" s="198"/>
      <c r="O129" s="198"/>
      <c r="P129" s="198"/>
      <c r="Q129" s="198"/>
      <c r="R129" s="198"/>
      <c r="S129" s="198"/>
      <c r="T129" s="198"/>
      <c r="U129" s="159" t="s">
        <v>103</v>
      </c>
      <c r="V129" s="198" t="s">
        <v>6299</v>
      </c>
      <c r="W129" s="198" t="s">
        <v>2175</v>
      </c>
      <c r="X129" s="198" t="s">
        <v>6300</v>
      </c>
      <c r="Y129" s="229" t="s">
        <v>6301</v>
      </c>
      <c r="Z129" s="198"/>
      <c r="AA129" s="229" t="s">
        <v>6302</v>
      </c>
      <c r="AB129" s="198"/>
      <c r="AC129" s="198"/>
      <c r="AD129" s="198"/>
      <c r="AE129" s="198" t="s">
        <v>5435</v>
      </c>
      <c r="AF129" s="198"/>
      <c r="AG129" s="198"/>
      <c r="AH129" s="198"/>
      <c r="AI129" s="198"/>
      <c r="AJ129" s="198"/>
      <c r="AK129" s="198"/>
      <c r="AL129" s="198"/>
      <c r="AM129" s="198"/>
      <c r="AN129" s="198"/>
      <c r="AO129" s="198"/>
      <c r="AP129" s="198"/>
      <c r="AQ129" s="198"/>
      <c r="AR129" s="198"/>
      <c r="AS129" s="198"/>
      <c r="AT129" s="198"/>
      <c r="AU129" s="198"/>
      <c r="AV129" s="198"/>
      <c r="AW129" s="198"/>
      <c r="AX129" s="198"/>
      <c r="AY129" s="198"/>
      <c r="AZ129" s="198"/>
      <c r="BA129" s="198"/>
      <c r="BB129" s="198"/>
      <c r="BC129" s="198"/>
      <c r="BD129" s="198"/>
      <c r="BE129" s="198"/>
      <c r="BF129" s="198"/>
      <c r="BG129" s="198"/>
      <c r="BH129" s="198"/>
      <c r="BI129" s="198"/>
      <c r="BJ129" s="198"/>
      <c r="BK129" s="198"/>
      <c r="BL129" s="198"/>
      <c r="BM129" s="198"/>
      <c r="BN129" s="198"/>
      <c r="BO129" s="198"/>
      <c r="BP129" s="198"/>
      <c r="BQ129" s="198"/>
      <c r="BR129" s="198"/>
      <c r="BS129" s="198"/>
      <c r="BT129" s="198"/>
      <c r="BU129" s="198"/>
      <c r="BV129" s="198"/>
      <c r="BW129" s="198"/>
      <c r="BX129" s="198"/>
      <c r="BY129" s="198"/>
      <c r="BZ129" s="198"/>
      <c r="CA129" s="198"/>
      <c r="CB129" s="198"/>
      <c r="CC129" s="198"/>
      <c r="CD129" s="198"/>
      <c r="CE129" s="198"/>
      <c r="CF129" s="198"/>
      <c r="CG129" s="198"/>
      <c r="CH129" s="198"/>
      <c r="CI129" s="198"/>
      <c r="CJ129" s="238"/>
    </row>
    <row r="130" spans="1:88" x14ac:dyDescent="0.3">
      <c r="A130" s="231" t="s">
        <v>6303</v>
      </c>
      <c r="B130" s="229" t="s">
        <v>6018</v>
      </c>
      <c r="C130" s="198">
        <v>4</v>
      </c>
      <c r="D130" s="198"/>
      <c r="E130" s="198"/>
      <c r="F130" s="198"/>
      <c r="G130" s="198"/>
      <c r="H130" s="229" t="s">
        <v>6304</v>
      </c>
      <c r="I130" s="229" t="s">
        <v>6305</v>
      </c>
      <c r="J130" s="198"/>
      <c r="K130" s="198"/>
      <c r="L130" s="198"/>
      <c r="M130" s="198"/>
      <c r="N130" s="198"/>
      <c r="O130" s="198"/>
      <c r="P130" s="198"/>
      <c r="Q130" s="198"/>
      <c r="R130" s="198"/>
      <c r="S130" s="198"/>
      <c r="T130" s="198"/>
      <c r="U130" s="159" t="s">
        <v>103</v>
      </c>
      <c r="V130" s="198" t="s">
        <v>6306</v>
      </c>
      <c r="W130" s="198" t="s">
        <v>2175</v>
      </c>
      <c r="X130" s="198" t="s">
        <v>6307</v>
      </c>
      <c r="Y130" s="229" t="s">
        <v>6308</v>
      </c>
      <c r="Z130" s="198"/>
      <c r="AA130" s="229" t="s">
        <v>6309</v>
      </c>
      <c r="AB130" s="198"/>
      <c r="AC130" s="198"/>
      <c r="AD130" s="198"/>
      <c r="AE130" s="198" t="s">
        <v>5435</v>
      </c>
      <c r="AF130" s="198"/>
      <c r="AG130" s="198"/>
      <c r="AH130" s="198"/>
      <c r="AI130" s="198"/>
      <c r="AJ130" s="198"/>
      <c r="AK130" s="198"/>
      <c r="AL130" s="198"/>
      <c r="AM130" s="198"/>
      <c r="AN130" s="198"/>
      <c r="AO130" s="198"/>
      <c r="AP130" s="198"/>
      <c r="AQ130" s="198"/>
      <c r="AR130" s="198"/>
      <c r="AS130" s="198"/>
      <c r="AT130" s="198"/>
      <c r="AU130" s="198"/>
      <c r="AV130" s="198"/>
      <c r="AW130" s="198"/>
      <c r="AX130" s="198"/>
      <c r="AY130" s="198"/>
      <c r="AZ130" s="198"/>
      <c r="BA130" s="198"/>
      <c r="BB130" s="198"/>
      <c r="BC130" s="198"/>
      <c r="BD130" s="198"/>
      <c r="BE130" s="198"/>
      <c r="BF130" s="198"/>
      <c r="BG130" s="198"/>
      <c r="BH130" s="198"/>
      <c r="BI130" s="198"/>
      <c r="BJ130" s="198"/>
      <c r="BK130" s="198"/>
      <c r="BL130" s="198"/>
      <c r="BM130" s="198"/>
      <c r="BN130" s="198"/>
      <c r="BO130" s="198"/>
      <c r="BP130" s="198"/>
      <c r="BQ130" s="198"/>
      <c r="BR130" s="198"/>
      <c r="BS130" s="198"/>
      <c r="BT130" s="198"/>
      <c r="BU130" s="198"/>
      <c r="BV130" s="198"/>
      <c r="BW130" s="198"/>
      <c r="BX130" s="198"/>
      <c r="BY130" s="198"/>
      <c r="BZ130" s="198"/>
      <c r="CA130" s="198"/>
      <c r="CB130" s="198"/>
      <c r="CC130" s="198"/>
      <c r="CD130" s="198"/>
      <c r="CE130" s="198"/>
      <c r="CF130" s="198"/>
      <c r="CG130" s="198"/>
      <c r="CH130" s="198"/>
      <c r="CI130" s="198"/>
      <c r="CJ130" s="238"/>
    </row>
    <row r="131" spans="1:88" x14ac:dyDescent="0.3">
      <c r="A131" s="231" t="s">
        <v>6310</v>
      </c>
      <c r="B131" s="229" t="s">
        <v>6018</v>
      </c>
      <c r="C131" s="198">
        <v>4</v>
      </c>
      <c r="D131" s="198"/>
      <c r="E131" s="198"/>
      <c r="F131" s="198"/>
      <c r="G131" s="198"/>
      <c r="H131" s="229" t="s">
        <v>6311</v>
      </c>
      <c r="I131" s="229" t="s">
        <v>6312</v>
      </c>
      <c r="J131" s="198"/>
      <c r="K131" s="198"/>
      <c r="L131" s="198"/>
      <c r="M131" s="198"/>
      <c r="N131" s="198"/>
      <c r="O131" s="198"/>
      <c r="P131" s="198"/>
      <c r="Q131" s="198"/>
      <c r="R131" s="198"/>
      <c r="S131" s="198"/>
      <c r="T131" s="198"/>
      <c r="U131" s="159" t="s">
        <v>103</v>
      </c>
      <c r="V131" s="198" t="s">
        <v>6313</v>
      </c>
      <c r="W131" s="198" t="s">
        <v>2060</v>
      </c>
      <c r="X131" s="198" t="s">
        <v>6314</v>
      </c>
      <c r="Y131" s="229" t="s">
        <v>6315</v>
      </c>
      <c r="Z131" s="198"/>
      <c r="AA131" s="229" t="s">
        <v>6316</v>
      </c>
      <c r="AB131" s="198"/>
      <c r="AC131" s="198"/>
      <c r="AD131" s="198"/>
      <c r="AE131" s="198" t="s">
        <v>5435</v>
      </c>
      <c r="AF131" s="198"/>
      <c r="AG131" s="198"/>
      <c r="AH131" s="198"/>
      <c r="AI131" s="198"/>
      <c r="AJ131" s="198"/>
      <c r="AK131" s="198"/>
      <c r="AL131" s="198"/>
      <c r="AM131" s="198"/>
      <c r="AN131" s="198"/>
      <c r="AO131" s="198"/>
      <c r="AP131" s="198"/>
      <c r="AQ131" s="198"/>
      <c r="AR131" s="198"/>
      <c r="AS131" s="198"/>
      <c r="AT131" s="198"/>
      <c r="AU131" s="198"/>
      <c r="AV131" s="198"/>
      <c r="AW131" s="198"/>
      <c r="AX131" s="198"/>
      <c r="AY131" s="198"/>
      <c r="AZ131" s="198"/>
      <c r="BA131" s="198"/>
      <c r="BB131" s="198"/>
      <c r="BC131" s="198"/>
      <c r="BD131" s="198"/>
      <c r="BE131" s="198"/>
      <c r="BF131" s="198"/>
      <c r="BG131" s="198"/>
      <c r="BH131" s="198"/>
      <c r="BI131" s="198"/>
      <c r="BJ131" s="198"/>
      <c r="BK131" s="198"/>
      <c r="BL131" s="198"/>
      <c r="BM131" s="198"/>
      <c r="BN131" s="198"/>
      <c r="BO131" s="198"/>
      <c r="BP131" s="198"/>
      <c r="BQ131" s="198"/>
      <c r="BR131" s="198"/>
      <c r="BS131" s="198"/>
      <c r="BT131" s="198"/>
      <c r="BU131" s="198"/>
      <c r="BV131" s="198"/>
      <c r="BW131" s="198"/>
      <c r="BX131" s="198"/>
      <c r="BY131" s="198"/>
      <c r="BZ131" s="198"/>
      <c r="CA131" s="198"/>
      <c r="CB131" s="198"/>
      <c r="CC131" s="198"/>
      <c r="CD131" s="198"/>
      <c r="CE131" s="198"/>
      <c r="CF131" s="198"/>
      <c r="CG131" s="198"/>
      <c r="CH131" s="198"/>
      <c r="CI131" s="198"/>
      <c r="CJ131" s="238"/>
    </row>
    <row r="132" spans="1:88" x14ac:dyDescent="0.3">
      <c r="A132" s="231" t="s">
        <v>6317</v>
      </c>
      <c r="B132" s="229" t="s">
        <v>6018</v>
      </c>
      <c r="C132" s="198">
        <v>4</v>
      </c>
      <c r="D132" s="198"/>
      <c r="E132" s="198"/>
      <c r="F132" s="198"/>
      <c r="G132" s="198"/>
      <c r="H132" s="229" t="s">
        <v>6318</v>
      </c>
      <c r="I132" s="229" t="s">
        <v>6319</v>
      </c>
      <c r="J132" s="198"/>
      <c r="K132" s="198"/>
      <c r="L132" s="198"/>
      <c r="M132" s="198"/>
      <c r="N132" s="198"/>
      <c r="O132" s="198"/>
      <c r="P132" s="198"/>
      <c r="Q132" s="198"/>
      <c r="R132" s="198"/>
      <c r="S132" s="198"/>
      <c r="T132" s="198"/>
      <c r="U132" s="159" t="s">
        <v>103</v>
      </c>
      <c r="V132" s="198" t="s">
        <v>6320</v>
      </c>
      <c r="W132" s="198" t="s">
        <v>2060</v>
      </c>
      <c r="X132" s="198" t="s">
        <v>6321</v>
      </c>
      <c r="Y132" s="229" t="s">
        <v>6322</v>
      </c>
      <c r="Z132" s="198"/>
      <c r="AA132" s="229" t="s">
        <v>6323</v>
      </c>
      <c r="AB132" s="198"/>
      <c r="AC132" s="198"/>
      <c r="AD132" s="198"/>
      <c r="AE132" s="198" t="s">
        <v>5422</v>
      </c>
      <c r="AF132" s="198"/>
      <c r="AG132" s="198"/>
      <c r="AH132" s="198"/>
      <c r="AI132" s="198"/>
      <c r="AJ132" s="198"/>
      <c r="AK132" s="198"/>
      <c r="AL132" s="198"/>
      <c r="AM132" s="198"/>
      <c r="AN132" s="198"/>
      <c r="AO132" s="198"/>
      <c r="AP132" s="198"/>
      <c r="AQ132" s="198"/>
      <c r="AR132" s="198"/>
      <c r="AS132" s="198"/>
      <c r="AT132" s="198"/>
      <c r="AU132" s="198"/>
      <c r="AV132" s="198"/>
      <c r="AW132" s="198"/>
      <c r="AX132" s="198"/>
      <c r="AY132" s="198"/>
      <c r="AZ132" s="198"/>
      <c r="BA132" s="198"/>
      <c r="BB132" s="198"/>
      <c r="BC132" s="198"/>
      <c r="BD132" s="198"/>
      <c r="BE132" s="198"/>
      <c r="BF132" s="198"/>
      <c r="BG132" s="198"/>
      <c r="BH132" s="198"/>
      <c r="BI132" s="198"/>
      <c r="BJ132" s="198"/>
      <c r="BK132" s="198"/>
      <c r="BL132" s="198"/>
      <c r="BM132" s="198"/>
      <c r="BN132" s="198"/>
      <c r="BO132" s="198"/>
      <c r="BP132" s="198"/>
      <c r="BQ132" s="198"/>
      <c r="BR132" s="198"/>
      <c r="BS132" s="198"/>
      <c r="BT132" s="198"/>
      <c r="BU132" s="198"/>
      <c r="BV132" s="198"/>
      <c r="BW132" s="198"/>
      <c r="BX132" s="198"/>
      <c r="BY132" s="198"/>
      <c r="BZ132" s="198"/>
      <c r="CA132" s="198"/>
      <c r="CB132" s="198"/>
      <c r="CC132" s="198"/>
      <c r="CD132" s="198"/>
      <c r="CE132" s="198"/>
      <c r="CF132" s="198"/>
      <c r="CG132" s="198"/>
      <c r="CH132" s="198"/>
      <c r="CI132" s="198"/>
      <c r="CJ132" s="238"/>
    </row>
    <row r="133" spans="1:88" x14ac:dyDescent="0.3">
      <c r="A133" s="231" t="s">
        <v>6324</v>
      </c>
      <c r="B133" s="229" t="s">
        <v>6018</v>
      </c>
      <c r="C133" s="198">
        <v>4</v>
      </c>
      <c r="D133" s="198"/>
      <c r="E133" s="198"/>
      <c r="F133" s="198"/>
      <c r="G133" s="198"/>
      <c r="H133" s="229" t="s">
        <v>6325</v>
      </c>
      <c r="I133" s="229" t="s">
        <v>6326</v>
      </c>
      <c r="J133" s="198"/>
      <c r="K133" s="198"/>
      <c r="L133" s="198"/>
      <c r="M133" s="198"/>
      <c r="N133" s="198"/>
      <c r="O133" s="198"/>
      <c r="P133" s="198"/>
      <c r="Q133" s="198"/>
      <c r="R133" s="198"/>
      <c r="S133" s="198"/>
      <c r="T133" s="198"/>
      <c r="U133" s="159" t="s">
        <v>103</v>
      </c>
      <c r="V133" s="198" t="s">
        <v>6327</v>
      </c>
      <c r="W133" s="198" t="s">
        <v>1407</v>
      </c>
      <c r="X133" s="198" t="s">
        <v>6328</v>
      </c>
      <c r="Y133" s="229" t="s">
        <v>6329</v>
      </c>
      <c r="Z133" s="198"/>
      <c r="AA133" s="229" t="s">
        <v>6330</v>
      </c>
      <c r="AB133" s="198"/>
      <c r="AC133" s="198"/>
      <c r="AD133" s="198"/>
      <c r="AE133" s="198" t="s">
        <v>5885</v>
      </c>
      <c r="AF133" s="198"/>
      <c r="AG133" s="198"/>
      <c r="AH133" s="198"/>
      <c r="AI133" s="198"/>
      <c r="AJ133" s="198"/>
      <c r="AK133" s="198"/>
      <c r="AL133" s="198"/>
      <c r="AM133" s="198"/>
      <c r="AN133" s="198"/>
      <c r="AO133" s="198"/>
      <c r="AP133" s="198"/>
      <c r="AQ133" s="198"/>
      <c r="AR133" s="198"/>
      <c r="AS133" s="198"/>
      <c r="AT133" s="198"/>
      <c r="AU133" s="198"/>
      <c r="AV133" s="198"/>
      <c r="AW133" s="198"/>
      <c r="AX133" s="198"/>
      <c r="AY133" s="198"/>
      <c r="AZ133" s="198"/>
      <c r="BA133" s="198"/>
      <c r="BB133" s="198"/>
      <c r="BC133" s="198"/>
      <c r="BD133" s="198"/>
      <c r="BE133" s="198"/>
      <c r="BF133" s="198"/>
      <c r="BG133" s="198"/>
      <c r="BH133" s="198"/>
      <c r="BI133" s="198"/>
      <c r="BJ133" s="198"/>
      <c r="BK133" s="198"/>
      <c r="BL133" s="198"/>
      <c r="BM133" s="198"/>
      <c r="BN133" s="198"/>
      <c r="BO133" s="198"/>
      <c r="BP133" s="198"/>
      <c r="BQ133" s="198"/>
      <c r="BR133" s="198"/>
      <c r="BS133" s="198"/>
      <c r="BT133" s="198"/>
      <c r="BU133" s="198"/>
      <c r="BV133" s="198"/>
      <c r="BW133" s="198"/>
      <c r="BX133" s="198"/>
      <c r="BY133" s="198"/>
      <c r="BZ133" s="198"/>
      <c r="CA133" s="198"/>
      <c r="CB133" s="198"/>
      <c r="CC133" s="198"/>
      <c r="CD133" s="198"/>
      <c r="CE133" s="198"/>
      <c r="CF133" s="198"/>
      <c r="CG133" s="198"/>
      <c r="CH133" s="198"/>
      <c r="CI133" s="198"/>
      <c r="CJ133" s="238"/>
    </row>
    <row r="134" spans="1:88" x14ac:dyDescent="0.3">
      <c r="A134" s="231" t="s">
        <v>6331</v>
      </c>
      <c r="B134" s="229" t="s">
        <v>6018</v>
      </c>
      <c r="C134" s="198">
        <v>4</v>
      </c>
      <c r="D134" s="198"/>
      <c r="E134" s="198"/>
      <c r="F134" s="198"/>
      <c r="G134" s="198"/>
      <c r="H134" s="229" t="s">
        <v>6332</v>
      </c>
      <c r="I134" s="229" t="s">
        <v>6333</v>
      </c>
      <c r="J134" s="198"/>
      <c r="K134" s="198"/>
      <c r="L134" s="198"/>
      <c r="M134" s="198"/>
      <c r="N134" s="198"/>
      <c r="O134" s="198"/>
      <c r="P134" s="198"/>
      <c r="Q134" s="198"/>
      <c r="R134" s="198"/>
      <c r="S134" s="198"/>
      <c r="T134" s="198"/>
      <c r="U134" s="159" t="s">
        <v>103</v>
      </c>
      <c r="V134" s="198" t="s">
        <v>6062</v>
      </c>
      <c r="W134" s="198" t="s">
        <v>1407</v>
      </c>
      <c r="X134" s="198" t="s">
        <v>6334</v>
      </c>
      <c r="Y134" s="229" t="s">
        <v>6335</v>
      </c>
      <c r="Z134" s="198"/>
      <c r="AA134" s="229" t="s">
        <v>6336</v>
      </c>
      <c r="AB134" s="198"/>
      <c r="AC134" s="198"/>
      <c r="AD134" s="198"/>
      <c r="AE134" s="198" t="s">
        <v>5422</v>
      </c>
      <c r="AF134" s="198"/>
      <c r="AG134" s="198"/>
      <c r="AH134" s="198"/>
      <c r="AI134" s="198"/>
      <c r="AJ134" s="198"/>
      <c r="AK134" s="198"/>
      <c r="AL134" s="198"/>
      <c r="AM134" s="198"/>
      <c r="AN134" s="198"/>
      <c r="AO134" s="198"/>
      <c r="AP134" s="198"/>
      <c r="AQ134" s="198"/>
      <c r="AR134" s="198"/>
      <c r="AS134" s="198"/>
      <c r="AT134" s="198"/>
      <c r="AU134" s="198"/>
      <c r="AV134" s="198"/>
      <c r="AW134" s="198"/>
      <c r="AX134" s="198"/>
      <c r="AY134" s="198"/>
      <c r="AZ134" s="198"/>
      <c r="BA134" s="198"/>
      <c r="BB134" s="198"/>
      <c r="BC134" s="198"/>
      <c r="BD134" s="198"/>
      <c r="BE134" s="198"/>
      <c r="BF134" s="198"/>
      <c r="BG134" s="198"/>
      <c r="BH134" s="198"/>
      <c r="BI134" s="198"/>
      <c r="BJ134" s="198"/>
      <c r="BK134" s="198"/>
      <c r="BL134" s="198"/>
      <c r="BM134" s="198"/>
      <c r="BN134" s="198"/>
      <c r="BO134" s="198"/>
      <c r="BP134" s="198"/>
      <c r="BQ134" s="198"/>
      <c r="BR134" s="198"/>
      <c r="BS134" s="198"/>
      <c r="BT134" s="198"/>
      <c r="BU134" s="198"/>
      <c r="BV134" s="198"/>
      <c r="BW134" s="198"/>
      <c r="BX134" s="198"/>
      <c r="BY134" s="198"/>
      <c r="BZ134" s="198"/>
      <c r="CA134" s="198"/>
      <c r="CB134" s="198"/>
      <c r="CC134" s="198"/>
      <c r="CD134" s="198"/>
      <c r="CE134" s="198"/>
      <c r="CF134" s="198"/>
      <c r="CG134" s="198"/>
      <c r="CH134" s="198"/>
      <c r="CI134" s="198"/>
      <c r="CJ134" s="238"/>
    </row>
    <row r="135" spans="1:88" x14ac:dyDescent="0.3">
      <c r="A135" s="231" t="s">
        <v>6337</v>
      </c>
      <c r="B135" s="229" t="s">
        <v>6018</v>
      </c>
      <c r="C135" s="198">
        <v>4</v>
      </c>
      <c r="D135" s="198"/>
      <c r="E135" s="198"/>
      <c r="F135" s="198"/>
      <c r="G135" s="198"/>
      <c r="H135" s="229" t="s">
        <v>6338</v>
      </c>
      <c r="I135" s="229" t="s">
        <v>6339</v>
      </c>
      <c r="J135" s="198"/>
      <c r="K135" s="198"/>
      <c r="L135" s="198"/>
      <c r="M135" s="198"/>
      <c r="N135" s="198"/>
      <c r="O135" s="198"/>
      <c r="P135" s="198"/>
      <c r="Q135" s="198"/>
      <c r="R135" s="198"/>
      <c r="S135" s="198"/>
      <c r="T135" s="198"/>
      <c r="U135" s="159" t="s">
        <v>1334</v>
      </c>
      <c r="V135" s="198" t="s">
        <v>2810</v>
      </c>
      <c r="W135" s="198" t="s">
        <v>5553</v>
      </c>
      <c r="X135" s="198" t="s">
        <v>6340</v>
      </c>
      <c r="Y135" s="229" t="s">
        <v>6341</v>
      </c>
      <c r="Z135" s="198"/>
      <c r="AA135" s="229" t="s">
        <v>6342</v>
      </c>
      <c r="AB135" s="198"/>
      <c r="AC135" s="198"/>
      <c r="AD135" s="198"/>
      <c r="AE135" s="198" t="s">
        <v>5548</v>
      </c>
      <c r="AF135" s="198"/>
      <c r="AG135" s="198"/>
      <c r="AH135" s="198"/>
      <c r="AI135" s="198"/>
      <c r="AJ135" s="198"/>
      <c r="AK135" s="198"/>
      <c r="AL135" s="198"/>
      <c r="AM135" s="198"/>
      <c r="AN135" s="198"/>
      <c r="AO135" s="198"/>
      <c r="AP135" s="198"/>
      <c r="AQ135" s="198"/>
      <c r="AR135" s="198"/>
      <c r="AS135" s="198"/>
      <c r="AT135" s="198"/>
      <c r="AU135" s="198"/>
      <c r="AV135" s="198"/>
      <c r="AW135" s="198"/>
      <c r="AX135" s="198"/>
      <c r="AY135" s="198"/>
      <c r="AZ135" s="198"/>
      <c r="BA135" s="198"/>
      <c r="BB135" s="198"/>
      <c r="BC135" s="198"/>
      <c r="BD135" s="198"/>
      <c r="BE135" s="198"/>
      <c r="BF135" s="198"/>
      <c r="BG135" s="198"/>
      <c r="BH135" s="198"/>
      <c r="BI135" s="198"/>
      <c r="BJ135" s="198"/>
      <c r="BK135" s="198"/>
      <c r="BL135" s="198"/>
      <c r="BM135" s="198"/>
      <c r="BN135" s="198"/>
      <c r="BO135" s="198"/>
      <c r="BP135" s="198"/>
      <c r="BQ135" s="198"/>
      <c r="BR135" s="198"/>
      <c r="BS135" s="198"/>
      <c r="BT135" s="198"/>
      <c r="BU135" s="198"/>
      <c r="BV135" s="198"/>
      <c r="BW135" s="198"/>
      <c r="BX135" s="198"/>
      <c r="BY135" s="198"/>
      <c r="BZ135" s="198"/>
      <c r="CA135" s="198"/>
      <c r="CB135" s="198"/>
      <c r="CC135" s="198"/>
      <c r="CD135" s="198"/>
      <c r="CE135" s="198"/>
      <c r="CF135" s="198"/>
      <c r="CG135" s="198"/>
      <c r="CH135" s="198"/>
      <c r="CI135" s="198"/>
      <c r="CJ135" s="238"/>
    </row>
    <row r="136" spans="1:88" x14ac:dyDescent="0.3">
      <c r="A136" s="231" t="s">
        <v>6343</v>
      </c>
      <c r="B136" s="229" t="s">
        <v>6093</v>
      </c>
      <c r="C136" s="198">
        <v>4</v>
      </c>
      <c r="D136" s="198"/>
      <c r="E136" s="198"/>
      <c r="F136" s="198"/>
      <c r="G136" s="198"/>
      <c r="H136" s="229" t="s">
        <v>6344</v>
      </c>
      <c r="I136" s="229" t="s">
        <v>6345</v>
      </c>
      <c r="J136" s="198"/>
      <c r="K136" s="198"/>
      <c r="L136" s="198"/>
      <c r="M136" s="198"/>
      <c r="N136" s="198"/>
      <c r="O136" s="198"/>
      <c r="P136" s="198"/>
      <c r="Q136" s="198"/>
      <c r="R136" s="198"/>
      <c r="S136" s="198"/>
      <c r="T136" s="198"/>
      <c r="U136" s="159" t="s">
        <v>103</v>
      </c>
      <c r="V136" s="198" t="s">
        <v>5139</v>
      </c>
      <c r="W136" s="198" t="s">
        <v>5530</v>
      </c>
      <c r="X136" s="198" t="s">
        <v>6346</v>
      </c>
      <c r="Y136" s="229" t="s">
        <v>6347</v>
      </c>
      <c r="Z136" s="198"/>
      <c r="AA136" s="229" t="s">
        <v>6348</v>
      </c>
      <c r="AB136" s="198"/>
      <c r="AC136" s="198"/>
      <c r="AD136" s="198"/>
      <c r="AE136" s="198" t="s">
        <v>5435</v>
      </c>
      <c r="AF136" s="198"/>
      <c r="AG136" s="198"/>
      <c r="AH136" s="198"/>
      <c r="AI136" s="198"/>
      <c r="AJ136" s="198"/>
      <c r="AK136" s="198"/>
      <c r="AL136" s="198"/>
      <c r="AM136" s="198"/>
      <c r="AN136" s="198"/>
      <c r="AO136" s="198"/>
      <c r="AP136" s="198"/>
      <c r="AQ136" s="198"/>
      <c r="AR136" s="198"/>
      <c r="AS136" s="198"/>
      <c r="AT136" s="198"/>
      <c r="AU136" s="198"/>
      <c r="AV136" s="198"/>
      <c r="AW136" s="198"/>
      <c r="AX136" s="198"/>
      <c r="AY136" s="198"/>
      <c r="AZ136" s="198"/>
      <c r="BA136" s="198"/>
      <c r="BB136" s="198"/>
      <c r="BC136" s="198"/>
      <c r="BD136" s="198"/>
      <c r="BE136" s="198"/>
      <c r="BF136" s="198"/>
      <c r="BG136" s="198"/>
      <c r="BH136" s="198"/>
      <c r="BI136" s="198"/>
      <c r="BJ136" s="198"/>
      <c r="BK136" s="198"/>
      <c r="BL136" s="198"/>
      <c r="BM136" s="198"/>
      <c r="BN136" s="198"/>
      <c r="BO136" s="198"/>
      <c r="BP136" s="198"/>
      <c r="BQ136" s="198"/>
      <c r="BR136" s="198"/>
      <c r="BS136" s="198"/>
      <c r="BT136" s="198"/>
      <c r="BU136" s="198"/>
      <c r="BV136" s="198"/>
      <c r="BW136" s="198"/>
      <c r="BX136" s="198"/>
      <c r="BY136" s="198"/>
      <c r="BZ136" s="198"/>
      <c r="CA136" s="198"/>
      <c r="CB136" s="198"/>
      <c r="CC136" s="198"/>
      <c r="CD136" s="198"/>
      <c r="CE136" s="198"/>
      <c r="CF136" s="198"/>
      <c r="CG136" s="198"/>
      <c r="CH136" s="198"/>
      <c r="CI136" s="198"/>
      <c r="CJ136" s="238"/>
    </row>
    <row r="137" spans="1:88" x14ac:dyDescent="0.3">
      <c r="A137" s="231" t="s">
        <v>6349</v>
      </c>
      <c r="B137" s="229" t="s">
        <v>6093</v>
      </c>
      <c r="C137" s="198">
        <v>4</v>
      </c>
      <c r="D137" s="198"/>
      <c r="E137" s="198"/>
      <c r="F137" s="198"/>
      <c r="G137" s="198"/>
      <c r="H137" s="229" t="s">
        <v>6350</v>
      </c>
      <c r="I137" s="229" t="s">
        <v>6351</v>
      </c>
      <c r="J137" s="198"/>
      <c r="K137" s="198"/>
      <c r="L137" s="198"/>
      <c r="M137" s="198"/>
      <c r="N137" s="198"/>
      <c r="O137" s="198"/>
      <c r="P137" s="198"/>
      <c r="Q137" s="198"/>
      <c r="R137" s="198"/>
      <c r="S137" s="198"/>
      <c r="T137" s="198"/>
      <c r="U137" s="159" t="s">
        <v>103</v>
      </c>
      <c r="V137" s="198" t="s">
        <v>6352</v>
      </c>
      <c r="W137" s="198" t="s">
        <v>2175</v>
      </c>
      <c r="X137" s="198" t="s">
        <v>6353</v>
      </c>
      <c r="Y137" s="229" t="s">
        <v>6354</v>
      </c>
      <c r="Z137" s="198"/>
      <c r="AA137" s="229" t="s">
        <v>6355</v>
      </c>
      <c r="AB137" s="198"/>
      <c r="AC137" s="198"/>
      <c r="AD137" s="198"/>
      <c r="AE137" s="198" t="s">
        <v>5885</v>
      </c>
      <c r="AF137" s="198"/>
      <c r="AG137" s="198"/>
      <c r="AH137" s="198"/>
      <c r="AI137" s="198"/>
      <c r="AJ137" s="198"/>
      <c r="AK137" s="198"/>
      <c r="AL137" s="198"/>
      <c r="AM137" s="198"/>
      <c r="AN137" s="198"/>
      <c r="AO137" s="198"/>
      <c r="AP137" s="198"/>
      <c r="AQ137" s="198"/>
      <c r="AR137" s="198"/>
      <c r="AS137" s="198"/>
      <c r="AT137" s="198"/>
      <c r="AU137" s="198"/>
      <c r="AV137" s="198"/>
      <c r="AW137" s="198"/>
      <c r="AX137" s="198"/>
      <c r="AY137" s="198"/>
      <c r="AZ137" s="198"/>
      <c r="BA137" s="198"/>
      <c r="BB137" s="198"/>
      <c r="BC137" s="198"/>
      <c r="BD137" s="198"/>
      <c r="BE137" s="198"/>
      <c r="BF137" s="198"/>
      <c r="BG137" s="198"/>
      <c r="BH137" s="198"/>
      <c r="BI137" s="198"/>
      <c r="BJ137" s="198"/>
      <c r="BK137" s="198"/>
      <c r="BL137" s="198"/>
      <c r="BM137" s="198"/>
      <c r="BN137" s="198"/>
      <c r="BO137" s="198"/>
      <c r="BP137" s="198"/>
      <c r="BQ137" s="198"/>
      <c r="BR137" s="198"/>
      <c r="BS137" s="198"/>
      <c r="BT137" s="198"/>
      <c r="BU137" s="198"/>
      <c r="BV137" s="198"/>
      <c r="BW137" s="198"/>
      <c r="BX137" s="198"/>
      <c r="BY137" s="198"/>
      <c r="BZ137" s="198"/>
      <c r="CA137" s="198"/>
      <c r="CB137" s="198"/>
      <c r="CC137" s="198"/>
      <c r="CD137" s="198"/>
      <c r="CE137" s="198"/>
      <c r="CF137" s="198"/>
      <c r="CG137" s="198"/>
      <c r="CH137" s="198"/>
      <c r="CI137" s="198"/>
      <c r="CJ137" s="238"/>
    </row>
    <row r="138" spans="1:88" x14ac:dyDescent="0.3">
      <c r="A138" s="231" t="s">
        <v>6356</v>
      </c>
      <c r="B138" s="229" t="s">
        <v>6093</v>
      </c>
      <c r="C138" s="198">
        <v>4</v>
      </c>
      <c r="D138" s="198"/>
      <c r="E138" s="198"/>
      <c r="F138" s="198"/>
      <c r="G138" s="198"/>
      <c r="H138" s="229" t="s">
        <v>6357</v>
      </c>
      <c r="I138" s="229" t="s">
        <v>6358</v>
      </c>
      <c r="J138" s="198"/>
      <c r="K138" s="198"/>
      <c r="L138" s="198"/>
      <c r="M138" s="198"/>
      <c r="N138" s="198"/>
      <c r="O138" s="198"/>
      <c r="P138" s="198"/>
      <c r="Q138" s="198"/>
      <c r="R138" s="198"/>
      <c r="S138" s="198"/>
      <c r="T138" s="198"/>
      <c r="U138" s="159" t="s">
        <v>103</v>
      </c>
      <c r="V138" s="198" t="s">
        <v>6359</v>
      </c>
      <c r="W138" s="198" t="s">
        <v>5530</v>
      </c>
      <c r="X138" s="198" t="s">
        <v>6360</v>
      </c>
      <c r="Y138" s="229" t="s">
        <v>6361</v>
      </c>
      <c r="Z138" s="198"/>
      <c r="AA138" s="229" t="s">
        <v>6362</v>
      </c>
      <c r="AB138" s="198"/>
      <c r="AC138" s="198"/>
      <c r="AD138" s="198"/>
      <c r="AE138" s="198" t="s">
        <v>5435</v>
      </c>
      <c r="AF138" s="198"/>
      <c r="AG138" s="198"/>
      <c r="AH138" s="198"/>
      <c r="AI138" s="198"/>
      <c r="AJ138" s="198"/>
      <c r="AK138" s="198"/>
      <c r="AL138" s="198"/>
      <c r="AM138" s="198"/>
      <c r="AN138" s="198"/>
      <c r="AO138" s="198"/>
      <c r="AP138" s="198"/>
      <c r="AQ138" s="198"/>
      <c r="AR138" s="198"/>
      <c r="AS138" s="198"/>
      <c r="AT138" s="198"/>
      <c r="AU138" s="198"/>
      <c r="AV138" s="198"/>
      <c r="AW138" s="198"/>
      <c r="AX138" s="198"/>
      <c r="AY138" s="198"/>
      <c r="AZ138" s="198"/>
      <c r="BA138" s="198"/>
      <c r="BB138" s="198"/>
      <c r="BC138" s="198"/>
      <c r="BD138" s="198"/>
      <c r="BE138" s="198"/>
      <c r="BF138" s="198"/>
      <c r="BG138" s="198"/>
      <c r="BH138" s="198"/>
      <c r="BI138" s="198"/>
      <c r="BJ138" s="198"/>
      <c r="BK138" s="198"/>
      <c r="BL138" s="198"/>
      <c r="BM138" s="198"/>
      <c r="BN138" s="198"/>
      <c r="BO138" s="198"/>
      <c r="BP138" s="198"/>
      <c r="BQ138" s="198"/>
      <c r="BR138" s="198"/>
      <c r="BS138" s="198"/>
      <c r="BT138" s="198"/>
      <c r="BU138" s="198"/>
      <c r="BV138" s="198"/>
      <c r="BW138" s="198"/>
      <c r="BX138" s="198"/>
      <c r="BY138" s="198"/>
      <c r="BZ138" s="198"/>
      <c r="CA138" s="198"/>
      <c r="CB138" s="198"/>
      <c r="CC138" s="198"/>
      <c r="CD138" s="198"/>
      <c r="CE138" s="198"/>
      <c r="CF138" s="198"/>
      <c r="CG138" s="198"/>
      <c r="CH138" s="198"/>
      <c r="CI138" s="198"/>
      <c r="CJ138" s="238"/>
    </row>
    <row r="139" spans="1:88" x14ac:dyDescent="0.3">
      <c r="A139" s="231" t="s">
        <v>6363</v>
      </c>
      <c r="B139" s="229" t="s">
        <v>6093</v>
      </c>
      <c r="C139" s="198">
        <v>4</v>
      </c>
      <c r="D139" s="198"/>
      <c r="E139" s="198"/>
      <c r="F139" s="198"/>
      <c r="G139" s="198"/>
      <c r="H139" s="229" t="s">
        <v>6364</v>
      </c>
      <c r="I139" s="229" t="s">
        <v>6365</v>
      </c>
      <c r="J139" s="198"/>
      <c r="K139" s="198"/>
      <c r="L139" s="198"/>
      <c r="M139" s="198"/>
      <c r="N139" s="198"/>
      <c r="O139" s="198"/>
      <c r="P139" s="198"/>
      <c r="Q139" s="198"/>
      <c r="R139" s="198"/>
      <c r="S139" s="198"/>
      <c r="T139" s="198"/>
      <c r="U139" s="159" t="s">
        <v>103</v>
      </c>
      <c r="V139" s="198" t="s">
        <v>5139</v>
      </c>
      <c r="W139" s="198" t="s">
        <v>5530</v>
      </c>
      <c r="X139" s="198" t="s">
        <v>6366</v>
      </c>
      <c r="Y139" s="229" t="s">
        <v>6367</v>
      </c>
      <c r="Z139" s="198"/>
      <c r="AA139" s="229" t="s">
        <v>6368</v>
      </c>
      <c r="AB139" s="198"/>
      <c r="AC139" s="198"/>
      <c r="AD139" s="198"/>
      <c r="AE139" s="198" t="s">
        <v>5435</v>
      </c>
      <c r="AF139" s="198"/>
      <c r="AG139" s="198"/>
      <c r="AH139" s="198"/>
      <c r="AI139" s="198"/>
      <c r="AJ139" s="198"/>
      <c r="AK139" s="198"/>
      <c r="AL139" s="198"/>
      <c r="AM139" s="198"/>
      <c r="AN139" s="198"/>
      <c r="AO139" s="198"/>
      <c r="AP139" s="198"/>
      <c r="AQ139" s="198"/>
      <c r="AR139" s="198"/>
      <c r="AS139" s="198"/>
      <c r="AT139" s="198"/>
      <c r="AU139" s="198"/>
      <c r="AV139" s="198"/>
      <c r="AW139" s="198"/>
      <c r="AX139" s="198"/>
      <c r="AY139" s="198"/>
      <c r="AZ139" s="198"/>
      <c r="BA139" s="198"/>
      <c r="BB139" s="198"/>
      <c r="BC139" s="198"/>
      <c r="BD139" s="198"/>
      <c r="BE139" s="198"/>
      <c r="BF139" s="198"/>
      <c r="BG139" s="198"/>
      <c r="BH139" s="198"/>
      <c r="BI139" s="198"/>
      <c r="BJ139" s="198"/>
      <c r="BK139" s="198"/>
      <c r="BL139" s="198"/>
      <c r="BM139" s="198"/>
      <c r="BN139" s="198"/>
      <c r="BO139" s="198"/>
      <c r="BP139" s="198"/>
      <c r="BQ139" s="198"/>
      <c r="BR139" s="198"/>
      <c r="BS139" s="198"/>
      <c r="BT139" s="198"/>
      <c r="BU139" s="198"/>
      <c r="BV139" s="198"/>
      <c r="BW139" s="198"/>
      <c r="BX139" s="198"/>
      <c r="BY139" s="198"/>
      <c r="BZ139" s="198"/>
      <c r="CA139" s="198"/>
      <c r="CB139" s="198"/>
      <c r="CC139" s="198"/>
      <c r="CD139" s="198"/>
      <c r="CE139" s="198"/>
      <c r="CF139" s="198"/>
      <c r="CG139" s="198"/>
      <c r="CH139" s="198"/>
      <c r="CI139" s="198"/>
      <c r="CJ139" s="238"/>
    </row>
    <row r="140" spans="1:88" x14ac:dyDescent="0.3">
      <c r="A140" s="231" t="s">
        <v>6369</v>
      </c>
      <c r="B140" s="229" t="s">
        <v>6093</v>
      </c>
      <c r="C140" s="198">
        <v>4</v>
      </c>
      <c r="D140" s="198"/>
      <c r="E140" s="198"/>
      <c r="F140" s="198"/>
      <c r="G140" s="198"/>
      <c r="H140" s="229" t="s">
        <v>6370</v>
      </c>
      <c r="I140" s="229" t="s">
        <v>6371</v>
      </c>
      <c r="J140" s="198"/>
      <c r="K140" s="198"/>
      <c r="L140" s="198"/>
      <c r="M140" s="198"/>
      <c r="N140" s="198"/>
      <c r="O140" s="198"/>
      <c r="P140" s="198"/>
      <c r="Q140" s="198"/>
      <c r="R140" s="198"/>
      <c r="S140" s="198"/>
      <c r="T140" s="198"/>
      <c r="U140" s="159" t="s">
        <v>103</v>
      </c>
      <c r="V140" s="198" t="s">
        <v>263</v>
      </c>
      <c r="W140" s="198" t="s">
        <v>2060</v>
      </c>
      <c r="X140" s="198" t="s">
        <v>6372</v>
      </c>
      <c r="Y140" s="229" t="s">
        <v>6373</v>
      </c>
      <c r="Z140" s="198"/>
      <c r="AA140" s="229" t="s">
        <v>6374</v>
      </c>
      <c r="AB140" s="198"/>
      <c r="AC140" s="198"/>
      <c r="AD140" s="198"/>
      <c r="AE140" s="198" t="s">
        <v>5435</v>
      </c>
      <c r="AF140" s="198"/>
      <c r="AG140" s="198"/>
      <c r="AH140" s="198"/>
      <c r="AI140" s="198"/>
      <c r="AJ140" s="198"/>
      <c r="AK140" s="198"/>
      <c r="AL140" s="198"/>
      <c r="AM140" s="198"/>
      <c r="AN140" s="198"/>
      <c r="AO140" s="198"/>
      <c r="AP140" s="198"/>
      <c r="AQ140" s="198"/>
      <c r="AR140" s="198"/>
      <c r="AS140" s="198"/>
      <c r="AT140" s="198"/>
      <c r="AU140" s="198"/>
      <c r="AV140" s="198"/>
      <c r="AW140" s="198"/>
      <c r="AX140" s="198"/>
      <c r="AY140" s="198"/>
      <c r="AZ140" s="198"/>
      <c r="BA140" s="198"/>
      <c r="BB140" s="198"/>
      <c r="BC140" s="198"/>
      <c r="BD140" s="198"/>
      <c r="BE140" s="198"/>
      <c r="BF140" s="198"/>
      <c r="BG140" s="198"/>
      <c r="BH140" s="198"/>
      <c r="BI140" s="198"/>
      <c r="BJ140" s="198"/>
      <c r="BK140" s="198"/>
      <c r="BL140" s="198"/>
      <c r="BM140" s="198"/>
      <c r="BN140" s="198"/>
      <c r="BO140" s="198"/>
      <c r="BP140" s="198"/>
      <c r="BQ140" s="198"/>
      <c r="BR140" s="198"/>
      <c r="BS140" s="198"/>
      <c r="BT140" s="198"/>
      <c r="BU140" s="198"/>
      <c r="BV140" s="198"/>
      <c r="BW140" s="198"/>
      <c r="BX140" s="198"/>
      <c r="BY140" s="198"/>
      <c r="BZ140" s="198"/>
      <c r="CA140" s="198"/>
      <c r="CB140" s="198"/>
      <c r="CC140" s="198"/>
      <c r="CD140" s="198"/>
      <c r="CE140" s="198"/>
      <c r="CF140" s="198"/>
      <c r="CG140" s="198"/>
      <c r="CH140" s="198"/>
      <c r="CI140" s="198"/>
      <c r="CJ140" s="238"/>
    </row>
    <row r="141" spans="1:88" x14ac:dyDescent="0.3">
      <c r="A141" s="231" t="s">
        <v>6375</v>
      </c>
      <c r="B141" s="229" t="s">
        <v>6093</v>
      </c>
      <c r="C141" s="198">
        <v>4</v>
      </c>
      <c r="D141" s="198"/>
      <c r="E141" s="198"/>
      <c r="F141" s="198"/>
      <c r="G141" s="198"/>
      <c r="H141" s="229" t="s">
        <v>6376</v>
      </c>
      <c r="I141" s="229" t="s">
        <v>6377</v>
      </c>
      <c r="J141" s="198"/>
      <c r="K141" s="198"/>
      <c r="L141" s="198"/>
      <c r="M141" s="198"/>
      <c r="N141" s="198"/>
      <c r="O141" s="198"/>
      <c r="P141" s="198"/>
      <c r="Q141" s="198"/>
      <c r="R141" s="198"/>
      <c r="S141" s="198"/>
      <c r="T141" s="198"/>
      <c r="U141" s="159" t="s">
        <v>103</v>
      </c>
      <c r="V141" s="198" t="s">
        <v>5079</v>
      </c>
      <c r="W141" s="198" t="s">
        <v>6378</v>
      </c>
      <c r="X141" s="198" t="s">
        <v>6379</v>
      </c>
      <c r="Y141" s="229" t="s">
        <v>6380</v>
      </c>
      <c r="Z141" s="198"/>
      <c r="AA141" s="229" t="s">
        <v>6381</v>
      </c>
      <c r="AB141" s="198"/>
      <c r="AC141" s="198"/>
      <c r="AD141" s="198"/>
      <c r="AE141" s="198" t="s">
        <v>5435</v>
      </c>
      <c r="AF141" s="198"/>
      <c r="AG141" s="198"/>
      <c r="AH141" s="198"/>
      <c r="AI141" s="198"/>
      <c r="AJ141" s="198"/>
      <c r="AK141" s="198"/>
      <c r="AL141" s="198"/>
      <c r="AM141" s="198"/>
      <c r="AN141" s="198"/>
      <c r="AO141" s="198"/>
      <c r="AP141" s="198"/>
      <c r="AQ141" s="198"/>
      <c r="AR141" s="198"/>
      <c r="AS141" s="198"/>
      <c r="AT141" s="198"/>
      <c r="AU141" s="198"/>
      <c r="AV141" s="198"/>
      <c r="AW141" s="198"/>
      <c r="AX141" s="198"/>
      <c r="AY141" s="198"/>
      <c r="AZ141" s="198"/>
      <c r="BA141" s="198"/>
      <c r="BB141" s="198"/>
      <c r="BC141" s="198"/>
      <c r="BD141" s="198"/>
      <c r="BE141" s="198"/>
      <c r="BF141" s="198"/>
      <c r="BG141" s="198"/>
      <c r="BH141" s="198"/>
      <c r="BI141" s="198"/>
      <c r="BJ141" s="198"/>
      <c r="BK141" s="198"/>
      <c r="BL141" s="198"/>
      <c r="BM141" s="198"/>
      <c r="BN141" s="198"/>
      <c r="BO141" s="198"/>
      <c r="BP141" s="198"/>
      <c r="BQ141" s="198"/>
      <c r="BR141" s="198"/>
      <c r="BS141" s="198"/>
      <c r="BT141" s="198"/>
      <c r="BU141" s="198"/>
      <c r="BV141" s="198"/>
      <c r="BW141" s="198"/>
      <c r="BX141" s="198"/>
      <c r="BY141" s="198"/>
      <c r="BZ141" s="198"/>
      <c r="CA141" s="198"/>
      <c r="CB141" s="198"/>
      <c r="CC141" s="198"/>
      <c r="CD141" s="198"/>
      <c r="CE141" s="198"/>
      <c r="CF141" s="198"/>
      <c r="CG141" s="198"/>
      <c r="CH141" s="198"/>
      <c r="CI141" s="198"/>
      <c r="CJ141" s="238"/>
    </row>
    <row r="142" spans="1:88" x14ac:dyDescent="0.3">
      <c r="A142" s="231" t="s">
        <v>6382</v>
      </c>
      <c r="B142" s="229" t="s">
        <v>6093</v>
      </c>
      <c r="C142" s="198">
        <v>4</v>
      </c>
      <c r="D142" s="198"/>
      <c r="E142" s="198"/>
      <c r="F142" s="198"/>
      <c r="G142" s="198"/>
      <c r="H142" s="229" t="s">
        <v>6383</v>
      </c>
      <c r="I142" s="229" t="s">
        <v>6384</v>
      </c>
      <c r="J142" s="198"/>
      <c r="K142" s="198"/>
      <c r="L142" s="198"/>
      <c r="M142" s="198"/>
      <c r="N142" s="198"/>
      <c r="O142" s="198"/>
      <c r="P142" s="198"/>
      <c r="Q142" s="198"/>
      <c r="R142" s="198"/>
      <c r="S142" s="198"/>
      <c r="T142" s="198"/>
      <c r="U142" s="159" t="s">
        <v>103</v>
      </c>
      <c r="V142" s="198" t="s">
        <v>6385</v>
      </c>
      <c r="W142" s="198" t="s">
        <v>2175</v>
      </c>
      <c r="X142" s="198" t="s">
        <v>6386</v>
      </c>
      <c r="Y142" s="229" t="s">
        <v>6387</v>
      </c>
      <c r="Z142" s="198"/>
      <c r="AA142" s="229" t="s">
        <v>6388</v>
      </c>
      <c r="AB142" s="198"/>
      <c r="AC142" s="198"/>
      <c r="AD142" s="198"/>
      <c r="AE142" s="198" t="s">
        <v>5435</v>
      </c>
      <c r="AF142" s="198"/>
      <c r="AG142" s="198"/>
      <c r="AH142" s="198"/>
      <c r="AI142" s="198"/>
      <c r="AJ142" s="198"/>
      <c r="AK142" s="198"/>
      <c r="AL142" s="198"/>
      <c r="AM142" s="198"/>
      <c r="AN142" s="198"/>
      <c r="AO142" s="198"/>
      <c r="AP142" s="198"/>
      <c r="AQ142" s="198"/>
      <c r="AR142" s="198"/>
      <c r="AS142" s="198"/>
      <c r="AT142" s="198"/>
      <c r="AU142" s="198"/>
      <c r="AV142" s="198"/>
      <c r="AW142" s="198"/>
      <c r="AX142" s="198"/>
      <c r="AY142" s="198"/>
      <c r="AZ142" s="198"/>
      <c r="BA142" s="198"/>
      <c r="BB142" s="198"/>
      <c r="BC142" s="198"/>
      <c r="BD142" s="198"/>
      <c r="BE142" s="198"/>
      <c r="BF142" s="198"/>
      <c r="BG142" s="198"/>
      <c r="BH142" s="198"/>
      <c r="BI142" s="198"/>
      <c r="BJ142" s="198"/>
      <c r="BK142" s="198"/>
      <c r="BL142" s="198"/>
      <c r="BM142" s="198"/>
      <c r="BN142" s="198"/>
      <c r="BO142" s="198"/>
      <c r="BP142" s="198"/>
      <c r="BQ142" s="198"/>
      <c r="BR142" s="198"/>
      <c r="BS142" s="198"/>
      <c r="BT142" s="198"/>
      <c r="BU142" s="198"/>
      <c r="BV142" s="198"/>
      <c r="BW142" s="198"/>
      <c r="BX142" s="198"/>
      <c r="BY142" s="198"/>
      <c r="BZ142" s="198"/>
      <c r="CA142" s="198"/>
      <c r="CB142" s="198"/>
      <c r="CC142" s="198"/>
      <c r="CD142" s="198"/>
      <c r="CE142" s="198"/>
      <c r="CF142" s="198"/>
      <c r="CG142" s="198"/>
      <c r="CH142" s="198"/>
      <c r="CI142" s="198"/>
      <c r="CJ142" s="238"/>
    </row>
    <row r="143" spans="1:88" x14ac:dyDescent="0.3">
      <c r="A143" s="231" t="s">
        <v>6389</v>
      </c>
      <c r="B143" s="229" t="s">
        <v>6093</v>
      </c>
      <c r="C143" s="198">
        <v>4</v>
      </c>
      <c r="D143" s="198"/>
      <c r="E143" s="198"/>
      <c r="F143" s="198"/>
      <c r="G143" s="198"/>
      <c r="H143" s="229" t="s">
        <v>6390</v>
      </c>
      <c r="I143" s="229" t="s">
        <v>6391</v>
      </c>
      <c r="J143" s="198"/>
      <c r="K143" s="198"/>
      <c r="L143" s="198"/>
      <c r="M143" s="198"/>
      <c r="N143" s="198"/>
      <c r="O143" s="198"/>
      <c r="P143" s="198"/>
      <c r="Q143" s="198"/>
      <c r="R143" s="198"/>
      <c r="S143" s="198"/>
      <c r="T143" s="198"/>
      <c r="U143" s="159" t="s">
        <v>103</v>
      </c>
      <c r="V143" s="198" t="s">
        <v>6392</v>
      </c>
      <c r="W143" s="198" t="s">
        <v>5705</v>
      </c>
      <c r="X143" s="198" t="s">
        <v>6393</v>
      </c>
      <c r="Y143" s="229" t="s">
        <v>6394</v>
      </c>
      <c r="Z143" s="198"/>
      <c r="AA143" s="229" t="s">
        <v>6395</v>
      </c>
      <c r="AB143" s="198"/>
      <c r="AC143" s="198"/>
      <c r="AD143" s="198"/>
      <c r="AE143" s="198" t="s">
        <v>5435</v>
      </c>
      <c r="AF143" s="198"/>
      <c r="AG143" s="198"/>
      <c r="AH143" s="198"/>
      <c r="AI143" s="198"/>
      <c r="AJ143" s="198"/>
      <c r="AK143" s="198"/>
      <c r="AL143" s="198"/>
      <c r="AM143" s="198"/>
      <c r="AN143" s="198"/>
      <c r="AO143" s="198"/>
      <c r="AP143" s="198"/>
      <c r="AQ143" s="198"/>
      <c r="AR143" s="198"/>
      <c r="AS143" s="198"/>
      <c r="AT143" s="198"/>
      <c r="AU143" s="198"/>
      <c r="AV143" s="198"/>
      <c r="AW143" s="198"/>
      <c r="AX143" s="198"/>
      <c r="AY143" s="198"/>
      <c r="AZ143" s="198"/>
      <c r="BA143" s="198"/>
      <c r="BB143" s="198"/>
      <c r="BC143" s="198"/>
      <c r="BD143" s="198"/>
      <c r="BE143" s="198"/>
      <c r="BF143" s="198"/>
      <c r="BG143" s="198"/>
      <c r="BH143" s="198"/>
      <c r="BI143" s="198"/>
      <c r="BJ143" s="198"/>
      <c r="BK143" s="198"/>
      <c r="BL143" s="198"/>
      <c r="BM143" s="198"/>
      <c r="BN143" s="198"/>
      <c r="BO143" s="198"/>
      <c r="BP143" s="198"/>
      <c r="BQ143" s="198"/>
      <c r="BR143" s="198"/>
      <c r="BS143" s="198"/>
      <c r="BT143" s="198"/>
      <c r="BU143" s="198"/>
      <c r="BV143" s="198"/>
      <c r="BW143" s="198"/>
      <c r="BX143" s="198"/>
      <c r="BY143" s="198"/>
      <c r="BZ143" s="198"/>
      <c r="CA143" s="198"/>
      <c r="CB143" s="198"/>
      <c r="CC143" s="198"/>
      <c r="CD143" s="198"/>
      <c r="CE143" s="198"/>
      <c r="CF143" s="198"/>
      <c r="CG143" s="198"/>
      <c r="CH143" s="198"/>
      <c r="CI143" s="198"/>
      <c r="CJ143" s="238"/>
    </row>
    <row r="144" spans="1:88" x14ac:dyDescent="0.3">
      <c r="A144" s="231" t="s">
        <v>6396</v>
      </c>
      <c r="B144" s="229" t="s">
        <v>6093</v>
      </c>
      <c r="C144" s="198">
        <v>4</v>
      </c>
      <c r="D144" s="198"/>
      <c r="E144" s="198"/>
      <c r="F144" s="198"/>
      <c r="G144" s="198"/>
      <c r="H144" s="229" t="s">
        <v>6397</v>
      </c>
      <c r="I144" s="229" t="s">
        <v>6398</v>
      </c>
      <c r="J144" s="198"/>
      <c r="K144" s="198"/>
      <c r="L144" s="198"/>
      <c r="M144" s="198"/>
      <c r="N144" s="198"/>
      <c r="O144" s="198"/>
      <c r="P144" s="198"/>
      <c r="Q144" s="198"/>
      <c r="R144" s="198"/>
      <c r="S144" s="198"/>
      <c r="T144" s="198"/>
      <c r="U144" s="159" t="s">
        <v>103</v>
      </c>
      <c r="V144" s="198" t="s">
        <v>5552</v>
      </c>
      <c r="W144" s="198" t="s">
        <v>5530</v>
      </c>
      <c r="X144" s="198" t="s">
        <v>6399</v>
      </c>
      <c r="Y144" s="229" t="s">
        <v>6400</v>
      </c>
      <c r="Z144" s="198"/>
      <c r="AA144" s="229" t="s">
        <v>6401</v>
      </c>
      <c r="AB144" s="198"/>
      <c r="AC144" s="198"/>
      <c r="AD144" s="198"/>
      <c r="AE144" s="198" t="s">
        <v>5435</v>
      </c>
      <c r="AF144" s="198"/>
      <c r="AG144" s="198"/>
      <c r="AH144" s="198"/>
      <c r="AI144" s="198"/>
      <c r="AJ144" s="198"/>
      <c r="AK144" s="198"/>
      <c r="AL144" s="198"/>
      <c r="AM144" s="198"/>
      <c r="AN144" s="198"/>
      <c r="AO144" s="198"/>
      <c r="AP144" s="198"/>
      <c r="AQ144" s="198"/>
      <c r="AR144" s="198"/>
      <c r="AS144" s="198"/>
      <c r="AT144" s="198"/>
      <c r="AU144" s="198"/>
      <c r="AV144" s="198"/>
      <c r="AW144" s="198"/>
      <c r="AX144" s="198"/>
      <c r="AY144" s="198"/>
      <c r="AZ144" s="198"/>
      <c r="BA144" s="198"/>
      <c r="BB144" s="198"/>
      <c r="BC144" s="198"/>
      <c r="BD144" s="198"/>
      <c r="BE144" s="198"/>
      <c r="BF144" s="198"/>
      <c r="BG144" s="198"/>
      <c r="BH144" s="198"/>
      <c r="BI144" s="198"/>
      <c r="BJ144" s="198"/>
      <c r="BK144" s="198"/>
      <c r="BL144" s="198"/>
      <c r="BM144" s="198"/>
      <c r="BN144" s="198"/>
      <c r="BO144" s="198"/>
      <c r="BP144" s="198"/>
      <c r="BQ144" s="198"/>
      <c r="BR144" s="198"/>
      <c r="BS144" s="198"/>
      <c r="BT144" s="198"/>
      <c r="BU144" s="198"/>
      <c r="BV144" s="198"/>
      <c r="BW144" s="198"/>
      <c r="BX144" s="198"/>
      <c r="BY144" s="198"/>
      <c r="BZ144" s="198"/>
      <c r="CA144" s="198"/>
      <c r="CB144" s="198"/>
      <c r="CC144" s="198"/>
      <c r="CD144" s="198"/>
      <c r="CE144" s="198"/>
      <c r="CF144" s="198"/>
      <c r="CG144" s="198"/>
      <c r="CH144" s="198"/>
      <c r="CI144" s="198"/>
      <c r="CJ144" s="238"/>
    </row>
    <row r="145" spans="1:88" x14ac:dyDescent="0.3">
      <c r="A145" s="231" t="s">
        <v>6402</v>
      </c>
      <c r="B145" s="229" t="s">
        <v>6093</v>
      </c>
      <c r="C145" s="198">
        <v>4</v>
      </c>
      <c r="D145" s="198"/>
      <c r="E145" s="198"/>
      <c r="F145" s="198"/>
      <c r="G145" s="198"/>
      <c r="H145" s="229" t="s">
        <v>6403</v>
      </c>
      <c r="I145" s="229" t="s">
        <v>6404</v>
      </c>
      <c r="J145" s="198"/>
      <c r="K145" s="198"/>
      <c r="L145" s="198"/>
      <c r="M145" s="198"/>
      <c r="N145" s="198"/>
      <c r="O145" s="198"/>
      <c r="P145" s="198"/>
      <c r="Q145" s="198"/>
      <c r="R145" s="198"/>
      <c r="S145" s="198"/>
      <c r="T145" s="198"/>
      <c r="U145" s="159" t="s">
        <v>103</v>
      </c>
      <c r="V145" s="198" t="s">
        <v>6405</v>
      </c>
      <c r="W145" s="198" t="s">
        <v>5530</v>
      </c>
      <c r="X145" s="198" t="s">
        <v>6406</v>
      </c>
      <c r="Y145" s="229" t="s">
        <v>6407</v>
      </c>
      <c r="Z145" s="198"/>
      <c r="AA145" s="229" t="s">
        <v>6408</v>
      </c>
      <c r="AB145" s="198"/>
      <c r="AC145" s="198"/>
      <c r="AD145" s="198"/>
      <c r="AE145" s="198" t="s">
        <v>5435</v>
      </c>
      <c r="AF145" s="198"/>
      <c r="AG145" s="198"/>
      <c r="AH145" s="198"/>
      <c r="AI145" s="198"/>
      <c r="AJ145" s="198"/>
      <c r="AK145" s="198"/>
      <c r="AL145" s="198"/>
      <c r="AM145" s="198"/>
      <c r="AN145" s="198"/>
      <c r="AO145" s="198"/>
      <c r="AP145" s="198"/>
      <c r="AQ145" s="198"/>
      <c r="AR145" s="198"/>
      <c r="AS145" s="198"/>
      <c r="AT145" s="198"/>
      <c r="AU145" s="198"/>
      <c r="AV145" s="198"/>
      <c r="AW145" s="198"/>
      <c r="AX145" s="198"/>
      <c r="AY145" s="198"/>
      <c r="AZ145" s="198"/>
      <c r="BA145" s="198"/>
      <c r="BB145" s="198"/>
      <c r="BC145" s="198"/>
      <c r="BD145" s="198"/>
      <c r="BE145" s="198"/>
      <c r="BF145" s="198"/>
      <c r="BG145" s="198"/>
      <c r="BH145" s="198"/>
      <c r="BI145" s="198"/>
      <c r="BJ145" s="198"/>
      <c r="BK145" s="198"/>
      <c r="BL145" s="198"/>
      <c r="BM145" s="198"/>
      <c r="BN145" s="198"/>
      <c r="BO145" s="198"/>
      <c r="BP145" s="198"/>
      <c r="BQ145" s="198"/>
      <c r="BR145" s="198"/>
      <c r="BS145" s="198"/>
      <c r="BT145" s="198"/>
      <c r="BU145" s="198"/>
      <c r="BV145" s="198"/>
      <c r="BW145" s="198"/>
      <c r="BX145" s="198"/>
      <c r="BY145" s="198"/>
      <c r="BZ145" s="198"/>
      <c r="CA145" s="198"/>
      <c r="CB145" s="198"/>
      <c r="CC145" s="198"/>
      <c r="CD145" s="198"/>
      <c r="CE145" s="198"/>
      <c r="CF145" s="198"/>
      <c r="CG145" s="198"/>
      <c r="CH145" s="198"/>
      <c r="CI145" s="198"/>
      <c r="CJ145" s="238"/>
    </row>
    <row r="146" spans="1:88" x14ac:dyDescent="0.3">
      <c r="A146" s="231" t="s">
        <v>6409</v>
      </c>
      <c r="B146" s="229" t="s">
        <v>5416</v>
      </c>
      <c r="C146" s="198">
        <v>5</v>
      </c>
      <c r="D146" s="198"/>
      <c r="E146" s="198"/>
      <c r="F146" s="198"/>
      <c r="G146" s="198"/>
      <c r="H146" s="229" t="s">
        <v>6410</v>
      </c>
      <c r="I146" s="229" t="s">
        <v>6411</v>
      </c>
      <c r="J146" s="198"/>
      <c r="K146" s="198"/>
      <c r="L146" s="198"/>
      <c r="M146" s="198"/>
      <c r="N146" s="198"/>
      <c r="O146" s="198"/>
      <c r="P146" s="198"/>
      <c r="Q146" s="198"/>
      <c r="R146" s="198"/>
      <c r="S146" s="198"/>
      <c r="T146" s="198"/>
      <c r="U146" s="159" t="s">
        <v>103</v>
      </c>
      <c r="V146" s="198"/>
      <c r="W146" s="198"/>
      <c r="X146" s="198" t="s">
        <v>6412</v>
      </c>
      <c r="Y146" s="229" t="s">
        <v>6413</v>
      </c>
      <c r="Z146" s="198"/>
      <c r="AA146" s="229" t="s">
        <v>6414</v>
      </c>
      <c r="AB146" s="198"/>
      <c r="AC146" s="198"/>
      <c r="AD146" s="198"/>
      <c r="AE146" s="198" t="s">
        <v>5557</v>
      </c>
      <c r="AF146" s="198"/>
      <c r="AG146" s="198"/>
      <c r="AH146" s="198"/>
      <c r="AI146" s="198"/>
      <c r="AJ146" s="198"/>
      <c r="AK146" s="198"/>
      <c r="AL146" s="198"/>
      <c r="AM146" s="198"/>
      <c r="AN146" s="198"/>
      <c r="AO146" s="198"/>
      <c r="AP146" s="198"/>
      <c r="AQ146" s="198"/>
      <c r="AR146" s="198"/>
      <c r="AS146" s="198"/>
      <c r="AT146" s="198"/>
      <c r="AU146" s="198"/>
      <c r="AV146" s="198"/>
      <c r="AW146" s="198"/>
      <c r="AX146" s="198"/>
      <c r="AY146" s="198"/>
      <c r="AZ146" s="198"/>
      <c r="BA146" s="198"/>
      <c r="BB146" s="198"/>
      <c r="BC146" s="198"/>
      <c r="BD146" s="198"/>
      <c r="BE146" s="198"/>
      <c r="BF146" s="198"/>
      <c r="BG146" s="198"/>
      <c r="BH146" s="198"/>
      <c r="BI146" s="198"/>
      <c r="BJ146" s="198"/>
      <c r="BK146" s="198"/>
      <c r="BL146" s="198"/>
      <c r="BM146" s="198"/>
      <c r="BN146" s="198"/>
      <c r="BO146" s="198"/>
      <c r="BP146" s="198"/>
      <c r="BQ146" s="198"/>
      <c r="BR146" s="198"/>
      <c r="BS146" s="198"/>
      <c r="BT146" s="198"/>
      <c r="BU146" s="198"/>
      <c r="BV146" s="198"/>
      <c r="BW146" s="198"/>
      <c r="BX146" s="198"/>
      <c r="BY146" s="198"/>
      <c r="BZ146" s="198"/>
      <c r="CA146" s="198"/>
      <c r="CB146" s="198"/>
      <c r="CC146" s="198"/>
      <c r="CD146" s="198"/>
      <c r="CE146" s="198"/>
      <c r="CF146" s="198"/>
      <c r="CG146" s="198"/>
      <c r="CH146" s="198"/>
      <c r="CI146" s="198"/>
      <c r="CJ146" s="238"/>
    </row>
    <row r="147" spans="1:88" x14ac:dyDescent="0.3">
      <c r="A147" s="231" t="s">
        <v>6415</v>
      </c>
      <c r="B147" s="229" t="s">
        <v>5416</v>
      </c>
      <c r="C147" s="198">
        <v>5</v>
      </c>
      <c r="D147" s="198"/>
      <c r="E147" s="198"/>
      <c r="F147" s="198"/>
      <c r="G147" s="198"/>
      <c r="H147" s="229" t="s">
        <v>6416</v>
      </c>
      <c r="I147" s="229" t="s">
        <v>6417</v>
      </c>
      <c r="J147" s="198"/>
      <c r="K147" s="198"/>
      <c r="L147" s="198"/>
      <c r="M147" s="198"/>
      <c r="N147" s="198"/>
      <c r="O147" s="198"/>
      <c r="P147" s="198"/>
      <c r="Q147" s="198"/>
      <c r="R147" s="198"/>
      <c r="S147" s="198"/>
      <c r="T147" s="198"/>
      <c r="U147" s="159" t="s">
        <v>103</v>
      </c>
      <c r="V147" s="198" t="s">
        <v>6418</v>
      </c>
      <c r="W147" s="198"/>
      <c r="X147" s="198" t="s">
        <v>6419</v>
      </c>
      <c r="Y147" s="229" t="s">
        <v>6420</v>
      </c>
      <c r="Z147" s="198"/>
      <c r="AA147" s="229" t="s">
        <v>6421</v>
      </c>
      <c r="AB147" s="198"/>
      <c r="AC147" s="198"/>
      <c r="AD147" s="198"/>
      <c r="AE147" s="198" t="s">
        <v>5736</v>
      </c>
      <c r="AF147" s="198"/>
      <c r="AG147" s="198"/>
      <c r="AH147" s="198"/>
      <c r="AI147" s="198"/>
      <c r="AJ147" s="198"/>
      <c r="AK147" s="198"/>
      <c r="AL147" s="198"/>
      <c r="AM147" s="198"/>
      <c r="AN147" s="198"/>
      <c r="AO147" s="198"/>
      <c r="AP147" s="198"/>
      <c r="AQ147" s="198"/>
      <c r="AR147" s="198"/>
      <c r="AS147" s="198"/>
      <c r="AT147" s="198"/>
      <c r="AU147" s="198"/>
      <c r="AV147" s="198"/>
      <c r="AW147" s="198"/>
      <c r="AX147" s="198"/>
      <c r="AY147" s="198"/>
      <c r="AZ147" s="198"/>
      <c r="BA147" s="198"/>
      <c r="BB147" s="198"/>
      <c r="BC147" s="198"/>
      <c r="BD147" s="198"/>
      <c r="BE147" s="198"/>
      <c r="BF147" s="198"/>
      <c r="BG147" s="198"/>
      <c r="BH147" s="198"/>
      <c r="BI147" s="198"/>
      <c r="BJ147" s="198"/>
      <c r="BK147" s="198"/>
      <c r="BL147" s="198"/>
      <c r="BM147" s="198"/>
      <c r="BN147" s="198"/>
      <c r="BO147" s="198"/>
      <c r="BP147" s="198"/>
      <c r="BQ147" s="198"/>
      <c r="BR147" s="198"/>
      <c r="BS147" s="198"/>
      <c r="BT147" s="198"/>
      <c r="BU147" s="198"/>
      <c r="BV147" s="198"/>
      <c r="BW147" s="198"/>
      <c r="BX147" s="198"/>
      <c r="BY147" s="198"/>
      <c r="BZ147" s="198"/>
      <c r="CA147" s="198"/>
      <c r="CB147" s="198"/>
      <c r="CC147" s="198"/>
      <c r="CD147" s="198"/>
      <c r="CE147" s="198"/>
      <c r="CF147" s="198"/>
      <c r="CG147" s="198"/>
      <c r="CH147" s="198"/>
      <c r="CI147" s="198"/>
      <c r="CJ147" s="238"/>
    </row>
    <row r="148" spans="1:88" x14ac:dyDescent="0.3">
      <c r="A148" s="231" t="s">
        <v>6422</v>
      </c>
      <c r="B148" s="229" t="s">
        <v>5416</v>
      </c>
      <c r="C148" s="198">
        <v>5</v>
      </c>
      <c r="D148" s="198"/>
      <c r="E148" s="198"/>
      <c r="F148" s="198"/>
      <c r="G148" s="198"/>
      <c r="H148" s="229" t="s">
        <v>6423</v>
      </c>
      <c r="I148" s="229" t="s">
        <v>6424</v>
      </c>
      <c r="J148" s="198"/>
      <c r="K148" s="198"/>
      <c r="L148" s="198"/>
      <c r="M148" s="198"/>
      <c r="N148" s="198"/>
      <c r="O148" s="198"/>
      <c r="P148" s="198"/>
      <c r="Q148" s="198"/>
      <c r="R148" s="198"/>
      <c r="S148" s="198"/>
      <c r="T148" s="198"/>
      <c r="U148" s="159" t="s">
        <v>1334</v>
      </c>
      <c r="V148" s="198" t="s">
        <v>5628</v>
      </c>
      <c r="W148" s="198" t="s">
        <v>6425</v>
      </c>
      <c r="X148" s="198" t="s">
        <v>6426</v>
      </c>
      <c r="Y148" s="229" t="s">
        <v>6427</v>
      </c>
      <c r="Z148" s="198"/>
      <c r="AA148" s="229" t="s">
        <v>6428</v>
      </c>
      <c r="AB148" s="198"/>
      <c r="AC148" s="198"/>
      <c r="AD148" s="198"/>
      <c r="AE148" s="198" t="s">
        <v>5548</v>
      </c>
      <c r="AF148" s="198"/>
      <c r="AG148" s="198"/>
      <c r="AH148" s="198"/>
      <c r="AI148" s="198"/>
      <c r="AJ148" s="198"/>
      <c r="AK148" s="198"/>
      <c r="AL148" s="198"/>
      <c r="AM148" s="198"/>
      <c r="AN148" s="198"/>
      <c r="AO148" s="198"/>
      <c r="AP148" s="198"/>
      <c r="AQ148" s="198"/>
      <c r="AR148" s="198"/>
      <c r="AS148" s="198"/>
      <c r="AT148" s="198"/>
      <c r="AU148" s="198"/>
      <c r="AV148" s="198"/>
      <c r="AW148" s="198"/>
      <c r="AX148" s="198"/>
      <c r="AY148" s="198"/>
      <c r="AZ148" s="198"/>
      <c r="BA148" s="198"/>
      <c r="BB148" s="198"/>
      <c r="BC148" s="198"/>
      <c r="BD148" s="198"/>
      <c r="BE148" s="198"/>
      <c r="BF148" s="198"/>
      <c r="BG148" s="198"/>
      <c r="BH148" s="198"/>
      <c r="BI148" s="198"/>
      <c r="BJ148" s="198"/>
      <c r="BK148" s="198"/>
      <c r="BL148" s="198"/>
      <c r="BM148" s="198"/>
      <c r="BN148" s="198"/>
      <c r="BO148" s="198"/>
      <c r="BP148" s="198"/>
      <c r="BQ148" s="198"/>
      <c r="BR148" s="198"/>
      <c r="BS148" s="198"/>
      <c r="BT148" s="198"/>
      <c r="BU148" s="198"/>
      <c r="BV148" s="198"/>
      <c r="BW148" s="198"/>
      <c r="BX148" s="198"/>
      <c r="BY148" s="198"/>
      <c r="BZ148" s="198"/>
      <c r="CA148" s="198"/>
      <c r="CB148" s="198"/>
      <c r="CC148" s="198"/>
      <c r="CD148" s="198"/>
      <c r="CE148" s="198"/>
      <c r="CF148" s="198"/>
      <c r="CG148" s="198"/>
      <c r="CH148" s="198"/>
      <c r="CI148" s="198"/>
      <c r="CJ148" s="238"/>
    </row>
    <row r="149" spans="1:88" x14ac:dyDescent="0.3">
      <c r="A149" s="231" t="s">
        <v>6429</v>
      </c>
      <c r="B149" s="229" t="s">
        <v>5416</v>
      </c>
      <c r="C149" s="198">
        <v>5</v>
      </c>
      <c r="D149" s="198"/>
      <c r="E149" s="198"/>
      <c r="F149" s="198"/>
      <c r="G149" s="198"/>
      <c r="H149" s="229" t="s">
        <v>6430</v>
      </c>
      <c r="I149" s="229" t="s">
        <v>6431</v>
      </c>
      <c r="J149" s="198"/>
      <c r="K149" s="198"/>
      <c r="L149" s="198"/>
      <c r="M149" s="198"/>
      <c r="N149" s="198"/>
      <c r="O149" s="198"/>
      <c r="P149" s="198"/>
      <c r="Q149" s="198"/>
      <c r="R149" s="198"/>
      <c r="S149" s="198"/>
      <c r="T149" s="198"/>
      <c r="U149" s="159" t="s">
        <v>103</v>
      </c>
      <c r="V149" s="198" t="s">
        <v>908</v>
      </c>
      <c r="W149" s="198" t="s">
        <v>6432</v>
      </c>
      <c r="X149" s="198" t="s">
        <v>6433</v>
      </c>
      <c r="Y149" s="229" t="s">
        <v>6434</v>
      </c>
      <c r="Z149" s="198"/>
      <c r="AA149" s="229" t="s">
        <v>6435</v>
      </c>
      <c r="AB149" s="198"/>
      <c r="AC149" s="198"/>
      <c r="AD149" s="198"/>
      <c r="AE149" s="198" t="s">
        <v>5736</v>
      </c>
      <c r="AF149" s="198"/>
      <c r="AG149" s="198"/>
      <c r="AH149" s="198"/>
      <c r="AI149" s="198"/>
      <c r="AJ149" s="198"/>
      <c r="AK149" s="198"/>
      <c r="AL149" s="198"/>
      <c r="AM149" s="198"/>
      <c r="AN149" s="198"/>
      <c r="AO149" s="198"/>
      <c r="AP149" s="198"/>
      <c r="AQ149" s="198"/>
      <c r="AR149" s="198"/>
      <c r="AS149" s="198"/>
      <c r="AT149" s="198"/>
      <c r="AU149" s="198"/>
      <c r="AV149" s="198"/>
      <c r="AW149" s="198"/>
      <c r="AX149" s="198"/>
      <c r="AY149" s="198"/>
      <c r="AZ149" s="198"/>
      <c r="BA149" s="198"/>
      <c r="BB149" s="198"/>
      <c r="BC149" s="198"/>
      <c r="BD149" s="198"/>
      <c r="BE149" s="198"/>
      <c r="BF149" s="198"/>
      <c r="BG149" s="198"/>
      <c r="BH149" s="198"/>
      <c r="BI149" s="198"/>
      <c r="BJ149" s="198"/>
      <c r="BK149" s="198"/>
      <c r="BL149" s="198"/>
      <c r="BM149" s="198"/>
      <c r="BN149" s="198"/>
      <c r="BO149" s="198"/>
      <c r="BP149" s="198"/>
      <c r="BQ149" s="198"/>
      <c r="BR149" s="198"/>
      <c r="BS149" s="198"/>
      <c r="BT149" s="198"/>
      <c r="BU149" s="198"/>
      <c r="BV149" s="198"/>
      <c r="BW149" s="198"/>
      <c r="BX149" s="198"/>
      <c r="BY149" s="198"/>
      <c r="BZ149" s="198"/>
      <c r="CA149" s="198"/>
      <c r="CB149" s="198"/>
      <c r="CC149" s="198"/>
      <c r="CD149" s="198"/>
      <c r="CE149" s="198"/>
      <c r="CF149" s="198"/>
      <c r="CG149" s="198"/>
      <c r="CH149" s="198"/>
      <c r="CI149" s="198"/>
      <c r="CJ149" s="238"/>
    </row>
    <row r="150" spans="1:88" x14ac:dyDescent="0.3">
      <c r="A150" s="231" t="s">
        <v>6436</v>
      </c>
      <c r="B150" s="229" t="s">
        <v>5416</v>
      </c>
      <c r="C150" s="198">
        <v>5</v>
      </c>
      <c r="D150" s="198"/>
      <c r="E150" s="198"/>
      <c r="F150" s="198"/>
      <c r="G150" s="198"/>
      <c r="H150" s="229" t="s">
        <v>6437</v>
      </c>
      <c r="I150" s="229" t="s">
        <v>6438</v>
      </c>
      <c r="J150" s="198"/>
      <c r="K150" s="198"/>
      <c r="L150" s="198"/>
      <c r="M150" s="198"/>
      <c r="N150" s="198"/>
      <c r="O150" s="198"/>
      <c r="P150" s="198"/>
      <c r="Q150" s="198"/>
      <c r="R150" s="198"/>
      <c r="S150" s="198"/>
      <c r="T150" s="198"/>
      <c r="U150" s="159" t="s">
        <v>103</v>
      </c>
      <c r="V150" s="198" t="s">
        <v>6439</v>
      </c>
      <c r="W150" s="198" t="s">
        <v>6440</v>
      </c>
      <c r="X150" s="198" t="s">
        <v>6441</v>
      </c>
      <c r="Y150" s="229" t="s">
        <v>6442</v>
      </c>
      <c r="Z150" s="198"/>
      <c r="AA150" s="229" t="s">
        <v>6443</v>
      </c>
      <c r="AB150" s="198"/>
      <c r="AC150" s="198"/>
      <c r="AD150" s="198"/>
      <c r="AE150" s="198" t="s">
        <v>5736</v>
      </c>
      <c r="AF150" s="198"/>
      <c r="AG150" s="198"/>
      <c r="AH150" s="198"/>
      <c r="AI150" s="198"/>
      <c r="AJ150" s="198"/>
      <c r="AK150" s="198"/>
      <c r="AL150" s="198"/>
      <c r="AM150" s="198"/>
      <c r="AN150" s="198"/>
      <c r="AO150" s="198"/>
      <c r="AP150" s="198"/>
      <c r="AQ150" s="198"/>
      <c r="AR150" s="198"/>
      <c r="AS150" s="198"/>
      <c r="AT150" s="198"/>
      <c r="AU150" s="198"/>
      <c r="AV150" s="198"/>
      <c r="AW150" s="198"/>
      <c r="AX150" s="198"/>
      <c r="AY150" s="198"/>
      <c r="AZ150" s="198"/>
      <c r="BA150" s="198"/>
      <c r="BB150" s="198"/>
      <c r="BC150" s="198"/>
      <c r="BD150" s="198"/>
      <c r="BE150" s="198"/>
      <c r="BF150" s="198"/>
      <c r="BG150" s="198"/>
      <c r="BH150" s="198"/>
      <c r="BI150" s="198"/>
      <c r="BJ150" s="198"/>
      <c r="BK150" s="198"/>
      <c r="BL150" s="198"/>
      <c r="BM150" s="198"/>
      <c r="BN150" s="198"/>
      <c r="BO150" s="198"/>
      <c r="BP150" s="198"/>
      <c r="BQ150" s="198"/>
      <c r="BR150" s="198"/>
      <c r="BS150" s="198"/>
      <c r="BT150" s="198"/>
      <c r="BU150" s="198"/>
      <c r="BV150" s="198"/>
      <c r="BW150" s="198"/>
      <c r="BX150" s="198"/>
      <c r="BY150" s="198"/>
      <c r="BZ150" s="198"/>
      <c r="CA150" s="198"/>
      <c r="CB150" s="198"/>
      <c r="CC150" s="198"/>
      <c r="CD150" s="198"/>
      <c r="CE150" s="198"/>
      <c r="CF150" s="198"/>
      <c r="CG150" s="198"/>
      <c r="CH150" s="198"/>
      <c r="CI150" s="198"/>
      <c r="CJ150" s="238"/>
    </row>
    <row r="151" spans="1:88" x14ac:dyDescent="0.3">
      <c r="A151" s="231" t="s">
        <v>6444</v>
      </c>
      <c r="B151" s="229" t="s">
        <v>5416</v>
      </c>
      <c r="C151" s="198">
        <v>5</v>
      </c>
      <c r="D151" s="198"/>
      <c r="E151" s="198"/>
      <c r="F151" s="198"/>
      <c r="G151" s="198"/>
      <c r="H151" s="229" t="s">
        <v>6445</v>
      </c>
      <c r="I151" s="229" t="s">
        <v>6446</v>
      </c>
      <c r="J151" s="198"/>
      <c r="K151" s="198"/>
      <c r="L151" s="198"/>
      <c r="M151" s="198"/>
      <c r="N151" s="198"/>
      <c r="O151" s="198"/>
      <c r="P151" s="198"/>
      <c r="Q151" s="198"/>
      <c r="R151" s="198"/>
      <c r="S151" s="198"/>
      <c r="T151" s="198"/>
      <c r="U151" s="159" t="s">
        <v>169</v>
      </c>
      <c r="V151" s="198" t="s">
        <v>6447</v>
      </c>
      <c r="W151" s="198" t="s">
        <v>6448</v>
      </c>
      <c r="X151" s="198" t="s">
        <v>6449</v>
      </c>
      <c r="Y151" s="229" t="s">
        <v>6450</v>
      </c>
      <c r="Z151" s="198"/>
      <c r="AA151" s="229" t="s">
        <v>6451</v>
      </c>
      <c r="AB151" s="198"/>
      <c r="AC151" s="198"/>
      <c r="AD151" s="198"/>
      <c r="AE151" s="198" t="s">
        <v>5736</v>
      </c>
      <c r="AF151" s="198"/>
      <c r="AG151" s="198"/>
      <c r="AH151" s="198"/>
      <c r="AI151" s="198"/>
      <c r="AJ151" s="198"/>
      <c r="AK151" s="198"/>
      <c r="AL151" s="198"/>
      <c r="AM151" s="198"/>
      <c r="AN151" s="198"/>
      <c r="AO151" s="198"/>
      <c r="AP151" s="198"/>
      <c r="AQ151" s="198"/>
      <c r="AR151" s="198"/>
      <c r="AS151" s="198"/>
      <c r="AT151" s="198"/>
      <c r="AU151" s="198"/>
      <c r="AV151" s="198"/>
      <c r="AW151" s="198"/>
      <c r="AX151" s="198"/>
      <c r="AY151" s="198"/>
      <c r="AZ151" s="198"/>
      <c r="BA151" s="198"/>
      <c r="BB151" s="198"/>
      <c r="BC151" s="198"/>
      <c r="BD151" s="198"/>
      <c r="BE151" s="198"/>
      <c r="BF151" s="198"/>
      <c r="BG151" s="198"/>
      <c r="BH151" s="198"/>
      <c r="BI151" s="198"/>
      <c r="BJ151" s="198"/>
      <c r="BK151" s="198"/>
      <c r="BL151" s="198"/>
      <c r="BM151" s="198"/>
      <c r="BN151" s="198"/>
      <c r="BO151" s="198"/>
      <c r="BP151" s="198"/>
      <c r="BQ151" s="198"/>
      <c r="BR151" s="198"/>
      <c r="BS151" s="198"/>
      <c r="BT151" s="198"/>
      <c r="BU151" s="198"/>
      <c r="BV151" s="198"/>
      <c r="BW151" s="198"/>
      <c r="BX151" s="198"/>
      <c r="BY151" s="198"/>
      <c r="BZ151" s="198"/>
      <c r="CA151" s="198"/>
      <c r="CB151" s="198"/>
      <c r="CC151" s="198"/>
      <c r="CD151" s="198"/>
      <c r="CE151" s="198"/>
      <c r="CF151" s="198"/>
      <c r="CG151" s="198"/>
      <c r="CH151" s="198"/>
      <c r="CI151" s="198"/>
      <c r="CJ151" s="238"/>
    </row>
    <row r="152" spans="1:88" x14ac:dyDescent="0.3">
      <c r="A152" s="231" t="s">
        <v>6452</v>
      </c>
      <c r="B152" s="229" t="s">
        <v>5416</v>
      </c>
      <c r="C152" s="198">
        <v>5</v>
      </c>
      <c r="D152" s="198"/>
      <c r="E152" s="198"/>
      <c r="F152" s="198"/>
      <c r="G152" s="198"/>
      <c r="H152" s="229" t="s">
        <v>6453</v>
      </c>
      <c r="I152" s="229" t="s">
        <v>6454</v>
      </c>
      <c r="J152" s="198"/>
      <c r="K152" s="198"/>
      <c r="L152" s="198"/>
      <c r="M152" s="198"/>
      <c r="N152" s="198"/>
      <c r="O152" s="198"/>
      <c r="P152" s="198"/>
      <c r="Q152" s="198"/>
      <c r="R152" s="198"/>
      <c r="S152" s="198"/>
      <c r="T152" s="198"/>
      <c r="U152" s="159" t="s">
        <v>103</v>
      </c>
      <c r="V152" s="198" t="s">
        <v>6455</v>
      </c>
      <c r="W152" s="198" t="s">
        <v>6440</v>
      </c>
      <c r="X152" s="198" t="s">
        <v>6456</v>
      </c>
      <c r="Y152" s="229" t="s">
        <v>6457</v>
      </c>
      <c r="Z152" s="198"/>
      <c r="AA152" s="229" t="s">
        <v>6458</v>
      </c>
      <c r="AB152" s="198"/>
      <c r="AC152" s="198"/>
      <c r="AD152" s="198"/>
      <c r="AE152" s="198" t="s">
        <v>5736</v>
      </c>
      <c r="AF152" s="198"/>
      <c r="AG152" s="198"/>
      <c r="AH152" s="198"/>
      <c r="AI152" s="198"/>
      <c r="AJ152" s="198"/>
      <c r="AK152" s="198"/>
      <c r="AL152" s="198"/>
      <c r="AM152" s="198"/>
      <c r="AN152" s="198"/>
      <c r="AO152" s="198"/>
      <c r="AP152" s="198"/>
      <c r="AQ152" s="198"/>
      <c r="AR152" s="198"/>
      <c r="AS152" s="198"/>
      <c r="AT152" s="198"/>
      <c r="AU152" s="198"/>
      <c r="AV152" s="198"/>
      <c r="AW152" s="198"/>
      <c r="AX152" s="198"/>
      <c r="AY152" s="198"/>
      <c r="AZ152" s="198"/>
      <c r="BA152" s="198"/>
      <c r="BB152" s="198"/>
      <c r="BC152" s="198"/>
      <c r="BD152" s="198"/>
      <c r="BE152" s="198"/>
      <c r="BF152" s="198"/>
      <c r="BG152" s="198"/>
      <c r="BH152" s="198"/>
      <c r="BI152" s="198"/>
      <c r="BJ152" s="198"/>
      <c r="BK152" s="198"/>
      <c r="BL152" s="198"/>
      <c r="BM152" s="198"/>
      <c r="BN152" s="198"/>
      <c r="BO152" s="198"/>
      <c r="BP152" s="198"/>
      <c r="BQ152" s="198"/>
      <c r="BR152" s="198"/>
      <c r="BS152" s="198"/>
      <c r="BT152" s="198"/>
      <c r="BU152" s="198"/>
      <c r="BV152" s="198"/>
      <c r="BW152" s="198"/>
      <c r="BX152" s="198"/>
      <c r="BY152" s="198"/>
      <c r="BZ152" s="198"/>
      <c r="CA152" s="198"/>
      <c r="CB152" s="198"/>
      <c r="CC152" s="198"/>
      <c r="CD152" s="198"/>
      <c r="CE152" s="198"/>
      <c r="CF152" s="198"/>
      <c r="CG152" s="198"/>
      <c r="CH152" s="198"/>
      <c r="CI152" s="198"/>
      <c r="CJ152" s="238"/>
    </row>
    <row r="153" spans="1:88" x14ac:dyDescent="0.3">
      <c r="A153" s="231" t="s">
        <v>6459</v>
      </c>
      <c r="B153" s="229" t="s">
        <v>5416</v>
      </c>
      <c r="C153" s="198">
        <v>5</v>
      </c>
      <c r="D153" s="198"/>
      <c r="E153" s="198"/>
      <c r="F153" s="198"/>
      <c r="G153" s="198"/>
      <c r="H153" s="229" t="s">
        <v>6460</v>
      </c>
      <c r="I153" s="229" t="s">
        <v>6461</v>
      </c>
      <c r="J153" s="198"/>
      <c r="K153" s="198"/>
      <c r="L153" s="198"/>
      <c r="M153" s="198"/>
      <c r="N153" s="198"/>
      <c r="O153" s="198"/>
      <c r="P153" s="198"/>
      <c r="Q153" s="198"/>
      <c r="R153" s="198"/>
      <c r="S153" s="198"/>
      <c r="T153" s="198"/>
      <c r="U153" s="159" t="s">
        <v>169</v>
      </c>
      <c r="V153" s="198" t="s">
        <v>6462</v>
      </c>
      <c r="W153" s="198" t="s">
        <v>5705</v>
      </c>
      <c r="X153" s="198" t="s">
        <v>6463</v>
      </c>
      <c r="Y153" s="229" t="s">
        <v>6464</v>
      </c>
      <c r="Z153" s="198"/>
      <c r="AA153" s="229" t="s">
        <v>6465</v>
      </c>
      <c r="AB153" s="198"/>
      <c r="AC153" s="198"/>
      <c r="AD153" s="198"/>
      <c r="AE153" s="198" t="s">
        <v>5736</v>
      </c>
      <c r="AF153" s="198"/>
      <c r="AG153" s="198"/>
      <c r="AH153" s="198"/>
      <c r="AI153" s="198"/>
      <c r="AJ153" s="198"/>
      <c r="AK153" s="198"/>
      <c r="AL153" s="198"/>
      <c r="AM153" s="198"/>
      <c r="AN153" s="198"/>
      <c r="AO153" s="198"/>
      <c r="AP153" s="198"/>
      <c r="AQ153" s="198"/>
      <c r="AR153" s="198"/>
      <c r="AS153" s="198"/>
      <c r="AT153" s="198"/>
      <c r="AU153" s="198"/>
      <c r="AV153" s="198"/>
      <c r="AW153" s="198"/>
      <c r="AX153" s="198"/>
      <c r="AY153" s="198"/>
      <c r="AZ153" s="198"/>
      <c r="BA153" s="198"/>
      <c r="BB153" s="198"/>
      <c r="BC153" s="198"/>
      <c r="BD153" s="198"/>
      <c r="BE153" s="198"/>
      <c r="BF153" s="198"/>
      <c r="BG153" s="198"/>
      <c r="BH153" s="198"/>
      <c r="BI153" s="198"/>
      <c r="BJ153" s="198"/>
      <c r="BK153" s="198"/>
      <c r="BL153" s="198"/>
      <c r="BM153" s="198"/>
      <c r="BN153" s="198"/>
      <c r="BO153" s="198"/>
      <c r="BP153" s="198"/>
      <c r="BQ153" s="198"/>
      <c r="BR153" s="198"/>
      <c r="BS153" s="198"/>
      <c r="BT153" s="198"/>
      <c r="BU153" s="198"/>
      <c r="BV153" s="198"/>
      <c r="BW153" s="198"/>
      <c r="BX153" s="198"/>
      <c r="BY153" s="198"/>
      <c r="BZ153" s="198"/>
      <c r="CA153" s="198"/>
      <c r="CB153" s="198"/>
      <c r="CC153" s="198"/>
      <c r="CD153" s="198"/>
      <c r="CE153" s="198"/>
      <c r="CF153" s="198"/>
      <c r="CG153" s="198"/>
      <c r="CH153" s="198"/>
      <c r="CI153" s="198"/>
      <c r="CJ153" s="238"/>
    </row>
    <row r="154" spans="1:88" x14ac:dyDescent="0.3">
      <c r="A154" s="231" t="s">
        <v>6466</v>
      </c>
      <c r="B154" s="229" t="s">
        <v>5416</v>
      </c>
      <c r="C154" s="198">
        <v>5</v>
      </c>
      <c r="D154" s="198"/>
      <c r="E154" s="198"/>
      <c r="F154" s="198"/>
      <c r="G154" s="198"/>
      <c r="H154" s="229" t="s">
        <v>6467</v>
      </c>
      <c r="I154" s="229" t="s">
        <v>6468</v>
      </c>
      <c r="J154" s="198"/>
      <c r="K154" s="198"/>
      <c r="L154" s="198"/>
      <c r="M154" s="198"/>
      <c r="N154" s="198"/>
      <c r="O154" s="198"/>
      <c r="P154" s="198"/>
      <c r="Q154" s="198"/>
      <c r="R154" s="198"/>
      <c r="S154" s="198"/>
      <c r="T154" s="198"/>
      <c r="U154" s="159" t="s">
        <v>103</v>
      </c>
      <c r="V154" s="198" t="s">
        <v>6469</v>
      </c>
      <c r="W154" s="198" t="s">
        <v>5553</v>
      </c>
      <c r="X154" s="198" t="s">
        <v>6470</v>
      </c>
      <c r="Y154" s="229" t="s">
        <v>6471</v>
      </c>
      <c r="Z154" s="198"/>
      <c r="AA154" s="229" t="s">
        <v>6472</v>
      </c>
      <c r="AB154" s="198"/>
      <c r="AC154" s="198"/>
      <c r="AD154" s="198"/>
      <c r="AE154" s="198" t="s">
        <v>5736</v>
      </c>
      <c r="AF154" s="198"/>
      <c r="AG154" s="198"/>
      <c r="AH154" s="198"/>
      <c r="AI154" s="198"/>
      <c r="AJ154" s="198"/>
      <c r="AK154" s="198"/>
      <c r="AL154" s="198"/>
      <c r="AM154" s="198"/>
      <c r="AN154" s="198"/>
      <c r="AO154" s="198"/>
      <c r="AP154" s="198"/>
      <c r="AQ154" s="198"/>
      <c r="AR154" s="198"/>
      <c r="AS154" s="198"/>
      <c r="AT154" s="198"/>
      <c r="AU154" s="198"/>
      <c r="AV154" s="198"/>
      <c r="AW154" s="198"/>
      <c r="AX154" s="198"/>
      <c r="AY154" s="198"/>
      <c r="AZ154" s="198"/>
      <c r="BA154" s="198"/>
      <c r="BB154" s="198"/>
      <c r="BC154" s="198"/>
      <c r="BD154" s="198"/>
      <c r="BE154" s="198"/>
      <c r="BF154" s="198"/>
      <c r="BG154" s="198"/>
      <c r="BH154" s="198"/>
      <c r="BI154" s="198"/>
      <c r="BJ154" s="198"/>
      <c r="BK154" s="198"/>
      <c r="BL154" s="198"/>
      <c r="BM154" s="198"/>
      <c r="BN154" s="198"/>
      <c r="BO154" s="198"/>
      <c r="BP154" s="198"/>
      <c r="BQ154" s="198"/>
      <c r="BR154" s="198"/>
      <c r="BS154" s="198"/>
      <c r="BT154" s="198"/>
      <c r="BU154" s="198"/>
      <c r="BV154" s="198"/>
      <c r="BW154" s="198"/>
      <c r="BX154" s="198"/>
      <c r="BY154" s="198"/>
      <c r="BZ154" s="198"/>
      <c r="CA154" s="198"/>
      <c r="CB154" s="198"/>
      <c r="CC154" s="198"/>
      <c r="CD154" s="198"/>
      <c r="CE154" s="198"/>
      <c r="CF154" s="198"/>
      <c r="CG154" s="198"/>
      <c r="CH154" s="198"/>
      <c r="CI154" s="198"/>
      <c r="CJ154" s="238"/>
    </row>
    <row r="155" spans="1:88" x14ac:dyDescent="0.3">
      <c r="A155" s="231" t="s">
        <v>6473</v>
      </c>
      <c r="B155" s="229" t="s">
        <v>5758</v>
      </c>
      <c r="C155" s="198">
        <v>5</v>
      </c>
      <c r="D155" s="198"/>
      <c r="E155" s="198"/>
      <c r="F155" s="198"/>
      <c r="G155" s="198"/>
      <c r="H155" s="229" t="s">
        <v>6474</v>
      </c>
      <c r="I155" s="229" t="s">
        <v>6475</v>
      </c>
      <c r="J155" s="198"/>
      <c r="K155" s="198"/>
      <c r="L155" s="198"/>
      <c r="M155" s="198"/>
      <c r="N155" s="198"/>
      <c r="O155" s="198"/>
      <c r="P155" s="198"/>
      <c r="Q155" s="198"/>
      <c r="R155" s="198"/>
      <c r="S155" s="198"/>
      <c r="T155" s="198"/>
      <c r="U155" s="159" t="s">
        <v>103</v>
      </c>
      <c r="V155" s="198" t="s">
        <v>5139</v>
      </c>
      <c r="W155" s="198" t="s">
        <v>5530</v>
      </c>
      <c r="X155" s="198" t="s">
        <v>6476</v>
      </c>
      <c r="Y155" s="229" t="s">
        <v>6477</v>
      </c>
      <c r="Z155" s="198"/>
      <c r="AA155" s="229" t="s">
        <v>6478</v>
      </c>
      <c r="AB155" s="198"/>
      <c r="AC155" s="198"/>
      <c r="AD155" s="198"/>
      <c r="AE155" s="198" t="s">
        <v>5736</v>
      </c>
      <c r="AF155" s="198"/>
      <c r="AG155" s="198"/>
      <c r="AH155" s="198"/>
      <c r="AI155" s="198"/>
      <c r="AJ155" s="198"/>
      <c r="AK155" s="198"/>
      <c r="AL155" s="198"/>
      <c r="AM155" s="198"/>
      <c r="AN155" s="198"/>
      <c r="AO155" s="198"/>
      <c r="AP155" s="198"/>
      <c r="AQ155" s="198"/>
      <c r="AR155" s="198"/>
      <c r="AS155" s="198"/>
      <c r="AT155" s="198"/>
      <c r="AU155" s="198"/>
      <c r="AV155" s="198"/>
      <c r="AW155" s="198"/>
      <c r="AX155" s="198"/>
      <c r="AY155" s="198"/>
      <c r="AZ155" s="198"/>
      <c r="BA155" s="198"/>
      <c r="BB155" s="198"/>
      <c r="BC155" s="198"/>
      <c r="BD155" s="198"/>
      <c r="BE155" s="198"/>
      <c r="BF155" s="198"/>
      <c r="BG155" s="198"/>
      <c r="BH155" s="198"/>
      <c r="BI155" s="198"/>
      <c r="BJ155" s="198"/>
      <c r="BK155" s="198"/>
      <c r="BL155" s="198"/>
      <c r="BM155" s="198"/>
      <c r="BN155" s="198"/>
      <c r="BO155" s="198"/>
      <c r="BP155" s="198"/>
      <c r="BQ155" s="198"/>
      <c r="BR155" s="198"/>
      <c r="BS155" s="198"/>
      <c r="BT155" s="198"/>
      <c r="BU155" s="198"/>
      <c r="BV155" s="198"/>
      <c r="BW155" s="198"/>
      <c r="BX155" s="198"/>
      <c r="BY155" s="198"/>
      <c r="BZ155" s="198"/>
      <c r="CA155" s="198"/>
      <c r="CB155" s="198"/>
      <c r="CC155" s="198"/>
      <c r="CD155" s="198"/>
      <c r="CE155" s="198"/>
      <c r="CF155" s="198"/>
      <c r="CG155" s="198"/>
      <c r="CH155" s="198"/>
      <c r="CI155" s="198"/>
      <c r="CJ155" s="238"/>
    </row>
    <row r="156" spans="1:88" x14ac:dyDescent="0.3">
      <c r="A156" s="231" t="s">
        <v>6479</v>
      </c>
      <c r="B156" s="229" t="s">
        <v>5758</v>
      </c>
      <c r="C156" s="198">
        <v>5</v>
      </c>
      <c r="D156" s="198"/>
      <c r="E156" s="198"/>
      <c r="F156" s="198"/>
      <c r="G156" s="198"/>
      <c r="H156" s="229" t="s">
        <v>6480</v>
      </c>
      <c r="I156" s="229" t="s">
        <v>6481</v>
      </c>
      <c r="J156" s="198"/>
      <c r="K156" s="198"/>
      <c r="L156" s="198"/>
      <c r="M156" s="198"/>
      <c r="N156" s="198"/>
      <c r="O156" s="198"/>
      <c r="P156" s="198"/>
      <c r="Q156" s="198"/>
      <c r="R156" s="198"/>
      <c r="S156" s="198"/>
      <c r="T156" s="198"/>
      <c r="U156" s="159" t="s">
        <v>103</v>
      </c>
      <c r="V156" s="198" t="s">
        <v>5139</v>
      </c>
      <c r="W156" s="198" t="s">
        <v>1367</v>
      </c>
      <c r="X156" s="198" t="s">
        <v>6482</v>
      </c>
      <c r="Y156" s="229" t="s">
        <v>6483</v>
      </c>
      <c r="Z156" s="198"/>
      <c r="AA156" s="229" t="s">
        <v>6484</v>
      </c>
      <c r="AB156" s="198"/>
      <c r="AC156" s="198"/>
      <c r="AD156" s="198"/>
      <c r="AE156" s="198" t="s">
        <v>5557</v>
      </c>
      <c r="AF156" s="198"/>
      <c r="AG156" s="198"/>
      <c r="AH156" s="198"/>
      <c r="AI156" s="198"/>
      <c r="AJ156" s="198"/>
      <c r="AK156" s="198"/>
      <c r="AL156" s="198"/>
      <c r="AM156" s="198"/>
      <c r="AN156" s="198"/>
      <c r="AO156" s="198"/>
      <c r="AP156" s="198"/>
      <c r="AQ156" s="198"/>
      <c r="AR156" s="198"/>
      <c r="AS156" s="198"/>
      <c r="AT156" s="198"/>
      <c r="AU156" s="198"/>
      <c r="AV156" s="198"/>
      <c r="AW156" s="198"/>
      <c r="AX156" s="198"/>
      <c r="AY156" s="198"/>
      <c r="AZ156" s="198"/>
      <c r="BA156" s="198"/>
      <c r="BB156" s="198"/>
      <c r="BC156" s="198"/>
      <c r="BD156" s="198"/>
      <c r="BE156" s="198"/>
      <c r="BF156" s="198"/>
      <c r="BG156" s="198"/>
      <c r="BH156" s="198"/>
      <c r="BI156" s="198"/>
      <c r="BJ156" s="198"/>
      <c r="BK156" s="198"/>
      <c r="BL156" s="198"/>
      <c r="BM156" s="198"/>
      <c r="BN156" s="198"/>
      <c r="BO156" s="198"/>
      <c r="BP156" s="198"/>
      <c r="BQ156" s="198"/>
      <c r="BR156" s="198"/>
      <c r="BS156" s="198"/>
      <c r="BT156" s="198"/>
      <c r="BU156" s="198"/>
      <c r="BV156" s="198"/>
      <c r="BW156" s="198"/>
      <c r="BX156" s="198"/>
      <c r="BY156" s="198"/>
      <c r="BZ156" s="198"/>
      <c r="CA156" s="198"/>
      <c r="CB156" s="198"/>
      <c r="CC156" s="198"/>
      <c r="CD156" s="198"/>
      <c r="CE156" s="198"/>
      <c r="CF156" s="198"/>
      <c r="CG156" s="198"/>
      <c r="CH156" s="198"/>
      <c r="CI156" s="198"/>
      <c r="CJ156" s="238"/>
    </row>
    <row r="157" spans="1:88" x14ac:dyDescent="0.3">
      <c r="A157" s="231" t="s">
        <v>6485</v>
      </c>
      <c r="B157" s="229" t="s">
        <v>5758</v>
      </c>
      <c r="C157" s="198">
        <v>5</v>
      </c>
      <c r="D157" s="198"/>
      <c r="E157" s="198"/>
      <c r="F157" s="198"/>
      <c r="G157" s="198"/>
      <c r="H157" s="229" t="s">
        <v>6486</v>
      </c>
      <c r="I157" s="229" t="s">
        <v>6487</v>
      </c>
      <c r="J157" s="198"/>
      <c r="K157" s="198"/>
      <c r="L157" s="198"/>
      <c r="M157" s="198"/>
      <c r="N157" s="198"/>
      <c r="O157" s="198"/>
      <c r="P157" s="198"/>
      <c r="Q157" s="198"/>
      <c r="R157" s="198"/>
      <c r="S157" s="198"/>
      <c r="T157" s="198"/>
      <c r="U157" s="159" t="s">
        <v>103</v>
      </c>
      <c r="V157" s="198" t="s">
        <v>908</v>
      </c>
      <c r="W157" s="198" t="s">
        <v>6488</v>
      </c>
      <c r="X157" s="198" t="s">
        <v>6489</v>
      </c>
      <c r="Y157" s="229" t="s">
        <v>6490</v>
      </c>
      <c r="Z157" s="198"/>
      <c r="AA157" s="229" t="s">
        <v>6491</v>
      </c>
      <c r="AB157" s="198"/>
      <c r="AC157" s="198"/>
      <c r="AD157" s="198"/>
      <c r="AE157" s="198" t="s">
        <v>5736</v>
      </c>
      <c r="AF157" s="198"/>
      <c r="AG157" s="198"/>
      <c r="AH157" s="198"/>
      <c r="AI157" s="198"/>
      <c r="AJ157" s="198"/>
      <c r="AK157" s="198"/>
      <c r="AL157" s="198"/>
      <c r="AM157" s="198"/>
      <c r="AN157" s="198"/>
      <c r="AO157" s="198"/>
      <c r="AP157" s="198"/>
      <c r="AQ157" s="198"/>
      <c r="AR157" s="198"/>
      <c r="AS157" s="198"/>
      <c r="AT157" s="198"/>
      <c r="AU157" s="198"/>
      <c r="AV157" s="198"/>
      <c r="AW157" s="198"/>
      <c r="AX157" s="198"/>
      <c r="AY157" s="198"/>
      <c r="AZ157" s="198"/>
      <c r="BA157" s="198"/>
      <c r="BB157" s="198"/>
      <c r="BC157" s="198"/>
      <c r="BD157" s="198"/>
      <c r="BE157" s="198"/>
      <c r="BF157" s="198"/>
      <c r="BG157" s="198"/>
      <c r="BH157" s="198"/>
      <c r="BI157" s="198"/>
      <c r="BJ157" s="198"/>
      <c r="BK157" s="198"/>
      <c r="BL157" s="198"/>
      <c r="BM157" s="198"/>
      <c r="BN157" s="198"/>
      <c r="BO157" s="198"/>
      <c r="BP157" s="198"/>
      <c r="BQ157" s="198"/>
      <c r="BR157" s="198"/>
      <c r="BS157" s="198"/>
      <c r="BT157" s="198"/>
      <c r="BU157" s="198"/>
      <c r="BV157" s="198"/>
      <c r="BW157" s="198"/>
      <c r="BX157" s="198"/>
      <c r="BY157" s="198"/>
      <c r="BZ157" s="198"/>
      <c r="CA157" s="198"/>
      <c r="CB157" s="198"/>
      <c r="CC157" s="198"/>
      <c r="CD157" s="198"/>
      <c r="CE157" s="198"/>
      <c r="CF157" s="198"/>
      <c r="CG157" s="198"/>
      <c r="CH157" s="198"/>
      <c r="CI157" s="198"/>
      <c r="CJ157" s="238"/>
    </row>
    <row r="158" spans="1:88" x14ac:dyDescent="0.3">
      <c r="A158" s="231" t="s">
        <v>6492</v>
      </c>
      <c r="B158" s="229" t="s">
        <v>5758</v>
      </c>
      <c r="C158" s="198">
        <v>5</v>
      </c>
      <c r="D158" s="198"/>
      <c r="E158" s="198"/>
      <c r="F158" s="198"/>
      <c r="G158" s="198"/>
      <c r="H158" s="229" t="s">
        <v>6493</v>
      </c>
      <c r="I158" s="229" t="s">
        <v>6494</v>
      </c>
      <c r="J158" s="198"/>
      <c r="K158" s="198"/>
      <c r="L158" s="198"/>
      <c r="M158" s="198"/>
      <c r="N158" s="198"/>
      <c r="O158" s="198"/>
      <c r="P158" s="198"/>
      <c r="Q158" s="198"/>
      <c r="R158" s="198"/>
      <c r="S158" s="198"/>
      <c r="T158" s="198"/>
      <c r="U158" s="159" t="s">
        <v>103</v>
      </c>
      <c r="V158" s="198" t="s">
        <v>6495</v>
      </c>
      <c r="W158" s="198" t="s">
        <v>6496</v>
      </c>
      <c r="X158" s="198" t="s">
        <v>6497</v>
      </c>
      <c r="Y158" s="229" t="s">
        <v>6498</v>
      </c>
      <c r="Z158" s="198"/>
      <c r="AA158" s="229" t="s">
        <v>6499</v>
      </c>
      <c r="AB158" s="198"/>
      <c r="AC158" s="198"/>
      <c r="AD158" s="198"/>
      <c r="AE158" s="198" t="s">
        <v>5736</v>
      </c>
      <c r="AF158" s="198"/>
      <c r="AG158" s="198"/>
      <c r="AH158" s="198"/>
      <c r="AI158" s="198"/>
      <c r="AJ158" s="198"/>
      <c r="AK158" s="198"/>
      <c r="AL158" s="198"/>
      <c r="AM158" s="198"/>
      <c r="AN158" s="198"/>
      <c r="AO158" s="198"/>
      <c r="AP158" s="198"/>
      <c r="AQ158" s="198"/>
      <c r="AR158" s="198"/>
      <c r="AS158" s="198"/>
      <c r="AT158" s="198"/>
      <c r="AU158" s="198"/>
      <c r="AV158" s="198"/>
      <c r="AW158" s="198"/>
      <c r="AX158" s="198"/>
      <c r="AY158" s="198"/>
      <c r="AZ158" s="198"/>
      <c r="BA158" s="198"/>
      <c r="BB158" s="198"/>
      <c r="BC158" s="198"/>
      <c r="BD158" s="198"/>
      <c r="BE158" s="198"/>
      <c r="BF158" s="198"/>
      <c r="BG158" s="198"/>
      <c r="BH158" s="198"/>
      <c r="BI158" s="198"/>
      <c r="BJ158" s="198"/>
      <c r="BK158" s="198"/>
      <c r="BL158" s="198"/>
      <c r="BM158" s="198"/>
      <c r="BN158" s="198"/>
      <c r="BO158" s="198"/>
      <c r="BP158" s="198"/>
      <c r="BQ158" s="198"/>
      <c r="BR158" s="198"/>
      <c r="BS158" s="198"/>
      <c r="BT158" s="198"/>
      <c r="BU158" s="198"/>
      <c r="BV158" s="198"/>
      <c r="BW158" s="198"/>
      <c r="BX158" s="198"/>
      <c r="BY158" s="198"/>
      <c r="BZ158" s="198"/>
      <c r="CA158" s="198"/>
      <c r="CB158" s="198"/>
      <c r="CC158" s="198"/>
      <c r="CD158" s="198"/>
      <c r="CE158" s="198"/>
      <c r="CF158" s="198"/>
      <c r="CG158" s="198"/>
      <c r="CH158" s="198"/>
      <c r="CI158" s="198"/>
      <c r="CJ158" s="238"/>
    </row>
    <row r="159" spans="1:88" x14ac:dyDescent="0.3">
      <c r="A159" s="231" t="s">
        <v>6500</v>
      </c>
      <c r="B159" s="229" t="s">
        <v>5758</v>
      </c>
      <c r="C159" s="198">
        <v>5</v>
      </c>
      <c r="D159" s="198"/>
      <c r="E159" s="198"/>
      <c r="F159" s="198"/>
      <c r="G159" s="198"/>
      <c r="H159" s="229" t="s">
        <v>6501</v>
      </c>
      <c r="I159" s="229" t="s">
        <v>6502</v>
      </c>
      <c r="J159" s="198"/>
      <c r="K159" s="198"/>
      <c r="L159" s="198"/>
      <c r="M159" s="198"/>
      <c r="N159" s="198"/>
      <c r="O159" s="198"/>
      <c r="P159" s="198"/>
      <c r="Q159" s="198"/>
      <c r="R159" s="198"/>
      <c r="S159" s="198"/>
      <c r="T159" s="198"/>
      <c r="U159" s="159" t="s">
        <v>1334</v>
      </c>
      <c r="V159" s="198" t="s">
        <v>6503</v>
      </c>
      <c r="W159" s="198" t="s">
        <v>2060</v>
      </c>
      <c r="X159" s="198" t="s">
        <v>6504</v>
      </c>
      <c r="Y159" s="229" t="s">
        <v>6505</v>
      </c>
      <c r="Z159" s="198"/>
      <c r="AA159" s="229" t="s">
        <v>6506</v>
      </c>
      <c r="AB159" s="198"/>
      <c r="AC159" s="198"/>
      <c r="AD159" s="198"/>
      <c r="AE159" s="198" t="s">
        <v>5548</v>
      </c>
      <c r="AF159" s="198"/>
      <c r="AG159" s="198"/>
      <c r="AH159" s="198"/>
      <c r="AI159" s="198"/>
      <c r="AJ159" s="198"/>
      <c r="AK159" s="198"/>
      <c r="AL159" s="198"/>
      <c r="AM159" s="198"/>
      <c r="AN159" s="198"/>
      <c r="AO159" s="198"/>
      <c r="AP159" s="198"/>
      <c r="AQ159" s="198"/>
      <c r="AR159" s="198"/>
      <c r="AS159" s="198"/>
      <c r="AT159" s="198"/>
      <c r="AU159" s="198"/>
      <c r="AV159" s="198"/>
      <c r="AW159" s="198"/>
      <c r="AX159" s="198"/>
      <c r="AY159" s="198"/>
      <c r="AZ159" s="198"/>
      <c r="BA159" s="198"/>
      <c r="BB159" s="198"/>
      <c r="BC159" s="198"/>
      <c r="BD159" s="198"/>
      <c r="BE159" s="198"/>
      <c r="BF159" s="198"/>
      <c r="BG159" s="198"/>
      <c r="BH159" s="198"/>
      <c r="BI159" s="198"/>
      <c r="BJ159" s="198"/>
      <c r="BK159" s="198"/>
      <c r="BL159" s="198"/>
      <c r="BM159" s="198"/>
      <c r="BN159" s="198"/>
      <c r="BO159" s="198"/>
      <c r="BP159" s="198"/>
      <c r="BQ159" s="198"/>
      <c r="BR159" s="198"/>
      <c r="BS159" s="198"/>
      <c r="BT159" s="198"/>
      <c r="BU159" s="198"/>
      <c r="BV159" s="198"/>
      <c r="BW159" s="198"/>
      <c r="BX159" s="198"/>
      <c r="BY159" s="198"/>
      <c r="BZ159" s="198"/>
      <c r="CA159" s="198"/>
      <c r="CB159" s="198"/>
      <c r="CC159" s="198"/>
      <c r="CD159" s="198"/>
      <c r="CE159" s="198"/>
      <c r="CF159" s="198"/>
      <c r="CG159" s="198"/>
      <c r="CH159" s="198"/>
      <c r="CI159" s="198"/>
      <c r="CJ159" s="238"/>
    </row>
    <row r="160" spans="1:88" x14ac:dyDescent="0.3">
      <c r="A160" s="231" t="s">
        <v>6507</v>
      </c>
      <c r="B160" s="229" t="s">
        <v>5758</v>
      </c>
      <c r="C160" s="198">
        <v>5</v>
      </c>
      <c r="D160" s="198"/>
      <c r="E160" s="198"/>
      <c r="F160" s="198"/>
      <c r="G160" s="198"/>
      <c r="H160" s="229" t="s">
        <v>6508</v>
      </c>
      <c r="I160" s="229" t="s">
        <v>6509</v>
      </c>
      <c r="J160" s="198"/>
      <c r="K160" s="198"/>
      <c r="L160" s="198"/>
      <c r="M160" s="198"/>
      <c r="N160" s="198"/>
      <c r="O160" s="198"/>
      <c r="P160" s="198"/>
      <c r="Q160" s="198"/>
      <c r="R160" s="198"/>
      <c r="S160" s="198"/>
      <c r="T160" s="198"/>
      <c r="U160" s="159" t="s">
        <v>103</v>
      </c>
      <c r="V160" s="198" t="s">
        <v>5498</v>
      </c>
      <c r="W160" s="198" t="s">
        <v>5530</v>
      </c>
      <c r="X160" s="198" t="s">
        <v>6510</v>
      </c>
      <c r="Y160" s="229" t="s">
        <v>6511</v>
      </c>
      <c r="Z160" s="198"/>
      <c r="AA160" s="229" t="s">
        <v>6512</v>
      </c>
      <c r="AB160" s="198"/>
      <c r="AC160" s="198"/>
      <c r="AD160" s="198"/>
      <c r="AE160" s="198" t="s">
        <v>5736</v>
      </c>
      <c r="AF160" s="198"/>
      <c r="AG160" s="198"/>
      <c r="AH160" s="198"/>
      <c r="AI160" s="198"/>
      <c r="AJ160" s="198"/>
      <c r="AK160" s="198"/>
      <c r="AL160" s="198"/>
      <c r="AM160" s="198"/>
      <c r="AN160" s="198"/>
      <c r="AO160" s="198"/>
      <c r="AP160" s="198"/>
      <c r="AQ160" s="198"/>
      <c r="AR160" s="198"/>
      <c r="AS160" s="198"/>
      <c r="AT160" s="198"/>
      <c r="AU160" s="198"/>
      <c r="AV160" s="198"/>
      <c r="AW160" s="198"/>
      <c r="AX160" s="198"/>
      <c r="AY160" s="198"/>
      <c r="AZ160" s="198"/>
      <c r="BA160" s="198"/>
      <c r="BB160" s="198"/>
      <c r="BC160" s="198"/>
      <c r="BD160" s="198"/>
      <c r="BE160" s="198"/>
      <c r="BF160" s="198"/>
      <c r="BG160" s="198"/>
      <c r="BH160" s="198"/>
      <c r="BI160" s="198"/>
      <c r="BJ160" s="198"/>
      <c r="BK160" s="198"/>
      <c r="BL160" s="198"/>
      <c r="BM160" s="198"/>
      <c r="BN160" s="198"/>
      <c r="BO160" s="198"/>
      <c r="BP160" s="198"/>
      <c r="BQ160" s="198"/>
      <c r="BR160" s="198"/>
      <c r="BS160" s="198"/>
      <c r="BT160" s="198"/>
      <c r="BU160" s="198"/>
      <c r="BV160" s="198"/>
      <c r="BW160" s="198"/>
      <c r="BX160" s="198"/>
      <c r="BY160" s="198"/>
      <c r="BZ160" s="198"/>
      <c r="CA160" s="198"/>
      <c r="CB160" s="198"/>
      <c r="CC160" s="198"/>
      <c r="CD160" s="198"/>
      <c r="CE160" s="198"/>
      <c r="CF160" s="198"/>
      <c r="CG160" s="198"/>
      <c r="CH160" s="198"/>
      <c r="CI160" s="198"/>
      <c r="CJ160" s="238"/>
    </row>
    <row r="161" spans="1:88" x14ac:dyDescent="0.3">
      <c r="A161" s="231" t="s">
        <v>6513</v>
      </c>
      <c r="B161" s="229" t="s">
        <v>5758</v>
      </c>
      <c r="C161" s="198">
        <v>5</v>
      </c>
      <c r="D161" s="198"/>
      <c r="E161" s="198"/>
      <c r="F161" s="198"/>
      <c r="G161" s="198"/>
      <c r="H161" s="229" t="s">
        <v>6514</v>
      </c>
      <c r="I161" s="229" t="s">
        <v>6515</v>
      </c>
      <c r="J161" s="198"/>
      <c r="K161" s="198"/>
      <c r="L161" s="198"/>
      <c r="M161" s="198"/>
      <c r="N161" s="198"/>
      <c r="O161" s="198"/>
      <c r="P161" s="198"/>
      <c r="Q161" s="198"/>
      <c r="R161" s="198"/>
      <c r="S161" s="198"/>
      <c r="T161" s="198"/>
      <c r="U161" s="159" t="s">
        <v>103</v>
      </c>
      <c r="V161" s="198" t="s">
        <v>6516</v>
      </c>
      <c r="W161" s="198" t="s">
        <v>6517</v>
      </c>
      <c r="X161" s="198" t="s">
        <v>6518</v>
      </c>
      <c r="Y161" s="229" t="s">
        <v>6519</v>
      </c>
      <c r="Z161" s="198"/>
      <c r="AA161" s="229" t="s">
        <v>6520</v>
      </c>
      <c r="AB161" s="198"/>
      <c r="AC161" s="198"/>
      <c r="AD161" s="198"/>
      <c r="AE161" s="198" t="s">
        <v>5736</v>
      </c>
      <c r="AF161" s="198"/>
      <c r="AG161" s="198"/>
      <c r="AH161" s="198"/>
      <c r="AI161" s="198"/>
      <c r="AJ161" s="198"/>
      <c r="AK161" s="198"/>
      <c r="AL161" s="198"/>
      <c r="AM161" s="198"/>
      <c r="AN161" s="198"/>
      <c r="AO161" s="198"/>
      <c r="AP161" s="198"/>
      <c r="AQ161" s="198"/>
      <c r="AR161" s="198"/>
      <c r="AS161" s="198"/>
      <c r="AT161" s="198"/>
      <c r="AU161" s="198"/>
      <c r="AV161" s="198"/>
      <c r="AW161" s="198"/>
      <c r="AX161" s="198"/>
      <c r="AY161" s="198"/>
      <c r="AZ161" s="198"/>
      <c r="BA161" s="198"/>
      <c r="BB161" s="198"/>
      <c r="BC161" s="198"/>
      <c r="BD161" s="198"/>
      <c r="BE161" s="198"/>
      <c r="BF161" s="198"/>
      <c r="BG161" s="198"/>
      <c r="BH161" s="198"/>
      <c r="BI161" s="198"/>
      <c r="BJ161" s="198"/>
      <c r="BK161" s="198"/>
      <c r="BL161" s="198"/>
      <c r="BM161" s="198"/>
      <c r="BN161" s="198"/>
      <c r="BO161" s="198"/>
      <c r="BP161" s="198"/>
      <c r="BQ161" s="198"/>
      <c r="BR161" s="198"/>
      <c r="BS161" s="198"/>
      <c r="BT161" s="198"/>
      <c r="BU161" s="198"/>
      <c r="BV161" s="198"/>
      <c r="BW161" s="198"/>
      <c r="BX161" s="198"/>
      <c r="BY161" s="198"/>
      <c r="BZ161" s="198"/>
      <c r="CA161" s="198"/>
      <c r="CB161" s="198"/>
      <c r="CC161" s="198"/>
      <c r="CD161" s="198"/>
      <c r="CE161" s="198"/>
      <c r="CF161" s="198"/>
      <c r="CG161" s="198"/>
      <c r="CH161" s="198"/>
      <c r="CI161" s="198"/>
      <c r="CJ161" s="238"/>
    </row>
    <row r="162" spans="1:88" x14ac:dyDescent="0.3">
      <c r="A162" s="231" t="s">
        <v>6521</v>
      </c>
      <c r="B162" s="229" t="s">
        <v>5758</v>
      </c>
      <c r="C162" s="198">
        <v>5</v>
      </c>
      <c r="D162" s="198"/>
      <c r="E162" s="198"/>
      <c r="F162" s="198"/>
      <c r="G162" s="198"/>
      <c r="H162" s="229" t="s">
        <v>6522</v>
      </c>
      <c r="I162" s="229" t="s">
        <v>6523</v>
      </c>
      <c r="J162" s="198"/>
      <c r="K162" s="198"/>
      <c r="L162" s="198"/>
      <c r="M162" s="198"/>
      <c r="N162" s="198"/>
      <c r="O162" s="198"/>
      <c r="P162" s="198"/>
      <c r="Q162" s="198"/>
      <c r="R162" s="198"/>
      <c r="S162" s="198"/>
      <c r="T162" s="198"/>
      <c r="U162" s="159" t="s">
        <v>103</v>
      </c>
      <c r="V162" s="198" t="s">
        <v>6327</v>
      </c>
      <c r="W162" s="198" t="s">
        <v>6524</v>
      </c>
      <c r="X162" s="198" t="s">
        <v>6525</v>
      </c>
      <c r="Y162" s="229" t="s">
        <v>6526</v>
      </c>
      <c r="Z162" s="198"/>
      <c r="AA162" s="229" t="s">
        <v>6527</v>
      </c>
      <c r="AB162" s="198"/>
      <c r="AC162" s="198"/>
      <c r="AD162" s="198"/>
      <c r="AE162" s="198" t="s">
        <v>5736</v>
      </c>
      <c r="AF162" s="198"/>
      <c r="AG162" s="198"/>
      <c r="AH162" s="198"/>
      <c r="AI162" s="198"/>
      <c r="AJ162" s="198"/>
      <c r="AK162" s="198"/>
      <c r="AL162" s="198"/>
      <c r="AM162" s="198"/>
      <c r="AN162" s="198"/>
      <c r="AO162" s="198"/>
      <c r="AP162" s="198"/>
      <c r="AQ162" s="198"/>
      <c r="AR162" s="198"/>
      <c r="AS162" s="198"/>
      <c r="AT162" s="198"/>
      <c r="AU162" s="198"/>
      <c r="AV162" s="198"/>
      <c r="AW162" s="198"/>
      <c r="AX162" s="198"/>
      <c r="AY162" s="198"/>
      <c r="AZ162" s="198"/>
      <c r="BA162" s="198"/>
      <c r="BB162" s="198"/>
      <c r="BC162" s="198"/>
      <c r="BD162" s="198"/>
      <c r="BE162" s="198"/>
      <c r="BF162" s="198"/>
      <c r="BG162" s="198"/>
      <c r="BH162" s="198"/>
      <c r="BI162" s="198"/>
      <c r="BJ162" s="198"/>
      <c r="BK162" s="198"/>
      <c r="BL162" s="198"/>
      <c r="BM162" s="198"/>
      <c r="BN162" s="198"/>
      <c r="BO162" s="198"/>
      <c r="BP162" s="198"/>
      <c r="BQ162" s="198"/>
      <c r="BR162" s="198"/>
      <c r="BS162" s="198"/>
      <c r="BT162" s="198"/>
      <c r="BU162" s="198"/>
      <c r="BV162" s="198"/>
      <c r="BW162" s="198"/>
      <c r="BX162" s="198"/>
      <c r="BY162" s="198"/>
      <c r="BZ162" s="198"/>
      <c r="CA162" s="198"/>
      <c r="CB162" s="198"/>
      <c r="CC162" s="198"/>
      <c r="CD162" s="198"/>
      <c r="CE162" s="198"/>
      <c r="CF162" s="198"/>
      <c r="CG162" s="198"/>
      <c r="CH162" s="198"/>
      <c r="CI162" s="198"/>
      <c r="CJ162" s="238"/>
    </row>
    <row r="163" spans="1:88" x14ac:dyDescent="0.3">
      <c r="A163" s="231" t="s">
        <v>6528</v>
      </c>
      <c r="B163" s="229" t="s">
        <v>5758</v>
      </c>
      <c r="C163" s="198">
        <v>5</v>
      </c>
      <c r="D163" s="198"/>
      <c r="E163" s="198"/>
      <c r="F163" s="198"/>
      <c r="G163" s="198"/>
      <c r="H163" s="229" t="s">
        <v>6529</v>
      </c>
      <c r="I163" s="229" t="s">
        <v>6530</v>
      </c>
      <c r="J163" s="198"/>
      <c r="K163" s="198"/>
      <c r="L163" s="198"/>
      <c r="M163" s="198"/>
      <c r="N163" s="198"/>
      <c r="O163" s="198"/>
      <c r="P163" s="198"/>
      <c r="Q163" s="198"/>
      <c r="R163" s="198"/>
      <c r="S163" s="198"/>
      <c r="T163" s="198"/>
      <c r="U163" s="159" t="s">
        <v>103</v>
      </c>
      <c r="V163" s="198" t="s">
        <v>6531</v>
      </c>
      <c r="W163" s="198" t="s">
        <v>6532</v>
      </c>
      <c r="X163" s="198" t="s">
        <v>6533</v>
      </c>
      <c r="Y163" s="229" t="s">
        <v>6534</v>
      </c>
      <c r="Z163" s="198"/>
      <c r="AA163" s="229" t="s">
        <v>6535</v>
      </c>
      <c r="AB163" s="198"/>
      <c r="AC163" s="198"/>
      <c r="AD163" s="198"/>
      <c r="AE163" s="198" t="s">
        <v>5736</v>
      </c>
      <c r="AF163" s="198"/>
      <c r="AG163" s="198"/>
      <c r="AH163" s="198"/>
      <c r="AI163" s="198"/>
      <c r="AJ163" s="198"/>
      <c r="AK163" s="198"/>
      <c r="AL163" s="198"/>
      <c r="AM163" s="198"/>
      <c r="AN163" s="198"/>
      <c r="AO163" s="198"/>
      <c r="AP163" s="198"/>
      <c r="AQ163" s="198"/>
      <c r="AR163" s="198"/>
      <c r="AS163" s="198"/>
      <c r="AT163" s="198"/>
      <c r="AU163" s="198"/>
      <c r="AV163" s="198"/>
      <c r="AW163" s="198"/>
      <c r="AX163" s="198"/>
      <c r="AY163" s="198"/>
      <c r="AZ163" s="198"/>
      <c r="BA163" s="198"/>
      <c r="BB163" s="198"/>
      <c r="BC163" s="198"/>
      <c r="BD163" s="198"/>
      <c r="BE163" s="198"/>
      <c r="BF163" s="198"/>
      <c r="BG163" s="198"/>
      <c r="BH163" s="198"/>
      <c r="BI163" s="198"/>
      <c r="BJ163" s="198"/>
      <c r="BK163" s="198"/>
      <c r="BL163" s="198"/>
      <c r="BM163" s="198"/>
      <c r="BN163" s="198"/>
      <c r="BO163" s="198"/>
      <c r="BP163" s="198"/>
      <c r="BQ163" s="198"/>
      <c r="BR163" s="198"/>
      <c r="BS163" s="198"/>
      <c r="BT163" s="198"/>
      <c r="BU163" s="198"/>
      <c r="BV163" s="198"/>
      <c r="BW163" s="198"/>
      <c r="BX163" s="198"/>
      <c r="BY163" s="198"/>
      <c r="BZ163" s="198"/>
      <c r="CA163" s="198"/>
      <c r="CB163" s="198"/>
      <c r="CC163" s="198"/>
      <c r="CD163" s="198"/>
      <c r="CE163" s="198"/>
      <c r="CF163" s="198"/>
      <c r="CG163" s="198"/>
      <c r="CH163" s="198"/>
      <c r="CI163" s="198"/>
      <c r="CJ163" s="238"/>
    </row>
    <row r="164" spans="1:88" x14ac:dyDescent="0.3">
      <c r="A164" s="231" t="s">
        <v>6536</v>
      </c>
      <c r="B164" s="229" t="s">
        <v>5758</v>
      </c>
      <c r="C164" s="198">
        <v>5</v>
      </c>
      <c r="D164" s="198"/>
      <c r="E164" s="198"/>
      <c r="F164" s="198"/>
      <c r="G164" s="198"/>
      <c r="H164" s="229" t="s">
        <v>6537</v>
      </c>
      <c r="I164" s="229" t="s">
        <v>6538</v>
      </c>
      <c r="J164" s="198"/>
      <c r="K164" s="198"/>
      <c r="L164" s="198"/>
      <c r="M164" s="198"/>
      <c r="N164" s="198"/>
      <c r="O164" s="198"/>
      <c r="P164" s="198"/>
      <c r="Q164" s="198"/>
      <c r="R164" s="198"/>
      <c r="S164" s="198"/>
      <c r="T164" s="198"/>
      <c r="U164" s="159" t="s">
        <v>103</v>
      </c>
      <c r="V164" s="198" t="s">
        <v>2808</v>
      </c>
      <c r="W164" s="198" t="s">
        <v>2060</v>
      </c>
      <c r="X164" s="198" t="s">
        <v>6128</v>
      </c>
      <c r="Y164" s="229" t="s">
        <v>6539</v>
      </c>
      <c r="Z164" s="198"/>
      <c r="AA164" s="229" t="s">
        <v>6540</v>
      </c>
      <c r="AB164" s="198"/>
      <c r="AC164" s="198"/>
      <c r="AD164" s="198"/>
      <c r="AE164" s="198" t="s">
        <v>5736</v>
      </c>
      <c r="AF164" s="198"/>
      <c r="AG164" s="198"/>
      <c r="AH164" s="198"/>
      <c r="AI164" s="198"/>
      <c r="AJ164" s="198"/>
      <c r="AK164" s="198"/>
      <c r="AL164" s="198"/>
      <c r="AM164" s="198"/>
      <c r="AN164" s="198"/>
      <c r="AO164" s="198"/>
      <c r="AP164" s="198"/>
      <c r="AQ164" s="198"/>
      <c r="AR164" s="198"/>
      <c r="AS164" s="198"/>
      <c r="AT164" s="198"/>
      <c r="AU164" s="198"/>
      <c r="AV164" s="198"/>
      <c r="AW164" s="198"/>
      <c r="AX164" s="198"/>
      <c r="AY164" s="198"/>
      <c r="AZ164" s="198"/>
      <c r="BA164" s="198"/>
      <c r="BB164" s="198"/>
      <c r="BC164" s="198"/>
      <c r="BD164" s="198"/>
      <c r="BE164" s="198"/>
      <c r="BF164" s="198"/>
      <c r="BG164" s="198"/>
      <c r="BH164" s="198"/>
      <c r="BI164" s="198"/>
      <c r="BJ164" s="198"/>
      <c r="BK164" s="198"/>
      <c r="BL164" s="198"/>
      <c r="BM164" s="198"/>
      <c r="BN164" s="198"/>
      <c r="BO164" s="198"/>
      <c r="BP164" s="198"/>
      <c r="BQ164" s="198"/>
      <c r="BR164" s="198"/>
      <c r="BS164" s="198"/>
      <c r="BT164" s="198"/>
      <c r="BU164" s="198"/>
      <c r="BV164" s="198"/>
      <c r="BW164" s="198"/>
      <c r="BX164" s="198"/>
      <c r="BY164" s="198"/>
      <c r="BZ164" s="198"/>
      <c r="CA164" s="198"/>
      <c r="CB164" s="198"/>
      <c r="CC164" s="198"/>
      <c r="CD164" s="198"/>
      <c r="CE164" s="198"/>
      <c r="CF164" s="198"/>
      <c r="CG164" s="198"/>
      <c r="CH164" s="198"/>
      <c r="CI164" s="198"/>
      <c r="CJ164" s="238"/>
    </row>
    <row r="165" spans="1:88" x14ac:dyDescent="0.3">
      <c r="A165" s="231" t="s">
        <v>6541</v>
      </c>
      <c r="B165" s="229" t="s">
        <v>6018</v>
      </c>
      <c r="C165" s="198">
        <v>5</v>
      </c>
      <c r="D165" s="198"/>
      <c r="E165" s="198"/>
      <c r="F165" s="198"/>
      <c r="G165" s="198"/>
      <c r="H165" s="229" t="s">
        <v>6542</v>
      </c>
      <c r="I165" s="229" t="s">
        <v>6543</v>
      </c>
      <c r="J165" s="198"/>
      <c r="K165" s="198"/>
      <c r="L165" s="198"/>
      <c r="M165" s="198"/>
      <c r="N165" s="198"/>
      <c r="O165" s="198"/>
      <c r="P165" s="198"/>
      <c r="Q165" s="198"/>
      <c r="R165" s="198"/>
      <c r="S165" s="198"/>
      <c r="T165" s="198"/>
      <c r="U165" s="159" t="s">
        <v>103</v>
      </c>
      <c r="V165" s="198" t="s">
        <v>908</v>
      </c>
      <c r="W165" s="198" t="s">
        <v>2060</v>
      </c>
      <c r="X165" s="198" t="s">
        <v>6544</v>
      </c>
      <c r="Y165" s="229" t="s">
        <v>6545</v>
      </c>
      <c r="Z165" s="198"/>
      <c r="AA165" s="229" t="s">
        <v>6546</v>
      </c>
      <c r="AB165" s="198"/>
      <c r="AC165" s="198"/>
      <c r="AD165" s="198"/>
      <c r="AE165" s="198" t="s">
        <v>5736</v>
      </c>
      <c r="AF165" s="198"/>
      <c r="AG165" s="198"/>
      <c r="AH165" s="198"/>
      <c r="AI165" s="198"/>
      <c r="AJ165" s="198"/>
      <c r="AK165" s="198"/>
      <c r="AL165" s="198"/>
      <c r="AM165" s="198"/>
      <c r="AN165" s="198"/>
      <c r="AO165" s="198"/>
      <c r="AP165" s="198"/>
      <c r="AQ165" s="198"/>
      <c r="AR165" s="198"/>
      <c r="AS165" s="198"/>
      <c r="AT165" s="198"/>
      <c r="AU165" s="198"/>
      <c r="AV165" s="198"/>
      <c r="AW165" s="198"/>
      <c r="AX165" s="198"/>
      <c r="AY165" s="198"/>
      <c r="AZ165" s="198"/>
      <c r="BA165" s="198"/>
      <c r="BB165" s="198"/>
      <c r="BC165" s="198"/>
      <c r="BD165" s="198"/>
      <c r="BE165" s="198"/>
      <c r="BF165" s="198"/>
      <c r="BG165" s="198"/>
      <c r="BH165" s="198"/>
      <c r="BI165" s="198"/>
      <c r="BJ165" s="198"/>
      <c r="BK165" s="198"/>
      <c r="BL165" s="198"/>
      <c r="BM165" s="198"/>
      <c r="BN165" s="198"/>
      <c r="BO165" s="198"/>
      <c r="BP165" s="198"/>
      <c r="BQ165" s="198"/>
      <c r="BR165" s="198"/>
      <c r="BS165" s="198"/>
      <c r="BT165" s="198"/>
      <c r="BU165" s="198"/>
      <c r="BV165" s="198"/>
      <c r="BW165" s="198"/>
      <c r="BX165" s="198"/>
      <c r="BY165" s="198"/>
      <c r="BZ165" s="198"/>
      <c r="CA165" s="198"/>
      <c r="CB165" s="198"/>
      <c r="CC165" s="198"/>
      <c r="CD165" s="198"/>
      <c r="CE165" s="198"/>
      <c r="CF165" s="198"/>
      <c r="CG165" s="198"/>
      <c r="CH165" s="198"/>
      <c r="CI165" s="198"/>
      <c r="CJ165" s="238"/>
    </row>
    <row r="166" spans="1:88" x14ac:dyDescent="0.3">
      <c r="A166" s="231" t="s">
        <v>6547</v>
      </c>
      <c r="B166" s="229" t="s">
        <v>6018</v>
      </c>
      <c r="C166" s="198">
        <v>5</v>
      </c>
      <c r="D166" s="198"/>
      <c r="E166" s="198"/>
      <c r="F166" s="198"/>
      <c r="G166" s="198"/>
      <c r="H166" s="229" t="s">
        <v>6548</v>
      </c>
      <c r="I166" s="229" t="s">
        <v>6549</v>
      </c>
      <c r="J166" s="198"/>
      <c r="K166" s="198"/>
      <c r="L166" s="198"/>
      <c r="M166" s="198"/>
      <c r="N166" s="198"/>
      <c r="O166" s="198"/>
      <c r="P166" s="198"/>
      <c r="Q166" s="198"/>
      <c r="R166" s="198"/>
      <c r="S166" s="198"/>
      <c r="T166" s="198"/>
      <c r="U166" s="159" t="s">
        <v>103</v>
      </c>
      <c r="V166" s="198" t="s">
        <v>908</v>
      </c>
      <c r="W166" s="198" t="s">
        <v>6550</v>
      </c>
      <c r="X166" s="198" t="s">
        <v>6551</v>
      </c>
      <c r="Y166" s="229" t="s">
        <v>6552</v>
      </c>
      <c r="Z166" s="198"/>
      <c r="AA166" s="229" t="s">
        <v>6553</v>
      </c>
      <c r="AB166" s="198"/>
      <c r="AC166" s="198"/>
      <c r="AD166" s="198"/>
      <c r="AE166" s="198" t="s">
        <v>5548</v>
      </c>
      <c r="AF166" s="198"/>
      <c r="AG166" s="198"/>
      <c r="AH166" s="198"/>
      <c r="AI166" s="198"/>
      <c r="AJ166" s="198"/>
      <c r="AK166" s="198"/>
      <c r="AL166" s="198"/>
      <c r="AM166" s="198"/>
      <c r="AN166" s="198"/>
      <c r="AO166" s="198"/>
      <c r="AP166" s="198"/>
      <c r="AQ166" s="198"/>
      <c r="AR166" s="198"/>
      <c r="AS166" s="198"/>
      <c r="AT166" s="198"/>
      <c r="AU166" s="198"/>
      <c r="AV166" s="198"/>
      <c r="AW166" s="198"/>
      <c r="AX166" s="198"/>
      <c r="AY166" s="198"/>
      <c r="AZ166" s="198"/>
      <c r="BA166" s="198"/>
      <c r="BB166" s="198"/>
      <c r="BC166" s="198"/>
      <c r="BD166" s="198"/>
      <c r="BE166" s="198"/>
      <c r="BF166" s="198"/>
      <c r="BG166" s="198"/>
      <c r="BH166" s="198"/>
      <c r="BI166" s="198"/>
      <c r="BJ166" s="198"/>
      <c r="BK166" s="198"/>
      <c r="BL166" s="198"/>
      <c r="BM166" s="198"/>
      <c r="BN166" s="198"/>
      <c r="BO166" s="198"/>
      <c r="BP166" s="198"/>
      <c r="BQ166" s="198"/>
      <c r="BR166" s="198"/>
      <c r="BS166" s="198"/>
      <c r="BT166" s="198"/>
      <c r="BU166" s="198"/>
      <c r="BV166" s="198"/>
      <c r="BW166" s="198"/>
      <c r="BX166" s="198"/>
      <c r="BY166" s="198"/>
      <c r="BZ166" s="198"/>
      <c r="CA166" s="198"/>
      <c r="CB166" s="198"/>
      <c r="CC166" s="198"/>
      <c r="CD166" s="198"/>
      <c r="CE166" s="198"/>
      <c r="CF166" s="198"/>
      <c r="CG166" s="198"/>
      <c r="CH166" s="198"/>
      <c r="CI166" s="198"/>
      <c r="CJ166" s="238"/>
    </row>
    <row r="167" spans="1:88" x14ac:dyDescent="0.3">
      <c r="A167" s="231" t="s">
        <v>6554</v>
      </c>
      <c r="B167" s="229" t="s">
        <v>6018</v>
      </c>
      <c r="C167" s="198">
        <v>5</v>
      </c>
      <c r="D167" s="198"/>
      <c r="E167" s="198"/>
      <c r="F167" s="198"/>
      <c r="G167" s="198"/>
      <c r="H167" s="229" t="s">
        <v>6555</v>
      </c>
      <c r="I167" s="229" t="s">
        <v>6556</v>
      </c>
      <c r="J167" s="198"/>
      <c r="K167" s="198"/>
      <c r="L167" s="198"/>
      <c r="M167" s="198"/>
      <c r="N167" s="198"/>
      <c r="O167" s="198"/>
      <c r="P167" s="198"/>
      <c r="Q167" s="198"/>
      <c r="R167" s="198"/>
      <c r="S167" s="198"/>
      <c r="T167" s="198"/>
      <c r="U167" s="159" t="s">
        <v>103</v>
      </c>
      <c r="V167" s="198" t="s">
        <v>6557</v>
      </c>
      <c r="W167" s="198" t="s">
        <v>5530</v>
      </c>
      <c r="X167" s="198" t="s">
        <v>6558</v>
      </c>
      <c r="Y167" s="229" t="s">
        <v>6559</v>
      </c>
      <c r="Z167" s="198"/>
      <c r="AA167" s="229" t="s">
        <v>6560</v>
      </c>
      <c r="AB167" s="198"/>
      <c r="AC167" s="198"/>
      <c r="AD167" s="198"/>
      <c r="AE167" s="198" t="s">
        <v>5736</v>
      </c>
      <c r="AF167" s="198"/>
      <c r="AG167" s="198"/>
      <c r="AH167" s="198"/>
      <c r="AI167" s="198"/>
      <c r="AJ167" s="198"/>
      <c r="AK167" s="198"/>
      <c r="AL167" s="198"/>
      <c r="AM167" s="198"/>
      <c r="AN167" s="198"/>
      <c r="AO167" s="198"/>
      <c r="AP167" s="198"/>
      <c r="AQ167" s="198"/>
      <c r="AR167" s="198"/>
      <c r="AS167" s="198"/>
      <c r="AT167" s="198"/>
      <c r="AU167" s="198"/>
      <c r="AV167" s="198"/>
      <c r="AW167" s="198"/>
      <c r="AX167" s="198"/>
      <c r="AY167" s="198"/>
      <c r="AZ167" s="198"/>
      <c r="BA167" s="198"/>
      <c r="BB167" s="198"/>
      <c r="BC167" s="198"/>
      <c r="BD167" s="198"/>
      <c r="BE167" s="198"/>
      <c r="BF167" s="198"/>
      <c r="BG167" s="198"/>
      <c r="BH167" s="198"/>
      <c r="BI167" s="198"/>
      <c r="BJ167" s="198"/>
      <c r="BK167" s="198"/>
      <c r="BL167" s="198"/>
      <c r="BM167" s="198"/>
      <c r="BN167" s="198"/>
      <c r="BO167" s="198"/>
      <c r="BP167" s="198"/>
      <c r="BQ167" s="198"/>
      <c r="BR167" s="198"/>
      <c r="BS167" s="198"/>
      <c r="BT167" s="198"/>
      <c r="BU167" s="198"/>
      <c r="BV167" s="198"/>
      <c r="BW167" s="198"/>
      <c r="BX167" s="198"/>
      <c r="BY167" s="198"/>
      <c r="BZ167" s="198"/>
      <c r="CA167" s="198"/>
      <c r="CB167" s="198"/>
      <c r="CC167" s="198"/>
      <c r="CD167" s="198"/>
      <c r="CE167" s="198"/>
      <c r="CF167" s="198"/>
      <c r="CG167" s="198"/>
      <c r="CH167" s="198"/>
      <c r="CI167" s="198"/>
      <c r="CJ167" s="238"/>
    </row>
    <row r="168" spans="1:88" x14ac:dyDescent="0.3">
      <c r="A168" s="231" t="s">
        <v>6561</v>
      </c>
      <c r="B168" s="229" t="s">
        <v>6018</v>
      </c>
      <c r="C168" s="198">
        <v>5</v>
      </c>
      <c r="D168" s="198"/>
      <c r="E168" s="198"/>
      <c r="F168" s="198"/>
      <c r="G168" s="198"/>
      <c r="H168" s="229" t="s">
        <v>6562</v>
      </c>
      <c r="I168" s="229" t="s">
        <v>6563</v>
      </c>
      <c r="J168" s="198"/>
      <c r="K168" s="198"/>
      <c r="L168" s="198"/>
      <c r="M168" s="198"/>
      <c r="N168" s="198"/>
      <c r="O168" s="198"/>
      <c r="P168" s="198"/>
      <c r="Q168" s="198"/>
      <c r="R168" s="198"/>
      <c r="S168" s="198"/>
      <c r="T168" s="198"/>
      <c r="U168" s="159" t="s">
        <v>103</v>
      </c>
      <c r="V168" s="198" t="s">
        <v>6564</v>
      </c>
      <c r="W168" s="198" t="s">
        <v>2060</v>
      </c>
      <c r="X168" s="198" t="s">
        <v>6565</v>
      </c>
      <c r="Y168" s="229" t="s">
        <v>6566</v>
      </c>
      <c r="Z168" s="198"/>
      <c r="AA168" s="229" t="s">
        <v>6567</v>
      </c>
      <c r="AB168" s="198"/>
      <c r="AC168" s="198"/>
      <c r="AD168" s="198"/>
      <c r="AE168" s="198" t="s">
        <v>5736</v>
      </c>
      <c r="AF168" s="198"/>
      <c r="AG168" s="198"/>
      <c r="AH168" s="198"/>
      <c r="AI168" s="198"/>
      <c r="AJ168" s="198"/>
      <c r="AK168" s="198"/>
      <c r="AL168" s="198"/>
      <c r="AM168" s="198"/>
      <c r="AN168" s="198"/>
      <c r="AO168" s="198"/>
      <c r="AP168" s="198"/>
      <c r="AQ168" s="198"/>
      <c r="AR168" s="198"/>
      <c r="AS168" s="198"/>
      <c r="AT168" s="198"/>
      <c r="AU168" s="198"/>
      <c r="AV168" s="198"/>
      <c r="AW168" s="198"/>
      <c r="AX168" s="198"/>
      <c r="AY168" s="198"/>
      <c r="AZ168" s="198"/>
      <c r="BA168" s="198"/>
      <c r="BB168" s="198"/>
      <c r="BC168" s="198"/>
      <c r="BD168" s="198"/>
      <c r="BE168" s="198"/>
      <c r="BF168" s="198"/>
      <c r="BG168" s="198"/>
      <c r="BH168" s="198"/>
      <c r="BI168" s="198"/>
      <c r="BJ168" s="198"/>
      <c r="BK168" s="198"/>
      <c r="BL168" s="198"/>
      <c r="BM168" s="198"/>
      <c r="BN168" s="198"/>
      <c r="BO168" s="198"/>
      <c r="BP168" s="198"/>
      <c r="BQ168" s="198"/>
      <c r="BR168" s="198"/>
      <c r="BS168" s="198"/>
      <c r="BT168" s="198"/>
      <c r="BU168" s="198"/>
      <c r="BV168" s="198"/>
      <c r="BW168" s="198"/>
      <c r="BX168" s="198"/>
      <c r="BY168" s="198"/>
      <c r="BZ168" s="198"/>
      <c r="CA168" s="198"/>
      <c r="CB168" s="198"/>
      <c r="CC168" s="198"/>
      <c r="CD168" s="198"/>
      <c r="CE168" s="198"/>
      <c r="CF168" s="198"/>
      <c r="CG168" s="198"/>
      <c r="CH168" s="198"/>
      <c r="CI168" s="198"/>
      <c r="CJ168" s="238"/>
    </row>
    <row r="169" spans="1:88" x14ac:dyDescent="0.3">
      <c r="A169" s="231" t="s">
        <v>6568</v>
      </c>
      <c r="B169" s="229" t="s">
        <v>6018</v>
      </c>
      <c r="C169" s="198">
        <v>5</v>
      </c>
      <c r="D169" s="198"/>
      <c r="E169" s="198"/>
      <c r="F169" s="198"/>
      <c r="G169" s="198"/>
      <c r="H169" s="229" t="s">
        <v>6569</v>
      </c>
      <c r="I169" s="229" t="s">
        <v>6570</v>
      </c>
      <c r="J169" s="198"/>
      <c r="K169" s="198"/>
      <c r="L169" s="198"/>
      <c r="M169" s="198"/>
      <c r="N169" s="198"/>
      <c r="O169" s="198"/>
      <c r="P169" s="198"/>
      <c r="Q169" s="198"/>
      <c r="R169" s="198"/>
      <c r="S169" s="198"/>
      <c r="T169" s="198"/>
      <c r="U169" s="159" t="s">
        <v>103</v>
      </c>
      <c r="V169" s="198" t="s">
        <v>6571</v>
      </c>
      <c r="W169" s="198" t="s">
        <v>6488</v>
      </c>
      <c r="X169" s="198" t="s">
        <v>6572</v>
      </c>
      <c r="Y169" s="229" t="s">
        <v>6573</v>
      </c>
      <c r="Z169" s="198"/>
      <c r="AA169" s="229" t="s">
        <v>6574</v>
      </c>
      <c r="AB169" s="198"/>
      <c r="AC169" s="198"/>
      <c r="AD169" s="198"/>
      <c r="AE169" s="198" t="s">
        <v>5736</v>
      </c>
      <c r="AF169" s="198"/>
      <c r="AG169" s="198"/>
      <c r="AH169" s="198"/>
      <c r="AI169" s="198"/>
      <c r="AJ169" s="198"/>
      <c r="AK169" s="198"/>
      <c r="AL169" s="198"/>
      <c r="AM169" s="198"/>
      <c r="AN169" s="198"/>
      <c r="AO169" s="198"/>
      <c r="AP169" s="198"/>
      <c r="AQ169" s="198"/>
      <c r="AR169" s="198"/>
      <c r="AS169" s="198"/>
      <c r="AT169" s="198"/>
      <c r="AU169" s="198"/>
      <c r="AV169" s="198"/>
      <c r="AW169" s="198"/>
      <c r="AX169" s="198"/>
      <c r="AY169" s="198"/>
      <c r="AZ169" s="198"/>
      <c r="BA169" s="198"/>
      <c r="BB169" s="198"/>
      <c r="BC169" s="198"/>
      <c r="BD169" s="198"/>
      <c r="BE169" s="198"/>
      <c r="BF169" s="198"/>
      <c r="BG169" s="198"/>
      <c r="BH169" s="198"/>
      <c r="BI169" s="198"/>
      <c r="BJ169" s="198"/>
      <c r="BK169" s="198"/>
      <c r="BL169" s="198"/>
      <c r="BM169" s="198"/>
      <c r="BN169" s="198"/>
      <c r="BO169" s="198"/>
      <c r="BP169" s="198"/>
      <c r="BQ169" s="198"/>
      <c r="BR169" s="198"/>
      <c r="BS169" s="198"/>
      <c r="BT169" s="198"/>
      <c r="BU169" s="198"/>
      <c r="BV169" s="198"/>
      <c r="BW169" s="198"/>
      <c r="BX169" s="198"/>
      <c r="BY169" s="198"/>
      <c r="BZ169" s="198"/>
      <c r="CA169" s="198"/>
      <c r="CB169" s="198"/>
      <c r="CC169" s="198"/>
      <c r="CD169" s="198"/>
      <c r="CE169" s="198"/>
      <c r="CF169" s="198"/>
      <c r="CG169" s="198"/>
      <c r="CH169" s="198"/>
      <c r="CI169" s="198"/>
      <c r="CJ169" s="238"/>
    </row>
    <row r="170" spans="1:88" x14ac:dyDescent="0.3">
      <c r="A170" s="231" t="s">
        <v>6575</v>
      </c>
      <c r="B170" s="229" t="s">
        <v>6018</v>
      </c>
      <c r="C170" s="198">
        <v>5</v>
      </c>
      <c r="D170" s="198"/>
      <c r="E170" s="198"/>
      <c r="F170" s="198"/>
      <c r="G170" s="198"/>
      <c r="H170" s="229" t="s">
        <v>6576</v>
      </c>
      <c r="I170" s="229" t="s">
        <v>6577</v>
      </c>
      <c r="J170" s="198"/>
      <c r="K170" s="198"/>
      <c r="L170" s="198"/>
      <c r="M170" s="198"/>
      <c r="N170" s="198"/>
      <c r="O170" s="198"/>
      <c r="P170" s="198"/>
      <c r="Q170" s="198"/>
      <c r="R170" s="198"/>
      <c r="S170" s="198"/>
      <c r="T170" s="198"/>
      <c r="U170" s="159" t="s">
        <v>103</v>
      </c>
      <c r="V170" s="198" t="s">
        <v>6578</v>
      </c>
      <c r="W170" s="198" t="s">
        <v>6579</v>
      </c>
      <c r="X170" s="198" t="s">
        <v>6580</v>
      </c>
      <c r="Y170" s="229" t="s">
        <v>6581</v>
      </c>
      <c r="Z170" s="198"/>
      <c r="AA170" s="229" t="s">
        <v>6582</v>
      </c>
      <c r="AB170" s="198"/>
      <c r="AC170" s="198"/>
      <c r="AD170" s="198"/>
      <c r="AE170" s="198" t="s">
        <v>5736</v>
      </c>
      <c r="AF170" s="198"/>
      <c r="AG170" s="198"/>
      <c r="AH170" s="198"/>
      <c r="AI170" s="198"/>
      <c r="AJ170" s="198"/>
      <c r="AK170" s="198"/>
      <c r="AL170" s="198"/>
      <c r="AM170" s="198"/>
      <c r="AN170" s="198"/>
      <c r="AO170" s="198"/>
      <c r="AP170" s="198"/>
      <c r="AQ170" s="198"/>
      <c r="AR170" s="198"/>
      <c r="AS170" s="198"/>
      <c r="AT170" s="198"/>
      <c r="AU170" s="198"/>
      <c r="AV170" s="198"/>
      <c r="AW170" s="198"/>
      <c r="AX170" s="198"/>
      <c r="AY170" s="198"/>
      <c r="AZ170" s="198"/>
      <c r="BA170" s="198"/>
      <c r="BB170" s="198"/>
      <c r="BC170" s="198"/>
      <c r="BD170" s="198"/>
      <c r="BE170" s="198"/>
      <c r="BF170" s="198"/>
      <c r="BG170" s="198"/>
      <c r="BH170" s="198"/>
      <c r="BI170" s="198"/>
      <c r="BJ170" s="198"/>
      <c r="BK170" s="198"/>
      <c r="BL170" s="198"/>
      <c r="BM170" s="198"/>
      <c r="BN170" s="198"/>
      <c r="BO170" s="198"/>
      <c r="BP170" s="198"/>
      <c r="BQ170" s="198"/>
      <c r="BR170" s="198"/>
      <c r="BS170" s="198"/>
      <c r="BT170" s="198"/>
      <c r="BU170" s="198"/>
      <c r="BV170" s="198"/>
      <c r="BW170" s="198"/>
      <c r="BX170" s="198"/>
      <c r="BY170" s="198"/>
      <c r="BZ170" s="198"/>
      <c r="CA170" s="198"/>
      <c r="CB170" s="198"/>
      <c r="CC170" s="198"/>
      <c r="CD170" s="198"/>
      <c r="CE170" s="198"/>
      <c r="CF170" s="198"/>
      <c r="CG170" s="198"/>
      <c r="CH170" s="198"/>
      <c r="CI170" s="198"/>
      <c r="CJ170" s="238"/>
    </row>
    <row r="171" spans="1:88" x14ac:dyDescent="0.3">
      <c r="A171" s="231" t="s">
        <v>6583</v>
      </c>
      <c r="B171" s="229" t="s">
        <v>6018</v>
      </c>
      <c r="C171" s="198">
        <v>5</v>
      </c>
      <c r="D171" s="198"/>
      <c r="E171" s="198"/>
      <c r="F171" s="198"/>
      <c r="G171" s="198"/>
      <c r="H171" s="229" t="s">
        <v>6584</v>
      </c>
      <c r="I171" s="229" t="s">
        <v>6585</v>
      </c>
      <c r="J171" s="198"/>
      <c r="K171" s="198"/>
      <c r="L171" s="198"/>
      <c r="M171" s="198"/>
      <c r="N171" s="198"/>
      <c r="O171" s="198"/>
      <c r="P171" s="198"/>
      <c r="Q171" s="198"/>
      <c r="R171" s="198"/>
      <c r="S171" s="198"/>
      <c r="T171" s="198"/>
      <c r="U171" s="159" t="s">
        <v>103</v>
      </c>
      <c r="V171" s="198" t="s">
        <v>908</v>
      </c>
      <c r="W171" s="198" t="s">
        <v>2175</v>
      </c>
      <c r="X171" s="198" t="s">
        <v>6586</v>
      </c>
      <c r="Y171" s="229" t="s">
        <v>6587</v>
      </c>
      <c r="Z171" s="198"/>
      <c r="AA171" s="229" t="s">
        <v>6588</v>
      </c>
      <c r="AB171" s="198"/>
      <c r="AC171" s="198"/>
      <c r="AD171" s="198"/>
      <c r="AE171" s="198" t="s">
        <v>5736</v>
      </c>
      <c r="AF171" s="198"/>
      <c r="AG171" s="198"/>
      <c r="AH171" s="198"/>
      <c r="AI171" s="198"/>
      <c r="AJ171" s="198"/>
      <c r="AK171" s="198"/>
      <c r="AL171" s="198"/>
      <c r="AM171" s="198"/>
      <c r="AN171" s="198"/>
      <c r="AO171" s="198"/>
      <c r="AP171" s="198"/>
      <c r="AQ171" s="198"/>
      <c r="AR171" s="198"/>
      <c r="AS171" s="198"/>
      <c r="AT171" s="198"/>
      <c r="AU171" s="198"/>
      <c r="AV171" s="198"/>
      <c r="AW171" s="198"/>
      <c r="AX171" s="198"/>
      <c r="AY171" s="198"/>
      <c r="AZ171" s="198"/>
      <c r="BA171" s="198"/>
      <c r="BB171" s="198"/>
      <c r="BC171" s="198"/>
      <c r="BD171" s="198"/>
      <c r="BE171" s="198"/>
      <c r="BF171" s="198"/>
      <c r="BG171" s="198"/>
      <c r="BH171" s="198"/>
      <c r="BI171" s="198"/>
      <c r="BJ171" s="198"/>
      <c r="BK171" s="198"/>
      <c r="BL171" s="198"/>
      <c r="BM171" s="198"/>
      <c r="BN171" s="198"/>
      <c r="BO171" s="198"/>
      <c r="BP171" s="198"/>
      <c r="BQ171" s="198"/>
      <c r="BR171" s="198"/>
      <c r="BS171" s="198"/>
      <c r="BT171" s="198"/>
      <c r="BU171" s="198"/>
      <c r="BV171" s="198"/>
      <c r="BW171" s="198"/>
      <c r="BX171" s="198"/>
      <c r="BY171" s="198"/>
      <c r="BZ171" s="198"/>
      <c r="CA171" s="198"/>
      <c r="CB171" s="198"/>
      <c r="CC171" s="198"/>
      <c r="CD171" s="198"/>
      <c r="CE171" s="198"/>
      <c r="CF171" s="198"/>
      <c r="CG171" s="198"/>
      <c r="CH171" s="198"/>
      <c r="CI171" s="198"/>
      <c r="CJ171" s="238"/>
    </row>
    <row r="172" spans="1:88" x14ac:dyDescent="0.3">
      <c r="A172" s="231" t="s">
        <v>6589</v>
      </c>
      <c r="B172" s="229" t="s">
        <v>6018</v>
      </c>
      <c r="C172" s="198">
        <v>5</v>
      </c>
      <c r="D172" s="198"/>
      <c r="E172" s="198"/>
      <c r="F172" s="198"/>
      <c r="G172" s="198"/>
      <c r="H172" s="229" t="s">
        <v>6590</v>
      </c>
      <c r="I172" s="229" t="s">
        <v>6591</v>
      </c>
      <c r="J172" s="198"/>
      <c r="K172" s="198"/>
      <c r="L172" s="198"/>
      <c r="M172" s="198"/>
      <c r="N172" s="198"/>
      <c r="O172" s="198"/>
      <c r="P172" s="198"/>
      <c r="Q172" s="198"/>
      <c r="R172" s="198"/>
      <c r="S172" s="198"/>
      <c r="T172" s="198"/>
      <c r="U172" s="159" t="s">
        <v>103</v>
      </c>
      <c r="V172" s="198" t="s">
        <v>6592</v>
      </c>
      <c r="W172" s="198" t="s">
        <v>6593</v>
      </c>
      <c r="X172" s="198" t="s">
        <v>6594</v>
      </c>
      <c r="Y172" s="229" t="s">
        <v>6595</v>
      </c>
      <c r="Z172" s="198"/>
      <c r="AA172" s="229" t="s">
        <v>6596</v>
      </c>
      <c r="AB172" s="198"/>
      <c r="AC172" s="198"/>
      <c r="AD172" s="198"/>
      <c r="AE172" s="198" t="s">
        <v>5736</v>
      </c>
      <c r="AF172" s="198"/>
      <c r="AG172" s="198"/>
      <c r="AH172" s="198"/>
      <c r="AI172" s="198"/>
      <c r="AJ172" s="198"/>
      <c r="AK172" s="198"/>
      <c r="AL172" s="198"/>
      <c r="AM172" s="198"/>
      <c r="AN172" s="198"/>
      <c r="AO172" s="198"/>
      <c r="AP172" s="198"/>
      <c r="AQ172" s="198"/>
      <c r="AR172" s="198"/>
      <c r="AS172" s="198"/>
      <c r="AT172" s="198"/>
      <c r="AU172" s="198"/>
      <c r="AV172" s="198"/>
      <c r="AW172" s="198"/>
      <c r="AX172" s="198"/>
      <c r="AY172" s="198"/>
      <c r="AZ172" s="198"/>
      <c r="BA172" s="198"/>
      <c r="BB172" s="198"/>
      <c r="BC172" s="198"/>
      <c r="BD172" s="198"/>
      <c r="BE172" s="198"/>
      <c r="BF172" s="198"/>
      <c r="BG172" s="198"/>
      <c r="BH172" s="198"/>
      <c r="BI172" s="198"/>
      <c r="BJ172" s="198"/>
      <c r="BK172" s="198"/>
      <c r="BL172" s="198"/>
      <c r="BM172" s="198"/>
      <c r="BN172" s="198"/>
      <c r="BO172" s="198"/>
      <c r="BP172" s="198"/>
      <c r="BQ172" s="198"/>
      <c r="BR172" s="198"/>
      <c r="BS172" s="198"/>
      <c r="BT172" s="198"/>
      <c r="BU172" s="198"/>
      <c r="BV172" s="198"/>
      <c r="BW172" s="198"/>
      <c r="BX172" s="198"/>
      <c r="BY172" s="198"/>
      <c r="BZ172" s="198"/>
      <c r="CA172" s="198"/>
      <c r="CB172" s="198"/>
      <c r="CC172" s="198"/>
      <c r="CD172" s="198"/>
      <c r="CE172" s="198"/>
      <c r="CF172" s="198"/>
      <c r="CG172" s="198"/>
      <c r="CH172" s="198"/>
      <c r="CI172" s="198"/>
      <c r="CJ172" s="238"/>
    </row>
    <row r="173" spans="1:88" x14ac:dyDescent="0.3">
      <c r="A173" s="231" t="s">
        <v>6597</v>
      </c>
      <c r="B173" s="229" t="s">
        <v>6018</v>
      </c>
      <c r="C173" s="198">
        <v>5</v>
      </c>
      <c r="D173" s="198"/>
      <c r="E173" s="198"/>
      <c r="F173" s="198"/>
      <c r="G173" s="198"/>
      <c r="H173" s="229" t="s">
        <v>6598</v>
      </c>
      <c r="I173" s="229" t="s">
        <v>6599</v>
      </c>
      <c r="J173" s="198"/>
      <c r="K173" s="198"/>
      <c r="L173" s="198"/>
      <c r="M173" s="198"/>
      <c r="N173" s="198"/>
      <c r="O173" s="198"/>
      <c r="P173" s="198"/>
      <c r="Q173" s="198"/>
      <c r="R173" s="198"/>
      <c r="S173" s="198"/>
      <c r="T173" s="198"/>
      <c r="U173" s="159" t="s">
        <v>103</v>
      </c>
      <c r="V173" s="198" t="s">
        <v>5506</v>
      </c>
      <c r="W173" s="198" t="s">
        <v>5553</v>
      </c>
      <c r="X173" s="198" t="s">
        <v>6600</v>
      </c>
      <c r="Y173" s="229" t="s">
        <v>6601</v>
      </c>
      <c r="Z173" s="198"/>
      <c r="AA173" s="229" t="s">
        <v>6602</v>
      </c>
      <c r="AB173" s="198"/>
      <c r="AC173" s="198"/>
      <c r="AD173" s="198"/>
      <c r="AE173" s="198" t="s">
        <v>5736</v>
      </c>
      <c r="AF173" s="198"/>
      <c r="AG173" s="198"/>
      <c r="AH173" s="198"/>
      <c r="AI173" s="198"/>
      <c r="AJ173" s="198"/>
      <c r="AK173" s="198"/>
      <c r="AL173" s="198"/>
      <c r="AM173" s="198"/>
      <c r="AN173" s="198"/>
      <c r="AO173" s="198"/>
      <c r="AP173" s="198"/>
      <c r="AQ173" s="198"/>
      <c r="AR173" s="198"/>
      <c r="AS173" s="198"/>
      <c r="AT173" s="198"/>
      <c r="AU173" s="198"/>
      <c r="AV173" s="198"/>
      <c r="AW173" s="198"/>
      <c r="AX173" s="198"/>
      <c r="AY173" s="198"/>
      <c r="AZ173" s="198"/>
      <c r="BA173" s="198"/>
      <c r="BB173" s="198"/>
      <c r="BC173" s="198"/>
      <c r="BD173" s="198"/>
      <c r="BE173" s="198"/>
      <c r="BF173" s="198"/>
      <c r="BG173" s="198"/>
      <c r="BH173" s="198"/>
      <c r="BI173" s="198"/>
      <c r="BJ173" s="198"/>
      <c r="BK173" s="198"/>
      <c r="BL173" s="198"/>
      <c r="BM173" s="198"/>
      <c r="BN173" s="198"/>
      <c r="BO173" s="198"/>
      <c r="BP173" s="198"/>
      <c r="BQ173" s="198"/>
      <c r="BR173" s="198"/>
      <c r="BS173" s="198"/>
      <c r="BT173" s="198"/>
      <c r="BU173" s="198"/>
      <c r="BV173" s="198"/>
      <c r="BW173" s="198"/>
      <c r="BX173" s="198"/>
      <c r="BY173" s="198"/>
      <c r="BZ173" s="198"/>
      <c r="CA173" s="198"/>
      <c r="CB173" s="198"/>
      <c r="CC173" s="198"/>
      <c r="CD173" s="198"/>
      <c r="CE173" s="198"/>
      <c r="CF173" s="198"/>
      <c r="CG173" s="198"/>
      <c r="CH173" s="198"/>
      <c r="CI173" s="198"/>
      <c r="CJ173" s="238"/>
    </row>
    <row r="174" spans="1:88" x14ac:dyDescent="0.3">
      <c r="A174" s="231" t="s">
        <v>6603</v>
      </c>
      <c r="B174" s="229" t="s">
        <v>6018</v>
      </c>
      <c r="C174" s="198">
        <v>5</v>
      </c>
      <c r="D174" s="198"/>
      <c r="E174" s="198"/>
      <c r="F174" s="198"/>
      <c r="G174" s="198"/>
      <c r="H174" s="229" t="s">
        <v>6604</v>
      </c>
      <c r="I174" s="229" t="s">
        <v>6605</v>
      </c>
      <c r="J174" s="198"/>
      <c r="K174" s="198"/>
      <c r="L174" s="198"/>
      <c r="M174" s="198"/>
      <c r="N174" s="198"/>
      <c r="O174" s="198"/>
      <c r="P174" s="198"/>
      <c r="Q174" s="198"/>
      <c r="R174" s="198"/>
      <c r="S174" s="198"/>
      <c r="T174" s="198"/>
      <c r="U174" s="159" t="s">
        <v>103</v>
      </c>
      <c r="V174" s="198" t="s">
        <v>5506</v>
      </c>
      <c r="W174" s="198" t="s">
        <v>2060</v>
      </c>
      <c r="X174" s="198" t="s">
        <v>6606</v>
      </c>
      <c r="Y174" s="229" t="s">
        <v>6607</v>
      </c>
      <c r="Z174" s="198"/>
      <c r="AA174" s="229" t="s">
        <v>6608</v>
      </c>
      <c r="AB174" s="198"/>
      <c r="AC174" s="198"/>
      <c r="AD174" s="198"/>
      <c r="AE174" s="198" t="s">
        <v>5736</v>
      </c>
      <c r="AF174" s="198"/>
      <c r="AG174" s="198"/>
      <c r="AH174" s="198"/>
      <c r="AI174" s="198"/>
      <c r="AJ174" s="198"/>
      <c r="AK174" s="198"/>
      <c r="AL174" s="198"/>
      <c r="AM174" s="198"/>
      <c r="AN174" s="198"/>
      <c r="AO174" s="198"/>
      <c r="AP174" s="198"/>
      <c r="AQ174" s="198"/>
      <c r="AR174" s="198"/>
      <c r="AS174" s="198"/>
      <c r="AT174" s="198"/>
      <c r="AU174" s="198"/>
      <c r="AV174" s="198"/>
      <c r="AW174" s="198"/>
      <c r="AX174" s="198"/>
      <c r="AY174" s="198"/>
      <c r="AZ174" s="198"/>
      <c r="BA174" s="198"/>
      <c r="BB174" s="198"/>
      <c r="BC174" s="198"/>
      <c r="BD174" s="198"/>
      <c r="BE174" s="198"/>
      <c r="BF174" s="198"/>
      <c r="BG174" s="198"/>
      <c r="BH174" s="198"/>
      <c r="BI174" s="198"/>
      <c r="BJ174" s="198"/>
      <c r="BK174" s="198"/>
      <c r="BL174" s="198"/>
      <c r="BM174" s="198"/>
      <c r="BN174" s="198"/>
      <c r="BO174" s="198"/>
      <c r="BP174" s="198"/>
      <c r="BQ174" s="198"/>
      <c r="BR174" s="198"/>
      <c r="BS174" s="198"/>
      <c r="BT174" s="198"/>
      <c r="BU174" s="198"/>
      <c r="BV174" s="198"/>
      <c r="BW174" s="198"/>
      <c r="BX174" s="198"/>
      <c r="BY174" s="198"/>
      <c r="BZ174" s="198"/>
      <c r="CA174" s="198"/>
      <c r="CB174" s="198"/>
      <c r="CC174" s="198"/>
      <c r="CD174" s="198"/>
      <c r="CE174" s="198"/>
      <c r="CF174" s="198"/>
      <c r="CG174" s="198"/>
      <c r="CH174" s="198"/>
      <c r="CI174" s="198"/>
      <c r="CJ174" s="238"/>
    </row>
    <row r="175" spans="1:88" x14ac:dyDescent="0.3">
      <c r="A175" s="231" t="s">
        <v>6609</v>
      </c>
      <c r="B175" s="229" t="s">
        <v>6018</v>
      </c>
      <c r="C175" s="198">
        <v>5</v>
      </c>
      <c r="D175" s="198"/>
      <c r="E175" s="198"/>
      <c r="F175" s="198"/>
      <c r="G175" s="198"/>
      <c r="H175" s="229" t="s">
        <v>6610</v>
      </c>
      <c r="I175" s="229" t="s">
        <v>6611</v>
      </c>
      <c r="J175" s="198"/>
      <c r="K175" s="198"/>
      <c r="L175" s="198"/>
      <c r="M175" s="198"/>
      <c r="N175" s="198"/>
      <c r="O175" s="198"/>
      <c r="P175" s="198"/>
      <c r="Q175" s="198"/>
      <c r="R175" s="198"/>
      <c r="S175" s="198"/>
      <c r="T175" s="198"/>
      <c r="U175" s="159" t="s">
        <v>103</v>
      </c>
      <c r="V175" s="198" t="s">
        <v>5506</v>
      </c>
      <c r="W175" s="198" t="s">
        <v>5538</v>
      </c>
      <c r="X175" s="198" t="s">
        <v>6612</v>
      </c>
      <c r="Y175" s="229" t="s">
        <v>6613</v>
      </c>
      <c r="Z175" s="198"/>
      <c r="AA175" s="229" t="s">
        <v>6614</v>
      </c>
      <c r="AB175" s="198"/>
      <c r="AC175" s="198"/>
      <c r="AD175" s="198"/>
      <c r="AE175" s="198" t="s">
        <v>5736</v>
      </c>
      <c r="AF175" s="198"/>
      <c r="AG175" s="198"/>
      <c r="AH175" s="198"/>
      <c r="AI175" s="198"/>
      <c r="AJ175" s="198"/>
      <c r="AK175" s="198"/>
      <c r="AL175" s="198"/>
      <c r="AM175" s="198"/>
      <c r="AN175" s="198"/>
      <c r="AO175" s="198"/>
      <c r="AP175" s="198"/>
      <c r="AQ175" s="198"/>
      <c r="AR175" s="198"/>
      <c r="AS175" s="198"/>
      <c r="AT175" s="198"/>
      <c r="AU175" s="198"/>
      <c r="AV175" s="198"/>
      <c r="AW175" s="198"/>
      <c r="AX175" s="198"/>
      <c r="AY175" s="198"/>
      <c r="AZ175" s="198"/>
      <c r="BA175" s="198"/>
      <c r="BB175" s="198"/>
      <c r="BC175" s="198"/>
      <c r="BD175" s="198"/>
      <c r="BE175" s="198"/>
      <c r="BF175" s="198"/>
      <c r="BG175" s="198"/>
      <c r="BH175" s="198"/>
      <c r="BI175" s="198"/>
      <c r="BJ175" s="198"/>
      <c r="BK175" s="198"/>
      <c r="BL175" s="198"/>
      <c r="BM175" s="198"/>
      <c r="BN175" s="198"/>
      <c r="BO175" s="198"/>
      <c r="BP175" s="198"/>
      <c r="BQ175" s="198"/>
      <c r="BR175" s="198"/>
      <c r="BS175" s="198"/>
      <c r="BT175" s="198"/>
      <c r="BU175" s="198"/>
      <c r="BV175" s="198"/>
      <c r="BW175" s="198"/>
      <c r="BX175" s="198"/>
      <c r="BY175" s="198"/>
      <c r="BZ175" s="198"/>
      <c r="CA175" s="198"/>
      <c r="CB175" s="198"/>
      <c r="CC175" s="198"/>
      <c r="CD175" s="198"/>
      <c r="CE175" s="198"/>
      <c r="CF175" s="198"/>
      <c r="CG175" s="198"/>
      <c r="CH175" s="198"/>
      <c r="CI175" s="198"/>
      <c r="CJ175" s="238"/>
    </row>
    <row r="176" spans="1:88" x14ac:dyDescent="0.3">
      <c r="A176" s="231" t="s">
        <v>6615</v>
      </c>
      <c r="B176" s="229" t="s">
        <v>6093</v>
      </c>
      <c r="C176" s="198">
        <v>5</v>
      </c>
      <c r="D176" s="198"/>
      <c r="E176" s="198"/>
      <c r="F176" s="198"/>
      <c r="G176" s="198"/>
      <c r="H176" s="229" t="s">
        <v>6616</v>
      </c>
      <c r="I176" s="229" t="s">
        <v>6617</v>
      </c>
      <c r="J176" s="198"/>
      <c r="K176" s="198"/>
      <c r="L176" s="198"/>
      <c r="M176" s="198"/>
      <c r="N176" s="198"/>
      <c r="O176" s="198"/>
      <c r="P176" s="198"/>
      <c r="Q176" s="198"/>
      <c r="R176" s="198"/>
      <c r="S176" s="198"/>
      <c r="T176" s="198"/>
      <c r="U176" s="159" t="s">
        <v>169</v>
      </c>
      <c r="V176" s="198" t="s">
        <v>6618</v>
      </c>
      <c r="W176" s="198" t="s">
        <v>6619</v>
      </c>
      <c r="X176" s="198" t="s">
        <v>6620</v>
      </c>
      <c r="Y176" s="229" t="s">
        <v>6621</v>
      </c>
      <c r="Z176" s="198"/>
      <c r="AA176" s="229" t="s">
        <v>6622</v>
      </c>
      <c r="AB176" s="198"/>
      <c r="AC176" s="198"/>
      <c r="AD176" s="198"/>
      <c r="AE176" s="198" t="s">
        <v>5736</v>
      </c>
      <c r="AF176" s="198"/>
      <c r="AG176" s="198"/>
      <c r="AH176" s="198"/>
      <c r="AI176" s="198"/>
      <c r="AJ176" s="198"/>
      <c r="AK176" s="198"/>
      <c r="AL176" s="198"/>
      <c r="AM176" s="198"/>
      <c r="AN176" s="198"/>
      <c r="AO176" s="198"/>
      <c r="AP176" s="198"/>
      <c r="AQ176" s="198"/>
      <c r="AR176" s="198"/>
      <c r="AS176" s="198"/>
      <c r="AT176" s="198"/>
      <c r="AU176" s="198"/>
      <c r="AV176" s="198"/>
      <c r="AW176" s="198"/>
      <c r="AX176" s="198"/>
      <c r="AY176" s="198"/>
      <c r="AZ176" s="198"/>
      <c r="BA176" s="198"/>
      <c r="BB176" s="198"/>
      <c r="BC176" s="198"/>
      <c r="BD176" s="198"/>
      <c r="BE176" s="198"/>
      <c r="BF176" s="198"/>
      <c r="BG176" s="198"/>
      <c r="BH176" s="198"/>
      <c r="BI176" s="198"/>
      <c r="BJ176" s="198"/>
      <c r="BK176" s="198"/>
      <c r="BL176" s="198"/>
      <c r="BM176" s="198"/>
      <c r="BN176" s="198"/>
      <c r="BO176" s="198"/>
      <c r="BP176" s="198"/>
      <c r="BQ176" s="198"/>
      <c r="BR176" s="198"/>
      <c r="BS176" s="198"/>
      <c r="BT176" s="198"/>
      <c r="BU176" s="198"/>
      <c r="BV176" s="198"/>
      <c r="BW176" s="198"/>
      <c r="BX176" s="198"/>
      <c r="BY176" s="198"/>
      <c r="BZ176" s="198"/>
      <c r="CA176" s="198"/>
      <c r="CB176" s="198"/>
      <c r="CC176" s="198"/>
      <c r="CD176" s="198"/>
      <c r="CE176" s="198"/>
      <c r="CF176" s="198"/>
      <c r="CG176" s="198"/>
      <c r="CH176" s="198"/>
      <c r="CI176" s="198"/>
      <c r="CJ176" s="238"/>
    </row>
    <row r="177" spans="1:88" x14ac:dyDescent="0.3">
      <c r="A177" s="231" t="s">
        <v>6623</v>
      </c>
      <c r="B177" s="229" t="s">
        <v>6093</v>
      </c>
      <c r="C177" s="198">
        <v>5</v>
      </c>
      <c r="D177" s="198"/>
      <c r="E177" s="198"/>
      <c r="F177" s="198"/>
      <c r="G177" s="198"/>
      <c r="H177" s="229" t="s">
        <v>6624</v>
      </c>
      <c r="I177" s="229" t="s">
        <v>6625</v>
      </c>
      <c r="J177" s="198"/>
      <c r="K177" s="198"/>
      <c r="L177" s="198"/>
      <c r="M177" s="198"/>
      <c r="N177" s="198"/>
      <c r="O177" s="198"/>
      <c r="P177" s="198"/>
      <c r="Q177" s="198"/>
      <c r="R177" s="198"/>
      <c r="S177" s="198"/>
      <c r="T177" s="198"/>
      <c r="U177" s="159" t="s">
        <v>103</v>
      </c>
      <c r="V177" s="198" t="s">
        <v>6626</v>
      </c>
      <c r="W177" s="198" t="s">
        <v>6496</v>
      </c>
      <c r="X177" s="198" t="s">
        <v>6627</v>
      </c>
      <c r="Y177" s="229" t="s">
        <v>6628</v>
      </c>
      <c r="Z177" s="198"/>
      <c r="AA177" s="229" t="s">
        <v>6629</v>
      </c>
      <c r="AB177" s="198"/>
      <c r="AC177" s="198"/>
      <c r="AD177" s="198"/>
      <c r="AE177" s="198" t="s">
        <v>5736</v>
      </c>
      <c r="AF177" s="198"/>
      <c r="AG177" s="198"/>
      <c r="AH177" s="198"/>
      <c r="AI177" s="198"/>
      <c r="AJ177" s="198"/>
      <c r="AK177" s="198"/>
      <c r="AL177" s="198"/>
      <c r="AM177" s="198"/>
      <c r="AN177" s="198"/>
      <c r="AO177" s="198"/>
      <c r="AP177" s="198"/>
      <c r="AQ177" s="198"/>
      <c r="AR177" s="198"/>
      <c r="AS177" s="198"/>
      <c r="AT177" s="198"/>
      <c r="AU177" s="198"/>
      <c r="AV177" s="198"/>
      <c r="AW177" s="198"/>
      <c r="AX177" s="198"/>
      <c r="AY177" s="198"/>
      <c r="AZ177" s="198"/>
      <c r="BA177" s="198"/>
      <c r="BB177" s="198"/>
      <c r="BC177" s="198"/>
      <c r="BD177" s="198"/>
      <c r="BE177" s="198"/>
      <c r="BF177" s="198"/>
      <c r="BG177" s="198"/>
      <c r="BH177" s="198"/>
      <c r="BI177" s="198"/>
      <c r="BJ177" s="198"/>
      <c r="BK177" s="198"/>
      <c r="BL177" s="198"/>
      <c r="BM177" s="198"/>
      <c r="BN177" s="198"/>
      <c r="BO177" s="198"/>
      <c r="BP177" s="198"/>
      <c r="BQ177" s="198"/>
      <c r="BR177" s="198"/>
      <c r="BS177" s="198"/>
      <c r="BT177" s="198"/>
      <c r="BU177" s="198"/>
      <c r="BV177" s="198"/>
      <c r="BW177" s="198"/>
      <c r="BX177" s="198"/>
      <c r="BY177" s="198"/>
      <c r="BZ177" s="198"/>
      <c r="CA177" s="198"/>
      <c r="CB177" s="198"/>
      <c r="CC177" s="198"/>
      <c r="CD177" s="198"/>
      <c r="CE177" s="198"/>
      <c r="CF177" s="198"/>
      <c r="CG177" s="198"/>
      <c r="CH177" s="198"/>
      <c r="CI177" s="198"/>
      <c r="CJ177" s="238"/>
    </row>
    <row r="178" spans="1:88" x14ac:dyDescent="0.3">
      <c r="A178" s="231" t="s">
        <v>6630</v>
      </c>
      <c r="B178" s="229" t="s">
        <v>6093</v>
      </c>
      <c r="C178" s="198">
        <v>5</v>
      </c>
      <c r="D178" s="198"/>
      <c r="E178" s="198"/>
      <c r="F178" s="198"/>
      <c r="G178" s="198"/>
      <c r="H178" s="229" t="s">
        <v>6631</v>
      </c>
      <c r="I178" s="229" t="s">
        <v>6632</v>
      </c>
      <c r="J178" s="198"/>
      <c r="K178" s="198"/>
      <c r="L178" s="198"/>
      <c r="M178" s="198"/>
      <c r="N178" s="198"/>
      <c r="O178" s="198"/>
      <c r="P178" s="198"/>
      <c r="Q178" s="198"/>
      <c r="R178" s="198"/>
      <c r="S178" s="198"/>
      <c r="T178" s="198"/>
      <c r="U178" s="159" t="s">
        <v>103</v>
      </c>
      <c r="V178" s="198" t="s">
        <v>6633</v>
      </c>
      <c r="W178" s="198" t="s">
        <v>2060</v>
      </c>
      <c r="X178" s="198" t="s">
        <v>6634</v>
      </c>
      <c r="Y178" s="229" t="s">
        <v>6635</v>
      </c>
      <c r="Z178" s="198"/>
      <c r="AA178" s="229" t="s">
        <v>6636</v>
      </c>
      <c r="AB178" s="198"/>
      <c r="AC178" s="198"/>
      <c r="AD178" s="198"/>
      <c r="AE178" s="198" t="s">
        <v>5736</v>
      </c>
      <c r="AF178" s="198"/>
      <c r="AG178" s="198"/>
      <c r="AH178" s="198"/>
      <c r="AI178" s="198"/>
      <c r="AJ178" s="198"/>
      <c r="AK178" s="198"/>
      <c r="AL178" s="198"/>
      <c r="AM178" s="198"/>
      <c r="AN178" s="198"/>
      <c r="AO178" s="198"/>
      <c r="AP178" s="198"/>
      <c r="AQ178" s="198"/>
      <c r="AR178" s="198"/>
      <c r="AS178" s="198"/>
      <c r="AT178" s="198"/>
      <c r="AU178" s="198"/>
      <c r="AV178" s="198"/>
      <c r="AW178" s="198"/>
      <c r="AX178" s="198"/>
      <c r="AY178" s="198"/>
      <c r="AZ178" s="198"/>
      <c r="BA178" s="198"/>
      <c r="BB178" s="198"/>
      <c r="BC178" s="198"/>
      <c r="BD178" s="198"/>
      <c r="BE178" s="198"/>
      <c r="BF178" s="198"/>
      <c r="BG178" s="198"/>
      <c r="BH178" s="198"/>
      <c r="BI178" s="198"/>
      <c r="BJ178" s="198"/>
      <c r="BK178" s="198"/>
      <c r="BL178" s="198"/>
      <c r="BM178" s="198"/>
      <c r="BN178" s="198"/>
      <c r="BO178" s="198"/>
      <c r="BP178" s="198"/>
      <c r="BQ178" s="198"/>
      <c r="BR178" s="198"/>
      <c r="BS178" s="198"/>
      <c r="BT178" s="198"/>
      <c r="BU178" s="198"/>
      <c r="BV178" s="198"/>
      <c r="BW178" s="198"/>
      <c r="BX178" s="198"/>
      <c r="BY178" s="198"/>
      <c r="BZ178" s="198"/>
      <c r="CA178" s="198"/>
      <c r="CB178" s="198"/>
      <c r="CC178" s="198"/>
      <c r="CD178" s="198"/>
      <c r="CE178" s="198"/>
      <c r="CF178" s="198"/>
      <c r="CG178" s="198"/>
      <c r="CH178" s="198"/>
      <c r="CI178" s="198"/>
      <c r="CJ178" s="238"/>
    </row>
    <row r="179" spans="1:88" x14ac:dyDescent="0.3">
      <c r="A179" s="231" t="s">
        <v>6637</v>
      </c>
      <c r="B179" s="229" t="s">
        <v>6093</v>
      </c>
      <c r="C179" s="198">
        <v>5</v>
      </c>
      <c r="D179" s="198"/>
      <c r="E179" s="198"/>
      <c r="F179" s="198"/>
      <c r="G179" s="198"/>
      <c r="H179" s="229" t="s">
        <v>6638</v>
      </c>
      <c r="I179" s="229" t="s">
        <v>6639</v>
      </c>
      <c r="J179" s="198"/>
      <c r="K179" s="198"/>
      <c r="L179" s="198"/>
      <c r="M179" s="198"/>
      <c r="N179" s="198"/>
      <c r="O179" s="198"/>
      <c r="P179" s="198"/>
      <c r="Q179" s="198"/>
      <c r="R179" s="198"/>
      <c r="S179" s="198"/>
      <c r="T179" s="198"/>
      <c r="U179" s="159" t="s">
        <v>103</v>
      </c>
      <c r="V179" s="198" t="s">
        <v>6640</v>
      </c>
      <c r="W179" s="198" t="s">
        <v>5705</v>
      </c>
      <c r="X179" s="198" t="s">
        <v>6641</v>
      </c>
      <c r="Y179" s="229" t="s">
        <v>6642</v>
      </c>
      <c r="Z179" s="198"/>
      <c r="AA179" s="229" t="s">
        <v>6643</v>
      </c>
      <c r="AB179" s="198"/>
      <c r="AC179" s="198"/>
      <c r="AD179" s="198"/>
      <c r="AE179" s="198" t="s">
        <v>5736</v>
      </c>
      <c r="AF179" s="198"/>
      <c r="AG179" s="198"/>
      <c r="AH179" s="198"/>
      <c r="AI179" s="198"/>
      <c r="AJ179" s="198"/>
      <c r="AK179" s="198"/>
      <c r="AL179" s="198"/>
      <c r="AM179" s="198"/>
      <c r="AN179" s="198"/>
      <c r="AO179" s="198"/>
      <c r="AP179" s="198"/>
      <c r="AQ179" s="198"/>
      <c r="AR179" s="198"/>
      <c r="AS179" s="198"/>
      <c r="AT179" s="198"/>
      <c r="AU179" s="198"/>
      <c r="AV179" s="198"/>
      <c r="AW179" s="198"/>
      <c r="AX179" s="198"/>
      <c r="AY179" s="198"/>
      <c r="AZ179" s="198"/>
      <c r="BA179" s="198"/>
      <c r="BB179" s="198"/>
      <c r="BC179" s="198"/>
      <c r="BD179" s="198"/>
      <c r="BE179" s="198"/>
      <c r="BF179" s="198"/>
      <c r="BG179" s="198"/>
      <c r="BH179" s="198"/>
      <c r="BI179" s="198"/>
      <c r="BJ179" s="198"/>
      <c r="BK179" s="198"/>
      <c r="BL179" s="198"/>
      <c r="BM179" s="198"/>
      <c r="BN179" s="198"/>
      <c r="BO179" s="198"/>
      <c r="BP179" s="198"/>
      <c r="BQ179" s="198"/>
      <c r="BR179" s="198"/>
      <c r="BS179" s="198"/>
      <c r="BT179" s="198"/>
      <c r="BU179" s="198"/>
      <c r="BV179" s="198"/>
      <c r="BW179" s="198"/>
      <c r="BX179" s="198"/>
      <c r="BY179" s="198"/>
      <c r="BZ179" s="198"/>
      <c r="CA179" s="198"/>
      <c r="CB179" s="198"/>
      <c r="CC179" s="198"/>
      <c r="CD179" s="198"/>
      <c r="CE179" s="198"/>
      <c r="CF179" s="198"/>
      <c r="CG179" s="198"/>
      <c r="CH179" s="198"/>
      <c r="CI179" s="198"/>
      <c r="CJ179" s="238"/>
    </row>
    <row r="180" spans="1:88" x14ac:dyDescent="0.3">
      <c r="A180" s="231" t="s">
        <v>6644</v>
      </c>
      <c r="B180" s="229" t="s">
        <v>6093</v>
      </c>
      <c r="C180" s="198">
        <v>5</v>
      </c>
      <c r="D180" s="198"/>
      <c r="E180" s="198"/>
      <c r="F180" s="198"/>
      <c r="G180" s="198"/>
      <c r="H180" s="229" t="s">
        <v>6645</v>
      </c>
      <c r="I180" s="229" t="s">
        <v>6646</v>
      </c>
      <c r="J180" s="198"/>
      <c r="K180" s="198"/>
      <c r="L180" s="198"/>
      <c r="M180" s="198"/>
      <c r="N180" s="198"/>
      <c r="O180" s="198"/>
      <c r="P180" s="198"/>
      <c r="Q180" s="198"/>
      <c r="R180" s="198"/>
      <c r="S180" s="198"/>
      <c r="T180" s="198"/>
      <c r="U180" s="159" t="s">
        <v>103</v>
      </c>
      <c r="V180" s="198" t="s">
        <v>6647</v>
      </c>
      <c r="W180" s="198" t="s">
        <v>6496</v>
      </c>
      <c r="X180" s="198" t="s">
        <v>6648</v>
      </c>
      <c r="Y180" s="229" t="s">
        <v>6649</v>
      </c>
      <c r="Z180" s="198"/>
      <c r="AA180" s="229" t="s">
        <v>6650</v>
      </c>
      <c r="AB180" s="198"/>
      <c r="AC180" s="198"/>
      <c r="AD180" s="198"/>
      <c r="AE180" s="198" t="s">
        <v>5736</v>
      </c>
      <c r="AF180" s="198"/>
      <c r="AG180" s="198"/>
      <c r="AH180" s="198"/>
      <c r="AI180" s="198"/>
      <c r="AJ180" s="198"/>
      <c r="AK180" s="198"/>
      <c r="AL180" s="198"/>
      <c r="AM180" s="198"/>
      <c r="AN180" s="198"/>
      <c r="AO180" s="198"/>
      <c r="AP180" s="198"/>
      <c r="AQ180" s="198"/>
      <c r="AR180" s="198"/>
      <c r="AS180" s="198"/>
      <c r="AT180" s="198"/>
      <c r="AU180" s="198"/>
      <c r="AV180" s="198"/>
      <c r="AW180" s="198"/>
      <c r="AX180" s="198"/>
      <c r="AY180" s="198"/>
      <c r="AZ180" s="198"/>
      <c r="BA180" s="198"/>
      <c r="BB180" s="198"/>
      <c r="BC180" s="198"/>
      <c r="BD180" s="198"/>
      <c r="BE180" s="198"/>
      <c r="BF180" s="198"/>
      <c r="BG180" s="198"/>
      <c r="BH180" s="198"/>
      <c r="BI180" s="198"/>
      <c r="BJ180" s="198"/>
      <c r="BK180" s="198"/>
      <c r="BL180" s="198"/>
      <c r="BM180" s="198"/>
      <c r="BN180" s="198"/>
      <c r="BO180" s="198"/>
      <c r="BP180" s="198"/>
      <c r="BQ180" s="198"/>
      <c r="BR180" s="198"/>
      <c r="BS180" s="198"/>
      <c r="BT180" s="198"/>
      <c r="BU180" s="198"/>
      <c r="BV180" s="198"/>
      <c r="BW180" s="198"/>
      <c r="BX180" s="198"/>
      <c r="BY180" s="198"/>
      <c r="BZ180" s="198"/>
      <c r="CA180" s="198"/>
      <c r="CB180" s="198"/>
      <c r="CC180" s="198"/>
      <c r="CD180" s="198"/>
      <c r="CE180" s="198"/>
      <c r="CF180" s="198"/>
      <c r="CG180" s="198"/>
      <c r="CH180" s="198"/>
      <c r="CI180" s="198"/>
      <c r="CJ180" s="238"/>
    </row>
    <row r="181" spans="1:88" x14ac:dyDescent="0.3">
      <c r="A181" s="231" t="s">
        <v>6651</v>
      </c>
      <c r="B181" s="229" t="s">
        <v>6093</v>
      </c>
      <c r="C181" s="198">
        <v>5</v>
      </c>
      <c r="D181" s="198"/>
      <c r="E181" s="198"/>
      <c r="F181" s="198"/>
      <c r="G181" s="198"/>
      <c r="H181" s="229" t="s">
        <v>6652</v>
      </c>
      <c r="I181" s="229" t="s">
        <v>6653</v>
      </c>
      <c r="J181" s="198"/>
      <c r="K181" s="198"/>
      <c r="L181" s="198"/>
      <c r="M181" s="198"/>
      <c r="N181" s="198"/>
      <c r="O181" s="198"/>
      <c r="P181" s="198"/>
      <c r="Q181" s="198"/>
      <c r="R181" s="198"/>
      <c r="S181" s="198"/>
      <c r="T181" s="198"/>
      <c r="U181" s="159" t="s">
        <v>103</v>
      </c>
      <c r="V181" s="198" t="s">
        <v>6654</v>
      </c>
      <c r="W181" s="198" t="s">
        <v>6655</v>
      </c>
      <c r="X181" s="198" t="s">
        <v>6656</v>
      </c>
      <c r="Y181" s="229" t="s">
        <v>6657</v>
      </c>
      <c r="Z181" s="198"/>
      <c r="AA181" s="229" t="s">
        <v>6658</v>
      </c>
      <c r="AB181" s="198"/>
      <c r="AC181" s="198"/>
      <c r="AD181" s="198"/>
      <c r="AE181" s="198" t="s">
        <v>5736</v>
      </c>
      <c r="AF181" s="198"/>
      <c r="AG181" s="198"/>
      <c r="AH181" s="198"/>
      <c r="AI181" s="198"/>
      <c r="AJ181" s="198"/>
      <c r="AK181" s="198"/>
      <c r="AL181" s="198"/>
      <c r="AM181" s="198"/>
      <c r="AN181" s="198"/>
      <c r="AO181" s="198"/>
      <c r="AP181" s="198"/>
      <c r="AQ181" s="198"/>
      <c r="AR181" s="198"/>
      <c r="AS181" s="198"/>
      <c r="AT181" s="198"/>
      <c r="AU181" s="198"/>
      <c r="AV181" s="198"/>
      <c r="AW181" s="198"/>
      <c r="AX181" s="198"/>
      <c r="AY181" s="198"/>
      <c r="AZ181" s="198"/>
      <c r="BA181" s="198"/>
      <c r="BB181" s="198"/>
      <c r="BC181" s="198"/>
      <c r="BD181" s="198"/>
      <c r="BE181" s="198"/>
      <c r="BF181" s="198"/>
      <c r="BG181" s="198"/>
      <c r="BH181" s="198"/>
      <c r="BI181" s="198"/>
      <c r="BJ181" s="198"/>
      <c r="BK181" s="198"/>
      <c r="BL181" s="198"/>
      <c r="BM181" s="198"/>
      <c r="BN181" s="198"/>
      <c r="BO181" s="198"/>
      <c r="BP181" s="198"/>
      <c r="BQ181" s="198"/>
      <c r="BR181" s="198"/>
      <c r="BS181" s="198"/>
      <c r="BT181" s="198"/>
      <c r="BU181" s="198"/>
      <c r="BV181" s="198"/>
      <c r="BW181" s="198"/>
      <c r="BX181" s="198"/>
      <c r="BY181" s="198"/>
      <c r="BZ181" s="198"/>
      <c r="CA181" s="198"/>
      <c r="CB181" s="198"/>
      <c r="CC181" s="198"/>
      <c r="CD181" s="198"/>
      <c r="CE181" s="198"/>
      <c r="CF181" s="198"/>
      <c r="CG181" s="198"/>
      <c r="CH181" s="198"/>
      <c r="CI181" s="198"/>
      <c r="CJ181" s="238"/>
    </row>
    <row r="182" spans="1:88" x14ac:dyDescent="0.3">
      <c r="A182" s="231" t="s">
        <v>6659</v>
      </c>
      <c r="B182" s="229" t="s">
        <v>6093</v>
      </c>
      <c r="C182" s="198">
        <v>5</v>
      </c>
      <c r="D182" s="198"/>
      <c r="E182" s="198"/>
      <c r="F182" s="198"/>
      <c r="G182" s="198"/>
      <c r="H182" s="229" t="s">
        <v>6660</v>
      </c>
      <c r="I182" s="229" t="s">
        <v>6661</v>
      </c>
      <c r="J182" s="198"/>
      <c r="K182" s="198"/>
      <c r="L182" s="198"/>
      <c r="M182" s="198"/>
      <c r="N182" s="198"/>
      <c r="O182" s="198"/>
      <c r="P182" s="198"/>
      <c r="Q182" s="198"/>
      <c r="R182" s="198"/>
      <c r="S182" s="198"/>
      <c r="T182" s="198"/>
      <c r="U182" s="159" t="s">
        <v>103</v>
      </c>
      <c r="V182" s="198" t="s">
        <v>6327</v>
      </c>
      <c r="W182" s="198" t="s">
        <v>6662</v>
      </c>
      <c r="X182" s="198" t="s">
        <v>6663</v>
      </c>
      <c r="Y182" s="229" t="s">
        <v>6664</v>
      </c>
      <c r="Z182" s="198"/>
      <c r="AA182" s="229" t="s">
        <v>6665</v>
      </c>
      <c r="AB182" s="198"/>
      <c r="AC182" s="198"/>
      <c r="AD182" s="198"/>
      <c r="AE182" s="198" t="s">
        <v>5736</v>
      </c>
      <c r="AF182" s="198"/>
      <c r="AG182" s="198"/>
      <c r="AH182" s="198"/>
      <c r="AI182" s="198"/>
      <c r="AJ182" s="198"/>
      <c r="AK182" s="198"/>
      <c r="AL182" s="198"/>
      <c r="AM182" s="198"/>
      <c r="AN182" s="198"/>
      <c r="AO182" s="198"/>
      <c r="AP182" s="198"/>
      <c r="AQ182" s="198"/>
      <c r="AR182" s="198"/>
      <c r="AS182" s="198"/>
      <c r="AT182" s="198"/>
      <c r="AU182" s="198"/>
      <c r="AV182" s="198"/>
      <c r="AW182" s="198"/>
      <c r="AX182" s="198"/>
      <c r="AY182" s="198"/>
      <c r="AZ182" s="198"/>
      <c r="BA182" s="198"/>
      <c r="BB182" s="198"/>
      <c r="BC182" s="198"/>
      <c r="BD182" s="198"/>
      <c r="BE182" s="198"/>
      <c r="BF182" s="198"/>
      <c r="BG182" s="198"/>
      <c r="BH182" s="198"/>
      <c r="BI182" s="198"/>
      <c r="BJ182" s="198"/>
      <c r="BK182" s="198"/>
      <c r="BL182" s="198"/>
      <c r="BM182" s="198"/>
      <c r="BN182" s="198"/>
      <c r="BO182" s="198"/>
      <c r="BP182" s="198"/>
      <c r="BQ182" s="198"/>
      <c r="BR182" s="198"/>
      <c r="BS182" s="198"/>
      <c r="BT182" s="198"/>
      <c r="BU182" s="198"/>
      <c r="BV182" s="198"/>
      <c r="BW182" s="198"/>
      <c r="BX182" s="198"/>
      <c r="BY182" s="198"/>
      <c r="BZ182" s="198"/>
      <c r="CA182" s="198"/>
      <c r="CB182" s="198"/>
      <c r="CC182" s="198"/>
      <c r="CD182" s="198"/>
      <c r="CE182" s="198"/>
      <c r="CF182" s="198"/>
      <c r="CG182" s="198"/>
      <c r="CH182" s="198"/>
      <c r="CI182" s="198"/>
      <c r="CJ182" s="238"/>
    </row>
    <row r="183" spans="1:88" x14ac:dyDescent="0.3">
      <c r="A183" s="231" t="s">
        <v>6666</v>
      </c>
      <c r="B183" s="229" t="s">
        <v>6093</v>
      </c>
      <c r="C183" s="198">
        <v>5</v>
      </c>
      <c r="D183" s="198"/>
      <c r="E183" s="198"/>
      <c r="F183" s="198"/>
      <c r="G183" s="198"/>
      <c r="H183" s="229" t="s">
        <v>6667</v>
      </c>
      <c r="I183" s="229" t="s">
        <v>6668</v>
      </c>
      <c r="J183" s="198"/>
      <c r="K183" s="198"/>
      <c r="L183" s="198"/>
      <c r="M183" s="198"/>
      <c r="N183" s="198"/>
      <c r="O183" s="198"/>
      <c r="P183" s="198"/>
      <c r="Q183" s="198"/>
      <c r="R183" s="198"/>
      <c r="S183" s="198"/>
      <c r="T183" s="198"/>
      <c r="U183" s="159" t="s">
        <v>169</v>
      </c>
      <c r="V183" s="198" t="s">
        <v>6626</v>
      </c>
      <c r="W183" s="198" t="s">
        <v>2060</v>
      </c>
      <c r="X183" s="198" t="s">
        <v>6669</v>
      </c>
      <c r="Y183" s="229" t="s">
        <v>6670</v>
      </c>
      <c r="Z183" s="198"/>
      <c r="AA183" s="229" t="s">
        <v>6671</v>
      </c>
      <c r="AB183" s="198"/>
      <c r="AC183" s="198"/>
      <c r="AD183" s="198"/>
      <c r="AE183" s="198" t="s">
        <v>5736</v>
      </c>
      <c r="AF183" s="198"/>
      <c r="AG183" s="198"/>
      <c r="AH183" s="198"/>
      <c r="AI183" s="198"/>
      <c r="AJ183" s="198"/>
      <c r="AK183" s="198"/>
      <c r="AL183" s="198"/>
      <c r="AM183" s="198"/>
      <c r="AN183" s="198"/>
      <c r="AO183" s="198"/>
      <c r="AP183" s="198"/>
      <c r="AQ183" s="198"/>
      <c r="AR183" s="198"/>
      <c r="AS183" s="198"/>
      <c r="AT183" s="198"/>
      <c r="AU183" s="198"/>
      <c r="AV183" s="198"/>
      <c r="AW183" s="198"/>
      <c r="AX183" s="198"/>
      <c r="AY183" s="198"/>
      <c r="AZ183" s="198"/>
      <c r="BA183" s="198"/>
      <c r="BB183" s="198"/>
      <c r="BC183" s="198"/>
      <c r="BD183" s="198"/>
      <c r="BE183" s="198"/>
      <c r="BF183" s="198"/>
      <c r="BG183" s="198"/>
      <c r="BH183" s="198"/>
      <c r="BI183" s="198"/>
      <c r="BJ183" s="198"/>
      <c r="BK183" s="198"/>
      <c r="BL183" s="198"/>
      <c r="BM183" s="198"/>
      <c r="BN183" s="198"/>
      <c r="BO183" s="198"/>
      <c r="BP183" s="198"/>
      <c r="BQ183" s="198"/>
      <c r="BR183" s="198"/>
      <c r="BS183" s="198"/>
      <c r="BT183" s="198"/>
      <c r="BU183" s="198"/>
      <c r="BV183" s="198"/>
      <c r="BW183" s="198"/>
      <c r="BX183" s="198"/>
      <c r="BY183" s="198"/>
      <c r="BZ183" s="198"/>
      <c r="CA183" s="198"/>
      <c r="CB183" s="198"/>
      <c r="CC183" s="198"/>
      <c r="CD183" s="198"/>
      <c r="CE183" s="198"/>
      <c r="CF183" s="198"/>
      <c r="CG183" s="198"/>
      <c r="CH183" s="198"/>
      <c r="CI183" s="198"/>
      <c r="CJ183" s="238"/>
    </row>
    <row r="184" spans="1:88" x14ac:dyDescent="0.3">
      <c r="A184" s="231" t="s">
        <v>6672</v>
      </c>
      <c r="B184" s="229" t="s">
        <v>6093</v>
      </c>
      <c r="C184" s="198">
        <v>5</v>
      </c>
      <c r="D184" s="198"/>
      <c r="E184" s="198"/>
      <c r="F184" s="198"/>
      <c r="G184" s="198"/>
      <c r="H184" s="229" t="s">
        <v>6673</v>
      </c>
      <c r="I184" s="229" t="s">
        <v>6674</v>
      </c>
      <c r="J184" s="198"/>
      <c r="K184" s="198"/>
      <c r="L184" s="198"/>
      <c r="M184" s="198"/>
      <c r="N184" s="198"/>
      <c r="O184" s="198"/>
      <c r="P184" s="198"/>
      <c r="Q184" s="198"/>
      <c r="R184" s="198"/>
      <c r="S184" s="198"/>
      <c r="T184" s="198"/>
      <c r="U184" s="159" t="s">
        <v>103</v>
      </c>
      <c r="V184" s="198" t="s">
        <v>6675</v>
      </c>
      <c r="W184" s="198" t="s">
        <v>6676</v>
      </c>
      <c r="X184" s="198" t="s">
        <v>6677</v>
      </c>
      <c r="Y184" s="229" t="s">
        <v>6678</v>
      </c>
      <c r="Z184" s="198"/>
      <c r="AA184" s="229" t="s">
        <v>6679</v>
      </c>
      <c r="AB184" s="198"/>
      <c r="AC184" s="198"/>
      <c r="AD184" s="198"/>
      <c r="AE184" s="198" t="s">
        <v>5736</v>
      </c>
      <c r="AF184" s="198"/>
      <c r="AG184" s="198"/>
      <c r="AH184" s="198"/>
      <c r="AI184" s="198"/>
      <c r="AJ184" s="198"/>
      <c r="AK184" s="198"/>
      <c r="AL184" s="198"/>
      <c r="AM184" s="198"/>
      <c r="AN184" s="198"/>
      <c r="AO184" s="198"/>
      <c r="AP184" s="198"/>
      <c r="AQ184" s="198"/>
      <c r="AR184" s="198"/>
      <c r="AS184" s="198"/>
      <c r="AT184" s="198"/>
      <c r="AU184" s="198"/>
      <c r="AV184" s="198"/>
      <c r="AW184" s="198"/>
      <c r="AX184" s="198"/>
      <c r="AY184" s="198"/>
      <c r="AZ184" s="198"/>
      <c r="BA184" s="198"/>
      <c r="BB184" s="198"/>
      <c r="BC184" s="198"/>
      <c r="BD184" s="198"/>
      <c r="BE184" s="198"/>
      <c r="BF184" s="198"/>
      <c r="BG184" s="198"/>
      <c r="BH184" s="198"/>
      <c r="BI184" s="198"/>
      <c r="BJ184" s="198"/>
      <c r="BK184" s="198"/>
      <c r="BL184" s="198"/>
      <c r="BM184" s="198"/>
      <c r="BN184" s="198"/>
      <c r="BO184" s="198"/>
      <c r="BP184" s="198"/>
      <c r="BQ184" s="198"/>
      <c r="BR184" s="198"/>
      <c r="BS184" s="198"/>
      <c r="BT184" s="198"/>
      <c r="BU184" s="198"/>
      <c r="BV184" s="198"/>
      <c r="BW184" s="198"/>
      <c r="BX184" s="198"/>
      <c r="BY184" s="198"/>
      <c r="BZ184" s="198"/>
      <c r="CA184" s="198"/>
      <c r="CB184" s="198"/>
      <c r="CC184" s="198"/>
      <c r="CD184" s="198"/>
      <c r="CE184" s="198"/>
      <c r="CF184" s="198"/>
      <c r="CG184" s="198"/>
      <c r="CH184" s="198"/>
      <c r="CI184" s="198"/>
      <c r="CJ184" s="238"/>
    </row>
    <row r="185" spans="1:88" x14ac:dyDescent="0.3">
      <c r="A185" s="232" t="s">
        <v>6680</v>
      </c>
      <c r="B185" s="198" t="s">
        <v>6681</v>
      </c>
      <c r="C185" s="198">
        <v>6</v>
      </c>
      <c r="D185" s="198"/>
      <c r="E185" s="198"/>
      <c r="F185" s="198"/>
      <c r="G185" s="198"/>
      <c r="H185" s="198" t="s">
        <v>6682</v>
      </c>
      <c r="I185" s="198" t="s">
        <v>6683</v>
      </c>
      <c r="J185" s="198"/>
      <c r="K185" s="198"/>
      <c r="L185" s="198"/>
      <c r="M185" s="198"/>
      <c r="N185" s="198"/>
      <c r="O185" s="198"/>
      <c r="P185" s="198"/>
      <c r="Q185" s="198"/>
      <c r="R185" s="198"/>
      <c r="S185" s="198"/>
      <c r="T185" s="198"/>
      <c r="U185" s="159" t="s">
        <v>1334</v>
      </c>
      <c r="V185" s="198" t="s">
        <v>6684</v>
      </c>
      <c r="W185" s="198" t="s">
        <v>5629</v>
      </c>
      <c r="X185" s="198" t="s">
        <v>6685</v>
      </c>
      <c r="Y185" s="198" t="s">
        <v>6686</v>
      </c>
      <c r="Z185" s="198"/>
      <c r="AA185" s="198" t="s">
        <v>6687</v>
      </c>
      <c r="AB185" s="198"/>
      <c r="AC185" s="198"/>
      <c r="AD185" s="198"/>
      <c r="AE185" s="198" t="s">
        <v>5736</v>
      </c>
      <c r="AF185" s="198"/>
      <c r="AG185" s="198"/>
      <c r="AH185" s="198"/>
      <c r="AI185" s="198"/>
      <c r="AJ185" s="198"/>
      <c r="AK185" s="198"/>
      <c r="AL185" s="198"/>
      <c r="AM185" s="198"/>
      <c r="AN185" s="198"/>
      <c r="AO185" s="198"/>
      <c r="AP185" s="198"/>
      <c r="AQ185" s="198"/>
      <c r="AR185" s="198"/>
      <c r="AS185" s="198"/>
      <c r="AT185" s="198"/>
      <c r="AU185" s="198"/>
      <c r="AV185" s="198"/>
      <c r="AW185" s="198"/>
      <c r="AX185" s="198"/>
      <c r="AY185" s="198"/>
      <c r="AZ185" s="198"/>
      <c r="BA185" s="198"/>
      <c r="BB185" s="198"/>
      <c r="BC185" s="198"/>
      <c r="BD185" s="198"/>
      <c r="BE185" s="198"/>
      <c r="BF185" s="198"/>
      <c r="BG185" s="198"/>
      <c r="BH185" s="198"/>
      <c r="BI185" s="198"/>
      <c r="BJ185" s="198"/>
      <c r="BK185" s="198"/>
      <c r="BL185" s="198"/>
      <c r="BM185" s="198"/>
      <c r="BN185" s="198"/>
      <c r="BO185" s="198"/>
      <c r="BP185" s="198"/>
      <c r="BQ185" s="198"/>
      <c r="BR185" s="198"/>
      <c r="BS185" s="198"/>
      <c r="BT185" s="198"/>
      <c r="BU185" s="198"/>
      <c r="BV185" s="198"/>
      <c r="BW185" s="198"/>
      <c r="BX185" s="198"/>
      <c r="BY185" s="198"/>
      <c r="BZ185" s="198"/>
      <c r="CA185" s="198"/>
      <c r="CB185" s="198"/>
      <c r="CC185" s="198"/>
      <c r="CD185" s="198"/>
      <c r="CE185" s="198"/>
      <c r="CF185" s="198"/>
      <c r="CG185" s="198"/>
      <c r="CH185" s="198"/>
      <c r="CI185" s="198"/>
      <c r="CJ185" s="238"/>
    </row>
    <row r="186" spans="1:88" x14ac:dyDescent="0.3">
      <c r="A186" s="232" t="s">
        <v>6688</v>
      </c>
      <c r="B186" s="198" t="s">
        <v>6681</v>
      </c>
      <c r="C186" s="198">
        <v>6</v>
      </c>
      <c r="D186" s="198"/>
      <c r="E186" s="198"/>
      <c r="F186" s="198"/>
      <c r="G186" s="198"/>
      <c r="H186" s="198" t="s">
        <v>6689</v>
      </c>
      <c r="I186" s="198" t="s">
        <v>6690</v>
      </c>
      <c r="J186" s="198"/>
      <c r="K186" s="198"/>
      <c r="L186" s="198"/>
      <c r="M186" s="198"/>
      <c r="N186" s="198"/>
      <c r="O186" s="198"/>
      <c r="P186" s="198"/>
      <c r="Q186" s="198"/>
      <c r="R186" s="198"/>
      <c r="S186" s="198"/>
      <c r="T186" s="198"/>
      <c r="U186" s="159" t="s">
        <v>1334</v>
      </c>
      <c r="V186" s="198" t="s">
        <v>6691</v>
      </c>
      <c r="W186" s="198" t="s">
        <v>5530</v>
      </c>
      <c r="X186" s="198" t="s">
        <v>6692</v>
      </c>
      <c r="Y186" s="198" t="s">
        <v>6693</v>
      </c>
      <c r="Z186" s="198"/>
      <c r="AA186" s="198" t="s">
        <v>6694</v>
      </c>
      <c r="AB186" s="198"/>
      <c r="AC186" s="198"/>
      <c r="AD186" s="198"/>
      <c r="AE186" s="198" t="s">
        <v>5736</v>
      </c>
      <c r="AF186" s="198"/>
      <c r="AG186" s="198"/>
      <c r="AH186" s="198"/>
      <c r="AI186" s="198"/>
      <c r="AJ186" s="198"/>
      <c r="AK186" s="198"/>
      <c r="AL186" s="198"/>
      <c r="AM186" s="198"/>
      <c r="AN186" s="198"/>
      <c r="AO186" s="198"/>
      <c r="AP186" s="198"/>
      <c r="AQ186" s="198"/>
      <c r="AR186" s="198"/>
      <c r="AS186" s="198"/>
      <c r="AT186" s="198"/>
      <c r="AU186" s="198"/>
      <c r="AV186" s="198"/>
      <c r="AW186" s="198"/>
      <c r="AX186" s="198"/>
      <c r="AY186" s="198"/>
      <c r="AZ186" s="198"/>
      <c r="BA186" s="198"/>
      <c r="BB186" s="198"/>
      <c r="BC186" s="198"/>
      <c r="BD186" s="198"/>
      <c r="BE186" s="198"/>
      <c r="BF186" s="198"/>
      <c r="BG186" s="198"/>
      <c r="BH186" s="198"/>
      <c r="BI186" s="198"/>
      <c r="BJ186" s="198"/>
      <c r="BK186" s="198"/>
      <c r="BL186" s="198"/>
      <c r="BM186" s="198"/>
      <c r="BN186" s="198"/>
      <c r="BO186" s="198"/>
      <c r="BP186" s="198"/>
      <c r="BQ186" s="198"/>
      <c r="BR186" s="198"/>
      <c r="BS186" s="198"/>
      <c r="BT186" s="198"/>
      <c r="BU186" s="198"/>
      <c r="BV186" s="198"/>
      <c r="BW186" s="198"/>
      <c r="BX186" s="198"/>
      <c r="BY186" s="198"/>
      <c r="BZ186" s="198"/>
      <c r="CA186" s="198"/>
      <c r="CB186" s="198"/>
      <c r="CC186" s="198"/>
      <c r="CD186" s="198"/>
      <c r="CE186" s="198"/>
      <c r="CF186" s="198"/>
      <c r="CG186" s="198"/>
      <c r="CH186" s="198"/>
      <c r="CI186" s="198"/>
      <c r="CJ186" s="238"/>
    </row>
    <row r="187" spans="1:88" x14ac:dyDescent="0.3">
      <c r="A187" s="232" t="s">
        <v>6695</v>
      </c>
      <c r="B187" s="198" t="s">
        <v>6681</v>
      </c>
      <c r="C187" s="198">
        <v>6</v>
      </c>
      <c r="D187" s="198"/>
      <c r="E187" s="198"/>
      <c r="F187" s="198"/>
      <c r="G187" s="198"/>
      <c r="H187" s="198" t="s">
        <v>6696</v>
      </c>
      <c r="I187" s="198" t="s">
        <v>6697</v>
      </c>
      <c r="J187" s="198"/>
      <c r="K187" s="198"/>
      <c r="L187" s="198"/>
      <c r="M187" s="198"/>
      <c r="N187" s="198"/>
      <c r="O187" s="198"/>
      <c r="P187" s="198"/>
      <c r="Q187" s="198"/>
      <c r="R187" s="198"/>
      <c r="S187" s="198"/>
      <c r="T187" s="198"/>
      <c r="U187" s="159" t="s">
        <v>1308</v>
      </c>
      <c r="V187" s="198" t="s">
        <v>6698</v>
      </c>
      <c r="W187" s="198" t="s">
        <v>5896</v>
      </c>
      <c r="X187" s="198" t="s">
        <v>6699</v>
      </c>
      <c r="Y187" s="198" t="s">
        <v>6700</v>
      </c>
      <c r="Z187" s="198"/>
      <c r="AA187" s="198" t="s">
        <v>6701</v>
      </c>
      <c r="AB187" s="198"/>
      <c r="AC187" s="198"/>
      <c r="AD187" s="198"/>
      <c r="AE187" s="198" t="s">
        <v>6702</v>
      </c>
      <c r="AF187" s="198"/>
      <c r="AG187" s="198"/>
      <c r="AH187" s="198"/>
      <c r="AI187" s="198"/>
      <c r="AJ187" s="198"/>
      <c r="AK187" s="198"/>
      <c r="AL187" s="198"/>
      <c r="AM187" s="198"/>
      <c r="AN187" s="198"/>
      <c r="AO187" s="198"/>
      <c r="AP187" s="198"/>
      <c r="AQ187" s="198"/>
      <c r="AR187" s="198"/>
      <c r="AS187" s="198"/>
      <c r="AT187" s="198"/>
      <c r="AU187" s="198"/>
      <c r="AV187" s="198"/>
      <c r="AW187" s="198"/>
      <c r="AX187" s="198"/>
      <c r="AY187" s="198"/>
      <c r="AZ187" s="198"/>
      <c r="BA187" s="198"/>
      <c r="BB187" s="198"/>
      <c r="BC187" s="198"/>
      <c r="BD187" s="198"/>
      <c r="BE187" s="198"/>
      <c r="BF187" s="198"/>
      <c r="BG187" s="198"/>
      <c r="BH187" s="198"/>
      <c r="BI187" s="198"/>
      <c r="BJ187" s="198"/>
      <c r="BK187" s="198"/>
      <c r="BL187" s="198"/>
      <c r="BM187" s="198"/>
      <c r="BN187" s="198"/>
      <c r="BO187" s="198"/>
      <c r="BP187" s="198"/>
      <c r="BQ187" s="198"/>
      <c r="BR187" s="198"/>
      <c r="BS187" s="198"/>
      <c r="BT187" s="198"/>
      <c r="BU187" s="198"/>
      <c r="BV187" s="198"/>
      <c r="BW187" s="198"/>
      <c r="BX187" s="198"/>
      <c r="BY187" s="198"/>
      <c r="BZ187" s="198"/>
      <c r="CA187" s="198"/>
      <c r="CB187" s="198"/>
      <c r="CC187" s="198"/>
      <c r="CD187" s="198"/>
      <c r="CE187" s="198"/>
      <c r="CF187" s="198"/>
      <c r="CG187" s="198"/>
      <c r="CH187" s="198"/>
      <c r="CI187" s="198"/>
      <c r="CJ187" s="238"/>
    </row>
    <row r="188" spans="1:88" x14ac:dyDescent="0.3">
      <c r="A188" s="232" t="s">
        <v>6703</v>
      </c>
      <c r="B188" s="198" t="s">
        <v>6681</v>
      </c>
      <c r="C188" s="198">
        <v>6</v>
      </c>
      <c r="D188" s="198"/>
      <c r="E188" s="198"/>
      <c r="F188" s="198"/>
      <c r="G188" s="198"/>
      <c r="H188" s="198" t="s">
        <v>6704</v>
      </c>
      <c r="I188" s="198" t="s">
        <v>6705</v>
      </c>
      <c r="J188" s="198"/>
      <c r="K188" s="198"/>
      <c r="L188" s="198"/>
      <c r="M188" s="198"/>
      <c r="N188" s="198"/>
      <c r="O188" s="198"/>
      <c r="P188" s="198"/>
      <c r="Q188" s="198"/>
      <c r="R188" s="198"/>
      <c r="S188" s="198"/>
      <c r="T188" s="198"/>
      <c r="U188" s="159" t="s">
        <v>1334</v>
      </c>
      <c r="V188" s="198" t="s">
        <v>6706</v>
      </c>
      <c r="W188" s="198" t="s">
        <v>2060</v>
      </c>
      <c r="X188" s="198" t="s">
        <v>6707</v>
      </c>
      <c r="Y188" s="198" t="s">
        <v>6708</v>
      </c>
      <c r="Z188" s="198"/>
      <c r="AA188" s="198" t="s">
        <v>6709</v>
      </c>
      <c r="AB188" s="198"/>
      <c r="AC188" s="198"/>
      <c r="AD188" s="198"/>
      <c r="AE188" s="198" t="s">
        <v>5736</v>
      </c>
      <c r="AF188" s="198"/>
      <c r="AG188" s="198"/>
      <c r="AH188" s="198"/>
      <c r="AI188" s="198"/>
      <c r="AJ188" s="198"/>
      <c r="AK188" s="198"/>
      <c r="AL188" s="198"/>
      <c r="AM188" s="198"/>
      <c r="AN188" s="198"/>
      <c r="AO188" s="198"/>
      <c r="AP188" s="198"/>
      <c r="AQ188" s="198"/>
      <c r="AR188" s="198"/>
      <c r="AS188" s="198"/>
      <c r="AT188" s="198"/>
      <c r="AU188" s="198"/>
      <c r="AV188" s="198"/>
      <c r="AW188" s="198"/>
      <c r="AX188" s="198"/>
      <c r="AY188" s="198"/>
      <c r="AZ188" s="198"/>
      <c r="BA188" s="198"/>
      <c r="BB188" s="198"/>
      <c r="BC188" s="198"/>
      <c r="BD188" s="198"/>
      <c r="BE188" s="198"/>
      <c r="BF188" s="198"/>
      <c r="BG188" s="198"/>
      <c r="BH188" s="198"/>
      <c r="BI188" s="198"/>
      <c r="BJ188" s="198"/>
      <c r="BK188" s="198"/>
      <c r="BL188" s="198"/>
      <c r="BM188" s="198"/>
      <c r="BN188" s="198"/>
      <c r="BO188" s="198"/>
      <c r="BP188" s="198"/>
      <c r="BQ188" s="198"/>
      <c r="BR188" s="198"/>
      <c r="BS188" s="198"/>
      <c r="BT188" s="198"/>
      <c r="BU188" s="198"/>
      <c r="BV188" s="198"/>
      <c r="BW188" s="198"/>
      <c r="BX188" s="198"/>
      <c r="BY188" s="198"/>
      <c r="BZ188" s="198"/>
      <c r="CA188" s="198"/>
      <c r="CB188" s="198"/>
      <c r="CC188" s="198"/>
      <c r="CD188" s="198"/>
      <c r="CE188" s="198"/>
      <c r="CF188" s="198"/>
      <c r="CG188" s="198"/>
      <c r="CH188" s="198"/>
      <c r="CI188" s="198"/>
      <c r="CJ188" s="238"/>
    </row>
    <row r="189" spans="1:88" x14ac:dyDescent="0.3">
      <c r="A189" s="232" t="s">
        <v>6710</v>
      </c>
      <c r="B189" s="198" t="s">
        <v>6681</v>
      </c>
      <c r="C189" s="198">
        <v>6</v>
      </c>
      <c r="D189" s="198"/>
      <c r="E189" s="198"/>
      <c r="F189" s="198"/>
      <c r="G189" s="198"/>
      <c r="H189" s="198" t="s">
        <v>6711</v>
      </c>
      <c r="I189" s="198" t="s">
        <v>6712</v>
      </c>
      <c r="J189" s="198"/>
      <c r="K189" s="198"/>
      <c r="L189" s="198"/>
      <c r="M189" s="198"/>
      <c r="N189" s="198"/>
      <c r="O189" s="198"/>
      <c r="P189" s="198"/>
      <c r="Q189" s="198"/>
      <c r="R189" s="198"/>
      <c r="S189" s="198"/>
      <c r="T189" s="198"/>
      <c r="U189" s="159" t="s">
        <v>1334</v>
      </c>
      <c r="V189" s="198" t="s">
        <v>6196</v>
      </c>
      <c r="W189" s="198" t="s">
        <v>1407</v>
      </c>
      <c r="X189" s="198" t="s">
        <v>6713</v>
      </c>
      <c r="Y189" s="198" t="s">
        <v>6714</v>
      </c>
      <c r="Z189" s="198"/>
      <c r="AA189" s="198" t="s">
        <v>6715</v>
      </c>
      <c r="AB189" s="198"/>
      <c r="AC189" s="198"/>
      <c r="AD189" s="198"/>
      <c r="AE189" s="198" t="s">
        <v>5736</v>
      </c>
      <c r="AF189" s="198"/>
      <c r="AG189" s="198"/>
      <c r="AH189" s="198"/>
      <c r="AI189" s="198"/>
      <c r="AJ189" s="198"/>
      <c r="AK189" s="198"/>
      <c r="AL189" s="198"/>
      <c r="AM189" s="198"/>
      <c r="AN189" s="198"/>
      <c r="AO189" s="198"/>
      <c r="AP189" s="198"/>
      <c r="AQ189" s="198"/>
      <c r="AR189" s="198"/>
      <c r="AS189" s="198"/>
      <c r="AT189" s="198"/>
      <c r="AU189" s="198"/>
      <c r="AV189" s="198"/>
      <c r="AW189" s="198"/>
      <c r="AX189" s="198"/>
      <c r="AY189" s="198"/>
      <c r="AZ189" s="198"/>
      <c r="BA189" s="198"/>
      <c r="BB189" s="198"/>
      <c r="BC189" s="198"/>
      <c r="BD189" s="198"/>
      <c r="BE189" s="198"/>
      <c r="BF189" s="198"/>
      <c r="BG189" s="198"/>
      <c r="BH189" s="198"/>
      <c r="BI189" s="198"/>
      <c r="BJ189" s="198"/>
      <c r="BK189" s="198"/>
      <c r="BL189" s="198"/>
      <c r="BM189" s="198"/>
      <c r="BN189" s="198"/>
      <c r="BO189" s="198"/>
      <c r="BP189" s="198"/>
      <c r="BQ189" s="198"/>
      <c r="BR189" s="198"/>
      <c r="BS189" s="198"/>
      <c r="BT189" s="198"/>
      <c r="BU189" s="198"/>
      <c r="BV189" s="198"/>
      <c r="BW189" s="198"/>
      <c r="BX189" s="198"/>
      <c r="BY189" s="198"/>
      <c r="BZ189" s="198"/>
      <c r="CA189" s="198"/>
      <c r="CB189" s="198"/>
      <c r="CC189" s="198"/>
      <c r="CD189" s="198"/>
      <c r="CE189" s="198"/>
      <c r="CF189" s="198"/>
      <c r="CG189" s="198"/>
      <c r="CH189" s="198"/>
      <c r="CI189" s="198"/>
      <c r="CJ189" s="238"/>
    </row>
    <row r="190" spans="1:88" x14ac:dyDescent="0.3">
      <c r="A190" s="232" t="s">
        <v>6716</v>
      </c>
      <c r="B190" s="198" t="s">
        <v>6681</v>
      </c>
      <c r="C190" s="198">
        <v>6</v>
      </c>
      <c r="D190" s="198"/>
      <c r="E190" s="198"/>
      <c r="F190" s="198"/>
      <c r="G190" s="198"/>
      <c r="H190" s="198" t="s">
        <v>6717</v>
      </c>
      <c r="I190" s="198" t="s">
        <v>6718</v>
      </c>
      <c r="J190" s="198"/>
      <c r="K190" s="198"/>
      <c r="L190" s="198"/>
      <c r="M190" s="198"/>
      <c r="N190" s="198"/>
      <c r="O190" s="198"/>
      <c r="P190" s="198"/>
      <c r="Q190" s="198"/>
      <c r="R190" s="198"/>
      <c r="S190" s="198"/>
      <c r="T190" s="198"/>
      <c r="U190" s="159" t="s">
        <v>1308</v>
      </c>
      <c r="V190" s="198" t="s">
        <v>6313</v>
      </c>
      <c r="W190" s="198" t="s">
        <v>5896</v>
      </c>
      <c r="X190" s="198" t="s">
        <v>6719</v>
      </c>
      <c r="Y190" s="198" t="s">
        <v>6720</v>
      </c>
      <c r="Z190" s="198"/>
      <c r="AA190" s="198" t="s">
        <v>6721</v>
      </c>
      <c r="AB190" s="198"/>
      <c r="AC190" s="198"/>
      <c r="AD190" s="198"/>
      <c r="AE190" s="198" t="s">
        <v>6722</v>
      </c>
      <c r="AF190" s="198"/>
      <c r="AG190" s="198"/>
      <c r="AH190" s="198"/>
      <c r="AI190" s="198"/>
      <c r="AJ190" s="198"/>
      <c r="AK190" s="198"/>
      <c r="AL190" s="198"/>
      <c r="AM190" s="198"/>
      <c r="AN190" s="198"/>
      <c r="AO190" s="198"/>
      <c r="AP190" s="198"/>
      <c r="AQ190" s="198"/>
      <c r="AR190" s="198"/>
      <c r="AS190" s="198"/>
      <c r="AT190" s="198"/>
      <c r="AU190" s="198"/>
      <c r="AV190" s="198"/>
      <c r="AW190" s="198"/>
      <c r="AX190" s="198"/>
      <c r="AY190" s="198"/>
      <c r="AZ190" s="198"/>
      <c r="BA190" s="198"/>
      <c r="BB190" s="198"/>
      <c r="BC190" s="198"/>
      <c r="BD190" s="198"/>
      <c r="BE190" s="198"/>
      <c r="BF190" s="198"/>
      <c r="BG190" s="198"/>
      <c r="BH190" s="198"/>
      <c r="BI190" s="198"/>
      <c r="BJ190" s="198"/>
      <c r="BK190" s="198"/>
      <c r="BL190" s="198"/>
      <c r="BM190" s="198"/>
      <c r="BN190" s="198"/>
      <c r="BO190" s="198"/>
      <c r="BP190" s="198"/>
      <c r="BQ190" s="198"/>
      <c r="BR190" s="198"/>
      <c r="BS190" s="198"/>
      <c r="BT190" s="198"/>
      <c r="BU190" s="198"/>
      <c r="BV190" s="198"/>
      <c r="BW190" s="198"/>
      <c r="BX190" s="198"/>
      <c r="BY190" s="198"/>
      <c r="BZ190" s="198"/>
      <c r="CA190" s="198"/>
      <c r="CB190" s="198"/>
      <c r="CC190" s="198"/>
      <c r="CD190" s="198"/>
      <c r="CE190" s="198"/>
      <c r="CF190" s="198"/>
      <c r="CG190" s="198"/>
      <c r="CH190" s="198"/>
      <c r="CI190" s="198"/>
      <c r="CJ190" s="238"/>
    </row>
    <row r="191" spans="1:88" x14ac:dyDescent="0.3">
      <c r="A191" s="232" t="s">
        <v>6723</v>
      </c>
      <c r="B191" s="198" t="s">
        <v>6681</v>
      </c>
      <c r="C191" s="198">
        <v>6</v>
      </c>
      <c r="D191" s="198"/>
      <c r="E191" s="198"/>
      <c r="F191" s="198"/>
      <c r="G191" s="198"/>
      <c r="H191" s="198" t="s">
        <v>6724</v>
      </c>
      <c r="I191" s="198" t="s">
        <v>6725</v>
      </c>
      <c r="J191" s="198"/>
      <c r="K191" s="198"/>
      <c r="L191" s="198"/>
      <c r="M191" s="198"/>
      <c r="N191" s="198"/>
      <c r="O191" s="198"/>
      <c r="P191" s="198"/>
      <c r="Q191" s="198"/>
      <c r="R191" s="198"/>
      <c r="S191" s="198"/>
      <c r="T191" s="198"/>
      <c r="U191" s="159" t="s">
        <v>1334</v>
      </c>
      <c r="V191" s="198" t="s">
        <v>973</v>
      </c>
      <c r="W191" s="198" t="s">
        <v>1407</v>
      </c>
      <c r="X191" s="198" t="s">
        <v>6726</v>
      </c>
      <c r="Y191" s="198" t="s">
        <v>6727</v>
      </c>
      <c r="Z191" s="198"/>
      <c r="AA191" s="198" t="s">
        <v>6728</v>
      </c>
      <c r="AB191" s="198"/>
      <c r="AC191" s="198"/>
      <c r="AD191" s="198"/>
      <c r="AE191" s="198" t="s">
        <v>5736</v>
      </c>
      <c r="AF191" s="198"/>
      <c r="AG191" s="198"/>
      <c r="AH191" s="198"/>
      <c r="AI191" s="198"/>
      <c r="AJ191" s="198"/>
      <c r="AK191" s="198"/>
      <c r="AL191" s="198"/>
      <c r="AM191" s="198"/>
      <c r="AN191" s="198"/>
      <c r="AO191" s="198"/>
      <c r="AP191" s="198"/>
      <c r="AQ191" s="198"/>
      <c r="AR191" s="198"/>
      <c r="AS191" s="198"/>
      <c r="AT191" s="198"/>
      <c r="AU191" s="198"/>
      <c r="AV191" s="198"/>
      <c r="AW191" s="198"/>
      <c r="AX191" s="198"/>
      <c r="AY191" s="198"/>
      <c r="AZ191" s="198"/>
      <c r="BA191" s="198"/>
      <c r="BB191" s="198"/>
      <c r="BC191" s="198"/>
      <c r="BD191" s="198"/>
      <c r="BE191" s="198"/>
      <c r="BF191" s="198"/>
      <c r="BG191" s="198"/>
      <c r="BH191" s="198"/>
      <c r="BI191" s="198"/>
      <c r="BJ191" s="198"/>
      <c r="BK191" s="198"/>
      <c r="BL191" s="198"/>
      <c r="BM191" s="198"/>
      <c r="BN191" s="198"/>
      <c r="BO191" s="198"/>
      <c r="BP191" s="198"/>
      <c r="BQ191" s="198"/>
      <c r="BR191" s="198"/>
      <c r="BS191" s="198"/>
      <c r="BT191" s="198"/>
      <c r="BU191" s="198"/>
      <c r="BV191" s="198"/>
      <c r="BW191" s="198"/>
      <c r="BX191" s="198"/>
      <c r="BY191" s="198"/>
      <c r="BZ191" s="198"/>
      <c r="CA191" s="198"/>
      <c r="CB191" s="198"/>
      <c r="CC191" s="198"/>
      <c r="CD191" s="198"/>
      <c r="CE191" s="198"/>
      <c r="CF191" s="198"/>
      <c r="CG191" s="198"/>
      <c r="CH191" s="198"/>
      <c r="CI191" s="198"/>
      <c r="CJ191" s="238"/>
    </row>
    <row r="192" spans="1:88" x14ac:dyDescent="0.3">
      <c r="A192" s="232" t="s">
        <v>6729</v>
      </c>
      <c r="B192" s="198" t="s">
        <v>6681</v>
      </c>
      <c r="C192" s="198">
        <v>6</v>
      </c>
      <c r="D192" s="198"/>
      <c r="E192" s="198"/>
      <c r="F192" s="198"/>
      <c r="G192" s="198"/>
      <c r="H192" s="198" t="s">
        <v>6730</v>
      </c>
      <c r="I192" s="198" t="s">
        <v>6731</v>
      </c>
      <c r="J192" s="198"/>
      <c r="K192" s="198"/>
      <c r="L192" s="198"/>
      <c r="M192" s="198"/>
      <c r="N192" s="198"/>
      <c r="O192" s="198"/>
      <c r="P192" s="198"/>
      <c r="Q192" s="198"/>
      <c r="R192" s="198"/>
      <c r="S192" s="198"/>
      <c r="T192" s="198"/>
      <c r="U192" s="159" t="s">
        <v>1308</v>
      </c>
      <c r="V192" s="198" t="s">
        <v>6732</v>
      </c>
      <c r="W192" s="198" t="s">
        <v>2060</v>
      </c>
      <c r="X192" s="198" t="s">
        <v>6733</v>
      </c>
      <c r="Y192" s="198" t="s">
        <v>6734</v>
      </c>
      <c r="Z192" s="198"/>
      <c r="AA192" s="198" t="s">
        <v>6735</v>
      </c>
      <c r="AB192" s="198"/>
      <c r="AC192" s="198"/>
      <c r="AD192" s="198"/>
      <c r="AE192" s="198" t="s">
        <v>5736</v>
      </c>
      <c r="AF192" s="198"/>
      <c r="AG192" s="198"/>
      <c r="AH192" s="198"/>
      <c r="AI192" s="198"/>
      <c r="AJ192" s="198"/>
      <c r="AK192" s="198"/>
      <c r="AL192" s="198"/>
      <c r="AM192" s="198"/>
      <c r="AN192" s="198"/>
      <c r="AO192" s="198"/>
      <c r="AP192" s="198"/>
      <c r="AQ192" s="198"/>
      <c r="AR192" s="198"/>
      <c r="AS192" s="198"/>
      <c r="AT192" s="198"/>
      <c r="AU192" s="198"/>
      <c r="AV192" s="198"/>
      <c r="AW192" s="198"/>
      <c r="AX192" s="198"/>
      <c r="AY192" s="198"/>
      <c r="AZ192" s="198"/>
      <c r="BA192" s="198"/>
      <c r="BB192" s="198"/>
      <c r="BC192" s="198"/>
      <c r="BD192" s="198"/>
      <c r="BE192" s="198"/>
      <c r="BF192" s="198"/>
      <c r="BG192" s="198"/>
      <c r="BH192" s="198"/>
      <c r="BI192" s="198"/>
      <c r="BJ192" s="198"/>
      <c r="BK192" s="198"/>
      <c r="BL192" s="198"/>
      <c r="BM192" s="198"/>
      <c r="BN192" s="198"/>
      <c r="BO192" s="198"/>
      <c r="BP192" s="198"/>
      <c r="BQ192" s="198"/>
      <c r="BR192" s="198"/>
      <c r="BS192" s="198"/>
      <c r="BT192" s="198"/>
      <c r="BU192" s="198"/>
      <c r="BV192" s="198"/>
      <c r="BW192" s="198"/>
      <c r="BX192" s="198"/>
      <c r="BY192" s="198"/>
      <c r="BZ192" s="198"/>
      <c r="CA192" s="198"/>
      <c r="CB192" s="198"/>
      <c r="CC192" s="198"/>
      <c r="CD192" s="198"/>
      <c r="CE192" s="198"/>
      <c r="CF192" s="198"/>
      <c r="CG192" s="198"/>
      <c r="CH192" s="198"/>
      <c r="CI192" s="198"/>
      <c r="CJ192" s="238"/>
    </row>
    <row r="193" spans="1:88" x14ac:dyDescent="0.3">
      <c r="A193" s="232" t="s">
        <v>6736</v>
      </c>
      <c r="B193" s="198" t="s">
        <v>6681</v>
      </c>
      <c r="C193" s="198">
        <v>6</v>
      </c>
      <c r="D193" s="198"/>
      <c r="E193" s="198"/>
      <c r="F193" s="198"/>
      <c r="G193" s="198"/>
      <c r="H193" s="198" t="s">
        <v>6737</v>
      </c>
      <c r="I193" s="198" t="s">
        <v>6738</v>
      </c>
      <c r="J193" s="198"/>
      <c r="K193" s="198"/>
      <c r="L193" s="198"/>
      <c r="M193" s="198"/>
      <c r="N193" s="198"/>
      <c r="O193" s="198"/>
      <c r="P193" s="198"/>
      <c r="Q193" s="198"/>
      <c r="R193" s="198"/>
      <c r="S193" s="198"/>
      <c r="T193" s="198"/>
      <c r="U193" s="159" t="s">
        <v>1308</v>
      </c>
      <c r="V193" s="198" t="s">
        <v>6181</v>
      </c>
      <c r="W193" s="198" t="s">
        <v>5629</v>
      </c>
      <c r="X193" s="198" t="s">
        <v>6739</v>
      </c>
      <c r="Y193" s="198" t="s">
        <v>6740</v>
      </c>
      <c r="Z193" s="198"/>
      <c r="AA193" s="198" t="s">
        <v>6741</v>
      </c>
      <c r="AB193" s="198"/>
      <c r="AC193" s="198"/>
      <c r="AD193" s="198"/>
      <c r="AE193" s="198" t="s">
        <v>5736</v>
      </c>
      <c r="AF193" s="198"/>
      <c r="AG193" s="198"/>
      <c r="AH193" s="198"/>
      <c r="AI193" s="198"/>
      <c r="AJ193" s="198"/>
      <c r="AK193" s="198"/>
      <c r="AL193" s="198"/>
      <c r="AM193" s="198"/>
      <c r="AN193" s="198"/>
      <c r="AO193" s="198"/>
      <c r="AP193" s="198"/>
      <c r="AQ193" s="198"/>
      <c r="AR193" s="198"/>
      <c r="AS193" s="198"/>
      <c r="AT193" s="198"/>
      <c r="AU193" s="198"/>
      <c r="AV193" s="198"/>
      <c r="AW193" s="198"/>
      <c r="AX193" s="198"/>
      <c r="AY193" s="198"/>
      <c r="AZ193" s="198"/>
      <c r="BA193" s="198"/>
      <c r="BB193" s="198"/>
      <c r="BC193" s="198"/>
      <c r="BD193" s="198"/>
      <c r="BE193" s="198"/>
      <c r="BF193" s="198"/>
      <c r="BG193" s="198"/>
      <c r="BH193" s="198"/>
      <c r="BI193" s="198"/>
      <c r="BJ193" s="198"/>
      <c r="BK193" s="198"/>
      <c r="BL193" s="198"/>
      <c r="BM193" s="198"/>
      <c r="BN193" s="198"/>
      <c r="BO193" s="198"/>
      <c r="BP193" s="198"/>
      <c r="BQ193" s="198"/>
      <c r="BR193" s="198"/>
      <c r="BS193" s="198"/>
      <c r="BT193" s="198"/>
      <c r="BU193" s="198"/>
      <c r="BV193" s="198"/>
      <c r="BW193" s="198"/>
      <c r="BX193" s="198"/>
      <c r="BY193" s="198"/>
      <c r="BZ193" s="198"/>
      <c r="CA193" s="198"/>
      <c r="CB193" s="198"/>
      <c r="CC193" s="198"/>
      <c r="CD193" s="198"/>
      <c r="CE193" s="198"/>
      <c r="CF193" s="198"/>
      <c r="CG193" s="198"/>
      <c r="CH193" s="198"/>
      <c r="CI193" s="198"/>
      <c r="CJ193" s="238"/>
    </row>
    <row r="194" spans="1:88" x14ac:dyDescent="0.3">
      <c r="A194" s="232" t="s">
        <v>6742</v>
      </c>
      <c r="B194" s="198" t="s">
        <v>6681</v>
      </c>
      <c r="C194" s="198">
        <v>6.5</v>
      </c>
      <c r="D194" s="198"/>
      <c r="E194" s="198"/>
      <c r="F194" s="198"/>
      <c r="G194" s="198"/>
      <c r="H194" s="198" t="s">
        <v>6743</v>
      </c>
      <c r="I194" s="198" t="s">
        <v>6744</v>
      </c>
      <c r="J194" s="198"/>
      <c r="K194" s="198"/>
      <c r="L194" s="198"/>
      <c r="M194" s="198"/>
      <c r="N194" s="198"/>
      <c r="O194" s="198"/>
      <c r="P194" s="198"/>
      <c r="Q194" s="198"/>
      <c r="R194" s="198"/>
      <c r="S194" s="198"/>
      <c r="T194" s="198"/>
      <c r="U194" s="159" t="s">
        <v>1334</v>
      </c>
      <c r="V194" s="198" t="s">
        <v>6745</v>
      </c>
      <c r="W194" s="198" t="s">
        <v>6746</v>
      </c>
      <c r="X194" s="198" t="s">
        <v>6747</v>
      </c>
      <c r="Y194" s="239" t="s">
        <v>6748</v>
      </c>
      <c r="Z194" s="198"/>
      <c r="AA194" s="198" t="s">
        <v>6749</v>
      </c>
      <c r="AB194" s="198"/>
      <c r="AC194" s="198"/>
      <c r="AD194" s="198"/>
      <c r="AE194" s="198" t="s">
        <v>6750</v>
      </c>
      <c r="AF194" s="198"/>
      <c r="AG194" s="198"/>
      <c r="AH194" s="198"/>
      <c r="AI194" s="198"/>
      <c r="AJ194" s="198"/>
      <c r="AK194" s="198"/>
      <c r="AL194" s="198"/>
      <c r="AM194" s="198"/>
      <c r="AN194" s="198"/>
      <c r="AO194" s="198"/>
      <c r="AP194" s="198"/>
      <c r="AQ194" s="198"/>
      <c r="AR194" s="198"/>
      <c r="AS194" s="198"/>
      <c r="AT194" s="198"/>
      <c r="AU194" s="198"/>
      <c r="AV194" s="198"/>
      <c r="AW194" s="198"/>
      <c r="AX194" s="198"/>
      <c r="AY194" s="198"/>
      <c r="AZ194" s="198"/>
      <c r="BA194" s="198"/>
      <c r="BB194" s="198"/>
      <c r="BC194" s="198"/>
      <c r="BD194" s="198"/>
      <c r="BE194" s="198"/>
      <c r="BF194" s="198"/>
      <c r="BG194" s="198"/>
      <c r="BH194" s="198"/>
      <c r="BI194" s="198"/>
      <c r="BJ194" s="198"/>
      <c r="BK194" s="198"/>
      <c r="BL194" s="198"/>
      <c r="BM194" s="198"/>
      <c r="BN194" s="198"/>
      <c r="BO194" s="198"/>
      <c r="BP194" s="198"/>
      <c r="BQ194" s="198"/>
      <c r="BR194" s="198"/>
      <c r="BS194" s="198"/>
      <c r="BT194" s="198"/>
      <c r="BU194" s="198"/>
      <c r="BV194" s="198"/>
      <c r="BW194" s="198"/>
      <c r="BX194" s="198"/>
      <c r="BY194" s="198"/>
      <c r="BZ194" s="198"/>
      <c r="CA194" s="198"/>
      <c r="CB194" s="198"/>
      <c r="CC194" s="198"/>
      <c r="CD194" s="198"/>
      <c r="CE194" s="198"/>
      <c r="CF194" s="198"/>
      <c r="CG194" s="198"/>
      <c r="CH194" s="198"/>
      <c r="CI194" s="198"/>
      <c r="CJ194" s="238"/>
    </row>
    <row r="195" spans="1:88" x14ac:dyDescent="0.3">
      <c r="A195" s="232" t="s">
        <v>6751</v>
      </c>
      <c r="B195" s="198" t="s">
        <v>6752</v>
      </c>
      <c r="C195" s="198">
        <v>6</v>
      </c>
      <c r="D195" s="198"/>
      <c r="E195" s="198"/>
      <c r="F195" s="198"/>
      <c r="G195" s="198"/>
      <c r="H195" s="198" t="s">
        <v>6753</v>
      </c>
      <c r="I195" s="198" t="s">
        <v>6754</v>
      </c>
      <c r="J195" s="198"/>
      <c r="K195" s="198"/>
      <c r="L195" s="198"/>
      <c r="M195" s="198"/>
      <c r="N195" s="198"/>
      <c r="O195" s="198"/>
      <c r="P195" s="198"/>
      <c r="Q195" s="198"/>
      <c r="R195" s="198"/>
      <c r="S195" s="198"/>
      <c r="T195" s="198"/>
      <c r="U195" s="159" t="s">
        <v>1308</v>
      </c>
      <c r="V195" s="198" t="s">
        <v>465</v>
      </c>
      <c r="W195" s="198" t="s">
        <v>5684</v>
      </c>
      <c r="X195" s="198" t="s">
        <v>6755</v>
      </c>
      <c r="Y195" s="198" t="s">
        <v>6756</v>
      </c>
      <c r="Z195" s="198"/>
      <c r="AA195" s="198" t="s">
        <v>6757</v>
      </c>
      <c r="AB195" s="198"/>
      <c r="AC195" s="198"/>
      <c r="AD195" s="198"/>
      <c r="AE195" s="198" t="s">
        <v>5736</v>
      </c>
      <c r="AF195" s="198"/>
      <c r="AG195" s="198"/>
      <c r="AH195" s="198"/>
      <c r="AI195" s="198"/>
      <c r="AJ195" s="198"/>
      <c r="AK195" s="198"/>
      <c r="AL195" s="198"/>
      <c r="AM195" s="198"/>
      <c r="AN195" s="198"/>
      <c r="AO195" s="198"/>
      <c r="AP195" s="198"/>
      <c r="AQ195" s="198"/>
      <c r="AR195" s="198"/>
      <c r="AS195" s="198"/>
      <c r="AT195" s="198"/>
      <c r="AU195" s="198"/>
      <c r="AV195" s="198"/>
      <c r="AW195" s="198"/>
      <c r="AX195" s="198"/>
      <c r="AY195" s="198"/>
      <c r="AZ195" s="198"/>
      <c r="BA195" s="198"/>
      <c r="BB195" s="198"/>
      <c r="BC195" s="198"/>
      <c r="BD195" s="198"/>
      <c r="BE195" s="198"/>
      <c r="BF195" s="198"/>
      <c r="BG195" s="198"/>
      <c r="BH195" s="198"/>
      <c r="BI195" s="198"/>
      <c r="BJ195" s="198"/>
      <c r="BK195" s="198"/>
      <c r="BL195" s="198"/>
      <c r="BM195" s="198"/>
      <c r="BN195" s="198"/>
      <c r="BO195" s="198"/>
      <c r="BP195" s="198"/>
      <c r="BQ195" s="198"/>
      <c r="BR195" s="198"/>
      <c r="BS195" s="198"/>
      <c r="BT195" s="198"/>
      <c r="BU195" s="198"/>
      <c r="BV195" s="198"/>
      <c r="BW195" s="198"/>
      <c r="BX195" s="198"/>
      <c r="BY195" s="198"/>
      <c r="BZ195" s="198"/>
      <c r="CA195" s="198"/>
      <c r="CB195" s="198"/>
      <c r="CC195" s="198"/>
      <c r="CD195" s="198"/>
      <c r="CE195" s="198"/>
      <c r="CF195" s="198"/>
      <c r="CG195" s="198"/>
      <c r="CH195" s="198"/>
      <c r="CI195" s="198"/>
      <c r="CJ195" s="238"/>
    </row>
    <row r="196" spans="1:88" x14ac:dyDescent="0.3">
      <c r="A196" s="232" t="s">
        <v>6758</v>
      </c>
      <c r="B196" s="198" t="s">
        <v>6752</v>
      </c>
      <c r="C196" s="198">
        <v>6</v>
      </c>
      <c r="D196" s="198"/>
      <c r="E196" s="198"/>
      <c r="F196" s="198"/>
      <c r="G196" s="198"/>
      <c r="H196" s="198" t="s">
        <v>6759</v>
      </c>
      <c r="I196" s="198" t="s">
        <v>6760</v>
      </c>
      <c r="J196" s="198"/>
      <c r="K196" s="198"/>
      <c r="L196" s="198"/>
      <c r="M196" s="198"/>
      <c r="N196" s="198"/>
      <c r="O196" s="198"/>
      <c r="P196" s="198"/>
      <c r="Q196" s="198"/>
      <c r="R196" s="198"/>
      <c r="S196" s="198"/>
      <c r="T196" s="198"/>
      <c r="U196" s="159" t="s">
        <v>1334</v>
      </c>
      <c r="V196" s="198" t="s">
        <v>5975</v>
      </c>
      <c r="W196" s="198" t="s">
        <v>5553</v>
      </c>
      <c r="X196" s="198" t="s">
        <v>6761</v>
      </c>
      <c r="Y196" s="198" t="s">
        <v>6762</v>
      </c>
      <c r="Z196" s="198"/>
      <c r="AA196" s="198" t="s">
        <v>6763</v>
      </c>
      <c r="AB196" s="198"/>
      <c r="AC196" s="198"/>
      <c r="AD196" s="198"/>
      <c r="AE196" s="198" t="s">
        <v>6750</v>
      </c>
      <c r="AF196" s="198"/>
      <c r="AG196" s="198"/>
      <c r="AH196" s="198"/>
      <c r="AI196" s="198"/>
      <c r="AJ196" s="198"/>
      <c r="AK196" s="198"/>
      <c r="AL196" s="198"/>
      <c r="AM196" s="198"/>
      <c r="AN196" s="198"/>
      <c r="AO196" s="198"/>
      <c r="AP196" s="198"/>
      <c r="AQ196" s="198"/>
      <c r="AR196" s="198"/>
      <c r="AS196" s="198"/>
      <c r="AT196" s="198"/>
      <c r="AU196" s="198"/>
      <c r="AV196" s="198"/>
      <c r="AW196" s="198"/>
      <c r="AX196" s="198"/>
      <c r="AY196" s="198"/>
      <c r="AZ196" s="198"/>
      <c r="BA196" s="198"/>
      <c r="BB196" s="198"/>
      <c r="BC196" s="198"/>
      <c r="BD196" s="198"/>
      <c r="BE196" s="198"/>
      <c r="BF196" s="198"/>
      <c r="BG196" s="198"/>
      <c r="BH196" s="198"/>
      <c r="BI196" s="198"/>
      <c r="BJ196" s="198"/>
      <c r="BK196" s="198"/>
      <c r="BL196" s="198"/>
      <c r="BM196" s="198"/>
      <c r="BN196" s="198"/>
      <c r="BO196" s="198"/>
      <c r="BP196" s="198"/>
      <c r="BQ196" s="198"/>
      <c r="BR196" s="198"/>
      <c r="BS196" s="198"/>
      <c r="BT196" s="198"/>
      <c r="BU196" s="198"/>
      <c r="BV196" s="198"/>
      <c r="BW196" s="198"/>
      <c r="BX196" s="198"/>
      <c r="BY196" s="198"/>
      <c r="BZ196" s="198"/>
      <c r="CA196" s="198"/>
      <c r="CB196" s="198"/>
      <c r="CC196" s="198"/>
      <c r="CD196" s="198"/>
      <c r="CE196" s="198"/>
      <c r="CF196" s="198"/>
      <c r="CG196" s="198"/>
      <c r="CH196" s="198"/>
      <c r="CI196" s="198"/>
      <c r="CJ196" s="238"/>
    </row>
    <row r="197" spans="1:88" x14ac:dyDescent="0.3">
      <c r="A197" s="232" t="s">
        <v>6764</v>
      </c>
      <c r="B197" s="198" t="s">
        <v>6752</v>
      </c>
      <c r="C197" s="198">
        <v>6</v>
      </c>
      <c r="D197" s="198"/>
      <c r="E197" s="198"/>
      <c r="F197" s="198"/>
      <c r="G197" s="198"/>
      <c r="H197" s="198" t="s">
        <v>6765</v>
      </c>
      <c r="I197" s="198" t="s">
        <v>6766</v>
      </c>
      <c r="J197" s="198"/>
      <c r="K197" s="198"/>
      <c r="L197" s="198"/>
      <c r="M197" s="198"/>
      <c r="N197" s="198"/>
      <c r="O197" s="198"/>
      <c r="P197" s="198"/>
      <c r="Q197" s="198"/>
      <c r="R197" s="198"/>
      <c r="S197" s="198"/>
      <c r="T197" s="198"/>
      <c r="U197" s="159" t="s">
        <v>1308</v>
      </c>
      <c r="V197" s="198" t="s">
        <v>263</v>
      </c>
      <c r="W197" s="198" t="s">
        <v>5761</v>
      </c>
      <c r="X197" s="198" t="s">
        <v>6767</v>
      </c>
      <c r="Y197" s="198" t="s">
        <v>6768</v>
      </c>
      <c r="Z197" s="198"/>
      <c r="AA197" s="198" t="s">
        <v>6769</v>
      </c>
      <c r="AB197" s="198"/>
      <c r="AC197" s="198"/>
      <c r="AD197" s="198"/>
      <c r="AE197" s="198" t="s">
        <v>5736</v>
      </c>
      <c r="AF197" s="198"/>
      <c r="AG197" s="198"/>
      <c r="AH197" s="198"/>
      <c r="AI197" s="198"/>
      <c r="AJ197" s="198"/>
      <c r="AK197" s="198"/>
      <c r="AL197" s="198"/>
      <c r="AM197" s="198"/>
      <c r="AN197" s="198"/>
      <c r="AO197" s="198"/>
      <c r="AP197" s="198"/>
      <c r="AQ197" s="198"/>
      <c r="AR197" s="198"/>
      <c r="AS197" s="198"/>
      <c r="AT197" s="198"/>
      <c r="AU197" s="198"/>
      <c r="AV197" s="198"/>
      <c r="AW197" s="198"/>
      <c r="AX197" s="198"/>
      <c r="AY197" s="198"/>
      <c r="AZ197" s="198"/>
      <c r="BA197" s="198"/>
      <c r="BB197" s="198"/>
      <c r="BC197" s="198"/>
      <c r="BD197" s="198"/>
      <c r="BE197" s="198"/>
      <c r="BF197" s="198"/>
      <c r="BG197" s="198"/>
      <c r="BH197" s="198"/>
      <c r="BI197" s="198"/>
      <c r="BJ197" s="198"/>
      <c r="BK197" s="198"/>
      <c r="BL197" s="198"/>
      <c r="BM197" s="198"/>
      <c r="BN197" s="198"/>
      <c r="BO197" s="198"/>
      <c r="BP197" s="198"/>
      <c r="BQ197" s="198"/>
      <c r="BR197" s="198"/>
      <c r="BS197" s="198"/>
      <c r="BT197" s="198"/>
      <c r="BU197" s="198"/>
      <c r="BV197" s="198"/>
      <c r="BW197" s="198"/>
      <c r="BX197" s="198"/>
      <c r="BY197" s="198"/>
      <c r="BZ197" s="198"/>
      <c r="CA197" s="198"/>
      <c r="CB197" s="198"/>
      <c r="CC197" s="198"/>
      <c r="CD197" s="198"/>
      <c r="CE197" s="198"/>
      <c r="CF197" s="198"/>
      <c r="CG197" s="198"/>
      <c r="CH197" s="198"/>
      <c r="CI197" s="198"/>
      <c r="CJ197" s="238"/>
    </row>
    <row r="198" spans="1:88" x14ac:dyDescent="0.3">
      <c r="A198" s="232" t="s">
        <v>6770</v>
      </c>
      <c r="B198" s="198" t="s">
        <v>6752</v>
      </c>
      <c r="C198" s="198">
        <v>6</v>
      </c>
      <c r="D198" s="198"/>
      <c r="E198" s="198"/>
      <c r="F198" s="198"/>
      <c r="G198" s="198"/>
      <c r="H198" s="198" t="s">
        <v>6771</v>
      </c>
      <c r="I198" s="198" t="s">
        <v>6772</v>
      </c>
      <c r="J198" s="198"/>
      <c r="K198" s="198"/>
      <c r="L198" s="198"/>
      <c r="M198" s="198"/>
      <c r="N198" s="198"/>
      <c r="O198" s="198"/>
      <c r="P198" s="198"/>
      <c r="Q198" s="198"/>
      <c r="R198" s="198"/>
      <c r="S198" s="198"/>
      <c r="T198" s="198"/>
      <c r="U198" s="159" t="s">
        <v>1334</v>
      </c>
      <c r="V198" s="198" t="s">
        <v>6773</v>
      </c>
      <c r="W198" s="198" t="s">
        <v>1407</v>
      </c>
      <c r="X198" s="198" t="s">
        <v>6774</v>
      </c>
      <c r="Y198" s="198" t="s">
        <v>6775</v>
      </c>
      <c r="Z198" s="198"/>
      <c r="AA198" s="198" t="s">
        <v>6776</v>
      </c>
      <c r="AB198" s="198"/>
      <c r="AC198" s="198"/>
      <c r="AD198" s="198"/>
      <c r="AE198" s="198" t="s">
        <v>5736</v>
      </c>
      <c r="AF198" s="198"/>
      <c r="AG198" s="198"/>
      <c r="AH198" s="198"/>
      <c r="AI198" s="198"/>
      <c r="AJ198" s="198"/>
      <c r="AK198" s="198"/>
      <c r="AL198" s="198"/>
      <c r="AM198" s="198"/>
      <c r="AN198" s="198"/>
      <c r="AO198" s="198"/>
      <c r="AP198" s="198"/>
      <c r="AQ198" s="198"/>
      <c r="AR198" s="198"/>
      <c r="AS198" s="198"/>
      <c r="AT198" s="198"/>
      <c r="AU198" s="198"/>
      <c r="AV198" s="198"/>
      <c r="AW198" s="198"/>
      <c r="AX198" s="198"/>
      <c r="AY198" s="198"/>
      <c r="AZ198" s="198"/>
      <c r="BA198" s="198"/>
      <c r="BB198" s="198"/>
      <c r="BC198" s="198"/>
      <c r="BD198" s="198"/>
      <c r="BE198" s="198"/>
      <c r="BF198" s="198"/>
      <c r="BG198" s="198"/>
      <c r="BH198" s="198"/>
      <c r="BI198" s="198"/>
      <c r="BJ198" s="198"/>
      <c r="BK198" s="198"/>
      <c r="BL198" s="198"/>
      <c r="BM198" s="198"/>
      <c r="BN198" s="198"/>
      <c r="BO198" s="198"/>
      <c r="BP198" s="198"/>
      <c r="BQ198" s="198"/>
      <c r="BR198" s="198"/>
      <c r="BS198" s="198"/>
      <c r="BT198" s="198"/>
      <c r="BU198" s="198"/>
      <c r="BV198" s="198"/>
      <c r="BW198" s="198"/>
      <c r="BX198" s="198"/>
      <c r="BY198" s="198"/>
      <c r="BZ198" s="198"/>
      <c r="CA198" s="198"/>
      <c r="CB198" s="198"/>
      <c r="CC198" s="198"/>
      <c r="CD198" s="198"/>
      <c r="CE198" s="198"/>
      <c r="CF198" s="198"/>
      <c r="CG198" s="198"/>
      <c r="CH198" s="198"/>
      <c r="CI198" s="198"/>
      <c r="CJ198" s="238"/>
    </row>
    <row r="199" spans="1:88" x14ac:dyDescent="0.3">
      <c r="A199" s="232" t="s">
        <v>6777</v>
      </c>
      <c r="B199" s="198" t="s">
        <v>6752</v>
      </c>
      <c r="C199" s="198">
        <v>6</v>
      </c>
      <c r="D199" s="198"/>
      <c r="E199" s="198"/>
      <c r="F199" s="198"/>
      <c r="G199" s="198"/>
      <c r="H199" s="198" t="s">
        <v>6778</v>
      </c>
      <c r="I199" s="198" t="s">
        <v>6779</v>
      </c>
      <c r="J199" s="198"/>
      <c r="K199" s="198"/>
      <c r="L199" s="198"/>
      <c r="M199" s="198"/>
      <c r="N199" s="198"/>
      <c r="O199" s="198"/>
      <c r="P199" s="198"/>
      <c r="Q199" s="198"/>
      <c r="R199" s="198"/>
      <c r="S199" s="198"/>
      <c r="T199" s="198"/>
      <c r="U199" s="159" t="s">
        <v>1334</v>
      </c>
      <c r="V199" s="198" t="s">
        <v>5954</v>
      </c>
      <c r="W199" s="198" t="s">
        <v>2060</v>
      </c>
      <c r="X199" s="198" t="s">
        <v>6780</v>
      </c>
      <c r="Y199" s="198" t="s">
        <v>6781</v>
      </c>
      <c r="Z199" s="198"/>
      <c r="AA199" s="198" t="s">
        <v>6782</v>
      </c>
      <c r="AB199" s="198"/>
      <c r="AC199" s="198"/>
      <c r="AD199" s="198"/>
      <c r="AE199" s="198" t="s">
        <v>5736</v>
      </c>
      <c r="AF199" s="198"/>
      <c r="AG199" s="198"/>
      <c r="AH199" s="198"/>
      <c r="AI199" s="198"/>
      <c r="AJ199" s="198"/>
      <c r="AK199" s="198"/>
      <c r="AL199" s="198"/>
      <c r="AM199" s="198"/>
      <c r="AN199" s="198"/>
      <c r="AO199" s="198"/>
      <c r="AP199" s="198"/>
      <c r="AQ199" s="198"/>
      <c r="AR199" s="198"/>
      <c r="AS199" s="198"/>
      <c r="AT199" s="198"/>
      <c r="AU199" s="198"/>
      <c r="AV199" s="198"/>
      <c r="AW199" s="198"/>
      <c r="AX199" s="198"/>
      <c r="AY199" s="198"/>
      <c r="AZ199" s="198"/>
      <c r="BA199" s="198"/>
      <c r="BB199" s="198"/>
      <c r="BC199" s="198"/>
      <c r="BD199" s="198"/>
      <c r="BE199" s="198"/>
      <c r="BF199" s="198"/>
      <c r="BG199" s="198"/>
      <c r="BH199" s="198"/>
      <c r="BI199" s="198"/>
      <c r="BJ199" s="198"/>
      <c r="BK199" s="198"/>
      <c r="BL199" s="198"/>
      <c r="BM199" s="198"/>
      <c r="BN199" s="198"/>
      <c r="BO199" s="198"/>
      <c r="BP199" s="198"/>
      <c r="BQ199" s="198"/>
      <c r="BR199" s="198"/>
      <c r="BS199" s="198"/>
      <c r="BT199" s="198"/>
      <c r="BU199" s="198"/>
      <c r="BV199" s="198"/>
      <c r="BW199" s="198"/>
      <c r="BX199" s="198"/>
      <c r="BY199" s="198"/>
      <c r="BZ199" s="198"/>
      <c r="CA199" s="198"/>
      <c r="CB199" s="198"/>
      <c r="CC199" s="198"/>
      <c r="CD199" s="198"/>
      <c r="CE199" s="198"/>
      <c r="CF199" s="198"/>
      <c r="CG199" s="198"/>
      <c r="CH199" s="198"/>
      <c r="CI199" s="198"/>
      <c r="CJ199" s="238"/>
    </row>
    <row r="200" spans="1:88" x14ac:dyDescent="0.3">
      <c r="A200" s="232" t="s">
        <v>6783</v>
      </c>
      <c r="B200" s="198" t="s">
        <v>6752</v>
      </c>
      <c r="C200" s="198">
        <v>6</v>
      </c>
      <c r="D200" s="198"/>
      <c r="E200" s="198"/>
      <c r="F200" s="198"/>
      <c r="G200" s="198"/>
      <c r="H200" s="198" t="s">
        <v>6784</v>
      </c>
      <c r="I200" s="198" t="s">
        <v>6785</v>
      </c>
      <c r="J200" s="198"/>
      <c r="K200" s="198"/>
      <c r="L200" s="198"/>
      <c r="M200" s="198"/>
      <c r="N200" s="198"/>
      <c r="O200" s="198"/>
      <c r="P200" s="198"/>
      <c r="Q200" s="198"/>
      <c r="R200" s="198"/>
      <c r="S200" s="198"/>
      <c r="T200" s="198"/>
      <c r="U200" s="159" t="s">
        <v>1334</v>
      </c>
      <c r="V200" s="198" t="s">
        <v>6786</v>
      </c>
      <c r="W200" s="198" t="s">
        <v>5530</v>
      </c>
      <c r="X200" s="198" t="s">
        <v>6787</v>
      </c>
      <c r="Y200" s="198" t="s">
        <v>6788</v>
      </c>
      <c r="Z200" s="198"/>
      <c r="AA200" s="198" t="s">
        <v>6789</v>
      </c>
      <c r="AB200" s="198"/>
      <c r="AC200" s="198"/>
      <c r="AD200" s="198"/>
      <c r="AE200" s="198" t="s">
        <v>5736</v>
      </c>
      <c r="AF200" s="198"/>
      <c r="AG200" s="198"/>
      <c r="AH200" s="198"/>
      <c r="AI200" s="198"/>
      <c r="AJ200" s="198"/>
      <c r="AK200" s="198"/>
      <c r="AL200" s="198"/>
      <c r="AM200" s="198"/>
      <c r="AN200" s="198"/>
      <c r="AO200" s="198"/>
      <c r="AP200" s="198"/>
      <c r="AQ200" s="198"/>
      <c r="AR200" s="198"/>
      <c r="AS200" s="198"/>
      <c r="AT200" s="198"/>
      <c r="AU200" s="198"/>
      <c r="AV200" s="198"/>
      <c r="AW200" s="198"/>
      <c r="AX200" s="198"/>
      <c r="AY200" s="198"/>
      <c r="AZ200" s="198"/>
      <c r="BA200" s="198"/>
      <c r="BB200" s="198"/>
      <c r="BC200" s="198"/>
      <c r="BD200" s="198"/>
      <c r="BE200" s="198"/>
      <c r="BF200" s="198"/>
      <c r="BG200" s="198"/>
      <c r="BH200" s="198"/>
      <c r="BI200" s="198"/>
      <c r="BJ200" s="198"/>
      <c r="BK200" s="198"/>
      <c r="BL200" s="198"/>
      <c r="BM200" s="198"/>
      <c r="BN200" s="198"/>
      <c r="BO200" s="198"/>
      <c r="BP200" s="198"/>
      <c r="BQ200" s="198"/>
      <c r="BR200" s="198"/>
      <c r="BS200" s="198"/>
      <c r="BT200" s="198"/>
      <c r="BU200" s="198"/>
      <c r="BV200" s="198"/>
      <c r="BW200" s="198"/>
      <c r="BX200" s="198"/>
      <c r="BY200" s="198"/>
      <c r="BZ200" s="198"/>
      <c r="CA200" s="198"/>
      <c r="CB200" s="198"/>
      <c r="CC200" s="198"/>
      <c r="CD200" s="198"/>
      <c r="CE200" s="198"/>
      <c r="CF200" s="198"/>
      <c r="CG200" s="198"/>
      <c r="CH200" s="198"/>
      <c r="CI200" s="198"/>
      <c r="CJ200" s="238"/>
    </row>
    <row r="201" spans="1:88" x14ac:dyDescent="0.3">
      <c r="A201" s="232" t="s">
        <v>6790</v>
      </c>
      <c r="B201" s="198" t="s">
        <v>6752</v>
      </c>
      <c r="C201" s="198">
        <v>6</v>
      </c>
      <c r="D201" s="198"/>
      <c r="E201" s="198"/>
      <c r="F201" s="198"/>
      <c r="G201" s="198"/>
      <c r="H201" s="198" t="s">
        <v>6791</v>
      </c>
      <c r="I201" s="198" t="s">
        <v>6792</v>
      </c>
      <c r="J201" s="198"/>
      <c r="K201" s="198"/>
      <c r="L201" s="198"/>
      <c r="M201" s="198"/>
      <c r="N201" s="198"/>
      <c r="O201" s="198"/>
      <c r="P201" s="198"/>
      <c r="Q201" s="198"/>
      <c r="R201" s="198"/>
      <c r="S201" s="198"/>
      <c r="T201" s="198"/>
      <c r="U201" s="159" t="s">
        <v>1334</v>
      </c>
      <c r="V201" s="198" t="s">
        <v>6531</v>
      </c>
      <c r="W201" s="198" t="s">
        <v>1407</v>
      </c>
      <c r="X201" s="198" t="s">
        <v>6793</v>
      </c>
      <c r="Y201" s="198" t="s">
        <v>6794</v>
      </c>
      <c r="Z201" s="198"/>
      <c r="AA201" s="198" t="s">
        <v>6795</v>
      </c>
      <c r="AB201" s="198"/>
      <c r="AC201" s="198"/>
      <c r="AD201" s="198"/>
      <c r="AE201" s="198" t="s">
        <v>5736</v>
      </c>
      <c r="AF201" s="198"/>
      <c r="AG201" s="198"/>
      <c r="AH201" s="198"/>
      <c r="AI201" s="198"/>
      <c r="AJ201" s="198"/>
      <c r="AK201" s="198"/>
      <c r="AL201" s="198"/>
      <c r="AM201" s="198"/>
      <c r="AN201" s="198"/>
      <c r="AO201" s="198"/>
      <c r="AP201" s="198"/>
      <c r="AQ201" s="198"/>
      <c r="AR201" s="198"/>
      <c r="AS201" s="198"/>
      <c r="AT201" s="198"/>
      <c r="AU201" s="198"/>
      <c r="AV201" s="198"/>
      <c r="AW201" s="198"/>
      <c r="AX201" s="198"/>
      <c r="AY201" s="198"/>
      <c r="AZ201" s="198"/>
      <c r="BA201" s="198"/>
      <c r="BB201" s="198"/>
      <c r="BC201" s="198"/>
      <c r="BD201" s="198"/>
      <c r="BE201" s="198"/>
      <c r="BF201" s="198"/>
      <c r="BG201" s="198"/>
      <c r="BH201" s="198"/>
      <c r="BI201" s="198"/>
      <c r="BJ201" s="198"/>
      <c r="BK201" s="198"/>
      <c r="BL201" s="198"/>
      <c r="BM201" s="198"/>
      <c r="BN201" s="198"/>
      <c r="BO201" s="198"/>
      <c r="BP201" s="198"/>
      <c r="BQ201" s="198"/>
      <c r="BR201" s="198"/>
      <c r="BS201" s="198"/>
      <c r="BT201" s="198"/>
      <c r="BU201" s="198"/>
      <c r="BV201" s="198"/>
      <c r="BW201" s="198"/>
      <c r="BX201" s="198"/>
      <c r="BY201" s="198"/>
      <c r="BZ201" s="198"/>
      <c r="CA201" s="198"/>
      <c r="CB201" s="198"/>
      <c r="CC201" s="198"/>
      <c r="CD201" s="198"/>
      <c r="CE201" s="198"/>
      <c r="CF201" s="198"/>
      <c r="CG201" s="198"/>
      <c r="CH201" s="198"/>
      <c r="CI201" s="198"/>
      <c r="CJ201" s="238"/>
    </row>
    <row r="202" spans="1:88" x14ac:dyDescent="0.3">
      <c r="A202" s="232" t="s">
        <v>6796</v>
      </c>
      <c r="B202" s="198" t="s">
        <v>6752</v>
      </c>
      <c r="C202" s="198">
        <v>6</v>
      </c>
      <c r="D202" s="198"/>
      <c r="E202" s="198"/>
      <c r="F202" s="198"/>
      <c r="G202" s="198"/>
      <c r="H202" s="198" t="s">
        <v>6797</v>
      </c>
      <c r="I202" s="198" t="s">
        <v>6798</v>
      </c>
      <c r="J202" s="198"/>
      <c r="K202" s="198"/>
      <c r="L202" s="198"/>
      <c r="M202" s="198"/>
      <c r="N202" s="198"/>
      <c r="O202" s="198"/>
      <c r="P202" s="198"/>
      <c r="Q202" s="198"/>
      <c r="R202" s="198"/>
      <c r="S202" s="198"/>
      <c r="T202" s="198"/>
      <c r="U202" s="159" t="s">
        <v>1334</v>
      </c>
      <c r="V202" s="198" t="s">
        <v>807</v>
      </c>
      <c r="W202" s="198" t="s">
        <v>5530</v>
      </c>
      <c r="X202" s="198" t="s">
        <v>6799</v>
      </c>
      <c r="Y202" s="198" t="s">
        <v>6800</v>
      </c>
      <c r="Z202" s="198"/>
      <c r="AA202" s="198" t="s">
        <v>6801</v>
      </c>
      <c r="AB202" s="198"/>
      <c r="AC202" s="198"/>
      <c r="AD202" s="198"/>
      <c r="AE202" s="198" t="s">
        <v>5736</v>
      </c>
      <c r="AF202" s="198"/>
      <c r="AG202" s="198"/>
      <c r="AH202" s="198"/>
      <c r="AI202" s="198"/>
      <c r="AJ202" s="198"/>
      <c r="AK202" s="198"/>
      <c r="AL202" s="198"/>
      <c r="AM202" s="198"/>
      <c r="AN202" s="198"/>
      <c r="AO202" s="198"/>
      <c r="AP202" s="198"/>
      <c r="AQ202" s="198"/>
      <c r="AR202" s="198"/>
      <c r="AS202" s="198"/>
      <c r="AT202" s="198"/>
      <c r="AU202" s="198"/>
      <c r="AV202" s="198"/>
      <c r="AW202" s="198"/>
      <c r="AX202" s="198"/>
      <c r="AY202" s="198"/>
      <c r="AZ202" s="198"/>
      <c r="BA202" s="198"/>
      <c r="BB202" s="198"/>
      <c r="BC202" s="198"/>
      <c r="BD202" s="198"/>
      <c r="BE202" s="198"/>
      <c r="BF202" s="198"/>
      <c r="BG202" s="198"/>
      <c r="BH202" s="198"/>
      <c r="BI202" s="198"/>
      <c r="BJ202" s="198"/>
      <c r="BK202" s="198"/>
      <c r="BL202" s="198"/>
      <c r="BM202" s="198"/>
      <c r="BN202" s="198"/>
      <c r="BO202" s="198"/>
      <c r="BP202" s="198"/>
      <c r="BQ202" s="198"/>
      <c r="BR202" s="198"/>
      <c r="BS202" s="198"/>
      <c r="BT202" s="198"/>
      <c r="BU202" s="198"/>
      <c r="BV202" s="198"/>
      <c r="BW202" s="198"/>
      <c r="BX202" s="198"/>
      <c r="BY202" s="198"/>
      <c r="BZ202" s="198"/>
      <c r="CA202" s="198"/>
      <c r="CB202" s="198"/>
      <c r="CC202" s="198"/>
      <c r="CD202" s="198"/>
      <c r="CE202" s="198"/>
      <c r="CF202" s="198"/>
      <c r="CG202" s="198"/>
      <c r="CH202" s="198"/>
      <c r="CI202" s="198"/>
      <c r="CJ202" s="238"/>
    </row>
    <row r="203" spans="1:88" x14ac:dyDescent="0.3">
      <c r="A203" s="232" t="s">
        <v>6802</v>
      </c>
      <c r="B203" s="198" t="s">
        <v>6752</v>
      </c>
      <c r="C203" s="198">
        <v>6</v>
      </c>
      <c r="D203" s="198"/>
      <c r="E203" s="198"/>
      <c r="F203" s="198"/>
      <c r="G203" s="198"/>
      <c r="H203" s="198" t="s">
        <v>6803</v>
      </c>
      <c r="I203" s="198" t="s">
        <v>6804</v>
      </c>
      <c r="J203" s="198"/>
      <c r="K203" s="198"/>
      <c r="L203" s="198"/>
      <c r="M203" s="198"/>
      <c r="N203" s="198"/>
      <c r="O203" s="198"/>
      <c r="P203" s="198"/>
      <c r="Q203" s="198"/>
      <c r="R203" s="198"/>
      <c r="S203" s="198"/>
      <c r="T203" s="198"/>
      <c r="U203" s="159" t="s">
        <v>1334</v>
      </c>
      <c r="V203" s="198" t="s">
        <v>6327</v>
      </c>
      <c r="W203" s="198" t="s">
        <v>2060</v>
      </c>
      <c r="X203" s="198" t="s">
        <v>6805</v>
      </c>
      <c r="Y203" s="198" t="s">
        <v>6806</v>
      </c>
      <c r="Z203" s="198"/>
      <c r="AA203" s="198" t="s">
        <v>6807</v>
      </c>
      <c r="AB203" s="198"/>
      <c r="AC203" s="198"/>
      <c r="AD203" s="198"/>
      <c r="AE203" s="198" t="s">
        <v>5736</v>
      </c>
      <c r="AF203" s="198"/>
      <c r="AG203" s="198"/>
      <c r="AH203" s="198"/>
      <c r="AI203" s="198"/>
      <c r="AJ203" s="198"/>
      <c r="AK203" s="198"/>
      <c r="AL203" s="198"/>
      <c r="AM203" s="198"/>
      <c r="AN203" s="198"/>
      <c r="AO203" s="198"/>
      <c r="AP203" s="198"/>
      <c r="AQ203" s="198"/>
      <c r="AR203" s="198"/>
      <c r="AS203" s="198"/>
      <c r="AT203" s="198"/>
      <c r="AU203" s="198"/>
      <c r="AV203" s="198"/>
      <c r="AW203" s="198"/>
      <c r="AX203" s="198"/>
      <c r="AY203" s="198"/>
      <c r="AZ203" s="198"/>
      <c r="BA203" s="198"/>
      <c r="BB203" s="198"/>
      <c r="BC203" s="198"/>
      <c r="BD203" s="198"/>
      <c r="BE203" s="198"/>
      <c r="BF203" s="198"/>
      <c r="BG203" s="198"/>
      <c r="BH203" s="198"/>
      <c r="BI203" s="198"/>
      <c r="BJ203" s="198"/>
      <c r="BK203" s="198"/>
      <c r="BL203" s="198"/>
      <c r="BM203" s="198"/>
      <c r="BN203" s="198"/>
      <c r="BO203" s="198"/>
      <c r="BP203" s="198"/>
      <c r="BQ203" s="198"/>
      <c r="BR203" s="198"/>
      <c r="BS203" s="198"/>
      <c r="BT203" s="198"/>
      <c r="BU203" s="198"/>
      <c r="BV203" s="198"/>
      <c r="BW203" s="198"/>
      <c r="BX203" s="198"/>
      <c r="BY203" s="198"/>
      <c r="BZ203" s="198"/>
      <c r="CA203" s="198"/>
      <c r="CB203" s="198"/>
      <c r="CC203" s="198"/>
      <c r="CD203" s="198"/>
      <c r="CE203" s="198"/>
      <c r="CF203" s="198"/>
      <c r="CG203" s="198"/>
      <c r="CH203" s="198"/>
      <c r="CI203" s="198"/>
      <c r="CJ203" s="238"/>
    </row>
    <row r="204" spans="1:88" x14ac:dyDescent="0.3">
      <c r="A204" s="232" t="s">
        <v>6808</v>
      </c>
      <c r="B204" s="198" t="s">
        <v>6752</v>
      </c>
      <c r="C204" s="198">
        <v>6</v>
      </c>
      <c r="D204" s="198"/>
      <c r="E204" s="198"/>
      <c r="F204" s="198"/>
      <c r="G204" s="198"/>
      <c r="H204" s="198" t="s">
        <v>6809</v>
      </c>
      <c r="I204" s="198" t="s">
        <v>6810</v>
      </c>
      <c r="J204" s="198"/>
      <c r="K204" s="198"/>
      <c r="L204" s="198"/>
      <c r="M204" s="198"/>
      <c r="N204" s="198"/>
      <c r="O204" s="198"/>
      <c r="P204" s="198"/>
      <c r="Q204" s="198"/>
      <c r="R204" s="198"/>
      <c r="S204" s="198"/>
      <c r="T204" s="198"/>
      <c r="U204" s="159" t="s">
        <v>1334</v>
      </c>
      <c r="V204" s="198" t="s">
        <v>6811</v>
      </c>
      <c r="W204" s="198" t="s">
        <v>5530</v>
      </c>
      <c r="X204" s="198" t="s">
        <v>6812</v>
      </c>
      <c r="Y204" s="198" t="s">
        <v>6813</v>
      </c>
      <c r="Z204" s="198"/>
      <c r="AA204" s="198" t="s">
        <v>6814</v>
      </c>
      <c r="AB204" s="198"/>
      <c r="AC204" s="198"/>
      <c r="AD204" s="198"/>
      <c r="AE204" s="198" t="s">
        <v>6702</v>
      </c>
      <c r="AF204" s="198"/>
      <c r="AG204" s="198"/>
      <c r="AH204" s="198"/>
      <c r="AI204" s="198"/>
      <c r="AJ204" s="198"/>
      <c r="AK204" s="198"/>
      <c r="AL204" s="198"/>
      <c r="AM204" s="198"/>
      <c r="AN204" s="198"/>
      <c r="AO204" s="198"/>
      <c r="AP204" s="198"/>
      <c r="AQ204" s="198"/>
      <c r="AR204" s="198"/>
      <c r="AS204" s="198"/>
      <c r="AT204" s="198"/>
      <c r="AU204" s="198"/>
      <c r="AV204" s="198"/>
      <c r="AW204" s="198"/>
      <c r="AX204" s="198"/>
      <c r="AY204" s="198"/>
      <c r="AZ204" s="198"/>
      <c r="BA204" s="198"/>
      <c r="BB204" s="198"/>
      <c r="BC204" s="198"/>
      <c r="BD204" s="198"/>
      <c r="BE204" s="198"/>
      <c r="BF204" s="198"/>
      <c r="BG204" s="198"/>
      <c r="BH204" s="198"/>
      <c r="BI204" s="198"/>
      <c r="BJ204" s="198"/>
      <c r="BK204" s="198"/>
      <c r="BL204" s="198"/>
      <c r="BM204" s="198"/>
      <c r="BN204" s="198"/>
      <c r="BO204" s="198"/>
      <c r="BP204" s="198"/>
      <c r="BQ204" s="198"/>
      <c r="BR204" s="198"/>
      <c r="BS204" s="198"/>
      <c r="BT204" s="198"/>
      <c r="BU204" s="198"/>
      <c r="BV204" s="198"/>
      <c r="BW204" s="198"/>
      <c r="BX204" s="198"/>
      <c r="BY204" s="198"/>
      <c r="BZ204" s="198"/>
      <c r="CA204" s="198"/>
      <c r="CB204" s="198"/>
      <c r="CC204" s="198"/>
      <c r="CD204" s="198"/>
      <c r="CE204" s="198"/>
      <c r="CF204" s="198"/>
      <c r="CG204" s="198"/>
      <c r="CH204" s="198"/>
      <c r="CI204" s="198"/>
      <c r="CJ204" s="238"/>
    </row>
    <row r="205" spans="1:88" x14ac:dyDescent="0.3">
      <c r="A205" s="232" t="s">
        <v>6815</v>
      </c>
      <c r="B205" s="198" t="s">
        <v>6752</v>
      </c>
      <c r="C205" s="198">
        <v>6</v>
      </c>
      <c r="D205" s="198"/>
      <c r="E205" s="198"/>
      <c r="F205" s="198"/>
      <c r="G205" s="198"/>
      <c r="H205" s="198" t="s">
        <v>6816</v>
      </c>
      <c r="I205" s="198" t="s">
        <v>6817</v>
      </c>
      <c r="J205" s="198"/>
      <c r="K205" s="198"/>
      <c r="L205" s="198"/>
      <c r="M205" s="198"/>
      <c r="N205" s="198"/>
      <c r="O205" s="198"/>
      <c r="P205" s="198"/>
      <c r="Q205" s="198"/>
      <c r="R205" s="198"/>
      <c r="S205" s="198"/>
      <c r="T205" s="198"/>
      <c r="U205" s="159" t="s">
        <v>1334</v>
      </c>
      <c r="V205" s="198" t="s">
        <v>6306</v>
      </c>
      <c r="W205" s="198" t="s">
        <v>2060</v>
      </c>
      <c r="X205" s="198" t="s">
        <v>6818</v>
      </c>
      <c r="Y205" s="198" t="s">
        <v>6819</v>
      </c>
      <c r="Z205" s="198"/>
      <c r="AA205" s="198" t="s">
        <v>6820</v>
      </c>
      <c r="AB205" s="198"/>
      <c r="AC205" s="198"/>
      <c r="AD205" s="198"/>
      <c r="AE205" s="198" t="s">
        <v>5736</v>
      </c>
      <c r="AF205" s="198"/>
      <c r="AG205" s="198"/>
      <c r="AH205" s="198"/>
      <c r="AI205" s="198"/>
      <c r="AJ205" s="198"/>
      <c r="AK205" s="198"/>
      <c r="AL205" s="198"/>
      <c r="AM205" s="198"/>
      <c r="AN205" s="198"/>
      <c r="AO205" s="198"/>
      <c r="AP205" s="198"/>
      <c r="AQ205" s="198"/>
      <c r="AR205" s="198"/>
      <c r="AS205" s="198"/>
      <c r="AT205" s="198"/>
      <c r="AU205" s="198"/>
      <c r="AV205" s="198"/>
      <c r="AW205" s="198"/>
      <c r="AX205" s="198"/>
      <c r="AY205" s="198"/>
      <c r="AZ205" s="198"/>
      <c r="BA205" s="198"/>
      <c r="BB205" s="198"/>
      <c r="BC205" s="198"/>
      <c r="BD205" s="198"/>
      <c r="BE205" s="198"/>
      <c r="BF205" s="198"/>
      <c r="BG205" s="198"/>
      <c r="BH205" s="198"/>
      <c r="BI205" s="198"/>
      <c r="BJ205" s="198"/>
      <c r="BK205" s="198"/>
      <c r="BL205" s="198"/>
      <c r="BM205" s="198"/>
      <c r="BN205" s="198"/>
      <c r="BO205" s="198"/>
      <c r="BP205" s="198"/>
      <c r="BQ205" s="198"/>
      <c r="BR205" s="198"/>
      <c r="BS205" s="198"/>
      <c r="BT205" s="198"/>
      <c r="BU205" s="198"/>
      <c r="BV205" s="198"/>
      <c r="BW205" s="198"/>
      <c r="BX205" s="198"/>
      <c r="BY205" s="198"/>
      <c r="BZ205" s="198"/>
      <c r="CA205" s="198"/>
      <c r="CB205" s="198"/>
      <c r="CC205" s="198"/>
      <c r="CD205" s="198"/>
      <c r="CE205" s="198"/>
      <c r="CF205" s="198"/>
      <c r="CG205" s="198"/>
      <c r="CH205" s="198"/>
      <c r="CI205" s="198"/>
      <c r="CJ205" s="238"/>
    </row>
    <row r="206" spans="1:88" x14ac:dyDescent="0.3">
      <c r="A206" s="232" t="s">
        <v>6821</v>
      </c>
      <c r="B206" s="198" t="s">
        <v>6822</v>
      </c>
      <c r="C206" s="198">
        <v>6</v>
      </c>
      <c r="D206" s="198"/>
      <c r="E206" s="198"/>
      <c r="F206" s="198"/>
      <c r="G206" s="198"/>
      <c r="H206" s="198" t="s">
        <v>6823</v>
      </c>
      <c r="I206" s="198" t="s">
        <v>6824</v>
      </c>
      <c r="J206" s="198"/>
      <c r="K206" s="198"/>
      <c r="L206" s="198"/>
      <c r="M206" s="198"/>
      <c r="N206" s="198"/>
      <c r="O206" s="198"/>
      <c r="P206" s="198"/>
      <c r="Q206" s="198"/>
      <c r="R206" s="198"/>
      <c r="S206" s="198"/>
      <c r="T206" s="198"/>
      <c r="U206" s="159" t="s">
        <v>1334</v>
      </c>
      <c r="V206" s="198" t="s">
        <v>6557</v>
      </c>
      <c r="W206" s="198" t="s">
        <v>5684</v>
      </c>
      <c r="X206" s="198" t="s">
        <v>6825</v>
      </c>
      <c r="Y206" s="198" t="s">
        <v>6826</v>
      </c>
      <c r="Z206" s="198"/>
      <c r="AA206" s="198" t="s">
        <v>6827</v>
      </c>
      <c r="AB206" s="198"/>
      <c r="AC206" s="198"/>
      <c r="AD206" s="198"/>
      <c r="AE206" s="198" t="s">
        <v>5736</v>
      </c>
      <c r="AF206" s="198"/>
      <c r="AG206" s="198"/>
      <c r="AH206" s="198"/>
      <c r="AI206" s="198"/>
      <c r="AJ206" s="198"/>
      <c r="AK206" s="198"/>
      <c r="AL206" s="198"/>
      <c r="AM206" s="198"/>
      <c r="AN206" s="198"/>
      <c r="AO206" s="198"/>
      <c r="AP206" s="198"/>
      <c r="AQ206" s="198"/>
      <c r="AR206" s="198"/>
      <c r="AS206" s="198"/>
      <c r="AT206" s="198"/>
      <c r="AU206" s="198"/>
      <c r="AV206" s="198"/>
      <c r="AW206" s="198"/>
      <c r="AX206" s="198"/>
      <c r="AY206" s="198"/>
      <c r="AZ206" s="198"/>
      <c r="BA206" s="198"/>
      <c r="BB206" s="198"/>
      <c r="BC206" s="198"/>
      <c r="BD206" s="198"/>
      <c r="BE206" s="198"/>
      <c r="BF206" s="198"/>
      <c r="BG206" s="198"/>
      <c r="BH206" s="198"/>
      <c r="BI206" s="198"/>
      <c r="BJ206" s="198"/>
      <c r="BK206" s="198"/>
      <c r="BL206" s="198"/>
      <c r="BM206" s="198"/>
      <c r="BN206" s="198"/>
      <c r="BO206" s="198"/>
      <c r="BP206" s="198"/>
      <c r="BQ206" s="198"/>
      <c r="BR206" s="198"/>
      <c r="BS206" s="198"/>
      <c r="BT206" s="198"/>
      <c r="BU206" s="198"/>
      <c r="BV206" s="198"/>
      <c r="BW206" s="198"/>
      <c r="BX206" s="198"/>
      <c r="BY206" s="198"/>
      <c r="BZ206" s="198"/>
      <c r="CA206" s="198"/>
      <c r="CB206" s="198"/>
      <c r="CC206" s="198"/>
      <c r="CD206" s="198"/>
      <c r="CE206" s="198"/>
      <c r="CF206" s="198"/>
      <c r="CG206" s="198"/>
      <c r="CH206" s="198"/>
      <c r="CI206" s="198"/>
      <c r="CJ206" s="238"/>
    </row>
    <row r="207" spans="1:88" x14ac:dyDescent="0.3">
      <c r="A207" s="232" t="s">
        <v>6828</v>
      </c>
      <c r="B207" s="198" t="s">
        <v>6822</v>
      </c>
      <c r="C207" s="198">
        <v>6</v>
      </c>
      <c r="D207" s="198"/>
      <c r="E207" s="198"/>
      <c r="F207" s="198"/>
      <c r="G207" s="198"/>
      <c r="H207" s="198" t="s">
        <v>6829</v>
      </c>
      <c r="I207" s="198" t="s">
        <v>6830</v>
      </c>
      <c r="J207" s="198"/>
      <c r="K207" s="198"/>
      <c r="L207" s="198"/>
      <c r="M207" s="198"/>
      <c r="N207" s="198"/>
      <c r="O207" s="198"/>
      <c r="P207" s="198"/>
      <c r="Q207" s="198"/>
      <c r="R207" s="198"/>
      <c r="S207" s="198"/>
      <c r="T207" s="198"/>
      <c r="U207" s="159" t="s">
        <v>1334</v>
      </c>
      <c r="V207" s="198" t="s">
        <v>6831</v>
      </c>
      <c r="W207" s="198" t="s">
        <v>2175</v>
      </c>
      <c r="X207" s="198" t="s">
        <v>6832</v>
      </c>
      <c r="Y207" s="198" t="s">
        <v>6833</v>
      </c>
      <c r="Z207" s="198"/>
      <c r="AA207" s="198" t="s">
        <v>6834</v>
      </c>
      <c r="AB207" s="198"/>
      <c r="AC207" s="198"/>
      <c r="AD207" s="198"/>
      <c r="AE207" s="198" t="s">
        <v>5736</v>
      </c>
      <c r="AF207" s="198"/>
      <c r="AG207" s="198"/>
      <c r="AH207" s="198"/>
      <c r="AI207" s="198"/>
      <c r="AJ207" s="198"/>
      <c r="AK207" s="198"/>
      <c r="AL207" s="198"/>
      <c r="AM207" s="198"/>
      <c r="AN207" s="198"/>
      <c r="AO207" s="198"/>
      <c r="AP207" s="198"/>
      <c r="AQ207" s="198"/>
      <c r="AR207" s="198"/>
      <c r="AS207" s="198"/>
      <c r="AT207" s="198"/>
      <c r="AU207" s="198"/>
      <c r="AV207" s="198"/>
      <c r="AW207" s="198"/>
      <c r="AX207" s="198"/>
      <c r="AY207" s="198"/>
      <c r="AZ207" s="198"/>
      <c r="BA207" s="198"/>
      <c r="BB207" s="198"/>
      <c r="BC207" s="198"/>
      <c r="BD207" s="198"/>
      <c r="BE207" s="198"/>
      <c r="BF207" s="198"/>
      <c r="BG207" s="198"/>
      <c r="BH207" s="198"/>
      <c r="BI207" s="198"/>
      <c r="BJ207" s="198"/>
      <c r="BK207" s="198"/>
      <c r="BL207" s="198"/>
      <c r="BM207" s="198"/>
      <c r="BN207" s="198"/>
      <c r="BO207" s="198"/>
      <c r="BP207" s="198"/>
      <c r="BQ207" s="198"/>
      <c r="BR207" s="198"/>
      <c r="BS207" s="198"/>
      <c r="BT207" s="198"/>
      <c r="BU207" s="198"/>
      <c r="BV207" s="198"/>
      <c r="BW207" s="198"/>
      <c r="BX207" s="198"/>
      <c r="BY207" s="198"/>
      <c r="BZ207" s="198"/>
      <c r="CA207" s="198"/>
      <c r="CB207" s="198"/>
      <c r="CC207" s="198"/>
      <c r="CD207" s="198"/>
      <c r="CE207" s="198"/>
      <c r="CF207" s="198"/>
      <c r="CG207" s="198"/>
      <c r="CH207" s="198"/>
      <c r="CI207" s="198"/>
      <c r="CJ207" s="238"/>
    </row>
    <row r="208" spans="1:88" x14ac:dyDescent="0.3">
      <c r="A208" s="232" t="s">
        <v>6835</v>
      </c>
      <c r="B208" s="198" t="s">
        <v>6822</v>
      </c>
      <c r="C208" s="198">
        <v>6</v>
      </c>
      <c r="D208" s="198"/>
      <c r="E208" s="198"/>
      <c r="F208" s="198"/>
      <c r="G208" s="198"/>
      <c r="H208" s="198" t="s">
        <v>6836</v>
      </c>
      <c r="I208" s="198" t="s">
        <v>6837</v>
      </c>
      <c r="J208" s="198"/>
      <c r="K208" s="198"/>
      <c r="L208" s="198"/>
      <c r="M208" s="198"/>
      <c r="N208" s="198"/>
      <c r="O208" s="198"/>
      <c r="P208" s="198"/>
      <c r="Q208" s="198"/>
      <c r="R208" s="198"/>
      <c r="S208" s="198"/>
      <c r="T208" s="198"/>
      <c r="U208" s="159" t="s">
        <v>1334</v>
      </c>
      <c r="V208" s="198" t="s">
        <v>6838</v>
      </c>
      <c r="W208" s="198" t="s">
        <v>5553</v>
      </c>
      <c r="X208" s="198" t="s">
        <v>6839</v>
      </c>
      <c r="Y208" s="198" t="s">
        <v>6840</v>
      </c>
      <c r="Z208" s="198"/>
      <c r="AA208" s="198" t="s">
        <v>6841</v>
      </c>
      <c r="AB208" s="198"/>
      <c r="AC208" s="198"/>
      <c r="AD208" s="198"/>
      <c r="AE208" s="198" t="s">
        <v>5736</v>
      </c>
      <c r="AF208" s="198"/>
      <c r="AG208" s="198"/>
      <c r="AH208" s="198"/>
      <c r="AI208" s="198"/>
      <c r="AJ208" s="198"/>
      <c r="AK208" s="198"/>
      <c r="AL208" s="198"/>
      <c r="AM208" s="198"/>
      <c r="AN208" s="198"/>
      <c r="AO208" s="198"/>
      <c r="AP208" s="198"/>
      <c r="AQ208" s="198"/>
      <c r="AR208" s="198"/>
      <c r="AS208" s="198"/>
      <c r="AT208" s="198"/>
      <c r="AU208" s="198"/>
      <c r="AV208" s="198"/>
      <c r="AW208" s="198"/>
      <c r="AX208" s="198"/>
      <c r="AY208" s="198"/>
      <c r="AZ208" s="198"/>
      <c r="BA208" s="198"/>
      <c r="BB208" s="198"/>
      <c r="BC208" s="198"/>
      <c r="BD208" s="198"/>
      <c r="BE208" s="198"/>
      <c r="BF208" s="198"/>
      <c r="BG208" s="198"/>
      <c r="BH208" s="198"/>
      <c r="BI208" s="198"/>
      <c r="BJ208" s="198"/>
      <c r="BK208" s="198"/>
      <c r="BL208" s="198"/>
      <c r="BM208" s="198"/>
      <c r="BN208" s="198"/>
      <c r="BO208" s="198"/>
      <c r="BP208" s="198"/>
      <c r="BQ208" s="198"/>
      <c r="BR208" s="198"/>
      <c r="BS208" s="198"/>
      <c r="BT208" s="198"/>
      <c r="BU208" s="198"/>
      <c r="BV208" s="198"/>
      <c r="BW208" s="198"/>
      <c r="BX208" s="198"/>
      <c r="BY208" s="198"/>
      <c r="BZ208" s="198"/>
      <c r="CA208" s="198"/>
      <c r="CB208" s="198"/>
      <c r="CC208" s="198"/>
      <c r="CD208" s="198"/>
      <c r="CE208" s="198"/>
      <c r="CF208" s="198"/>
      <c r="CG208" s="198"/>
      <c r="CH208" s="198"/>
      <c r="CI208" s="198"/>
      <c r="CJ208" s="238"/>
    </row>
    <row r="209" spans="1:88" x14ac:dyDescent="0.3">
      <c r="A209" s="232" t="s">
        <v>6842</v>
      </c>
      <c r="B209" s="198" t="s">
        <v>6822</v>
      </c>
      <c r="C209" s="198">
        <v>6</v>
      </c>
      <c r="D209" s="198"/>
      <c r="E209" s="198"/>
      <c r="F209" s="198"/>
      <c r="G209" s="198"/>
      <c r="H209" s="198" t="s">
        <v>6843</v>
      </c>
      <c r="I209" s="198" t="s">
        <v>6844</v>
      </c>
      <c r="J209" s="198"/>
      <c r="K209" s="198"/>
      <c r="L209" s="198"/>
      <c r="M209" s="198"/>
      <c r="N209" s="198"/>
      <c r="O209" s="198"/>
      <c r="P209" s="198"/>
      <c r="Q209" s="198"/>
      <c r="R209" s="198"/>
      <c r="S209" s="198"/>
      <c r="T209" s="198"/>
      <c r="U209" s="159" t="s">
        <v>1334</v>
      </c>
      <c r="V209" s="198" t="s">
        <v>5975</v>
      </c>
      <c r="W209" s="198" t="s">
        <v>2175</v>
      </c>
      <c r="X209" s="198" t="s">
        <v>6845</v>
      </c>
      <c r="Y209" s="198" t="s">
        <v>6846</v>
      </c>
      <c r="Z209" s="198"/>
      <c r="AA209" s="198" t="s">
        <v>6847</v>
      </c>
      <c r="AB209" s="198"/>
      <c r="AC209" s="198"/>
      <c r="AD209" s="198"/>
      <c r="AE209" s="198" t="s">
        <v>5736</v>
      </c>
      <c r="AF209" s="198"/>
      <c r="AG209" s="198"/>
      <c r="AH209" s="198"/>
      <c r="AI209" s="198"/>
      <c r="AJ209" s="198"/>
      <c r="AK209" s="198"/>
      <c r="AL209" s="198"/>
      <c r="AM209" s="198"/>
      <c r="AN209" s="198"/>
      <c r="AO209" s="198"/>
      <c r="AP209" s="198"/>
      <c r="AQ209" s="198"/>
      <c r="AR209" s="198"/>
      <c r="AS209" s="198"/>
      <c r="AT209" s="198"/>
      <c r="AU209" s="198"/>
      <c r="AV209" s="198"/>
      <c r="AW209" s="198"/>
      <c r="AX209" s="198"/>
      <c r="AY209" s="198"/>
      <c r="AZ209" s="198"/>
      <c r="BA209" s="198"/>
      <c r="BB209" s="198"/>
      <c r="BC209" s="198"/>
      <c r="BD209" s="198"/>
      <c r="BE209" s="198"/>
      <c r="BF209" s="198"/>
      <c r="BG209" s="198"/>
      <c r="BH209" s="198"/>
      <c r="BI209" s="198"/>
      <c r="BJ209" s="198"/>
      <c r="BK209" s="198"/>
      <c r="BL209" s="198"/>
      <c r="BM209" s="198"/>
      <c r="BN209" s="198"/>
      <c r="BO209" s="198"/>
      <c r="BP209" s="198"/>
      <c r="BQ209" s="198"/>
      <c r="BR209" s="198"/>
      <c r="BS209" s="198"/>
      <c r="BT209" s="198"/>
      <c r="BU209" s="198"/>
      <c r="BV209" s="198"/>
      <c r="BW209" s="198"/>
      <c r="BX209" s="198"/>
      <c r="BY209" s="198"/>
      <c r="BZ209" s="198"/>
      <c r="CA209" s="198"/>
      <c r="CB209" s="198"/>
      <c r="CC209" s="198"/>
      <c r="CD209" s="198"/>
      <c r="CE209" s="198"/>
      <c r="CF209" s="198"/>
      <c r="CG209" s="198"/>
      <c r="CH209" s="198"/>
      <c r="CI209" s="198"/>
      <c r="CJ209" s="238"/>
    </row>
    <row r="210" spans="1:88" x14ac:dyDescent="0.3">
      <c r="A210" s="232" t="s">
        <v>6848</v>
      </c>
      <c r="B210" s="198" t="s">
        <v>6822</v>
      </c>
      <c r="C210" s="198">
        <v>6</v>
      </c>
      <c r="D210" s="198"/>
      <c r="E210" s="198"/>
      <c r="F210" s="198"/>
      <c r="G210" s="198"/>
      <c r="H210" s="198" t="s">
        <v>6849</v>
      </c>
      <c r="I210" s="198" t="s">
        <v>6850</v>
      </c>
      <c r="J210" s="198"/>
      <c r="K210" s="198"/>
      <c r="L210" s="198"/>
      <c r="M210" s="198"/>
      <c r="N210" s="198"/>
      <c r="O210" s="198"/>
      <c r="P210" s="198"/>
      <c r="Q210" s="198"/>
      <c r="R210" s="198"/>
      <c r="S210" s="198"/>
      <c r="T210" s="198"/>
      <c r="U210" s="159" t="s">
        <v>1334</v>
      </c>
      <c r="V210" s="198" t="s">
        <v>6851</v>
      </c>
      <c r="W210" s="198" t="s">
        <v>2060</v>
      </c>
      <c r="X210" s="198" t="s">
        <v>6852</v>
      </c>
      <c r="Y210" s="198" t="s">
        <v>6853</v>
      </c>
      <c r="Z210" s="198"/>
      <c r="AA210" s="198" t="s">
        <v>6854</v>
      </c>
      <c r="AB210" s="198"/>
      <c r="AC210" s="198"/>
      <c r="AD210" s="198"/>
      <c r="AE210" s="198" t="s">
        <v>5736</v>
      </c>
      <c r="AF210" s="198"/>
      <c r="AG210" s="198"/>
      <c r="AH210" s="198"/>
      <c r="AI210" s="198"/>
      <c r="AJ210" s="198"/>
      <c r="AK210" s="198"/>
      <c r="AL210" s="198"/>
      <c r="AM210" s="198"/>
      <c r="AN210" s="198"/>
      <c r="AO210" s="198"/>
      <c r="AP210" s="198"/>
      <c r="AQ210" s="198"/>
      <c r="AR210" s="198"/>
      <c r="AS210" s="198"/>
      <c r="AT210" s="198"/>
      <c r="AU210" s="198"/>
      <c r="AV210" s="198"/>
      <c r="AW210" s="198"/>
      <c r="AX210" s="198"/>
      <c r="AY210" s="198"/>
      <c r="AZ210" s="198"/>
      <c r="BA210" s="198"/>
      <c r="BB210" s="198"/>
      <c r="BC210" s="198"/>
      <c r="BD210" s="198"/>
      <c r="BE210" s="198"/>
      <c r="BF210" s="198"/>
      <c r="BG210" s="198"/>
      <c r="BH210" s="198"/>
      <c r="BI210" s="198"/>
      <c r="BJ210" s="198"/>
      <c r="BK210" s="198"/>
      <c r="BL210" s="198"/>
      <c r="BM210" s="198"/>
      <c r="BN210" s="198"/>
      <c r="BO210" s="198"/>
      <c r="BP210" s="198"/>
      <c r="BQ210" s="198"/>
      <c r="BR210" s="198"/>
      <c r="BS210" s="198"/>
      <c r="BT210" s="198"/>
      <c r="BU210" s="198"/>
      <c r="BV210" s="198"/>
      <c r="BW210" s="198"/>
      <c r="BX210" s="198"/>
      <c r="BY210" s="198"/>
      <c r="BZ210" s="198"/>
      <c r="CA210" s="198"/>
      <c r="CB210" s="198"/>
      <c r="CC210" s="198"/>
      <c r="CD210" s="198"/>
      <c r="CE210" s="198"/>
      <c r="CF210" s="198"/>
      <c r="CG210" s="198"/>
      <c r="CH210" s="198"/>
      <c r="CI210" s="198"/>
      <c r="CJ210" s="238"/>
    </row>
    <row r="211" spans="1:88" x14ac:dyDescent="0.3">
      <c r="A211" s="232" t="s">
        <v>6855</v>
      </c>
      <c r="B211" s="198" t="s">
        <v>6822</v>
      </c>
      <c r="C211" s="198">
        <v>6</v>
      </c>
      <c r="D211" s="198"/>
      <c r="E211" s="198"/>
      <c r="F211" s="198"/>
      <c r="G211" s="198"/>
      <c r="H211" s="198" t="s">
        <v>6856</v>
      </c>
      <c r="I211" s="198" t="s">
        <v>6857</v>
      </c>
      <c r="J211" s="198"/>
      <c r="K211" s="198"/>
      <c r="L211" s="198"/>
      <c r="M211" s="198"/>
      <c r="N211" s="198"/>
      <c r="O211" s="198"/>
      <c r="P211" s="198"/>
      <c r="Q211" s="198"/>
      <c r="R211" s="198"/>
      <c r="S211" s="198"/>
      <c r="T211" s="198"/>
      <c r="U211" s="159" t="s">
        <v>1334</v>
      </c>
      <c r="V211" s="198" t="s">
        <v>6299</v>
      </c>
      <c r="W211" s="198" t="s">
        <v>2175</v>
      </c>
      <c r="X211" s="198" t="s">
        <v>6858</v>
      </c>
      <c r="Y211" s="198" t="s">
        <v>6859</v>
      </c>
      <c r="Z211" s="198"/>
      <c r="AA211" s="198" t="s">
        <v>6860</v>
      </c>
      <c r="AB211" s="198"/>
      <c r="AC211" s="198"/>
      <c r="AD211" s="198"/>
      <c r="AE211" s="198" t="s">
        <v>5736</v>
      </c>
      <c r="AF211" s="198"/>
      <c r="AG211" s="198"/>
      <c r="AH211" s="198"/>
      <c r="AI211" s="198"/>
      <c r="AJ211" s="198"/>
      <c r="AK211" s="198"/>
      <c r="AL211" s="198"/>
      <c r="AM211" s="198"/>
      <c r="AN211" s="198"/>
      <c r="AO211" s="198"/>
      <c r="AP211" s="198"/>
      <c r="AQ211" s="198"/>
      <c r="AR211" s="198"/>
      <c r="AS211" s="198"/>
      <c r="AT211" s="198"/>
      <c r="AU211" s="198"/>
      <c r="AV211" s="198"/>
      <c r="AW211" s="198"/>
      <c r="AX211" s="198"/>
      <c r="AY211" s="198"/>
      <c r="AZ211" s="198"/>
      <c r="BA211" s="198"/>
      <c r="BB211" s="198"/>
      <c r="BC211" s="198"/>
      <c r="BD211" s="198"/>
      <c r="BE211" s="198"/>
      <c r="BF211" s="198"/>
      <c r="BG211" s="198"/>
      <c r="BH211" s="198"/>
      <c r="BI211" s="198"/>
      <c r="BJ211" s="198"/>
      <c r="BK211" s="198"/>
      <c r="BL211" s="198"/>
      <c r="BM211" s="198"/>
      <c r="BN211" s="198"/>
      <c r="BO211" s="198"/>
      <c r="BP211" s="198"/>
      <c r="BQ211" s="198"/>
      <c r="BR211" s="198"/>
      <c r="BS211" s="198"/>
      <c r="BT211" s="198"/>
      <c r="BU211" s="198"/>
      <c r="BV211" s="198"/>
      <c r="BW211" s="198"/>
      <c r="BX211" s="198"/>
      <c r="BY211" s="198"/>
      <c r="BZ211" s="198"/>
      <c r="CA211" s="198"/>
      <c r="CB211" s="198"/>
      <c r="CC211" s="198"/>
      <c r="CD211" s="198"/>
      <c r="CE211" s="198"/>
      <c r="CF211" s="198"/>
      <c r="CG211" s="198"/>
      <c r="CH211" s="198"/>
      <c r="CI211" s="198"/>
      <c r="CJ211" s="238"/>
    </row>
    <row r="212" spans="1:88" x14ac:dyDescent="0.3">
      <c r="A212" s="232" t="s">
        <v>6861</v>
      </c>
      <c r="B212" s="198" t="s">
        <v>6822</v>
      </c>
      <c r="C212" s="198">
        <v>6</v>
      </c>
      <c r="D212" s="198"/>
      <c r="E212" s="198"/>
      <c r="F212" s="198"/>
      <c r="G212" s="198"/>
      <c r="H212" s="198" t="s">
        <v>6862</v>
      </c>
      <c r="I212" s="198" t="s">
        <v>6863</v>
      </c>
      <c r="J212" s="198"/>
      <c r="K212" s="198"/>
      <c r="L212" s="198"/>
      <c r="M212" s="198"/>
      <c r="N212" s="198"/>
      <c r="O212" s="198"/>
      <c r="P212" s="198"/>
      <c r="Q212" s="198"/>
      <c r="R212" s="198"/>
      <c r="S212" s="198"/>
      <c r="T212" s="198"/>
      <c r="U212" s="159" t="s">
        <v>1334</v>
      </c>
      <c r="V212" s="198" t="s">
        <v>6864</v>
      </c>
      <c r="W212" s="198" t="s">
        <v>1407</v>
      </c>
      <c r="X212" s="198" t="s">
        <v>6865</v>
      </c>
      <c r="Y212" s="198" t="s">
        <v>6866</v>
      </c>
      <c r="Z212" s="198"/>
      <c r="AA212" s="198" t="s">
        <v>6867</v>
      </c>
      <c r="AB212" s="198"/>
      <c r="AC212" s="198"/>
      <c r="AD212" s="198"/>
      <c r="AE212" s="198" t="s">
        <v>5736</v>
      </c>
      <c r="AF212" s="198"/>
      <c r="AG212" s="198"/>
      <c r="AH212" s="198"/>
      <c r="AI212" s="198"/>
      <c r="AJ212" s="198"/>
      <c r="AK212" s="198"/>
      <c r="AL212" s="198"/>
      <c r="AM212" s="198"/>
      <c r="AN212" s="198"/>
      <c r="AO212" s="198"/>
      <c r="AP212" s="198"/>
      <c r="AQ212" s="198"/>
      <c r="AR212" s="198"/>
      <c r="AS212" s="198"/>
      <c r="AT212" s="198"/>
      <c r="AU212" s="198"/>
      <c r="AV212" s="198"/>
      <c r="AW212" s="198"/>
      <c r="AX212" s="198"/>
      <c r="AY212" s="198"/>
      <c r="AZ212" s="198"/>
      <c r="BA212" s="198"/>
      <c r="BB212" s="198"/>
      <c r="BC212" s="198"/>
      <c r="BD212" s="198"/>
      <c r="BE212" s="198"/>
      <c r="BF212" s="198"/>
      <c r="BG212" s="198"/>
      <c r="BH212" s="198"/>
      <c r="BI212" s="198"/>
      <c r="BJ212" s="198"/>
      <c r="BK212" s="198"/>
      <c r="BL212" s="198"/>
      <c r="BM212" s="198"/>
      <c r="BN212" s="198"/>
      <c r="BO212" s="198"/>
      <c r="BP212" s="198"/>
      <c r="BQ212" s="198"/>
      <c r="BR212" s="198"/>
      <c r="BS212" s="198"/>
      <c r="BT212" s="198"/>
      <c r="BU212" s="198"/>
      <c r="BV212" s="198"/>
      <c r="BW212" s="198"/>
      <c r="BX212" s="198"/>
      <c r="BY212" s="198"/>
      <c r="BZ212" s="198"/>
      <c r="CA212" s="198"/>
      <c r="CB212" s="198"/>
      <c r="CC212" s="198"/>
      <c r="CD212" s="198"/>
      <c r="CE212" s="198"/>
      <c r="CF212" s="198"/>
      <c r="CG212" s="198"/>
      <c r="CH212" s="198"/>
      <c r="CI212" s="198"/>
      <c r="CJ212" s="238"/>
    </row>
    <row r="213" spans="1:88" x14ac:dyDescent="0.3">
      <c r="A213" s="232" t="s">
        <v>6868</v>
      </c>
      <c r="B213" s="198" t="s">
        <v>6822</v>
      </c>
      <c r="C213" s="198">
        <v>6</v>
      </c>
      <c r="D213" s="198"/>
      <c r="E213" s="198"/>
      <c r="F213" s="198"/>
      <c r="G213" s="198"/>
      <c r="H213" s="198" t="s">
        <v>6869</v>
      </c>
      <c r="I213" s="198" t="s">
        <v>6870</v>
      </c>
      <c r="J213" s="198"/>
      <c r="K213" s="198"/>
      <c r="L213" s="198"/>
      <c r="M213" s="198"/>
      <c r="N213" s="198"/>
      <c r="O213" s="198"/>
      <c r="P213" s="198"/>
      <c r="Q213" s="198"/>
      <c r="R213" s="198"/>
      <c r="S213" s="198"/>
      <c r="T213" s="198"/>
      <c r="U213" s="159" t="s">
        <v>1334</v>
      </c>
      <c r="V213" s="198" t="s">
        <v>6871</v>
      </c>
      <c r="W213" s="198" t="s">
        <v>2060</v>
      </c>
      <c r="X213" s="198" t="s">
        <v>6872</v>
      </c>
      <c r="Y213" s="198" t="s">
        <v>6873</v>
      </c>
      <c r="Z213" s="198"/>
      <c r="AA213" s="198" t="s">
        <v>6874</v>
      </c>
      <c r="AB213" s="198"/>
      <c r="AC213" s="198"/>
      <c r="AD213" s="198"/>
      <c r="AE213" s="198" t="s">
        <v>5736</v>
      </c>
      <c r="AF213" s="198"/>
      <c r="AG213" s="198"/>
      <c r="AH213" s="198"/>
      <c r="AI213" s="198"/>
      <c r="AJ213" s="198"/>
      <c r="AK213" s="198"/>
      <c r="AL213" s="198"/>
      <c r="AM213" s="198"/>
      <c r="AN213" s="198"/>
      <c r="AO213" s="198"/>
      <c r="AP213" s="198"/>
      <c r="AQ213" s="198"/>
      <c r="AR213" s="198"/>
      <c r="AS213" s="198"/>
      <c r="AT213" s="198"/>
      <c r="AU213" s="198"/>
      <c r="AV213" s="198"/>
      <c r="AW213" s="198"/>
      <c r="AX213" s="198"/>
      <c r="AY213" s="198"/>
      <c r="AZ213" s="198"/>
      <c r="BA213" s="198"/>
      <c r="BB213" s="198"/>
      <c r="BC213" s="198"/>
      <c r="BD213" s="198"/>
      <c r="BE213" s="198"/>
      <c r="BF213" s="198"/>
      <c r="BG213" s="198"/>
      <c r="BH213" s="198"/>
      <c r="BI213" s="198"/>
      <c r="BJ213" s="198"/>
      <c r="BK213" s="198"/>
      <c r="BL213" s="198"/>
      <c r="BM213" s="198"/>
      <c r="BN213" s="198"/>
      <c r="BO213" s="198"/>
      <c r="BP213" s="198"/>
      <c r="BQ213" s="198"/>
      <c r="BR213" s="198"/>
      <c r="BS213" s="198"/>
      <c r="BT213" s="198"/>
      <c r="BU213" s="198"/>
      <c r="BV213" s="198"/>
      <c r="BW213" s="198"/>
      <c r="BX213" s="198"/>
      <c r="BY213" s="198"/>
      <c r="BZ213" s="198"/>
      <c r="CA213" s="198"/>
      <c r="CB213" s="198"/>
      <c r="CC213" s="198"/>
      <c r="CD213" s="198"/>
      <c r="CE213" s="198"/>
      <c r="CF213" s="198"/>
      <c r="CG213" s="198"/>
      <c r="CH213" s="198"/>
      <c r="CI213" s="198"/>
      <c r="CJ213" s="238"/>
    </row>
    <row r="214" spans="1:88" x14ac:dyDescent="0.3">
      <c r="A214" s="232" t="s">
        <v>6875</v>
      </c>
      <c r="B214" s="198" t="s">
        <v>6822</v>
      </c>
      <c r="C214" s="198">
        <v>6</v>
      </c>
      <c r="D214" s="198"/>
      <c r="E214" s="198"/>
      <c r="F214" s="198"/>
      <c r="G214" s="198"/>
      <c r="H214" s="198" t="s">
        <v>6876</v>
      </c>
      <c r="I214" s="198" t="s">
        <v>6877</v>
      </c>
      <c r="J214" s="198"/>
      <c r="K214" s="198"/>
      <c r="L214" s="198"/>
      <c r="M214" s="198"/>
      <c r="N214" s="198"/>
      <c r="O214" s="198"/>
      <c r="P214" s="198"/>
      <c r="Q214" s="198"/>
      <c r="R214" s="198"/>
      <c r="S214" s="198"/>
      <c r="T214" s="198"/>
      <c r="U214" s="159" t="s">
        <v>1334</v>
      </c>
      <c r="V214" s="198" t="s">
        <v>6062</v>
      </c>
      <c r="W214" s="198" t="s">
        <v>2060</v>
      </c>
      <c r="X214" s="198" t="s">
        <v>6878</v>
      </c>
      <c r="Y214" s="198" t="s">
        <v>6879</v>
      </c>
      <c r="Z214" s="198"/>
      <c r="AA214" s="198" t="s">
        <v>6880</v>
      </c>
      <c r="AB214" s="198"/>
      <c r="AC214" s="198"/>
      <c r="AD214" s="198"/>
      <c r="AE214" s="198" t="s">
        <v>5736</v>
      </c>
      <c r="AF214" s="198"/>
      <c r="AG214" s="198"/>
      <c r="AH214" s="198"/>
      <c r="AI214" s="198"/>
      <c r="AJ214" s="198"/>
      <c r="AK214" s="198"/>
      <c r="AL214" s="198"/>
      <c r="AM214" s="198"/>
      <c r="AN214" s="198"/>
      <c r="AO214" s="198"/>
      <c r="AP214" s="198"/>
      <c r="AQ214" s="198"/>
      <c r="AR214" s="198"/>
      <c r="AS214" s="198"/>
      <c r="AT214" s="198"/>
      <c r="AU214" s="198"/>
      <c r="AV214" s="198"/>
      <c r="AW214" s="198"/>
      <c r="AX214" s="198"/>
      <c r="AY214" s="198"/>
      <c r="AZ214" s="198"/>
      <c r="BA214" s="198"/>
      <c r="BB214" s="198"/>
      <c r="BC214" s="198"/>
      <c r="BD214" s="198"/>
      <c r="BE214" s="198"/>
      <c r="BF214" s="198"/>
      <c r="BG214" s="198"/>
      <c r="BH214" s="198"/>
      <c r="BI214" s="198"/>
      <c r="BJ214" s="198"/>
      <c r="BK214" s="198"/>
      <c r="BL214" s="198"/>
      <c r="BM214" s="198"/>
      <c r="BN214" s="198"/>
      <c r="BO214" s="198"/>
      <c r="BP214" s="198"/>
      <c r="BQ214" s="198"/>
      <c r="BR214" s="198"/>
      <c r="BS214" s="198"/>
      <c r="BT214" s="198"/>
      <c r="BU214" s="198"/>
      <c r="BV214" s="198"/>
      <c r="BW214" s="198"/>
      <c r="BX214" s="198"/>
      <c r="BY214" s="198"/>
      <c r="BZ214" s="198"/>
      <c r="CA214" s="198"/>
      <c r="CB214" s="198"/>
      <c r="CC214" s="198"/>
      <c r="CD214" s="198"/>
      <c r="CE214" s="198"/>
      <c r="CF214" s="198"/>
      <c r="CG214" s="198"/>
      <c r="CH214" s="198"/>
      <c r="CI214" s="198"/>
      <c r="CJ214" s="238"/>
    </row>
    <row r="215" spans="1:88" x14ac:dyDescent="0.3">
      <c r="A215" s="232" t="s">
        <v>6881</v>
      </c>
      <c r="B215" s="198" t="s">
        <v>6822</v>
      </c>
      <c r="C215" s="198">
        <v>6</v>
      </c>
      <c r="D215" s="198"/>
      <c r="E215" s="198"/>
      <c r="F215" s="198"/>
      <c r="G215" s="198"/>
      <c r="H215" s="198" t="s">
        <v>6882</v>
      </c>
      <c r="I215" s="198" t="s">
        <v>6883</v>
      </c>
      <c r="J215" s="198"/>
      <c r="K215" s="198"/>
      <c r="L215" s="198"/>
      <c r="M215" s="198"/>
      <c r="N215" s="198"/>
      <c r="O215" s="198"/>
      <c r="P215" s="198"/>
      <c r="Q215" s="198"/>
      <c r="R215" s="198"/>
      <c r="S215" s="198"/>
      <c r="T215" s="198"/>
      <c r="U215" s="159" t="s">
        <v>1334</v>
      </c>
      <c r="V215" s="198" t="s">
        <v>5614</v>
      </c>
      <c r="W215" s="198" t="s">
        <v>2060</v>
      </c>
      <c r="X215" s="198" t="s">
        <v>6884</v>
      </c>
      <c r="Y215" s="198" t="s">
        <v>6885</v>
      </c>
      <c r="Z215" s="198"/>
      <c r="AA215" s="198" t="s">
        <v>6886</v>
      </c>
      <c r="AB215" s="198"/>
      <c r="AC215" s="198"/>
      <c r="AD215" s="198"/>
      <c r="AE215" s="198" t="s">
        <v>5736</v>
      </c>
      <c r="AF215" s="198"/>
      <c r="AG215" s="198"/>
      <c r="AH215" s="198"/>
      <c r="AI215" s="198"/>
      <c r="AJ215" s="198"/>
      <c r="AK215" s="198"/>
      <c r="AL215" s="198"/>
      <c r="AM215" s="198"/>
      <c r="AN215" s="198"/>
      <c r="AO215" s="198"/>
      <c r="AP215" s="198"/>
      <c r="AQ215" s="198"/>
      <c r="AR215" s="198"/>
      <c r="AS215" s="198"/>
      <c r="AT215" s="198"/>
      <c r="AU215" s="198"/>
      <c r="AV215" s="198"/>
      <c r="AW215" s="198"/>
      <c r="AX215" s="198"/>
      <c r="AY215" s="198"/>
      <c r="AZ215" s="198"/>
      <c r="BA215" s="198"/>
      <c r="BB215" s="198"/>
      <c r="BC215" s="198"/>
      <c r="BD215" s="198"/>
      <c r="BE215" s="198"/>
      <c r="BF215" s="198"/>
      <c r="BG215" s="198"/>
      <c r="BH215" s="198"/>
      <c r="BI215" s="198"/>
      <c r="BJ215" s="198"/>
      <c r="BK215" s="198"/>
      <c r="BL215" s="198"/>
      <c r="BM215" s="198"/>
      <c r="BN215" s="198"/>
      <c r="BO215" s="198"/>
      <c r="BP215" s="198"/>
      <c r="BQ215" s="198"/>
      <c r="BR215" s="198"/>
      <c r="BS215" s="198"/>
      <c r="BT215" s="198"/>
      <c r="BU215" s="198"/>
      <c r="BV215" s="198"/>
      <c r="BW215" s="198"/>
      <c r="BX215" s="198"/>
      <c r="BY215" s="198"/>
      <c r="BZ215" s="198"/>
      <c r="CA215" s="198"/>
      <c r="CB215" s="198"/>
      <c r="CC215" s="198"/>
      <c r="CD215" s="198"/>
      <c r="CE215" s="198"/>
      <c r="CF215" s="198"/>
      <c r="CG215" s="198"/>
      <c r="CH215" s="198"/>
      <c r="CI215" s="198"/>
      <c r="CJ215" s="238"/>
    </row>
    <row r="216" spans="1:88" x14ac:dyDescent="0.3">
      <c r="A216" s="232" t="s">
        <v>6887</v>
      </c>
      <c r="B216" s="198" t="s">
        <v>6888</v>
      </c>
      <c r="C216" s="198">
        <v>6</v>
      </c>
      <c r="D216" s="198"/>
      <c r="E216" s="198"/>
      <c r="F216" s="198"/>
      <c r="G216" s="198"/>
      <c r="H216" s="198" t="s">
        <v>6889</v>
      </c>
      <c r="I216" s="198" t="s">
        <v>6890</v>
      </c>
      <c r="J216" s="198"/>
      <c r="K216" s="198"/>
      <c r="L216" s="198"/>
      <c r="M216" s="198"/>
      <c r="N216" s="198"/>
      <c r="O216" s="198"/>
      <c r="P216" s="198"/>
      <c r="Q216" s="198"/>
      <c r="R216" s="198"/>
      <c r="S216" s="198"/>
      <c r="T216" s="198"/>
      <c r="U216" s="159" t="s">
        <v>1334</v>
      </c>
      <c r="V216" s="198" t="s">
        <v>6891</v>
      </c>
      <c r="W216" s="198" t="s">
        <v>5607</v>
      </c>
      <c r="X216" s="198" t="s">
        <v>6892</v>
      </c>
      <c r="Y216" s="198" t="s">
        <v>6893</v>
      </c>
      <c r="Z216" s="198"/>
      <c r="AA216" s="198" t="s">
        <v>6894</v>
      </c>
      <c r="AB216" s="198"/>
      <c r="AC216" s="198"/>
      <c r="AD216" s="198"/>
      <c r="AE216" s="198" t="s">
        <v>5736</v>
      </c>
      <c r="AF216" s="198"/>
      <c r="AG216" s="198"/>
      <c r="AH216" s="198"/>
      <c r="AI216" s="198"/>
      <c r="AJ216" s="198"/>
      <c r="AK216" s="198"/>
      <c r="AL216" s="198"/>
      <c r="AM216" s="198"/>
      <c r="AN216" s="198"/>
      <c r="AO216" s="198"/>
      <c r="AP216" s="198"/>
      <c r="AQ216" s="198"/>
      <c r="AR216" s="198"/>
      <c r="AS216" s="198"/>
      <c r="AT216" s="198"/>
      <c r="AU216" s="198"/>
      <c r="AV216" s="198"/>
      <c r="AW216" s="198"/>
      <c r="AX216" s="198"/>
      <c r="AY216" s="198"/>
      <c r="AZ216" s="198"/>
      <c r="BA216" s="198"/>
      <c r="BB216" s="198"/>
      <c r="BC216" s="198"/>
      <c r="BD216" s="198"/>
      <c r="BE216" s="198"/>
      <c r="BF216" s="198"/>
      <c r="BG216" s="198"/>
      <c r="BH216" s="198"/>
      <c r="BI216" s="198"/>
      <c r="BJ216" s="198"/>
      <c r="BK216" s="198"/>
      <c r="BL216" s="198"/>
      <c r="BM216" s="198"/>
      <c r="BN216" s="198"/>
      <c r="BO216" s="198"/>
      <c r="BP216" s="198"/>
      <c r="BQ216" s="198"/>
      <c r="BR216" s="198"/>
      <c r="BS216" s="198"/>
      <c r="BT216" s="198"/>
      <c r="BU216" s="198"/>
      <c r="BV216" s="198"/>
      <c r="BW216" s="198"/>
      <c r="BX216" s="198"/>
      <c r="BY216" s="198"/>
      <c r="BZ216" s="198"/>
      <c r="CA216" s="198"/>
      <c r="CB216" s="198"/>
      <c r="CC216" s="198"/>
      <c r="CD216" s="198"/>
      <c r="CE216" s="198"/>
      <c r="CF216" s="198"/>
      <c r="CG216" s="198"/>
      <c r="CH216" s="198"/>
      <c r="CI216" s="198"/>
      <c r="CJ216" s="238"/>
    </row>
    <row r="217" spans="1:88" x14ac:dyDescent="0.3">
      <c r="A217" s="232" t="s">
        <v>6895</v>
      </c>
      <c r="B217" s="198" t="s">
        <v>6888</v>
      </c>
      <c r="C217" s="198">
        <v>6</v>
      </c>
      <c r="D217" s="198"/>
      <c r="E217" s="198"/>
      <c r="F217" s="198"/>
      <c r="G217" s="198"/>
      <c r="H217" s="198" t="s">
        <v>6896</v>
      </c>
      <c r="I217" s="198" t="s">
        <v>6897</v>
      </c>
      <c r="J217" s="198"/>
      <c r="K217" s="198"/>
      <c r="L217" s="198"/>
      <c r="M217" s="198"/>
      <c r="N217" s="198"/>
      <c r="O217" s="198"/>
      <c r="P217" s="198"/>
      <c r="Q217" s="198"/>
      <c r="R217" s="198"/>
      <c r="S217" s="198"/>
      <c r="T217" s="198"/>
      <c r="U217" s="159" t="s">
        <v>1334</v>
      </c>
      <c r="V217" s="198" t="s">
        <v>6306</v>
      </c>
      <c r="W217" s="198" t="s">
        <v>5530</v>
      </c>
      <c r="X217" s="198" t="s">
        <v>6898</v>
      </c>
      <c r="Y217" s="198" t="s">
        <v>6899</v>
      </c>
      <c r="Z217" s="198"/>
      <c r="AA217" s="198" t="s">
        <v>6900</v>
      </c>
      <c r="AB217" s="198"/>
      <c r="AC217" s="198"/>
      <c r="AD217" s="198"/>
      <c r="AE217" s="198" t="s">
        <v>5736</v>
      </c>
      <c r="AF217" s="198"/>
      <c r="AG217" s="198"/>
      <c r="AH217" s="198"/>
      <c r="AI217" s="198"/>
      <c r="AJ217" s="198"/>
      <c r="AK217" s="198"/>
      <c r="AL217" s="198"/>
      <c r="AM217" s="198"/>
      <c r="AN217" s="198"/>
      <c r="AO217" s="198"/>
      <c r="AP217" s="198"/>
      <c r="AQ217" s="198"/>
      <c r="AR217" s="198"/>
      <c r="AS217" s="198"/>
      <c r="AT217" s="198"/>
      <c r="AU217" s="198"/>
      <c r="AV217" s="198"/>
      <c r="AW217" s="198"/>
      <c r="AX217" s="198"/>
      <c r="AY217" s="198"/>
      <c r="AZ217" s="198"/>
      <c r="BA217" s="198"/>
      <c r="BB217" s="198"/>
      <c r="BC217" s="198"/>
      <c r="BD217" s="198"/>
      <c r="BE217" s="198"/>
      <c r="BF217" s="198"/>
      <c r="BG217" s="198"/>
      <c r="BH217" s="198"/>
      <c r="BI217" s="198"/>
      <c r="BJ217" s="198"/>
      <c r="BK217" s="198"/>
      <c r="BL217" s="198"/>
      <c r="BM217" s="198"/>
      <c r="BN217" s="198"/>
      <c r="BO217" s="198"/>
      <c r="BP217" s="198"/>
      <c r="BQ217" s="198"/>
      <c r="BR217" s="198"/>
      <c r="BS217" s="198"/>
      <c r="BT217" s="198"/>
      <c r="BU217" s="198"/>
      <c r="BV217" s="198"/>
      <c r="BW217" s="198"/>
      <c r="BX217" s="198"/>
      <c r="BY217" s="198"/>
      <c r="BZ217" s="198"/>
      <c r="CA217" s="198"/>
      <c r="CB217" s="198"/>
      <c r="CC217" s="198"/>
      <c r="CD217" s="198"/>
      <c r="CE217" s="198"/>
      <c r="CF217" s="198"/>
      <c r="CG217" s="198"/>
      <c r="CH217" s="198"/>
      <c r="CI217" s="198"/>
      <c r="CJ217" s="238"/>
    </row>
    <row r="218" spans="1:88" x14ac:dyDescent="0.3">
      <c r="A218" s="232" t="s">
        <v>6901</v>
      </c>
      <c r="B218" s="198" t="s">
        <v>6888</v>
      </c>
      <c r="C218" s="198">
        <v>6</v>
      </c>
      <c r="D218" s="198"/>
      <c r="E218" s="198"/>
      <c r="F218" s="198"/>
      <c r="G218" s="198"/>
      <c r="H218" s="198" t="s">
        <v>6902</v>
      </c>
      <c r="I218" s="198" t="s">
        <v>6903</v>
      </c>
      <c r="J218" s="198"/>
      <c r="K218" s="198"/>
      <c r="L218" s="198"/>
      <c r="M218" s="198"/>
      <c r="N218" s="198"/>
      <c r="O218" s="198"/>
      <c r="P218" s="198"/>
      <c r="Q218" s="198"/>
      <c r="R218" s="198"/>
      <c r="S218" s="198"/>
      <c r="T218" s="198"/>
      <c r="U218" s="159" t="s">
        <v>1334</v>
      </c>
      <c r="V218" s="198" t="s">
        <v>6531</v>
      </c>
      <c r="W218" s="198" t="s">
        <v>1407</v>
      </c>
      <c r="X218" s="198" t="s">
        <v>6904</v>
      </c>
      <c r="Y218" s="198" t="s">
        <v>6905</v>
      </c>
      <c r="Z218" s="198"/>
      <c r="AA218" s="198" t="s">
        <v>6906</v>
      </c>
      <c r="AB218" s="198"/>
      <c r="AC218" s="198"/>
      <c r="AD218" s="198"/>
      <c r="AE218" s="198" t="s">
        <v>6702</v>
      </c>
      <c r="AF218" s="198"/>
      <c r="AG218" s="198"/>
      <c r="AH218" s="198"/>
      <c r="AI218" s="198"/>
      <c r="AJ218" s="198"/>
      <c r="AK218" s="198"/>
      <c r="AL218" s="198"/>
      <c r="AM218" s="198"/>
      <c r="AN218" s="198"/>
      <c r="AO218" s="198"/>
      <c r="AP218" s="198"/>
      <c r="AQ218" s="198"/>
      <c r="AR218" s="198"/>
      <c r="AS218" s="198"/>
      <c r="AT218" s="198"/>
      <c r="AU218" s="198"/>
      <c r="AV218" s="198"/>
      <c r="AW218" s="198"/>
      <c r="AX218" s="198"/>
      <c r="AY218" s="198"/>
      <c r="AZ218" s="198"/>
      <c r="BA218" s="198"/>
      <c r="BB218" s="198"/>
      <c r="BC218" s="198"/>
      <c r="BD218" s="198"/>
      <c r="BE218" s="198"/>
      <c r="BF218" s="198"/>
      <c r="BG218" s="198"/>
      <c r="BH218" s="198"/>
      <c r="BI218" s="198"/>
      <c r="BJ218" s="198"/>
      <c r="BK218" s="198"/>
      <c r="BL218" s="198"/>
      <c r="BM218" s="198"/>
      <c r="BN218" s="198"/>
      <c r="BO218" s="198"/>
      <c r="BP218" s="198"/>
      <c r="BQ218" s="198"/>
      <c r="BR218" s="198"/>
      <c r="BS218" s="198"/>
      <c r="BT218" s="198"/>
      <c r="BU218" s="198"/>
      <c r="BV218" s="198"/>
      <c r="BW218" s="198"/>
      <c r="BX218" s="198"/>
      <c r="BY218" s="198"/>
      <c r="BZ218" s="198"/>
      <c r="CA218" s="198"/>
      <c r="CB218" s="198"/>
      <c r="CC218" s="198"/>
      <c r="CD218" s="198"/>
      <c r="CE218" s="198"/>
      <c r="CF218" s="198"/>
      <c r="CG218" s="198"/>
      <c r="CH218" s="198"/>
      <c r="CI218" s="198"/>
      <c r="CJ218" s="238"/>
    </row>
    <row r="219" spans="1:88" x14ac:dyDescent="0.3">
      <c r="A219" s="232" t="s">
        <v>6907</v>
      </c>
      <c r="B219" s="198" t="s">
        <v>6888</v>
      </c>
      <c r="C219" s="198">
        <v>6</v>
      </c>
      <c r="D219" s="198"/>
      <c r="E219" s="198"/>
      <c r="F219" s="198"/>
      <c r="G219" s="198"/>
      <c r="H219" s="198" t="s">
        <v>6908</v>
      </c>
      <c r="I219" s="198" t="s">
        <v>6909</v>
      </c>
      <c r="J219" s="198"/>
      <c r="K219" s="198"/>
      <c r="L219" s="198"/>
      <c r="M219" s="198"/>
      <c r="N219" s="198"/>
      <c r="O219" s="198"/>
      <c r="P219" s="198"/>
      <c r="Q219" s="198"/>
      <c r="R219" s="198"/>
      <c r="S219" s="198"/>
      <c r="T219" s="198"/>
      <c r="U219" s="159" t="s">
        <v>1334</v>
      </c>
      <c r="V219" s="198" t="s">
        <v>6910</v>
      </c>
      <c r="W219" s="198" t="s">
        <v>5553</v>
      </c>
      <c r="X219" s="198" t="s">
        <v>6911</v>
      </c>
      <c r="Y219" s="198" t="s">
        <v>6912</v>
      </c>
      <c r="Z219" s="198"/>
      <c r="AA219" s="198" t="s">
        <v>6913</v>
      </c>
      <c r="AB219" s="198"/>
      <c r="AC219" s="198"/>
      <c r="AD219" s="198"/>
      <c r="AE219" s="198" t="s">
        <v>6702</v>
      </c>
      <c r="AF219" s="198"/>
      <c r="AG219" s="198"/>
      <c r="AH219" s="198"/>
      <c r="AI219" s="198"/>
      <c r="AJ219" s="198"/>
      <c r="AK219" s="198"/>
      <c r="AL219" s="198"/>
      <c r="AM219" s="198"/>
      <c r="AN219" s="198"/>
      <c r="AO219" s="198"/>
      <c r="AP219" s="198"/>
      <c r="AQ219" s="198"/>
      <c r="AR219" s="198"/>
      <c r="AS219" s="198"/>
      <c r="AT219" s="198"/>
      <c r="AU219" s="198"/>
      <c r="AV219" s="198"/>
      <c r="AW219" s="198"/>
      <c r="AX219" s="198"/>
      <c r="AY219" s="198"/>
      <c r="AZ219" s="198"/>
      <c r="BA219" s="198"/>
      <c r="BB219" s="198"/>
      <c r="BC219" s="198"/>
      <c r="BD219" s="198"/>
      <c r="BE219" s="198"/>
      <c r="BF219" s="198"/>
      <c r="BG219" s="198"/>
      <c r="BH219" s="198"/>
      <c r="BI219" s="198"/>
      <c r="BJ219" s="198"/>
      <c r="BK219" s="198"/>
      <c r="BL219" s="198"/>
      <c r="BM219" s="198"/>
      <c r="BN219" s="198"/>
      <c r="BO219" s="198"/>
      <c r="BP219" s="198"/>
      <c r="BQ219" s="198"/>
      <c r="BR219" s="198"/>
      <c r="BS219" s="198"/>
      <c r="BT219" s="198"/>
      <c r="BU219" s="198"/>
      <c r="BV219" s="198"/>
      <c r="BW219" s="198"/>
      <c r="BX219" s="198"/>
      <c r="BY219" s="198"/>
      <c r="BZ219" s="198"/>
      <c r="CA219" s="198"/>
      <c r="CB219" s="198"/>
      <c r="CC219" s="198"/>
      <c r="CD219" s="198"/>
      <c r="CE219" s="198"/>
      <c r="CF219" s="198"/>
      <c r="CG219" s="198"/>
      <c r="CH219" s="198"/>
      <c r="CI219" s="198"/>
      <c r="CJ219" s="238"/>
    </row>
    <row r="220" spans="1:88" x14ac:dyDescent="0.3">
      <c r="A220" s="232" t="s">
        <v>6914</v>
      </c>
      <c r="B220" s="198" t="s">
        <v>6888</v>
      </c>
      <c r="C220" s="198">
        <v>6</v>
      </c>
      <c r="D220" s="198"/>
      <c r="E220" s="198"/>
      <c r="F220" s="198"/>
      <c r="G220" s="198"/>
      <c r="H220" s="198" t="s">
        <v>6915</v>
      </c>
      <c r="I220" s="198" t="s">
        <v>6916</v>
      </c>
      <c r="J220" s="198"/>
      <c r="K220" s="198"/>
      <c r="L220" s="198"/>
      <c r="M220" s="198"/>
      <c r="N220" s="198"/>
      <c r="O220" s="198"/>
      <c r="P220" s="198"/>
      <c r="Q220" s="198"/>
      <c r="R220" s="198"/>
      <c r="S220" s="198"/>
      <c r="T220" s="198"/>
      <c r="U220" s="159" t="s">
        <v>1334</v>
      </c>
      <c r="V220" s="198" t="s">
        <v>6299</v>
      </c>
      <c r="W220" s="198" t="s">
        <v>2175</v>
      </c>
      <c r="X220" s="198" t="s">
        <v>6917</v>
      </c>
      <c r="Y220" s="198" t="s">
        <v>6918</v>
      </c>
      <c r="Z220" s="198"/>
      <c r="AA220" s="198" t="s">
        <v>6919</v>
      </c>
      <c r="AB220" s="198"/>
      <c r="AC220" s="198"/>
      <c r="AD220" s="198"/>
      <c r="AE220" s="198" t="s">
        <v>5736</v>
      </c>
      <c r="AF220" s="198"/>
      <c r="AG220" s="198"/>
      <c r="AH220" s="198"/>
      <c r="AI220" s="198"/>
      <c r="AJ220" s="198"/>
      <c r="AK220" s="198"/>
      <c r="AL220" s="198"/>
      <c r="AM220" s="198"/>
      <c r="AN220" s="198"/>
      <c r="AO220" s="198"/>
      <c r="AP220" s="198"/>
      <c r="AQ220" s="198"/>
      <c r="AR220" s="198"/>
      <c r="AS220" s="198"/>
      <c r="AT220" s="198"/>
      <c r="AU220" s="198"/>
      <c r="AV220" s="198"/>
      <c r="AW220" s="198"/>
      <c r="AX220" s="198"/>
      <c r="AY220" s="198"/>
      <c r="AZ220" s="198"/>
      <c r="BA220" s="198"/>
      <c r="BB220" s="198"/>
      <c r="BC220" s="198"/>
      <c r="BD220" s="198"/>
      <c r="BE220" s="198"/>
      <c r="BF220" s="198"/>
      <c r="BG220" s="198"/>
      <c r="BH220" s="198"/>
      <c r="BI220" s="198"/>
      <c r="BJ220" s="198"/>
      <c r="BK220" s="198"/>
      <c r="BL220" s="198"/>
      <c r="BM220" s="198"/>
      <c r="BN220" s="198"/>
      <c r="BO220" s="198"/>
      <c r="BP220" s="198"/>
      <c r="BQ220" s="198"/>
      <c r="BR220" s="198"/>
      <c r="BS220" s="198"/>
      <c r="BT220" s="198"/>
      <c r="BU220" s="198"/>
      <c r="BV220" s="198"/>
      <c r="BW220" s="198"/>
      <c r="BX220" s="198"/>
      <c r="BY220" s="198"/>
      <c r="BZ220" s="198"/>
      <c r="CA220" s="198"/>
      <c r="CB220" s="198"/>
      <c r="CC220" s="198"/>
      <c r="CD220" s="198"/>
      <c r="CE220" s="198"/>
      <c r="CF220" s="198"/>
      <c r="CG220" s="198"/>
      <c r="CH220" s="198"/>
      <c r="CI220" s="198"/>
      <c r="CJ220" s="238"/>
    </row>
    <row r="221" spans="1:88" x14ac:dyDescent="0.3">
      <c r="A221" s="232" t="s">
        <v>6920</v>
      </c>
      <c r="B221" s="198" t="s">
        <v>6888</v>
      </c>
      <c r="C221" s="198">
        <v>6</v>
      </c>
      <c r="D221" s="198"/>
      <c r="E221" s="198"/>
      <c r="F221" s="198"/>
      <c r="G221" s="198"/>
      <c r="H221" s="198" t="s">
        <v>6921</v>
      </c>
      <c r="I221" s="198" t="s">
        <v>6922</v>
      </c>
      <c r="J221" s="198"/>
      <c r="K221" s="198"/>
      <c r="L221" s="198"/>
      <c r="M221" s="198"/>
      <c r="N221" s="198"/>
      <c r="O221" s="198"/>
      <c r="P221" s="198"/>
      <c r="Q221" s="198"/>
      <c r="R221" s="198"/>
      <c r="S221" s="198"/>
      <c r="T221" s="198"/>
      <c r="U221" s="159" t="s">
        <v>1334</v>
      </c>
      <c r="V221" s="198" t="s">
        <v>6923</v>
      </c>
      <c r="W221" s="198" t="s">
        <v>2060</v>
      </c>
      <c r="X221" s="198" t="s">
        <v>6924</v>
      </c>
      <c r="Y221" s="198" t="s">
        <v>6925</v>
      </c>
      <c r="Z221" s="198"/>
      <c r="AA221" s="198" t="s">
        <v>6926</v>
      </c>
      <c r="AB221" s="198"/>
      <c r="AC221" s="198"/>
      <c r="AD221" s="198"/>
      <c r="AE221" s="198" t="s">
        <v>5736</v>
      </c>
      <c r="AF221" s="198"/>
      <c r="AG221" s="198"/>
      <c r="AH221" s="198"/>
      <c r="AI221" s="198"/>
      <c r="AJ221" s="198"/>
      <c r="AK221" s="198"/>
      <c r="AL221" s="198"/>
      <c r="AM221" s="198"/>
      <c r="AN221" s="198"/>
      <c r="AO221" s="198"/>
      <c r="AP221" s="198"/>
      <c r="AQ221" s="198"/>
      <c r="AR221" s="198"/>
      <c r="AS221" s="198"/>
      <c r="AT221" s="198"/>
      <c r="AU221" s="198"/>
      <c r="AV221" s="198"/>
      <c r="AW221" s="198"/>
      <c r="AX221" s="198"/>
      <c r="AY221" s="198"/>
      <c r="AZ221" s="198"/>
      <c r="BA221" s="198"/>
      <c r="BB221" s="198"/>
      <c r="BC221" s="198"/>
      <c r="BD221" s="198"/>
      <c r="BE221" s="198"/>
      <c r="BF221" s="198"/>
      <c r="BG221" s="198"/>
      <c r="BH221" s="198"/>
      <c r="BI221" s="198"/>
      <c r="BJ221" s="198"/>
      <c r="BK221" s="198"/>
      <c r="BL221" s="198"/>
      <c r="BM221" s="198"/>
      <c r="BN221" s="198"/>
      <c r="BO221" s="198"/>
      <c r="BP221" s="198"/>
      <c r="BQ221" s="198"/>
      <c r="BR221" s="198"/>
      <c r="BS221" s="198"/>
      <c r="BT221" s="198"/>
      <c r="BU221" s="198"/>
      <c r="BV221" s="198"/>
      <c r="BW221" s="198"/>
      <c r="BX221" s="198"/>
      <c r="BY221" s="198"/>
      <c r="BZ221" s="198"/>
      <c r="CA221" s="198"/>
      <c r="CB221" s="198"/>
      <c r="CC221" s="198"/>
      <c r="CD221" s="198"/>
      <c r="CE221" s="198"/>
      <c r="CF221" s="198"/>
      <c r="CG221" s="198"/>
      <c r="CH221" s="198"/>
      <c r="CI221" s="198"/>
      <c r="CJ221" s="238"/>
    </row>
    <row r="222" spans="1:88" x14ac:dyDescent="0.3">
      <c r="A222" s="232" t="s">
        <v>6927</v>
      </c>
      <c r="B222" s="198" t="s">
        <v>6888</v>
      </c>
      <c r="C222" s="198">
        <v>6</v>
      </c>
      <c r="D222" s="198"/>
      <c r="E222" s="198"/>
      <c r="F222" s="198"/>
      <c r="G222" s="198"/>
      <c r="H222" s="198" t="s">
        <v>6928</v>
      </c>
      <c r="I222" s="198" t="s">
        <v>6929</v>
      </c>
      <c r="J222" s="198"/>
      <c r="K222" s="198"/>
      <c r="L222" s="198"/>
      <c r="M222" s="198"/>
      <c r="N222" s="198"/>
      <c r="O222" s="198"/>
      <c r="P222" s="198"/>
      <c r="Q222" s="198"/>
      <c r="R222" s="198"/>
      <c r="S222" s="198"/>
      <c r="T222" s="198"/>
      <c r="U222" s="159" t="s">
        <v>1308</v>
      </c>
      <c r="V222" s="198" t="s">
        <v>6313</v>
      </c>
      <c r="W222" s="198" t="s">
        <v>2060</v>
      </c>
      <c r="X222" s="198" t="s">
        <v>6930</v>
      </c>
      <c r="Y222" s="198" t="s">
        <v>6931</v>
      </c>
      <c r="Z222" s="198"/>
      <c r="AA222" s="198" t="s">
        <v>6932</v>
      </c>
      <c r="AB222" s="198"/>
      <c r="AC222" s="198"/>
      <c r="AD222" s="198"/>
      <c r="AE222" s="198" t="s">
        <v>5736</v>
      </c>
      <c r="AF222" s="198"/>
      <c r="AG222" s="198"/>
      <c r="AH222" s="198"/>
      <c r="AI222" s="198"/>
      <c r="AJ222" s="198"/>
      <c r="AK222" s="198"/>
      <c r="AL222" s="198"/>
      <c r="AM222" s="198"/>
      <c r="AN222" s="198"/>
      <c r="AO222" s="198"/>
      <c r="AP222" s="198"/>
      <c r="AQ222" s="198"/>
      <c r="AR222" s="198"/>
      <c r="AS222" s="198"/>
      <c r="AT222" s="198"/>
      <c r="AU222" s="198"/>
      <c r="AV222" s="198"/>
      <c r="AW222" s="198"/>
      <c r="AX222" s="198"/>
      <c r="AY222" s="198"/>
      <c r="AZ222" s="198"/>
      <c r="BA222" s="198"/>
      <c r="BB222" s="198"/>
      <c r="BC222" s="198"/>
      <c r="BD222" s="198"/>
      <c r="BE222" s="198"/>
      <c r="BF222" s="198"/>
      <c r="BG222" s="198"/>
      <c r="BH222" s="198"/>
      <c r="BI222" s="198"/>
      <c r="BJ222" s="198"/>
      <c r="BK222" s="198"/>
      <c r="BL222" s="198"/>
      <c r="BM222" s="198"/>
      <c r="BN222" s="198"/>
      <c r="BO222" s="198"/>
      <c r="BP222" s="198"/>
      <c r="BQ222" s="198"/>
      <c r="BR222" s="198"/>
      <c r="BS222" s="198"/>
      <c r="BT222" s="198"/>
      <c r="BU222" s="198"/>
      <c r="BV222" s="198"/>
      <c r="BW222" s="198"/>
      <c r="BX222" s="198"/>
      <c r="BY222" s="198"/>
      <c r="BZ222" s="198"/>
      <c r="CA222" s="198"/>
      <c r="CB222" s="198"/>
      <c r="CC222" s="198"/>
      <c r="CD222" s="198"/>
      <c r="CE222" s="198"/>
      <c r="CF222" s="198"/>
      <c r="CG222" s="198"/>
      <c r="CH222" s="198"/>
      <c r="CI222" s="198"/>
      <c r="CJ222" s="238"/>
    </row>
    <row r="223" spans="1:88" x14ac:dyDescent="0.3">
      <c r="A223" s="232" t="s">
        <v>6933</v>
      </c>
      <c r="B223" s="198" t="s">
        <v>6888</v>
      </c>
      <c r="C223" s="198">
        <v>6</v>
      </c>
      <c r="D223" s="198"/>
      <c r="E223" s="198"/>
      <c r="F223" s="198"/>
      <c r="G223" s="198"/>
      <c r="H223" s="198" t="s">
        <v>6934</v>
      </c>
      <c r="I223" s="198" t="s">
        <v>6935</v>
      </c>
      <c r="J223" s="198"/>
      <c r="K223" s="198"/>
      <c r="L223" s="198"/>
      <c r="M223" s="198"/>
      <c r="N223" s="198"/>
      <c r="O223" s="198"/>
      <c r="P223" s="198"/>
      <c r="Q223" s="198"/>
      <c r="R223" s="198"/>
      <c r="S223" s="198"/>
      <c r="T223" s="198"/>
      <c r="U223" s="159" t="s">
        <v>1334</v>
      </c>
      <c r="V223" s="198" t="s">
        <v>6936</v>
      </c>
      <c r="W223" s="198" t="s">
        <v>2175</v>
      </c>
      <c r="X223" s="198" t="s">
        <v>6937</v>
      </c>
      <c r="Y223" s="198" t="s">
        <v>6938</v>
      </c>
      <c r="Z223" s="198"/>
      <c r="AA223" s="198" t="s">
        <v>6939</v>
      </c>
      <c r="AB223" s="198"/>
      <c r="AC223" s="198"/>
      <c r="AD223" s="198"/>
      <c r="AE223" s="198" t="s">
        <v>5736</v>
      </c>
      <c r="AF223" s="198"/>
      <c r="AG223" s="198"/>
      <c r="AH223" s="198"/>
      <c r="AI223" s="198"/>
      <c r="AJ223" s="198"/>
      <c r="AK223" s="198"/>
      <c r="AL223" s="198"/>
      <c r="AM223" s="198"/>
      <c r="AN223" s="198"/>
      <c r="AO223" s="198"/>
      <c r="AP223" s="198"/>
      <c r="AQ223" s="198"/>
      <c r="AR223" s="198"/>
      <c r="AS223" s="198"/>
      <c r="AT223" s="198"/>
      <c r="AU223" s="198"/>
      <c r="AV223" s="198"/>
      <c r="AW223" s="198"/>
      <c r="AX223" s="198"/>
      <c r="AY223" s="198"/>
      <c r="AZ223" s="198"/>
      <c r="BA223" s="198"/>
      <c r="BB223" s="198"/>
      <c r="BC223" s="198"/>
      <c r="BD223" s="198"/>
      <c r="BE223" s="198"/>
      <c r="BF223" s="198"/>
      <c r="BG223" s="198"/>
      <c r="BH223" s="198"/>
      <c r="BI223" s="198"/>
      <c r="BJ223" s="198"/>
      <c r="BK223" s="198"/>
      <c r="BL223" s="198"/>
      <c r="BM223" s="198"/>
      <c r="BN223" s="198"/>
      <c r="BO223" s="198"/>
      <c r="BP223" s="198"/>
      <c r="BQ223" s="198"/>
      <c r="BR223" s="198"/>
      <c r="BS223" s="198"/>
      <c r="BT223" s="198"/>
      <c r="BU223" s="198"/>
      <c r="BV223" s="198"/>
      <c r="BW223" s="198"/>
      <c r="BX223" s="198"/>
      <c r="BY223" s="198"/>
      <c r="BZ223" s="198"/>
      <c r="CA223" s="198"/>
      <c r="CB223" s="198"/>
      <c r="CC223" s="198"/>
      <c r="CD223" s="198"/>
      <c r="CE223" s="198"/>
      <c r="CF223" s="198"/>
      <c r="CG223" s="198"/>
      <c r="CH223" s="198"/>
      <c r="CI223" s="198"/>
      <c r="CJ223" s="238"/>
    </row>
    <row r="224" spans="1:88" x14ac:dyDescent="0.3">
      <c r="A224" s="240" t="s">
        <v>6940</v>
      </c>
      <c r="B224" s="64" t="s">
        <v>6888</v>
      </c>
      <c r="C224" s="64">
        <v>6</v>
      </c>
      <c r="D224" s="64"/>
      <c r="E224" s="64"/>
      <c r="F224" s="64"/>
      <c r="G224" s="64"/>
      <c r="H224" s="64" t="s">
        <v>6941</v>
      </c>
      <c r="I224" s="64" t="s">
        <v>6942</v>
      </c>
      <c r="J224" s="64"/>
      <c r="K224" s="64"/>
      <c r="L224" s="64"/>
      <c r="M224" s="64"/>
      <c r="N224" s="64"/>
      <c r="O224" s="64"/>
      <c r="P224" s="64"/>
      <c r="Q224" s="64"/>
      <c r="R224" s="64"/>
      <c r="S224" s="64"/>
      <c r="T224" s="64"/>
      <c r="U224" s="246" t="s">
        <v>1334</v>
      </c>
      <c r="V224" s="64" t="s">
        <v>6943</v>
      </c>
      <c r="W224" s="64" t="s">
        <v>5705</v>
      </c>
      <c r="X224" s="64" t="s">
        <v>6944</v>
      </c>
      <c r="Y224" s="64" t="s">
        <v>6945</v>
      </c>
      <c r="Z224" s="64"/>
      <c r="AA224" s="64" t="s">
        <v>6946</v>
      </c>
      <c r="AB224" s="64"/>
      <c r="AC224" s="64"/>
      <c r="AD224" s="64"/>
      <c r="AE224" s="64" t="s">
        <v>5736</v>
      </c>
      <c r="AF224" s="64"/>
      <c r="AG224" s="64"/>
      <c r="AH224" s="64"/>
      <c r="AI224" s="64"/>
      <c r="AJ224" s="64"/>
      <c r="AK224" s="64"/>
      <c r="AL224" s="64"/>
      <c r="AM224" s="64"/>
      <c r="AN224" s="64"/>
      <c r="AO224" s="64"/>
      <c r="AP224" s="64"/>
      <c r="AQ224" s="64"/>
      <c r="AR224" s="64"/>
      <c r="AS224" s="64"/>
      <c r="AT224" s="64"/>
      <c r="AU224" s="64"/>
      <c r="AV224" s="64"/>
      <c r="AW224" s="64"/>
      <c r="AX224" s="64"/>
      <c r="AY224" s="64"/>
      <c r="AZ224" s="64"/>
      <c r="BA224" s="64"/>
      <c r="BB224" s="64"/>
      <c r="BC224" s="64"/>
      <c r="BD224" s="64"/>
      <c r="BE224" s="64"/>
      <c r="BF224" s="64"/>
      <c r="BG224" s="64"/>
      <c r="BH224" s="64"/>
      <c r="BI224" s="64"/>
      <c r="BJ224" s="64"/>
      <c r="BK224" s="64"/>
      <c r="BL224" s="64"/>
      <c r="BM224" s="64"/>
      <c r="BN224" s="64"/>
      <c r="BO224" s="64"/>
      <c r="BP224" s="64"/>
      <c r="BQ224" s="64"/>
      <c r="BR224" s="64"/>
      <c r="BS224" s="64"/>
      <c r="BT224" s="64"/>
      <c r="BU224" s="64"/>
      <c r="BV224" s="64"/>
      <c r="BW224" s="64"/>
      <c r="BX224" s="64"/>
      <c r="BY224" s="64"/>
      <c r="BZ224" s="64"/>
      <c r="CA224" s="64"/>
      <c r="CB224" s="64"/>
      <c r="CC224" s="64"/>
      <c r="CD224" s="64"/>
      <c r="CE224" s="64"/>
      <c r="CF224" s="64"/>
      <c r="CG224" s="64"/>
      <c r="CH224" s="64"/>
      <c r="CI224" s="64"/>
      <c r="CJ224" s="241"/>
    </row>
    <row r="225" spans="1:88" x14ac:dyDescent="0.3">
      <c r="A225" s="244" t="s">
        <v>7377</v>
      </c>
      <c r="B225" s="242" t="s">
        <v>6752</v>
      </c>
      <c r="C225" s="198">
        <v>7</v>
      </c>
      <c r="D225" s="198"/>
      <c r="E225" s="198"/>
      <c r="F225" s="198"/>
      <c r="G225" s="198"/>
      <c r="H225" s="198" t="s">
        <v>7394</v>
      </c>
      <c r="I225" s="198" t="s">
        <v>7411</v>
      </c>
      <c r="J225" s="198"/>
      <c r="K225" s="198"/>
      <c r="L225" s="198"/>
      <c r="M225" s="198"/>
      <c r="N225" s="198"/>
      <c r="O225" s="198"/>
      <c r="P225" s="198"/>
      <c r="Q225" s="198"/>
      <c r="R225" s="198"/>
      <c r="S225" s="198"/>
      <c r="T225" s="198"/>
      <c r="U225" s="159" t="s">
        <v>103</v>
      </c>
      <c r="V225" s="198"/>
      <c r="W225" s="198"/>
      <c r="X225" s="242" t="s">
        <v>7462</v>
      </c>
      <c r="Y225" s="242" t="s">
        <v>7428</v>
      </c>
      <c r="Z225" s="198"/>
      <c r="AA225" s="242" t="s">
        <v>7445</v>
      </c>
      <c r="AB225" s="198"/>
      <c r="AC225" s="198"/>
      <c r="AD225" s="198"/>
      <c r="AE225" s="64" t="s">
        <v>5736</v>
      </c>
      <c r="AF225" s="198"/>
      <c r="AG225" s="198"/>
      <c r="AH225" s="198"/>
      <c r="AI225" s="198"/>
      <c r="AJ225" s="198"/>
      <c r="AK225" s="198"/>
      <c r="AL225" s="198"/>
      <c r="AM225" s="198"/>
      <c r="AN225" s="198"/>
      <c r="AO225" s="198"/>
      <c r="AP225" s="198"/>
      <c r="AQ225" s="198"/>
      <c r="AR225" s="198"/>
      <c r="AS225" s="198"/>
      <c r="AT225" s="198"/>
      <c r="AU225" s="198"/>
      <c r="AV225" s="198"/>
      <c r="AW225" s="198"/>
      <c r="AX225" s="198"/>
      <c r="AY225" s="198"/>
      <c r="AZ225" s="198"/>
      <c r="BA225" s="198"/>
      <c r="BB225" s="198"/>
      <c r="BC225" s="198"/>
      <c r="BD225" s="198"/>
      <c r="BE225" s="198"/>
      <c r="BF225" s="198"/>
      <c r="BG225" s="198"/>
      <c r="BH225" s="198"/>
      <c r="BI225" s="198"/>
      <c r="BJ225" s="198"/>
      <c r="BK225" s="198"/>
      <c r="BL225" s="198"/>
      <c r="BM225" s="198"/>
      <c r="BN225" s="198"/>
      <c r="BO225" s="198"/>
      <c r="BP225" s="198"/>
      <c r="BQ225" s="198"/>
      <c r="BR225" s="198"/>
      <c r="BS225" s="198"/>
      <c r="BT225" s="198"/>
      <c r="BU225" s="198"/>
      <c r="BV225" s="198"/>
      <c r="BW225" s="198"/>
      <c r="BX225" s="198"/>
      <c r="BY225" s="198"/>
      <c r="BZ225" s="198"/>
      <c r="CA225" s="198"/>
      <c r="CB225" s="198"/>
      <c r="CC225" s="198"/>
      <c r="CD225" s="198"/>
      <c r="CE225" s="198"/>
      <c r="CF225" s="198"/>
      <c r="CG225" s="198"/>
      <c r="CH225" s="198"/>
      <c r="CI225" s="198"/>
      <c r="CJ225" s="238"/>
    </row>
    <row r="226" spans="1:88" x14ac:dyDescent="0.3">
      <c r="A226" s="244" t="s">
        <v>7378</v>
      </c>
      <c r="B226" s="242" t="s">
        <v>6752</v>
      </c>
      <c r="C226" s="198">
        <v>7</v>
      </c>
      <c r="D226" s="198"/>
      <c r="E226" s="198"/>
      <c r="F226" s="198"/>
      <c r="G226" s="198"/>
      <c r="H226" s="198" t="s">
        <v>7395</v>
      </c>
      <c r="I226" s="198" t="s">
        <v>7412</v>
      </c>
      <c r="J226" s="198"/>
      <c r="K226" s="198"/>
      <c r="L226" s="198"/>
      <c r="M226" s="198"/>
      <c r="N226" s="198"/>
      <c r="O226" s="198"/>
      <c r="P226" s="198"/>
      <c r="Q226" s="198"/>
      <c r="R226" s="198"/>
      <c r="S226" s="198"/>
      <c r="T226" s="198"/>
      <c r="U226" s="159" t="s">
        <v>103</v>
      </c>
      <c r="V226" s="198"/>
      <c r="W226" s="198"/>
      <c r="X226" s="242" t="s">
        <v>7463</v>
      </c>
      <c r="Y226" s="242" t="s">
        <v>7429</v>
      </c>
      <c r="Z226" s="198"/>
      <c r="AA226" s="242" t="s">
        <v>7446</v>
      </c>
      <c r="AB226" s="198"/>
      <c r="AC226" s="198"/>
      <c r="AD226" s="198"/>
      <c r="AE226" s="64" t="s">
        <v>5736</v>
      </c>
      <c r="AF226" s="198"/>
      <c r="AG226" s="198"/>
      <c r="AH226" s="198"/>
      <c r="AI226" s="198"/>
      <c r="AJ226" s="198"/>
      <c r="AK226" s="198"/>
      <c r="AL226" s="198"/>
      <c r="AM226" s="198"/>
      <c r="AN226" s="198"/>
      <c r="AO226" s="198"/>
      <c r="AP226" s="198"/>
      <c r="AQ226" s="198"/>
      <c r="AR226" s="198"/>
      <c r="AS226" s="198"/>
      <c r="AT226" s="198"/>
      <c r="AU226" s="198"/>
      <c r="AV226" s="198"/>
      <c r="AW226" s="198"/>
      <c r="AX226" s="198"/>
      <c r="AY226" s="198"/>
      <c r="AZ226" s="198"/>
      <c r="BA226" s="198"/>
      <c r="BB226" s="198"/>
      <c r="BC226" s="198"/>
      <c r="BD226" s="198"/>
      <c r="BE226" s="198"/>
      <c r="BF226" s="198"/>
      <c r="BG226" s="198"/>
      <c r="BH226" s="198"/>
      <c r="BI226" s="198"/>
      <c r="BJ226" s="198"/>
      <c r="BK226" s="198"/>
      <c r="BL226" s="198"/>
      <c r="BM226" s="198"/>
      <c r="BN226" s="198"/>
      <c r="BO226" s="198"/>
      <c r="BP226" s="198"/>
      <c r="BQ226" s="198"/>
      <c r="BR226" s="198"/>
      <c r="BS226" s="198"/>
      <c r="BT226" s="198"/>
      <c r="BU226" s="198"/>
      <c r="BV226" s="198"/>
      <c r="BW226" s="198"/>
      <c r="BX226" s="198"/>
      <c r="BY226" s="198"/>
      <c r="BZ226" s="198"/>
      <c r="CA226" s="198"/>
      <c r="CB226" s="198"/>
      <c r="CC226" s="198"/>
      <c r="CD226" s="198"/>
      <c r="CE226" s="198"/>
      <c r="CF226" s="198"/>
      <c r="CG226" s="198"/>
      <c r="CH226" s="198"/>
      <c r="CI226" s="198"/>
      <c r="CJ226" s="238"/>
    </row>
    <row r="227" spans="1:88" x14ac:dyDescent="0.3">
      <c r="A227" s="244" t="s">
        <v>7379</v>
      </c>
      <c r="B227" s="242" t="s">
        <v>6752</v>
      </c>
      <c r="C227" s="198">
        <v>7</v>
      </c>
      <c r="D227" s="198"/>
      <c r="E227" s="198"/>
      <c r="F227" s="198"/>
      <c r="G227" s="198"/>
      <c r="H227" s="198" t="s">
        <v>7396</v>
      </c>
      <c r="I227" s="198" t="s">
        <v>7413</v>
      </c>
      <c r="J227" s="198"/>
      <c r="K227" s="198"/>
      <c r="L227" s="198"/>
      <c r="M227" s="198"/>
      <c r="N227" s="198"/>
      <c r="O227" s="198"/>
      <c r="P227" s="198"/>
      <c r="Q227" s="198"/>
      <c r="R227" s="198"/>
      <c r="S227" s="198"/>
      <c r="T227" s="198"/>
      <c r="U227" s="159" t="s">
        <v>103</v>
      </c>
      <c r="V227" s="198"/>
      <c r="W227" s="198"/>
      <c r="X227" s="242" t="s">
        <v>7464</v>
      </c>
      <c r="Y227" s="242" t="s">
        <v>7430</v>
      </c>
      <c r="Z227" s="198"/>
      <c r="AA227" s="242" t="s">
        <v>7447</v>
      </c>
      <c r="AB227" s="198"/>
      <c r="AC227" s="198"/>
      <c r="AD227" s="198"/>
      <c r="AE227" s="64" t="s">
        <v>5736</v>
      </c>
      <c r="AF227" s="198"/>
      <c r="AG227" s="198"/>
      <c r="AH227" s="198"/>
      <c r="AI227" s="198"/>
      <c r="AJ227" s="198"/>
      <c r="AK227" s="198"/>
      <c r="AL227" s="198"/>
      <c r="AM227" s="198"/>
      <c r="AN227" s="198"/>
      <c r="AO227" s="198"/>
      <c r="AP227" s="198"/>
      <c r="AQ227" s="198"/>
      <c r="AR227" s="198"/>
      <c r="AS227" s="198"/>
      <c r="AT227" s="198"/>
      <c r="AU227" s="198"/>
      <c r="AV227" s="198"/>
      <c r="AW227" s="198"/>
      <c r="AX227" s="198"/>
      <c r="AY227" s="198"/>
      <c r="AZ227" s="198"/>
      <c r="BA227" s="198"/>
      <c r="BB227" s="198"/>
      <c r="BC227" s="198"/>
      <c r="BD227" s="198"/>
      <c r="BE227" s="198"/>
      <c r="BF227" s="198"/>
      <c r="BG227" s="198"/>
      <c r="BH227" s="198"/>
      <c r="BI227" s="198"/>
      <c r="BJ227" s="198"/>
      <c r="BK227" s="198"/>
      <c r="BL227" s="198"/>
      <c r="BM227" s="198"/>
      <c r="BN227" s="198"/>
      <c r="BO227" s="198"/>
      <c r="BP227" s="198"/>
      <c r="BQ227" s="198"/>
      <c r="BR227" s="198"/>
      <c r="BS227" s="198"/>
      <c r="BT227" s="198"/>
      <c r="BU227" s="198"/>
      <c r="BV227" s="198"/>
      <c r="BW227" s="198"/>
      <c r="BX227" s="198"/>
      <c r="BY227" s="198"/>
      <c r="BZ227" s="198"/>
      <c r="CA227" s="198"/>
      <c r="CB227" s="198"/>
      <c r="CC227" s="198"/>
      <c r="CD227" s="198"/>
      <c r="CE227" s="198"/>
      <c r="CF227" s="198"/>
      <c r="CG227" s="198"/>
      <c r="CH227" s="198"/>
      <c r="CI227" s="198"/>
      <c r="CJ227" s="238"/>
    </row>
    <row r="228" spans="1:88" x14ac:dyDescent="0.3">
      <c r="A228" s="244" t="s">
        <v>7380</v>
      </c>
      <c r="B228" s="242" t="s">
        <v>6752</v>
      </c>
      <c r="C228" s="198">
        <v>7</v>
      </c>
      <c r="D228" s="198"/>
      <c r="E228" s="198"/>
      <c r="F228" s="198"/>
      <c r="G228" s="198"/>
      <c r="H228" s="198" t="s">
        <v>7397</v>
      </c>
      <c r="I228" s="198" t="s">
        <v>7414</v>
      </c>
      <c r="J228" s="198"/>
      <c r="K228" s="198"/>
      <c r="L228" s="198"/>
      <c r="M228" s="198"/>
      <c r="N228" s="198"/>
      <c r="O228" s="198"/>
      <c r="P228" s="198"/>
      <c r="Q228" s="198"/>
      <c r="R228" s="198"/>
      <c r="S228" s="198"/>
      <c r="T228" s="198"/>
      <c r="U228" s="159" t="s">
        <v>7594</v>
      </c>
      <c r="V228" s="198"/>
      <c r="W228" s="198"/>
      <c r="X228" s="242" t="s">
        <v>7465</v>
      </c>
      <c r="Y228" s="242" t="s">
        <v>7431</v>
      </c>
      <c r="Z228" s="198"/>
      <c r="AA228" s="242" t="s">
        <v>7448</v>
      </c>
      <c r="AB228" s="198"/>
      <c r="AC228" s="198"/>
      <c r="AD228" s="198"/>
      <c r="AE228" s="64" t="s">
        <v>5736</v>
      </c>
      <c r="AF228" s="198"/>
      <c r="AG228" s="198"/>
      <c r="AH228" s="198"/>
      <c r="AI228" s="198"/>
      <c r="AJ228" s="198"/>
      <c r="AK228" s="198"/>
      <c r="AL228" s="198"/>
      <c r="AM228" s="198"/>
      <c r="AN228" s="198"/>
      <c r="AO228" s="198"/>
      <c r="AP228" s="198"/>
      <c r="AQ228" s="198"/>
      <c r="AR228" s="198"/>
      <c r="AS228" s="198"/>
      <c r="AT228" s="198"/>
      <c r="AU228" s="198"/>
      <c r="AV228" s="198"/>
      <c r="AW228" s="198"/>
      <c r="AX228" s="198"/>
      <c r="AY228" s="198"/>
      <c r="AZ228" s="198"/>
      <c r="BA228" s="198"/>
      <c r="BB228" s="198"/>
      <c r="BC228" s="198"/>
      <c r="BD228" s="198"/>
      <c r="BE228" s="198"/>
      <c r="BF228" s="198"/>
      <c r="BG228" s="198"/>
      <c r="BH228" s="198"/>
      <c r="BI228" s="198"/>
      <c r="BJ228" s="198"/>
      <c r="BK228" s="198"/>
      <c r="BL228" s="198"/>
      <c r="BM228" s="198"/>
      <c r="BN228" s="198"/>
      <c r="BO228" s="198"/>
      <c r="BP228" s="198"/>
      <c r="BQ228" s="198"/>
      <c r="BR228" s="198"/>
      <c r="BS228" s="198"/>
      <c r="BT228" s="198"/>
      <c r="BU228" s="198"/>
      <c r="BV228" s="198"/>
      <c r="BW228" s="198"/>
      <c r="BX228" s="198"/>
      <c r="BY228" s="198"/>
      <c r="BZ228" s="198"/>
      <c r="CA228" s="198"/>
      <c r="CB228" s="198"/>
      <c r="CC228" s="198"/>
      <c r="CD228" s="198"/>
      <c r="CE228" s="198"/>
      <c r="CF228" s="198"/>
      <c r="CG228" s="198"/>
      <c r="CH228" s="198"/>
      <c r="CI228" s="198"/>
      <c r="CJ228" s="238"/>
    </row>
    <row r="229" spans="1:88" x14ac:dyDescent="0.3">
      <c r="A229" s="244" t="s">
        <v>7381</v>
      </c>
      <c r="B229" s="242" t="s">
        <v>6752</v>
      </c>
      <c r="C229" s="198">
        <v>7</v>
      </c>
      <c r="D229" s="198"/>
      <c r="E229" s="198"/>
      <c r="F229" s="198"/>
      <c r="G229" s="198"/>
      <c r="H229" s="198" t="s">
        <v>7398</v>
      </c>
      <c r="I229" s="198" t="s">
        <v>7415</v>
      </c>
      <c r="J229" s="198"/>
      <c r="K229" s="198"/>
      <c r="L229" s="198"/>
      <c r="M229" s="198"/>
      <c r="N229" s="198"/>
      <c r="O229" s="198"/>
      <c r="P229" s="198"/>
      <c r="Q229" s="198"/>
      <c r="R229" s="198"/>
      <c r="S229" s="198"/>
      <c r="T229" s="198"/>
      <c r="U229" s="159" t="s">
        <v>103</v>
      </c>
      <c r="V229" s="198"/>
      <c r="W229" s="198"/>
      <c r="X229" s="242" t="s">
        <v>7466</v>
      </c>
      <c r="Y229" s="242" t="s">
        <v>7432</v>
      </c>
      <c r="Z229" s="198"/>
      <c r="AA229" s="242" t="s">
        <v>7449</v>
      </c>
      <c r="AB229" s="198"/>
      <c r="AC229" s="198"/>
      <c r="AD229" s="198"/>
      <c r="AE229" s="64" t="s">
        <v>5736</v>
      </c>
      <c r="AF229" s="198"/>
      <c r="AG229" s="198"/>
      <c r="AH229" s="198"/>
      <c r="AI229" s="198"/>
      <c r="AJ229" s="198"/>
      <c r="AK229" s="198"/>
      <c r="AL229" s="198"/>
      <c r="AM229" s="198"/>
      <c r="AN229" s="198"/>
      <c r="AO229" s="198"/>
      <c r="AP229" s="198"/>
      <c r="AQ229" s="198"/>
      <c r="AR229" s="198"/>
      <c r="AS229" s="198"/>
      <c r="AT229" s="198"/>
      <c r="AU229" s="198"/>
      <c r="AV229" s="198"/>
      <c r="AW229" s="198"/>
      <c r="AX229" s="198"/>
      <c r="AY229" s="198"/>
      <c r="AZ229" s="198"/>
      <c r="BA229" s="198"/>
      <c r="BB229" s="198"/>
      <c r="BC229" s="198"/>
      <c r="BD229" s="198"/>
      <c r="BE229" s="198"/>
      <c r="BF229" s="198"/>
      <c r="BG229" s="198"/>
      <c r="BH229" s="198"/>
      <c r="BI229" s="198"/>
      <c r="BJ229" s="198"/>
      <c r="BK229" s="198"/>
      <c r="BL229" s="198"/>
      <c r="BM229" s="198"/>
      <c r="BN229" s="198"/>
      <c r="BO229" s="198"/>
      <c r="BP229" s="198"/>
      <c r="BQ229" s="198"/>
      <c r="BR229" s="198"/>
      <c r="BS229" s="198"/>
      <c r="BT229" s="198"/>
      <c r="BU229" s="198"/>
      <c r="BV229" s="198"/>
      <c r="BW229" s="198"/>
      <c r="BX229" s="198"/>
      <c r="BY229" s="198"/>
      <c r="BZ229" s="198"/>
      <c r="CA229" s="198"/>
      <c r="CB229" s="198"/>
      <c r="CC229" s="198"/>
      <c r="CD229" s="198"/>
      <c r="CE229" s="198"/>
      <c r="CF229" s="198"/>
      <c r="CG229" s="198"/>
      <c r="CH229" s="198"/>
      <c r="CI229" s="198"/>
      <c r="CJ229" s="238"/>
    </row>
    <row r="230" spans="1:88" x14ac:dyDescent="0.3">
      <c r="A230" s="244" t="s">
        <v>7382</v>
      </c>
      <c r="B230" s="242" t="s">
        <v>6752</v>
      </c>
      <c r="C230" s="198">
        <v>7</v>
      </c>
      <c r="D230" s="198"/>
      <c r="E230" s="198"/>
      <c r="F230" s="198"/>
      <c r="G230" s="198"/>
      <c r="H230" s="198" t="s">
        <v>7399</v>
      </c>
      <c r="I230" s="198" t="s">
        <v>7416</v>
      </c>
      <c r="J230" s="198"/>
      <c r="K230" s="198"/>
      <c r="L230" s="198"/>
      <c r="M230" s="198"/>
      <c r="N230" s="198"/>
      <c r="O230" s="198"/>
      <c r="P230" s="198"/>
      <c r="Q230" s="198"/>
      <c r="R230" s="198"/>
      <c r="S230" s="198"/>
      <c r="T230" s="198"/>
      <c r="U230" s="159" t="s">
        <v>103</v>
      </c>
      <c r="V230" s="198"/>
      <c r="W230" s="198"/>
      <c r="X230" s="242" t="s">
        <v>7467</v>
      </c>
      <c r="Y230" s="242" t="s">
        <v>7433</v>
      </c>
      <c r="Z230" s="198"/>
      <c r="AA230" s="242" t="s">
        <v>7450</v>
      </c>
      <c r="AB230" s="198"/>
      <c r="AC230" s="198"/>
      <c r="AD230" s="198"/>
      <c r="AE230" s="64" t="s">
        <v>5736</v>
      </c>
      <c r="AF230" s="198"/>
      <c r="AG230" s="198"/>
      <c r="AH230" s="198"/>
      <c r="AI230" s="198"/>
      <c r="AJ230" s="198"/>
      <c r="AK230" s="198"/>
      <c r="AL230" s="198"/>
      <c r="AM230" s="198"/>
      <c r="AN230" s="198"/>
      <c r="AO230" s="198"/>
      <c r="AP230" s="198"/>
      <c r="AQ230" s="198"/>
      <c r="AR230" s="198"/>
      <c r="AS230" s="198"/>
      <c r="AT230" s="198"/>
      <c r="AU230" s="198"/>
      <c r="AV230" s="198"/>
      <c r="AW230" s="198"/>
      <c r="AX230" s="198"/>
      <c r="AY230" s="198"/>
      <c r="AZ230" s="198"/>
      <c r="BA230" s="198"/>
      <c r="BB230" s="198"/>
      <c r="BC230" s="198"/>
      <c r="BD230" s="198"/>
      <c r="BE230" s="198"/>
      <c r="BF230" s="198"/>
      <c r="BG230" s="198"/>
      <c r="BH230" s="198"/>
      <c r="BI230" s="198"/>
      <c r="BJ230" s="198"/>
      <c r="BK230" s="198"/>
      <c r="BL230" s="198"/>
      <c r="BM230" s="198"/>
      <c r="BN230" s="198"/>
      <c r="BO230" s="198"/>
      <c r="BP230" s="198"/>
      <c r="BQ230" s="198"/>
      <c r="BR230" s="198"/>
      <c r="BS230" s="198"/>
      <c r="BT230" s="198"/>
      <c r="BU230" s="198"/>
      <c r="BV230" s="198"/>
      <c r="BW230" s="198"/>
      <c r="BX230" s="198"/>
      <c r="BY230" s="198"/>
      <c r="BZ230" s="198"/>
      <c r="CA230" s="198"/>
      <c r="CB230" s="198"/>
      <c r="CC230" s="198"/>
      <c r="CD230" s="198"/>
      <c r="CE230" s="198"/>
      <c r="CF230" s="198"/>
      <c r="CG230" s="198"/>
      <c r="CH230" s="198"/>
      <c r="CI230" s="198"/>
      <c r="CJ230" s="238"/>
    </row>
    <row r="231" spans="1:88" x14ac:dyDescent="0.3">
      <c r="A231" s="244" t="s">
        <v>7383</v>
      </c>
      <c r="B231" s="242" t="s">
        <v>6752</v>
      </c>
      <c r="C231" s="198">
        <v>7</v>
      </c>
      <c r="D231" s="198"/>
      <c r="E231" s="198"/>
      <c r="F231" s="198"/>
      <c r="G231" s="198"/>
      <c r="H231" s="198" t="s">
        <v>7400</v>
      </c>
      <c r="I231" s="198" t="s">
        <v>7417</v>
      </c>
      <c r="J231" s="198"/>
      <c r="K231" s="198"/>
      <c r="L231" s="198"/>
      <c r="M231" s="198"/>
      <c r="N231" s="198"/>
      <c r="O231" s="198"/>
      <c r="P231" s="198"/>
      <c r="Q231" s="198"/>
      <c r="R231" s="198"/>
      <c r="S231" s="198"/>
      <c r="T231" s="198"/>
      <c r="U231" s="159" t="s">
        <v>7595</v>
      </c>
      <c r="V231" s="198"/>
      <c r="W231" s="198"/>
      <c r="X231" s="242" t="s">
        <v>7468</v>
      </c>
      <c r="Y231" s="242" t="s">
        <v>7434</v>
      </c>
      <c r="Z231" s="198"/>
      <c r="AA231" s="242" t="s">
        <v>7451</v>
      </c>
      <c r="AB231" s="198"/>
      <c r="AC231" s="198"/>
      <c r="AD231" s="198"/>
      <c r="AE231" s="64" t="s">
        <v>5736</v>
      </c>
      <c r="AF231" s="198"/>
      <c r="AG231" s="198"/>
      <c r="AH231" s="198"/>
      <c r="AI231" s="198"/>
      <c r="AJ231" s="198"/>
      <c r="AK231" s="198"/>
      <c r="AL231" s="198"/>
      <c r="AM231" s="198"/>
      <c r="AN231" s="198"/>
      <c r="AO231" s="198"/>
      <c r="AP231" s="198"/>
      <c r="AQ231" s="198"/>
      <c r="AR231" s="198"/>
      <c r="AS231" s="198"/>
      <c r="AT231" s="198"/>
      <c r="AU231" s="198"/>
      <c r="AV231" s="198"/>
      <c r="AW231" s="198"/>
      <c r="AX231" s="198"/>
      <c r="AY231" s="198"/>
      <c r="AZ231" s="198"/>
      <c r="BA231" s="198"/>
      <c r="BB231" s="198"/>
      <c r="BC231" s="198"/>
      <c r="BD231" s="198"/>
      <c r="BE231" s="198"/>
      <c r="BF231" s="198"/>
      <c r="BG231" s="198"/>
      <c r="BH231" s="198"/>
      <c r="BI231" s="198"/>
      <c r="BJ231" s="198"/>
      <c r="BK231" s="198"/>
      <c r="BL231" s="198"/>
      <c r="BM231" s="198"/>
      <c r="BN231" s="198"/>
      <c r="BO231" s="198"/>
      <c r="BP231" s="198"/>
      <c r="BQ231" s="198"/>
      <c r="BR231" s="198"/>
      <c r="BS231" s="198"/>
      <c r="BT231" s="198"/>
      <c r="BU231" s="198"/>
      <c r="BV231" s="198"/>
      <c r="BW231" s="198"/>
      <c r="BX231" s="198"/>
      <c r="BY231" s="198"/>
      <c r="BZ231" s="198"/>
      <c r="CA231" s="198"/>
      <c r="CB231" s="198"/>
      <c r="CC231" s="198"/>
      <c r="CD231" s="198"/>
      <c r="CE231" s="198"/>
      <c r="CF231" s="198"/>
      <c r="CG231" s="198"/>
      <c r="CH231" s="198"/>
      <c r="CI231" s="198"/>
      <c r="CJ231" s="238"/>
    </row>
    <row r="232" spans="1:88" x14ac:dyDescent="0.3">
      <c r="A232" s="244" t="s">
        <v>7384</v>
      </c>
      <c r="B232" s="242" t="s">
        <v>6752</v>
      </c>
      <c r="C232" s="198">
        <v>7</v>
      </c>
      <c r="D232" s="198"/>
      <c r="E232" s="198"/>
      <c r="F232" s="198"/>
      <c r="G232" s="198"/>
      <c r="H232" s="198" t="s">
        <v>7401</v>
      </c>
      <c r="I232" s="198" t="s">
        <v>7418</v>
      </c>
      <c r="J232" s="198"/>
      <c r="K232" s="198"/>
      <c r="L232" s="198"/>
      <c r="M232" s="198"/>
      <c r="N232" s="198"/>
      <c r="O232" s="198"/>
      <c r="P232" s="198"/>
      <c r="Q232" s="198"/>
      <c r="R232" s="198"/>
      <c r="S232" s="198"/>
      <c r="T232" s="198"/>
      <c r="U232" s="159" t="s">
        <v>103</v>
      </c>
      <c r="V232" s="198"/>
      <c r="W232" s="198"/>
      <c r="X232" s="242" t="s">
        <v>7469</v>
      </c>
      <c r="Y232" s="242" t="s">
        <v>7435</v>
      </c>
      <c r="Z232" s="198"/>
      <c r="AA232" s="242" t="s">
        <v>7452</v>
      </c>
      <c r="AB232" s="198"/>
      <c r="AC232" s="198"/>
      <c r="AD232" s="198"/>
      <c r="AE232" s="64" t="s">
        <v>5736</v>
      </c>
      <c r="AF232" s="198"/>
      <c r="AG232" s="198"/>
      <c r="AH232" s="198"/>
      <c r="AI232" s="198"/>
      <c r="AJ232" s="198"/>
      <c r="AK232" s="198"/>
      <c r="AL232" s="198"/>
      <c r="AM232" s="198"/>
      <c r="AN232" s="198"/>
      <c r="AO232" s="198"/>
      <c r="AP232" s="198"/>
      <c r="AQ232" s="198"/>
      <c r="AR232" s="198"/>
      <c r="AS232" s="198"/>
      <c r="AT232" s="198"/>
      <c r="AU232" s="198"/>
      <c r="AV232" s="198"/>
      <c r="AW232" s="198"/>
      <c r="AX232" s="198"/>
      <c r="AY232" s="198"/>
      <c r="AZ232" s="198"/>
      <c r="BA232" s="198"/>
      <c r="BB232" s="198"/>
      <c r="BC232" s="198"/>
      <c r="BD232" s="198"/>
      <c r="BE232" s="198"/>
      <c r="BF232" s="198"/>
      <c r="BG232" s="198"/>
      <c r="BH232" s="198"/>
      <c r="BI232" s="198"/>
      <c r="BJ232" s="198"/>
      <c r="BK232" s="198"/>
      <c r="BL232" s="198"/>
      <c r="BM232" s="198"/>
      <c r="BN232" s="198"/>
      <c r="BO232" s="198"/>
      <c r="BP232" s="198"/>
      <c r="BQ232" s="198"/>
      <c r="BR232" s="198"/>
      <c r="BS232" s="198"/>
      <c r="BT232" s="198"/>
      <c r="BU232" s="198"/>
      <c r="BV232" s="198"/>
      <c r="BW232" s="198"/>
      <c r="BX232" s="198"/>
      <c r="BY232" s="198"/>
      <c r="BZ232" s="198"/>
      <c r="CA232" s="198"/>
      <c r="CB232" s="198"/>
      <c r="CC232" s="198"/>
      <c r="CD232" s="198"/>
      <c r="CE232" s="198"/>
      <c r="CF232" s="198"/>
      <c r="CG232" s="198"/>
      <c r="CH232" s="198"/>
      <c r="CI232" s="198"/>
      <c r="CJ232" s="238"/>
    </row>
    <row r="233" spans="1:88" x14ac:dyDescent="0.3">
      <c r="A233" s="244" t="s">
        <v>7385</v>
      </c>
      <c r="B233" s="242" t="s">
        <v>6752</v>
      </c>
      <c r="C233" s="198">
        <v>7</v>
      </c>
      <c r="D233" s="198"/>
      <c r="E233" s="198"/>
      <c r="F233" s="198"/>
      <c r="G233" s="198"/>
      <c r="H233" s="198" t="s">
        <v>7402</v>
      </c>
      <c r="I233" s="198" t="s">
        <v>7419</v>
      </c>
      <c r="J233" s="198"/>
      <c r="K233" s="198"/>
      <c r="L233" s="198"/>
      <c r="M233" s="198"/>
      <c r="N233" s="198"/>
      <c r="O233" s="198"/>
      <c r="P233" s="198"/>
      <c r="Q233" s="198"/>
      <c r="R233" s="198"/>
      <c r="S233" s="198"/>
      <c r="T233" s="198"/>
      <c r="U233" s="159" t="s">
        <v>103</v>
      </c>
      <c r="V233" s="198"/>
      <c r="W233" s="198"/>
      <c r="X233" s="242" t="s">
        <v>7470</v>
      </c>
      <c r="Y233" s="242" t="s">
        <v>7436</v>
      </c>
      <c r="Z233" s="198"/>
      <c r="AA233" s="242" t="s">
        <v>7453</v>
      </c>
      <c r="AB233" s="198"/>
      <c r="AC233" s="198"/>
      <c r="AD233" s="198"/>
      <c r="AE233" s="64" t="s">
        <v>5736</v>
      </c>
      <c r="AF233" s="198"/>
      <c r="AG233" s="198"/>
      <c r="AH233" s="198"/>
      <c r="AI233" s="198"/>
      <c r="AJ233" s="198"/>
      <c r="AK233" s="198"/>
      <c r="AL233" s="198"/>
      <c r="AM233" s="198"/>
      <c r="AN233" s="198"/>
      <c r="AO233" s="198"/>
      <c r="AP233" s="198"/>
      <c r="AQ233" s="198"/>
      <c r="AR233" s="198"/>
      <c r="AS233" s="198"/>
      <c r="AT233" s="198"/>
      <c r="AU233" s="198"/>
      <c r="AV233" s="198"/>
      <c r="AW233" s="198"/>
      <c r="AX233" s="198"/>
      <c r="AY233" s="198"/>
      <c r="AZ233" s="198"/>
      <c r="BA233" s="198"/>
      <c r="BB233" s="198"/>
      <c r="BC233" s="198"/>
      <c r="BD233" s="198"/>
      <c r="BE233" s="198"/>
      <c r="BF233" s="198"/>
      <c r="BG233" s="198"/>
      <c r="BH233" s="198"/>
      <c r="BI233" s="198"/>
      <c r="BJ233" s="198"/>
      <c r="BK233" s="198"/>
      <c r="BL233" s="198"/>
      <c r="BM233" s="198"/>
      <c r="BN233" s="198"/>
      <c r="BO233" s="198"/>
      <c r="BP233" s="198"/>
      <c r="BQ233" s="198"/>
      <c r="BR233" s="198"/>
      <c r="BS233" s="198"/>
      <c r="BT233" s="198"/>
      <c r="BU233" s="198"/>
      <c r="BV233" s="198"/>
      <c r="BW233" s="198"/>
      <c r="BX233" s="198"/>
      <c r="BY233" s="198"/>
      <c r="BZ233" s="198"/>
      <c r="CA233" s="198"/>
      <c r="CB233" s="198"/>
      <c r="CC233" s="198"/>
      <c r="CD233" s="198"/>
      <c r="CE233" s="198"/>
      <c r="CF233" s="198"/>
      <c r="CG233" s="198"/>
      <c r="CH233" s="198"/>
      <c r="CI233" s="198"/>
      <c r="CJ233" s="238"/>
    </row>
    <row r="234" spans="1:88" x14ac:dyDescent="0.3">
      <c r="A234" s="244" t="s">
        <v>7386</v>
      </c>
      <c r="B234" s="242" t="s">
        <v>6752</v>
      </c>
      <c r="C234" s="198">
        <v>7</v>
      </c>
      <c r="D234" s="198"/>
      <c r="E234" s="198"/>
      <c r="F234" s="198"/>
      <c r="G234" s="198"/>
      <c r="H234" s="198" t="s">
        <v>7403</v>
      </c>
      <c r="I234" s="198" t="s">
        <v>7420</v>
      </c>
      <c r="J234" s="198"/>
      <c r="K234" s="198"/>
      <c r="L234" s="198"/>
      <c r="M234" s="198"/>
      <c r="N234" s="198"/>
      <c r="O234" s="198"/>
      <c r="P234" s="198"/>
      <c r="Q234" s="198"/>
      <c r="R234" s="198"/>
      <c r="S234" s="198"/>
      <c r="T234" s="198"/>
      <c r="U234" s="159" t="s">
        <v>103</v>
      </c>
      <c r="V234" s="198"/>
      <c r="W234" s="198"/>
      <c r="X234" s="242" t="s">
        <v>7471</v>
      </c>
      <c r="Y234" s="242" t="s">
        <v>7437</v>
      </c>
      <c r="Z234" s="198"/>
      <c r="AA234" s="242" t="s">
        <v>7454</v>
      </c>
      <c r="AB234" s="198"/>
      <c r="AC234" s="198"/>
      <c r="AD234" s="198"/>
      <c r="AE234" s="64" t="s">
        <v>5736</v>
      </c>
      <c r="AF234" s="198"/>
      <c r="AG234" s="198"/>
      <c r="AH234" s="198"/>
      <c r="AI234" s="198"/>
      <c r="AJ234" s="198"/>
      <c r="AK234" s="198"/>
      <c r="AL234" s="198"/>
      <c r="AM234" s="198"/>
      <c r="AN234" s="198"/>
      <c r="AO234" s="198"/>
      <c r="AP234" s="198"/>
      <c r="AQ234" s="198"/>
      <c r="AR234" s="198"/>
      <c r="AS234" s="198"/>
      <c r="AT234" s="198"/>
      <c r="AU234" s="198"/>
      <c r="AV234" s="198"/>
      <c r="AW234" s="198"/>
      <c r="AX234" s="198"/>
      <c r="AY234" s="198"/>
      <c r="AZ234" s="198"/>
      <c r="BA234" s="198"/>
      <c r="BB234" s="198"/>
      <c r="BC234" s="198"/>
      <c r="BD234" s="198"/>
      <c r="BE234" s="198"/>
      <c r="BF234" s="198"/>
      <c r="BG234" s="198"/>
      <c r="BH234" s="198"/>
      <c r="BI234" s="198"/>
      <c r="BJ234" s="198"/>
      <c r="BK234" s="198"/>
      <c r="BL234" s="198"/>
      <c r="BM234" s="198"/>
      <c r="BN234" s="198"/>
      <c r="BO234" s="198"/>
      <c r="BP234" s="198"/>
      <c r="BQ234" s="198"/>
      <c r="BR234" s="198"/>
      <c r="BS234" s="198"/>
      <c r="BT234" s="198"/>
      <c r="BU234" s="198"/>
      <c r="BV234" s="198"/>
      <c r="BW234" s="198"/>
      <c r="BX234" s="198"/>
      <c r="BY234" s="198"/>
      <c r="BZ234" s="198"/>
      <c r="CA234" s="198"/>
      <c r="CB234" s="198"/>
      <c r="CC234" s="198"/>
      <c r="CD234" s="198"/>
      <c r="CE234" s="198"/>
      <c r="CF234" s="198"/>
      <c r="CG234" s="198"/>
      <c r="CH234" s="198"/>
      <c r="CI234" s="198"/>
      <c r="CJ234" s="238"/>
    </row>
    <row r="235" spans="1:88" x14ac:dyDescent="0.3">
      <c r="A235" s="244" t="s">
        <v>7387</v>
      </c>
      <c r="B235" s="242" t="s">
        <v>6752</v>
      </c>
      <c r="C235" s="198">
        <v>7</v>
      </c>
      <c r="D235" s="198"/>
      <c r="E235" s="198"/>
      <c r="F235" s="198"/>
      <c r="G235" s="198"/>
      <c r="H235" s="198" t="s">
        <v>7404</v>
      </c>
      <c r="I235" s="198" t="s">
        <v>7421</v>
      </c>
      <c r="J235" s="198"/>
      <c r="K235" s="198"/>
      <c r="L235" s="198"/>
      <c r="M235" s="198"/>
      <c r="N235" s="198"/>
      <c r="O235" s="198"/>
      <c r="P235" s="198"/>
      <c r="Q235" s="198"/>
      <c r="R235" s="198"/>
      <c r="S235" s="198"/>
      <c r="T235" s="198"/>
      <c r="U235" s="159" t="s">
        <v>103</v>
      </c>
      <c r="V235" s="198"/>
      <c r="W235" s="198"/>
      <c r="X235" s="242" t="s">
        <v>7472</v>
      </c>
      <c r="Y235" s="242" t="s">
        <v>7438</v>
      </c>
      <c r="Z235" s="198"/>
      <c r="AA235" s="242" t="s">
        <v>7455</v>
      </c>
      <c r="AB235" s="198"/>
      <c r="AC235" s="198"/>
      <c r="AD235" s="198"/>
      <c r="AE235" s="64" t="s">
        <v>5736</v>
      </c>
      <c r="AF235" s="198"/>
      <c r="AG235" s="198"/>
      <c r="AH235" s="198"/>
      <c r="AI235" s="198"/>
      <c r="AJ235" s="198"/>
      <c r="AK235" s="198"/>
      <c r="AL235" s="198"/>
      <c r="AM235" s="198"/>
      <c r="AN235" s="198"/>
      <c r="AO235" s="198"/>
      <c r="AP235" s="198"/>
      <c r="AQ235" s="198"/>
      <c r="AR235" s="198"/>
      <c r="AS235" s="198"/>
      <c r="AT235" s="198"/>
      <c r="AU235" s="198"/>
      <c r="AV235" s="198"/>
      <c r="AW235" s="198"/>
      <c r="AX235" s="198"/>
      <c r="AY235" s="198"/>
      <c r="AZ235" s="198"/>
      <c r="BA235" s="198"/>
      <c r="BB235" s="198"/>
      <c r="BC235" s="198"/>
      <c r="BD235" s="198"/>
      <c r="BE235" s="198"/>
      <c r="BF235" s="198"/>
      <c r="BG235" s="198"/>
      <c r="BH235" s="198"/>
      <c r="BI235" s="198"/>
      <c r="BJ235" s="198"/>
      <c r="BK235" s="198"/>
      <c r="BL235" s="198"/>
      <c r="BM235" s="198"/>
      <c r="BN235" s="198"/>
      <c r="BO235" s="198"/>
      <c r="BP235" s="198"/>
      <c r="BQ235" s="198"/>
      <c r="BR235" s="198"/>
      <c r="BS235" s="198"/>
      <c r="BT235" s="198"/>
      <c r="BU235" s="198"/>
      <c r="BV235" s="198"/>
      <c r="BW235" s="198"/>
      <c r="BX235" s="198"/>
      <c r="BY235" s="198"/>
      <c r="BZ235" s="198"/>
      <c r="CA235" s="198"/>
      <c r="CB235" s="198"/>
      <c r="CC235" s="198"/>
      <c r="CD235" s="198"/>
      <c r="CE235" s="198"/>
      <c r="CF235" s="198"/>
      <c r="CG235" s="198"/>
      <c r="CH235" s="198"/>
      <c r="CI235" s="198"/>
      <c r="CJ235" s="238"/>
    </row>
    <row r="236" spans="1:88" x14ac:dyDescent="0.3">
      <c r="A236" s="244" t="s">
        <v>7388</v>
      </c>
      <c r="B236" s="242" t="s">
        <v>6752</v>
      </c>
      <c r="C236" s="198">
        <v>7</v>
      </c>
      <c r="D236" s="198"/>
      <c r="E236" s="198"/>
      <c r="F236" s="198"/>
      <c r="G236" s="198"/>
      <c r="H236" s="198" t="s">
        <v>7405</v>
      </c>
      <c r="I236" s="198" t="s">
        <v>7422</v>
      </c>
      <c r="J236" s="198"/>
      <c r="K236" s="198"/>
      <c r="L236" s="198"/>
      <c r="M236" s="198"/>
      <c r="N236" s="198"/>
      <c r="O236" s="198"/>
      <c r="P236" s="198"/>
      <c r="Q236" s="198"/>
      <c r="R236" s="198"/>
      <c r="S236" s="198"/>
      <c r="T236" s="198"/>
      <c r="U236" s="159" t="s">
        <v>103</v>
      </c>
      <c r="V236" s="198"/>
      <c r="W236" s="198"/>
      <c r="X236" s="242" t="s">
        <v>7473</v>
      </c>
      <c r="Y236" s="242" t="s">
        <v>7439</v>
      </c>
      <c r="Z236" s="198"/>
      <c r="AA236" s="242" t="s">
        <v>7456</v>
      </c>
      <c r="AB236" s="198"/>
      <c r="AC236" s="198"/>
      <c r="AD236" s="198"/>
      <c r="AE236" s="64" t="s">
        <v>5736</v>
      </c>
      <c r="AF236" s="198"/>
      <c r="AG236" s="198"/>
      <c r="AH236" s="198"/>
      <c r="AI236" s="198"/>
      <c r="AJ236" s="198"/>
      <c r="AK236" s="198"/>
      <c r="AL236" s="198"/>
      <c r="AM236" s="198"/>
      <c r="AN236" s="198"/>
      <c r="AO236" s="198"/>
      <c r="AP236" s="198"/>
      <c r="AQ236" s="198"/>
      <c r="AR236" s="198"/>
      <c r="AS236" s="198"/>
      <c r="AT236" s="198"/>
      <c r="AU236" s="198"/>
      <c r="AV236" s="198"/>
      <c r="AW236" s="198"/>
      <c r="AX236" s="198"/>
      <c r="AY236" s="198"/>
      <c r="AZ236" s="198"/>
      <c r="BA236" s="198"/>
      <c r="BB236" s="198"/>
      <c r="BC236" s="198"/>
      <c r="BD236" s="198"/>
      <c r="BE236" s="198"/>
      <c r="BF236" s="198"/>
      <c r="BG236" s="198"/>
      <c r="BH236" s="198"/>
      <c r="BI236" s="198"/>
      <c r="BJ236" s="198"/>
      <c r="BK236" s="198"/>
      <c r="BL236" s="198"/>
      <c r="BM236" s="198"/>
      <c r="BN236" s="198"/>
      <c r="BO236" s="198"/>
      <c r="BP236" s="198"/>
      <c r="BQ236" s="198"/>
      <c r="BR236" s="198"/>
      <c r="BS236" s="198"/>
      <c r="BT236" s="198"/>
      <c r="BU236" s="198"/>
      <c r="BV236" s="198"/>
      <c r="BW236" s="198"/>
      <c r="BX236" s="198"/>
      <c r="BY236" s="198"/>
      <c r="BZ236" s="198"/>
      <c r="CA236" s="198"/>
      <c r="CB236" s="198"/>
      <c r="CC236" s="198"/>
      <c r="CD236" s="198"/>
      <c r="CE236" s="198"/>
      <c r="CF236" s="198"/>
      <c r="CG236" s="198"/>
      <c r="CH236" s="198"/>
      <c r="CI236" s="198"/>
      <c r="CJ236" s="238"/>
    </row>
    <row r="237" spans="1:88" x14ac:dyDescent="0.3">
      <c r="A237" s="244" t="s">
        <v>7389</v>
      </c>
      <c r="B237" s="242" t="s">
        <v>6752</v>
      </c>
      <c r="C237" s="198">
        <v>7</v>
      </c>
      <c r="D237" s="198"/>
      <c r="E237" s="198"/>
      <c r="F237" s="198"/>
      <c r="G237" s="198"/>
      <c r="H237" s="198" t="s">
        <v>7406</v>
      </c>
      <c r="I237" s="198" t="s">
        <v>7423</v>
      </c>
      <c r="J237" s="198"/>
      <c r="K237" s="198"/>
      <c r="L237" s="198"/>
      <c r="M237" s="198"/>
      <c r="N237" s="198"/>
      <c r="O237" s="198"/>
      <c r="P237" s="198"/>
      <c r="Q237" s="198"/>
      <c r="R237" s="198"/>
      <c r="S237" s="198"/>
      <c r="T237" s="198"/>
      <c r="U237" s="159" t="s">
        <v>7588</v>
      </c>
      <c r="V237" s="198"/>
      <c r="W237" s="198"/>
      <c r="X237" s="242" t="s">
        <v>7474</v>
      </c>
      <c r="Y237" s="242" t="s">
        <v>7440</v>
      </c>
      <c r="Z237" s="198"/>
      <c r="AA237" s="242" t="s">
        <v>7457</v>
      </c>
      <c r="AB237" s="198"/>
      <c r="AC237" s="198"/>
      <c r="AD237" s="198"/>
      <c r="AE237" s="64" t="s">
        <v>5736</v>
      </c>
      <c r="AF237" s="198"/>
      <c r="AG237" s="198"/>
      <c r="AH237" s="198"/>
      <c r="AI237" s="198"/>
      <c r="AJ237" s="198"/>
      <c r="AK237" s="198"/>
      <c r="AL237" s="198"/>
      <c r="AM237" s="198"/>
      <c r="AN237" s="198"/>
      <c r="AO237" s="198"/>
      <c r="AP237" s="198"/>
      <c r="AQ237" s="198"/>
      <c r="AR237" s="198"/>
      <c r="AS237" s="198"/>
      <c r="AT237" s="198"/>
      <c r="AU237" s="198"/>
      <c r="AV237" s="198"/>
      <c r="AW237" s="198"/>
      <c r="AX237" s="198"/>
      <c r="AY237" s="198"/>
      <c r="AZ237" s="198"/>
      <c r="BA237" s="198"/>
      <c r="BB237" s="198"/>
      <c r="BC237" s="198"/>
      <c r="BD237" s="198"/>
      <c r="BE237" s="198"/>
      <c r="BF237" s="198"/>
      <c r="BG237" s="198"/>
      <c r="BH237" s="198"/>
      <c r="BI237" s="198"/>
      <c r="BJ237" s="198"/>
      <c r="BK237" s="198"/>
      <c r="BL237" s="198"/>
      <c r="BM237" s="198"/>
      <c r="BN237" s="198"/>
      <c r="BO237" s="198"/>
      <c r="BP237" s="198"/>
      <c r="BQ237" s="198"/>
      <c r="BR237" s="198"/>
      <c r="BS237" s="198"/>
      <c r="BT237" s="198"/>
      <c r="BU237" s="198"/>
      <c r="BV237" s="198"/>
      <c r="BW237" s="198"/>
      <c r="BX237" s="198"/>
      <c r="BY237" s="198"/>
      <c r="BZ237" s="198"/>
      <c r="CA237" s="198"/>
      <c r="CB237" s="198"/>
      <c r="CC237" s="198"/>
      <c r="CD237" s="198"/>
      <c r="CE237" s="198"/>
      <c r="CF237" s="198"/>
      <c r="CG237" s="198"/>
      <c r="CH237" s="198"/>
      <c r="CI237" s="198"/>
      <c r="CJ237" s="238"/>
    </row>
    <row r="238" spans="1:88" x14ac:dyDescent="0.3">
      <c r="A238" s="244" t="s">
        <v>7390</v>
      </c>
      <c r="B238" s="242" t="s">
        <v>6752</v>
      </c>
      <c r="C238" s="198">
        <v>7</v>
      </c>
      <c r="D238" s="198"/>
      <c r="E238" s="198"/>
      <c r="F238" s="198"/>
      <c r="G238" s="198"/>
      <c r="H238" s="198" t="s">
        <v>7407</v>
      </c>
      <c r="I238" s="198" t="s">
        <v>7424</v>
      </c>
      <c r="J238" s="198"/>
      <c r="K238" s="198"/>
      <c r="L238" s="198"/>
      <c r="M238" s="198"/>
      <c r="N238" s="198"/>
      <c r="O238" s="198"/>
      <c r="P238" s="198"/>
      <c r="Q238" s="198"/>
      <c r="R238" s="198"/>
      <c r="S238" s="198"/>
      <c r="T238" s="198"/>
      <c r="U238" s="159" t="s">
        <v>103</v>
      </c>
      <c r="V238" s="198"/>
      <c r="W238" s="198"/>
      <c r="X238" s="242" t="s">
        <v>7475</v>
      </c>
      <c r="Y238" s="242" t="s">
        <v>7441</v>
      </c>
      <c r="Z238" s="198"/>
      <c r="AA238" s="242" t="s">
        <v>7458</v>
      </c>
      <c r="AB238" s="198"/>
      <c r="AC238" s="198"/>
      <c r="AD238" s="198"/>
      <c r="AE238" s="64" t="s">
        <v>5736</v>
      </c>
      <c r="AF238" s="198"/>
      <c r="AG238" s="198"/>
      <c r="AH238" s="198"/>
      <c r="AI238" s="198"/>
      <c r="AJ238" s="198"/>
      <c r="AK238" s="198"/>
      <c r="AL238" s="198"/>
      <c r="AM238" s="198"/>
      <c r="AN238" s="198"/>
      <c r="AO238" s="198"/>
      <c r="AP238" s="198"/>
      <c r="AQ238" s="198"/>
      <c r="AR238" s="198"/>
      <c r="AS238" s="198"/>
      <c r="AT238" s="198"/>
      <c r="AU238" s="198"/>
      <c r="AV238" s="198"/>
      <c r="AW238" s="198"/>
      <c r="AX238" s="198"/>
      <c r="AY238" s="198"/>
      <c r="AZ238" s="198"/>
      <c r="BA238" s="198"/>
      <c r="BB238" s="198"/>
      <c r="BC238" s="198"/>
      <c r="BD238" s="198"/>
      <c r="BE238" s="198"/>
      <c r="BF238" s="198"/>
      <c r="BG238" s="198"/>
      <c r="BH238" s="198"/>
      <c r="BI238" s="198"/>
      <c r="BJ238" s="198"/>
      <c r="BK238" s="198"/>
      <c r="BL238" s="198"/>
      <c r="BM238" s="198"/>
      <c r="BN238" s="198"/>
      <c r="BO238" s="198"/>
      <c r="BP238" s="198"/>
      <c r="BQ238" s="198"/>
      <c r="BR238" s="198"/>
      <c r="BS238" s="198"/>
      <c r="BT238" s="198"/>
      <c r="BU238" s="198"/>
      <c r="BV238" s="198"/>
      <c r="BW238" s="198"/>
      <c r="BX238" s="198"/>
      <c r="BY238" s="198"/>
      <c r="BZ238" s="198"/>
      <c r="CA238" s="198"/>
      <c r="CB238" s="198"/>
      <c r="CC238" s="198"/>
      <c r="CD238" s="198"/>
      <c r="CE238" s="198"/>
      <c r="CF238" s="198"/>
      <c r="CG238" s="198"/>
      <c r="CH238" s="198"/>
      <c r="CI238" s="198"/>
      <c r="CJ238" s="238"/>
    </row>
    <row r="239" spans="1:88" x14ac:dyDescent="0.3">
      <c r="A239" s="244" t="s">
        <v>7391</v>
      </c>
      <c r="B239" s="242" t="s">
        <v>6752</v>
      </c>
      <c r="C239" s="198">
        <v>7</v>
      </c>
      <c r="D239" s="198"/>
      <c r="E239" s="198"/>
      <c r="F239" s="198"/>
      <c r="G239" s="198"/>
      <c r="H239" s="198" t="s">
        <v>7408</v>
      </c>
      <c r="I239" s="198" t="s">
        <v>7425</v>
      </c>
      <c r="J239" s="198"/>
      <c r="K239" s="198"/>
      <c r="L239" s="198"/>
      <c r="M239" s="198"/>
      <c r="N239" s="198"/>
      <c r="O239" s="198"/>
      <c r="P239" s="198"/>
      <c r="Q239" s="198"/>
      <c r="R239" s="198"/>
      <c r="S239" s="198"/>
      <c r="T239" s="198"/>
      <c r="U239" s="159" t="s">
        <v>7587</v>
      </c>
      <c r="V239" s="198"/>
      <c r="W239" s="198"/>
      <c r="X239" s="242" t="s">
        <v>7476</v>
      </c>
      <c r="Y239" s="242" t="s">
        <v>7442</v>
      </c>
      <c r="Z239" s="198"/>
      <c r="AA239" s="242" t="s">
        <v>7459</v>
      </c>
      <c r="AB239" s="198"/>
      <c r="AC239" s="198"/>
      <c r="AD239" s="198"/>
      <c r="AE239" s="64" t="s">
        <v>5736</v>
      </c>
      <c r="AF239" s="198"/>
      <c r="AG239" s="198"/>
      <c r="AH239" s="198"/>
      <c r="AI239" s="198"/>
      <c r="AJ239" s="198"/>
      <c r="AK239" s="198"/>
      <c r="AL239" s="198"/>
      <c r="AM239" s="198"/>
      <c r="AN239" s="198"/>
      <c r="AO239" s="198"/>
      <c r="AP239" s="198"/>
      <c r="AQ239" s="198"/>
      <c r="AR239" s="198"/>
      <c r="AS239" s="198"/>
      <c r="AT239" s="198"/>
      <c r="AU239" s="198"/>
      <c r="AV239" s="198"/>
      <c r="AW239" s="198"/>
      <c r="AX239" s="198"/>
      <c r="AY239" s="198"/>
      <c r="AZ239" s="198"/>
      <c r="BA239" s="198"/>
      <c r="BB239" s="198"/>
      <c r="BC239" s="198"/>
      <c r="BD239" s="198"/>
      <c r="BE239" s="198"/>
      <c r="BF239" s="198"/>
      <c r="BG239" s="198"/>
      <c r="BH239" s="198"/>
      <c r="BI239" s="198"/>
      <c r="BJ239" s="198"/>
      <c r="BK239" s="198"/>
      <c r="BL239" s="198"/>
      <c r="BM239" s="198"/>
      <c r="BN239" s="198"/>
      <c r="BO239" s="198"/>
      <c r="BP239" s="198"/>
      <c r="BQ239" s="198"/>
      <c r="BR239" s="198"/>
      <c r="BS239" s="198"/>
      <c r="BT239" s="198"/>
      <c r="BU239" s="198"/>
      <c r="BV239" s="198"/>
      <c r="BW239" s="198"/>
      <c r="BX239" s="198"/>
      <c r="BY239" s="198"/>
      <c r="BZ239" s="198"/>
      <c r="CA239" s="198"/>
      <c r="CB239" s="198"/>
      <c r="CC239" s="198"/>
      <c r="CD239" s="198"/>
      <c r="CE239" s="198"/>
      <c r="CF239" s="198"/>
      <c r="CG239" s="198"/>
      <c r="CH239" s="198"/>
      <c r="CI239" s="198"/>
      <c r="CJ239" s="238"/>
    </row>
    <row r="240" spans="1:88" x14ac:dyDescent="0.3">
      <c r="A240" s="244" t="s">
        <v>7392</v>
      </c>
      <c r="B240" s="242" t="s">
        <v>6752</v>
      </c>
      <c r="C240" s="198">
        <v>7</v>
      </c>
      <c r="D240" s="198"/>
      <c r="E240" s="198"/>
      <c r="F240" s="198"/>
      <c r="G240" s="198"/>
      <c r="H240" s="198" t="s">
        <v>7409</v>
      </c>
      <c r="I240" s="198" t="s">
        <v>7426</v>
      </c>
      <c r="J240" s="198"/>
      <c r="K240" s="198"/>
      <c r="L240" s="198"/>
      <c r="M240" s="198"/>
      <c r="N240" s="198"/>
      <c r="O240" s="198"/>
      <c r="P240" s="198"/>
      <c r="Q240" s="198"/>
      <c r="R240" s="198"/>
      <c r="S240" s="198"/>
      <c r="T240" s="198"/>
      <c r="U240" s="159" t="s">
        <v>169</v>
      </c>
      <c r="V240" s="198"/>
      <c r="W240" s="198"/>
      <c r="X240" s="242" t="s">
        <v>7477</v>
      </c>
      <c r="Y240" s="242" t="s">
        <v>7443</v>
      </c>
      <c r="Z240" s="198"/>
      <c r="AA240" s="242" t="s">
        <v>7460</v>
      </c>
      <c r="AB240" s="198"/>
      <c r="AC240" s="198"/>
      <c r="AD240" s="198"/>
      <c r="AE240" s="64" t="s">
        <v>5736</v>
      </c>
      <c r="AF240" s="198"/>
      <c r="AG240" s="198"/>
      <c r="AH240" s="198"/>
      <c r="AI240" s="198"/>
      <c r="AJ240" s="198"/>
      <c r="AK240" s="198"/>
      <c r="AL240" s="198"/>
      <c r="AM240" s="198"/>
      <c r="AN240" s="198"/>
      <c r="AO240" s="198"/>
      <c r="AP240" s="198"/>
      <c r="AQ240" s="198"/>
      <c r="AR240" s="198"/>
      <c r="AS240" s="198"/>
      <c r="AT240" s="198"/>
      <c r="AU240" s="198"/>
      <c r="AV240" s="198"/>
      <c r="AW240" s="198"/>
      <c r="AX240" s="198"/>
      <c r="AY240" s="198"/>
      <c r="AZ240" s="198"/>
      <c r="BA240" s="198"/>
      <c r="BB240" s="198"/>
      <c r="BC240" s="198"/>
      <c r="BD240" s="198"/>
      <c r="BE240" s="198"/>
      <c r="BF240" s="198"/>
      <c r="BG240" s="198"/>
      <c r="BH240" s="198"/>
      <c r="BI240" s="198"/>
      <c r="BJ240" s="198"/>
      <c r="BK240" s="198"/>
      <c r="BL240" s="198"/>
      <c r="BM240" s="198"/>
      <c r="BN240" s="198"/>
      <c r="BO240" s="198"/>
      <c r="BP240" s="198"/>
      <c r="BQ240" s="198"/>
      <c r="BR240" s="198"/>
      <c r="BS240" s="198"/>
      <c r="BT240" s="198"/>
      <c r="BU240" s="198"/>
      <c r="BV240" s="198"/>
      <c r="BW240" s="198"/>
      <c r="BX240" s="198"/>
      <c r="BY240" s="198"/>
      <c r="BZ240" s="198"/>
      <c r="CA240" s="198"/>
      <c r="CB240" s="198"/>
      <c r="CC240" s="198"/>
      <c r="CD240" s="198"/>
      <c r="CE240" s="198"/>
      <c r="CF240" s="198"/>
      <c r="CG240" s="198"/>
      <c r="CH240" s="198"/>
      <c r="CI240" s="198"/>
      <c r="CJ240" s="238"/>
    </row>
    <row r="241" spans="1:88" x14ac:dyDescent="0.3">
      <c r="A241" s="245" t="s">
        <v>7393</v>
      </c>
      <c r="B241" s="243" t="s">
        <v>6752</v>
      </c>
      <c r="C241" s="198">
        <v>7</v>
      </c>
      <c r="D241" s="64"/>
      <c r="E241" s="64"/>
      <c r="F241" s="64"/>
      <c r="G241" s="64"/>
      <c r="H241" s="64" t="s">
        <v>7410</v>
      </c>
      <c r="I241" s="64" t="s">
        <v>7427</v>
      </c>
      <c r="J241" s="64"/>
      <c r="K241" s="64"/>
      <c r="L241" s="64"/>
      <c r="M241" s="64"/>
      <c r="N241" s="64"/>
      <c r="O241" s="64"/>
      <c r="P241" s="64"/>
      <c r="Q241" s="64"/>
      <c r="R241" s="64"/>
      <c r="S241" s="64"/>
      <c r="T241" s="64"/>
      <c r="U241" s="159" t="s">
        <v>103</v>
      </c>
      <c r="V241" s="64"/>
      <c r="W241" s="64"/>
      <c r="X241" s="243" t="s">
        <v>7478</v>
      </c>
      <c r="Y241" s="243" t="s">
        <v>7444</v>
      </c>
      <c r="Z241" s="64"/>
      <c r="AA241" s="243" t="s">
        <v>7461</v>
      </c>
      <c r="AB241" s="64"/>
      <c r="AC241" s="64"/>
      <c r="AD241" s="64"/>
      <c r="AE241" s="64" t="s">
        <v>5736</v>
      </c>
      <c r="AF241" s="64"/>
      <c r="AG241" s="64"/>
      <c r="AH241" s="64"/>
      <c r="AI241" s="64"/>
      <c r="AJ241" s="64"/>
      <c r="AK241" s="64"/>
      <c r="AL241" s="64"/>
      <c r="AM241" s="64"/>
      <c r="AN241" s="64"/>
      <c r="AO241" s="64"/>
      <c r="AP241" s="64"/>
      <c r="AQ241" s="64"/>
      <c r="AR241" s="64"/>
      <c r="AS241" s="64"/>
      <c r="AT241" s="64"/>
      <c r="AU241" s="64"/>
      <c r="AV241" s="64"/>
      <c r="AW241" s="64"/>
      <c r="AX241" s="64"/>
      <c r="AY241" s="64"/>
      <c r="AZ241" s="64"/>
      <c r="BA241" s="64"/>
      <c r="BB241" s="64"/>
      <c r="BC241" s="64"/>
      <c r="BD241" s="64"/>
      <c r="BE241" s="64"/>
      <c r="BF241" s="64"/>
      <c r="BG241" s="64"/>
      <c r="BH241" s="64"/>
      <c r="BI241" s="64"/>
      <c r="BJ241" s="64"/>
      <c r="BK241" s="64"/>
      <c r="BL241" s="64"/>
      <c r="BM241" s="64"/>
      <c r="BN241" s="64"/>
      <c r="BO241" s="64"/>
      <c r="BP241" s="64"/>
      <c r="BQ241" s="64"/>
      <c r="BR241" s="64"/>
      <c r="BS241" s="64"/>
      <c r="BT241" s="64"/>
      <c r="BU241" s="64"/>
      <c r="BV241" s="64"/>
      <c r="BW241" s="64"/>
      <c r="BX241" s="64"/>
      <c r="BY241" s="64"/>
      <c r="BZ241" s="64"/>
      <c r="CA241" s="64"/>
      <c r="CB241" s="64"/>
      <c r="CC241" s="64"/>
      <c r="CD241" s="64"/>
      <c r="CE241" s="64"/>
      <c r="CF241" s="64"/>
      <c r="CG241" s="64"/>
      <c r="CH241" s="64"/>
      <c r="CI241" s="64"/>
      <c r="CJ241" s="241"/>
    </row>
    <row r="242" spans="1:88" x14ac:dyDescent="0.3">
      <c r="A242" s="244" t="s">
        <v>7479</v>
      </c>
      <c r="B242" s="242" t="s">
        <v>6681</v>
      </c>
      <c r="C242" s="198">
        <v>7</v>
      </c>
      <c r="D242" s="198"/>
      <c r="E242" s="198"/>
      <c r="F242" s="198"/>
      <c r="G242" s="198"/>
      <c r="H242" s="198" t="s">
        <v>7497</v>
      </c>
      <c r="I242" s="198" t="s">
        <v>7498</v>
      </c>
      <c r="J242" s="198"/>
      <c r="K242" s="198"/>
      <c r="L242" s="198"/>
      <c r="M242" s="198"/>
      <c r="N242" s="198"/>
      <c r="O242" s="198"/>
      <c r="P242" s="198"/>
      <c r="Q242" s="198"/>
      <c r="R242" s="198"/>
      <c r="S242" s="198"/>
      <c r="T242" s="198"/>
      <c r="U242" s="159" t="s">
        <v>7592</v>
      </c>
      <c r="V242" s="198"/>
      <c r="W242" s="198"/>
      <c r="X242" s="242" t="s">
        <v>7533</v>
      </c>
      <c r="Y242" s="242" t="s">
        <v>7551</v>
      </c>
      <c r="Z242" s="198"/>
      <c r="AA242" s="242" t="s">
        <v>7569</v>
      </c>
      <c r="AB242" s="198"/>
      <c r="AC242" s="198"/>
      <c r="AD242" s="198"/>
      <c r="AE242" s="64" t="s">
        <v>5736</v>
      </c>
      <c r="AF242" s="198"/>
      <c r="AG242" s="198"/>
      <c r="AH242" s="198"/>
      <c r="AI242" s="198"/>
      <c r="AJ242" s="198"/>
      <c r="AK242" s="198"/>
      <c r="AL242" s="198"/>
      <c r="AM242" s="198"/>
      <c r="AN242" s="198"/>
      <c r="AO242" s="198"/>
      <c r="AP242" s="198"/>
      <c r="AQ242" s="198"/>
      <c r="AR242" s="198"/>
      <c r="AS242" s="198"/>
      <c r="AT242" s="198"/>
      <c r="AU242" s="198"/>
      <c r="AV242" s="198"/>
      <c r="AW242" s="198"/>
      <c r="AX242" s="198"/>
      <c r="AY242" s="198"/>
      <c r="AZ242" s="198"/>
      <c r="BA242" s="198"/>
      <c r="BB242" s="198"/>
      <c r="BC242" s="198"/>
      <c r="BD242" s="198"/>
      <c r="BE242" s="198"/>
      <c r="BF242" s="198"/>
      <c r="BG242" s="198"/>
      <c r="BH242" s="198"/>
      <c r="BI242" s="198"/>
      <c r="BJ242" s="198"/>
      <c r="BK242" s="198"/>
      <c r="BL242" s="198"/>
      <c r="BM242" s="198"/>
      <c r="BN242" s="198"/>
      <c r="BO242" s="198"/>
      <c r="BP242" s="198"/>
      <c r="BQ242" s="198"/>
      <c r="BR242" s="198"/>
      <c r="BS242" s="198"/>
      <c r="BT242" s="198"/>
      <c r="BU242" s="198"/>
      <c r="BV242" s="198"/>
      <c r="BW242" s="198"/>
      <c r="BX242" s="198"/>
      <c r="BY242" s="198"/>
      <c r="BZ242" s="198"/>
      <c r="CA242" s="198"/>
      <c r="CB242" s="198"/>
      <c r="CC242" s="198"/>
      <c r="CD242" s="198"/>
      <c r="CE242" s="198"/>
      <c r="CF242" s="198"/>
      <c r="CG242" s="198"/>
      <c r="CH242" s="198"/>
      <c r="CI242" s="198"/>
      <c r="CJ242" s="238"/>
    </row>
    <row r="243" spans="1:88" x14ac:dyDescent="0.3">
      <c r="A243" s="244" t="s">
        <v>7480</v>
      </c>
      <c r="B243" s="242" t="s">
        <v>6681</v>
      </c>
      <c r="C243" s="198">
        <v>7</v>
      </c>
      <c r="D243" s="198"/>
      <c r="E243" s="198"/>
      <c r="F243" s="198"/>
      <c r="G243" s="198"/>
      <c r="H243" s="198" t="s">
        <v>7499</v>
      </c>
      <c r="I243" s="198" t="s">
        <v>7500</v>
      </c>
      <c r="J243" s="198"/>
      <c r="K243" s="198"/>
      <c r="L243" s="198"/>
      <c r="M243" s="198"/>
      <c r="N243" s="198"/>
      <c r="O243" s="198"/>
      <c r="P243" s="198"/>
      <c r="Q243" s="198"/>
      <c r="R243" s="198"/>
      <c r="S243" s="198"/>
      <c r="T243" s="198"/>
      <c r="U243" s="159" t="s">
        <v>169</v>
      </c>
      <c r="V243" s="198"/>
      <c r="W243" s="198"/>
      <c r="X243" s="242" t="s">
        <v>7534</v>
      </c>
      <c r="Y243" s="242" t="s">
        <v>7552</v>
      </c>
      <c r="Z243" s="198"/>
      <c r="AA243" s="242" t="s">
        <v>7570</v>
      </c>
      <c r="AB243" s="198"/>
      <c r="AC243" s="198"/>
      <c r="AD243" s="198"/>
      <c r="AE243" s="64" t="s">
        <v>5736</v>
      </c>
      <c r="AF243" s="198"/>
      <c r="AG243" s="198"/>
      <c r="AH243" s="198"/>
      <c r="AI243" s="198"/>
      <c r="AJ243" s="198"/>
      <c r="AK243" s="198"/>
      <c r="AL243" s="198"/>
      <c r="AM243" s="198"/>
      <c r="AN243" s="198"/>
      <c r="AO243" s="198"/>
      <c r="AP243" s="198"/>
      <c r="AQ243" s="198"/>
      <c r="AR243" s="198"/>
      <c r="AS243" s="198"/>
      <c r="AT243" s="198"/>
      <c r="AU243" s="198"/>
      <c r="AV243" s="198"/>
      <c r="AW243" s="198"/>
      <c r="AX243" s="198"/>
      <c r="AY243" s="198"/>
      <c r="AZ243" s="198"/>
      <c r="BA243" s="198"/>
      <c r="BB243" s="198"/>
      <c r="BC243" s="198"/>
      <c r="BD243" s="198"/>
      <c r="BE243" s="198"/>
      <c r="BF243" s="198"/>
      <c r="BG243" s="198"/>
      <c r="BH243" s="198"/>
      <c r="BI243" s="198"/>
      <c r="BJ243" s="198"/>
      <c r="BK243" s="198"/>
      <c r="BL243" s="198"/>
      <c r="BM243" s="198"/>
      <c r="BN243" s="198"/>
      <c r="BO243" s="198"/>
      <c r="BP243" s="198"/>
      <c r="BQ243" s="198"/>
      <c r="BR243" s="198"/>
      <c r="BS243" s="198"/>
      <c r="BT243" s="198"/>
      <c r="BU243" s="198"/>
      <c r="BV243" s="198"/>
      <c r="BW243" s="198"/>
      <c r="BX243" s="198"/>
      <c r="BY243" s="198"/>
      <c r="BZ243" s="198"/>
      <c r="CA243" s="198"/>
      <c r="CB243" s="198"/>
      <c r="CC243" s="198"/>
      <c r="CD243" s="198"/>
      <c r="CE243" s="198"/>
      <c r="CF243" s="198"/>
      <c r="CG243" s="198"/>
      <c r="CH243" s="198"/>
      <c r="CI243" s="198"/>
      <c r="CJ243" s="238"/>
    </row>
    <row r="244" spans="1:88" x14ac:dyDescent="0.3">
      <c r="A244" s="244" t="s">
        <v>7481</v>
      </c>
      <c r="B244" s="242" t="s">
        <v>6681</v>
      </c>
      <c r="C244" s="198">
        <v>7</v>
      </c>
      <c r="D244" s="198"/>
      <c r="E244" s="198"/>
      <c r="F244" s="198"/>
      <c r="G244" s="198"/>
      <c r="H244" s="198" t="s">
        <v>7501</v>
      </c>
      <c r="I244" s="198" t="s">
        <v>7502</v>
      </c>
      <c r="J244" s="198"/>
      <c r="K244" s="198"/>
      <c r="L244" s="198"/>
      <c r="M244" s="198"/>
      <c r="N244" s="198"/>
      <c r="O244" s="198"/>
      <c r="P244" s="198"/>
      <c r="Q244" s="198"/>
      <c r="R244" s="198"/>
      <c r="S244" s="198"/>
      <c r="T244" s="198"/>
      <c r="U244" s="159" t="s">
        <v>103</v>
      </c>
      <c r="V244" s="198"/>
      <c r="W244" s="198"/>
      <c r="X244" s="242" t="s">
        <v>7535</v>
      </c>
      <c r="Y244" s="242" t="s">
        <v>7553</v>
      </c>
      <c r="Z244" s="198"/>
      <c r="AA244" s="242" t="s">
        <v>7571</v>
      </c>
      <c r="AB244" s="198"/>
      <c r="AC244" s="198"/>
      <c r="AD244" s="198"/>
      <c r="AE244" s="64" t="s">
        <v>5736</v>
      </c>
      <c r="AF244" s="198"/>
      <c r="AG244" s="198"/>
      <c r="AH244" s="198"/>
      <c r="AI244" s="198"/>
      <c r="AJ244" s="198"/>
      <c r="AK244" s="198"/>
      <c r="AL244" s="198"/>
      <c r="AM244" s="198"/>
      <c r="AN244" s="198"/>
      <c r="AO244" s="198"/>
      <c r="AP244" s="198"/>
      <c r="AQ244" s="198"/>
      <c r="AR244" s="198"/>
      <c r="AS244" s="198"/>
      <c r="AT244" s="198"/>
      <c r="AU244" s="198"/>
      <c r="AV244" s="198"/>
      <c r="AW244" s="198"/>
      <c r="AX244" s="198"/>
      <c r="AY244" s="198"/>
      <c r="AZ244" s="198"/>
      <c r="BA244" s="198"/>
      <c r="BB244" s="198"/>
      <c r="BC244" s="198"/>
      <c r="BD244" s="198"/>
      <c r="BE244" s="198"/>
      <c r="BF244" s="198"/>
      <c r="BG244" s="198"/>
      <c r="BH244" s="198"/>
      <c r="BI244" s="198"/>
      <c r="BJ244" s="198"/>
      <c r="BK244" s="198"/>
      <c r="BL244" s="198"/>
      <c r="BM244" s="198"/>
      <c r="BN244" s="198"/>
      <c r="BO244" s="198"/>
      <c r="BP244" s="198"/>
      <c r="BQ244" s="198"/>
      <c r="BR244" s="198"/>
      <c r="BS244" s="198"/>
      <c r="BT244" s="198"/>
      <c r="BU244" s="198"/>
      <c r="BV244" s="198"/>
      <c r="BW244" s="198"/>
      <c r="BX244" s="198"/>
      <c r="BY244" s="198"/>
      <c r="BZ244" s="198"/>
      <c r="CA244" s="198"/>
      <c r="CB244" s="198"/>
      <c r="CC244" s="198"/>
      <c r="CD244" s="198"/>
      <c r="CE244" s="198"/>
      <c r="CF244" s="198"/>
      <c r="CG244" s="198"/>
      <c r="CH244" s="198"/>
      <c r="CI244" s="198"/>
      <c r="CJ244" s="238"/>
    </row>
    <row r="245" spans="1:88" x14ac:dyDescent="0.3">
      <c r="A245" s="244" t="s">
        <v>7482</v>
      </c>
      <c r="B245" s="242" t="s">
        <v>6681</v>
      </c>
      <c r="C245" s="198">
        <v>7</v>
      </c>
      <c r="D245" s="198"/>
      <c r="E245" s="198"/>
      <c r="F245" s="198"/>
      <c r="G245" s="198"/>
      <c r="H245" s="198" t="s">
        <v>7503</v>
      </c>
      <c r="I245" s="198" t="s">
        <v>7504</v>
      </c>
      <c r="J245" s="198"/>
      <c r="K245" s="198"/>
      <c r="L245" s="198"/>
      <c r="M245" s="198"/>
      <c r="N245" s="198"/>
      <c r="O245" s="198"/>
      <c r="P245" s="198"/>
      <c r="Q245" s="198"/>
      <c r="R245" s="198"/>
      <c r="S245" s="198"/>
      <c r="T245" s="198"/>
      <c r="U245" s="159" t="s">
        <v>169</v>
      </c>
      <c r="V245" s="198"/>
      <c r="W245" s="198"/>
      <c r="X245" s="242" t="s">
        <v>7536</v>
      </c>
      <c r="Y245" s="242" t="s">
        <v>7554</v>
      </c>
      <c r="Z245" s="198"/>
      <c r="AA245" s="242" t="s">
        <v>7572</v>
      </c>
      <c r="AB245" s="198"/>
      <c r="AC245" s="198"/>
      <c r="AD245" s="198"/>
      <c r="AE245" s="64" t="s">
        <v>5736</v>
      </c>
      <c r="AF245" s="198"/>
      <c r="AG245" s="198"/>
      <c r="AH245" s="198"/>
      <c r="AI245" s="198"/>
      <c r="AJ245" s="198"/>
      <c r="AK245" s="198"/>
      <c r="AL245" s="198"/>
      <c r="AM245" s="198"/>
      <c r="AN245" s="198"/>
      <c r="AO245" s="198"/>
      <c r="AP245" s="198"/>
      <c r="AQ245" s="198"/>
      <c r="AR245" s="198"/>
      <c r="AS245" s="198"/>
      <c r="AT245" s="198"/>
      <c r="AU245" s="198"/>
      <c r="AV245" s="198"/>
      <c r="AW245" s="198"/>
      <c r="AX245" s="198"/>
      <c r="AY245" s="198"/>
      <c r="AZ245" s="198"/>
      <c r="BA245" s="198"/>
      <c r="BB245" s="198"/>
      <c r="BC245" s="198"/>
      <c r="BD245" s="198"/>
      <c r="BE245" s="198"/>
      <c r="BF245" s="198"/>
      <c r="BG245" s="198"/>
      <c r="BH245" s="198"/>
      <c r="BI245" s="198"/>
      <c r="BJ245" s="198"/>
      <c r="BK245" s="198"/>
      <c r="BL245" s="198"/>
      <c r="BM245" s="198"/>
      <c r="BN245" s="198"/>
      <c r="BO245" s="198"/>
      <c r="BP245" s="198"/>
      <c r="BQ245" s="198"/>
      <c r="BR245" s="198"/>
      <c r="BS245" s="198"/>
      <c r="BT245" s="198"/>
      <c r="BU245" s="198"/>
      <c r="BV245" s="198"/>
      <c r="BW245" s="198"/>
      <c r="BX245" s="198"/>
      <c r="BY245" s="198"/>
      <c r="BZ245" s="198"/>
      <c r="CA245" s="198"/>
      <c r="CB245" s="198"/>
      <c r="CC245" s="198"/>
      <c r="CD245" s="198"/>
      <c r="CE245" s="198"/>
      <c r="CF245" s="198"/>
      <c r="CG245" s="198"/>
      <c r="CH245" s="198"/>
      <c r="CI245" s="198"/>
      <c r="CJ245" s="238"/>
    </row>
    <row r="246" spans="1:88" x14ac:dyDescent="0.3">
      <c r="A246" s="244" t="s">
        <v>7483</v>
      </c>
      <c r="B246" s="242" t="s">
        <v>6681</v>
      </c>
      <c r="C246" s="198">
        <v>7</v>
      </c>
      <c r="D246" s="198"/>
      <c r="E246" s="198"/>
      <c r="F246" s="198"/>
      <c r="G246" s="198"/>
      <c r="H246" s="198" t="s">
        <v>7505</v>
      </c>
      <c r="I246" s="198" t="s">
        <v>7506</v>
      </c>
      <c r="J246" s="198"/>
      <c r="K246" s="198"/>
      <c r="L246" s="198"/>
      <c r="M246" s="198"/>
      <c r="N246" s="198"/>
      <c r="O246" s="198"/>
      <c r="P246" s="198"/>
      <c r="Q246" s="198"/>
      <c r="R246" s="198"/>
      <c r="S246" s="198"/>
      <c r="T246" s="198"/>
      <c r="U246" s="159" t="s">
        <v>7588</v>
      </c>
      <c r="V246" s="198"/>
      <c r="W246" s="198"/>
      <c r="X246" s="242" t="s">
        <v>7537</v>
      </c>
      <c r="Y246" s="242" t="s">
        <v>7555</v>
      </c>
      <c r="Z246" s="198"/>
      <c r="AA246" s="242" t="s">
        <v>7573</v>
      </c>
      <c r="AB246" s="198"/>
      <c r="AC246" s="198"/>
      <c r="AD246" s="198"/>
      <c r="AE246" s="64" t="s">
        <v>5736</v>
      </c>
      <c r="AF246" s="198"/>
      <c r="AG246" s="198"/>
      <c r="AH246" s="198"/>
      <c r="AI246" s="198"/>
      <c r="AJ246" s="198"/>
      <c r="AK246" s="198"/>
      <c r="AL246" s="198"/>
      <c r="AM246" s="198"/>
      <c r="AN246" s="198"/>
      <c r="AO246" s="198"/>
      <c r="AP246" s="198"/>
      <c r="AQ246" s="198"/>
      <c r="AR246" s="198"/>
      <c r="AS246" s="198"/>
      <c r="AT246" s="198"/>
      <c r="AU246" s="198"/>
      <c r="AV246" s="198"/>
      <c r="AW246" s="198"/>
      <c r="AX246" s="198"/>
      <c r="AY246" s="198"/>
      <c r="AZ246" s="198"/>
      <c r="BA246" s="198"/>
      <c r="BB246" s="198"/>
      <c r="BC246" s="198"/>
      <c r="BD246" s="198"/>
      <c r="BE246" s="198"/>
      <c r="BF246" s="198"/>
      <c r="BG246" s="198"/>
      <c r="BH246" s="198"/>
      <c r="BI246" s="198"/>
      <c r="BJ246" s="198"/>
      <c r="BK246" s="198"/>
      <c r="BL246" s="198"/>
      <c r="BM246" s="198"/>
      <c r="BN246" s="198"/>
      <c r="BO246" s="198"/>
      <c r="BP246" s="198"/>
      <c r="BQ246" s="198"/>
      <c r="BR246" s="198"/>
      <c r="BS246" s="198"/>
      <c r="BT246" s="198"/>
      <c r="BU246" s="198"/>
      <c r="BV246" s="198"/>
      <c r="BW246" s="198"/>
      <c r="BX246" s="198"/>
      <c r="BY246" s="198"/>
      <c r="BZ246" s="198"/>
      <c r="CA246" s="198"/>
      <c r="CB246" s="198"/>
      <c r="CC246" s="198"/>
      <c r="CD246" s="198"/>
      <c r="CE246" s="198"/>
      <c r="CF246" s="198"/>
      <c r="CG246" s="198"/>
      <c r="CH246" s="198"/>
      <c r="CI246" s="198"/>
      <c r="CJ246" s="238"/>
    </row>
    <row r="247" spans="1:88" x14ac:dyDescent="0.3">
      <c r="A247" s="244" t="s">
        <v>7484</v>
      </c>
      <c r="B247" s="242" t="s">
        <v>6681</v>
      </c>
      <c r="C247" s="198">
        <v>7</v>
      </c>
      <c r="D247" s="198"/>
      <c r="E247" s="198"/>
      <c r="F247" s="198"/>
      <c r="G247" s="198"/>
      <c r="H247" s="198" t="s">
        <v>7507</v>
      </c>
      <c r="I247" s="198" t="s">
        <v>7508</v>
      </c>
      <c r="J247" s="198"/>
      <c r="K247" s="198"/>
      <c r="L247" s="198"/>
      <c r="M247" s="198"/>
      <c r="N247" s="198"/>
      <c r="O247" s="198"/>
      <c r="P247" s="198"/>
      <c r="Q247" s="198"/>
      <c r="R247" s="198"/>
      <c r="S247" s="198"/>
      <c r="T247" s="198"/>
      <c r="U247" s="159" t="s">
        <v>169</v>
      </c>
      <c r="V247" s="198"/>
      <c r="W247" s="198"/>
      <c r="X247" s="242" t="s">
        <v>7538</v>
      </c>
      <c r="Y247" s="242" t="s">
        <v>7556</v>
      </c>
      <c r="Z247" s="198"/>
      <c r="AA247" s="242" t="s">
        <v>7574</v>
      </c>
      <c r="AB247" s="198"/>
      <c r="AC247" s="198"/>
      <c r="AD247" s="198"/>
      <c r="AE247" s="64" t="s">
        <v>5736</v>
      </c>
      <c r="AF247" s="198"/>
      <c r="AG247" s="198"/>
      <c r="AH247" s="198"/>
      <c r="AI247" s="198"/>
      <c r="AJ247" s="198"/>
      <c r="AK247" s="198"/>
      <c r="AL247" s="198"/>
      <c r="AM247" s="198"/>
      <c r="AN247" s="198"/>
      <c r="AO247" s="198"/>
      <c r="AP247" s="198"/>
      <c r="AQ247" s="198"/>
      <c r="AR247" s="198"/>
      <c r="AS247" s="198"/>
      <c r="AT247" s="198"/>
      <c r="AU247" s="198"/>
      <c r="AV247" s="198"/>
      <c r="AW247" s="198"/>
      <c r="AX247" s="198"/>
      <c r="AY247" s="198"/>
      <c r="AZ247" s="198"/>
      <c r="BA247" s="198"/>
      <c r="BB247" s="198"/>
      <c r="BC247" s="198"/>
      <c r="BD247" s="198"/>
      <c r="BE247" s="198"/>
      <c r="BF247" s="198"/>
      <c r="BG247" s="198"/>
      <c r="BH247" s="198"/>
      <c r="BI247" s="198"/>
      <c r="BJ247" s="198"/>
      <c r="BK247" s="198"/>
      <c r="BL247" s="198"/>
      <c r="BM247" s="198"/>
      <c r="BN247" s="198"/>
      <c r="BO247" s="198"/>
      <c r="BP247" s="198"/>
      <c r="BQ247" s="198"/>
      <c r="BR247" s="198"/>
      <c r="BS247" s="198"/>
      <c r="BT247" s="198"/>
      <c r="BU247" s="198"/>
      <c r="BV247" s="198"/>
      <c r="BW247" s="198"/>
      <c r="BX247" s="198"/>
      <c r="BY247" s="198"/>
      <c r="BZ247" s="198"/>
      <c r="CA247" s="198"/>
      <c r="CB247" s="198"/>
      <c r="CC247" s="198"/>
      <c r="CD247" s="198"/>
      <c r="CE247" s="198"/>
      <c r="CF247" s="198"/>
      <c r="CG247" s="198"/>
      <c r="CH247" s="198"/>
      <c r="CI247" s="198"/>
      <c r="CJ247" s="238"/>
    </row>
    <row r="248" spans="1:88" x14ac:dyDescent="0.3">
      <c r="A248" s="244" t="s">
        <v>7485</v>
      </c>
      <c r="B248" s="242" t="s">
        <v>6681</v>
      </c>
      <c r="C248" s="198">
        <v>7</v>
      </c>
      <c r="D248" s="198"/>
      <c r="E248" s="198"/>
      <c r="F248" s="198"/>
      <c r="G248" s="198"/>
      <c r="H248" s="198" t="s">
        <v>7509</v>
      </c>
      <c r="I248" s="198" t="s">
        <v>7510</v>
      </c>
      <c r="J248" s="198"/>
      <c r="K248" s="198"/>
      <c r="L248" s="198"/>
      <c r="M248" s="198"/>
      <c r="N248" s="198"/>
      <c r="O248" s="198"/>
      <c r="P248" s="198"/>
      <c r="Q248" s="198"/>
      <c r="R248" s="198"/>
      <c r="S248" s="198"/>
      <c r="T248" s="198"/>
      <c r="U248" s="159" t="s">
        <v>7593</v>
      </c>
      <c r="V248" s="198"/>
      <c r="W248" s="198"/>
      <c r="X248" s="242" t="s">
        <v>7539</v>
      </c>
      <c r="Y248" s="242" t="s">
        <v>7557</v>
      </c>
      <c r="Z248" s="198"/>
      <c r="AA248" s="242" t="s">
        <v>7575</v>
      </c>
      <c r="AB248" s="198"/>
      <c r="AC248" s="198"/>
      <c r="AD248" s="198"/>
      <c r="AE248" s="64" t="s">
        <v>5736</v>
      </c>
      <c r="AF248" s="198"/>
      <c r="AG248" s="198"/>
      <c r="AH248" s="198"/>
      <c r="AI248" s="198"/>
      <c r="AJ248" s="198"/>
      <c r="AK248" s="198"/>
      <c r="AL248" s="198"/>
      <c r="AM248" s="198"/>
      <c r="AN248" s="198"/>
      <c r="AO248" s="198"/>
      <c r="AP248" s="198"/>
      <c r="AQ248" s="198"/>
      <c r="AR248" s="198"/>
      <c r="AS248" s="198"/>
      <c r="AT248" s="198"/>
      <c r="AU248" s="198"/>
      <c r="AV248" s="198"/>
      <c r="AW248" s="198"/>
      <c r="AX248" s="198"/>
      <c r="AY248" s="198"/>
      <c r="AZ248" s="198"/>
      <c r="BA248" s="198"/>
      <c r="BB248" s="198"/>
      <c r="BC248" s="198"/>
      <c r="BD248" s="198"/>
      <c r="BE248" s="198"/>
      <c r="BF248" s="198"/>
      <c r="BG248" s="198"/>
      <c r="BH248" s="198"/>
      <c r="BI248" s="198"/>
      <c r="BJ248" s="198"/>
      <c r="BK248" s="198"/>
      <c r="BL248" s="198"/>
      <c r="BM248" s="198"/>
      <c r="BN248" s="198"/>
      <c r="BO248" s="198"/>
      <c r="BP248" s="198"/>
      <c r="BQ248" s="198"/>
      <c r="BR248" s="198"/>
      <c r="BS248" s="198"/>
      <c r="BT248" s="198"/>
      <c r="BU248" s="198"/>
      <c r="BV248" s="198"/>
      <c r="BW248" s="198"/>
      <c r="BX248" s="198"/>
      <c r="BY248" s="198"/>
      <c r="BZ248" s="198"/>
      <c r="CA248" s="198"/>
      <c r="CB248" s="198"/>
      <c r="CC248" s="198"/>
      <c r="CD248" s="198"/>
      <c r="CE248" s="198"/>
      <c r="CF248" s="198"/>
      <c r="CG248" s="198"/>
      <c r="CH248" s="198"/>
      <c r="CI248" s="198"/>
      <c r="CJ248" s="238"/>
    </row>
    <row r="249" spans="1:88" x14ac:dyDescent="0.3">
      <c r="A249" s="244" t="s">
        <v>7486</v>
      </c>
      <c r="B249" s="242" t="s">
        <v>6681</v>
      </c>
      <c r="C249" s="198">
        <v>7</v>
      </c>
      <c r="D249" s="198"/>
      <c r="E249" s="198"/>
      <c r="F249" s="198"/>
      <c r="G249" s="198"/>
      <c r="H249" s="198" t="s">
        <v>7511</v>
      </c>
      <c r="I249" s="198" t="s">
        <v>7512</v>
      </c>
      <c r="J249" s="198"/>
      <c r="K249" s="198"/>
      <c r="L249" s="198"/>
      <c r="M249" s="198"/>
      <c r="N249" s="198"/>
      <c r="O249" s="198"/>
      <c r="P249" s="198"/>
      <c r="Q249" s="198"/>
      <c r="R249" s="198"/>
      <c r="S249" s="198"/>
      <c r="T249" s="198"/>
      <c r="U249" s="159" t="s">
        <v>7589</v>
      </c>
      <c r="V249" s="198"/>
      <c r="W249" s="198"/>
      <c r="X249" s="242" t="s">
        <v>7540</v>
      </c>
      <c r="Y249" s="242" t="s">
        <v>7558</v>
      </c>
      <c r="Z249" s="198"/>
      <c r="AA249" s="242" t="s">
        <v>7576</v>
      </c>
      <c r="AB249" s="198"/>
      <c r="AC249" s="198"/>
      <c r="AD249" s="198"/>
      <c r="AE249" s="64" t="s">
        <v>5736</v>
      </c>
      <c r="AF249" s="198"/>
      <c r="AG249" s="198"/>
      <c r="AH249" s="198"/>
      <c r="AI249" s="198"/>
      <c r="AJ249" s="198"/>
      <c r="AK249" s="198"/>
      <c r="AL249" s="198"/>
      <c r="AM249" s="198"/>
      <c r="AN249" s="198"/>
      <c r="AO249" s="198"/>
      <c r="AP249" s="198"/>
      <c r="AQ249" s="198"/>
      <c r="AR249" s="198"/>
      <c r="AS249" s="198"/>
      <c r="AT249" s="198"/>
      <c r="AU249" s="198"/>
      <c r="AV249" s="198"/>
      <c r="AW249" s="198"/>
      <c r="AX249" s="198"/>
      <c r="AY249" s="198"/>
      <c r="AZ249" s="198"/>
      <c r="BA249" s="198"/>
      <c r="BB249" s="198"/>
      <c r="BC249" s="198"/>
      <c r="BD249" s="198"/>
      <c r="BE249" s="198"/>
      <c r="BF249" s="198"/>
      <c r="BG249" s="198"/>
      <c r="BH249" s="198"/>
      <c r="BI249" s="198"/>
      <c r="BJ249" s="198"/>
      <c r="BK249" s="198"/>
      <c r="BL249" s="198"/>
      <c r="BM249" s="198"/>
      <c r="BN249" s="198"/>
      <c r="BO249" s="198"/>
      <c r="BP249" s="198"/>
      <c r="BQ249" s="198"/>
      <c r="BR249" s="198"/>
      <c r="BS249" s="198"/>
      <c r="BT249" s="198"/>
      <c r="BU249" s="198"/>
      <c r="BV249" s="198"/>
      <c r="BW249" s="198"/>
      <c r="BX249" s="198"/>
      <c r="BY249" s="198"/>
      <c r="BZ249" s="198"/>
      <c r="CA249" s="198"/>
      <c r="CB249" s="198"/>
      <c r="CC249" s="198"/>
      <c r="CD249" s="198"/>
      <c r="CE249" s="198"/>
      <c r="CF249" s="198"/>
      <c r="CG249" s="198"/>
      <c r="CH249" s="198"/>
      <c r="CI249" s="198"/>
      <c r="CJ249" s="238"/>
    </row>
    <row r="250" spans="1:88" x14ac:dyDescent="0.3">
      <c r="A250" s="244" t="s">
        <v>7487</v>
      </c>
      <c r="B250" s="242" t="s">
        <v>6681</v>
      </c>
      <c r="C250" s="198">
        <v>7</v>
      </c>
      <c r="D250" s="198"/>
      <c r="E250" s="198"/>
      <c r="F250" s="198"/>
      <c r="G250" s="198"/>
      <c r="H250" s="198" t="s">
        <v>7513</v>
      </c>
      <c r="I250" s="198" t="s">
        <v>7514</v>
      </c>
      <c r="J250" s="198"/>
      <c r="K250" s="198"/>
      <c r="L250" s="198"/>
      <c r="M250" s="198"/>
      <c r="N250" s="198"/>
      <c r="O250" s="198"/>
      <c r="P250" s="198"/>
      <c r="Q250" s="198"/>
      <c r="R250" s="198"/>
      <c r="S250" s="198"/>
      <c r="T250" s="198"/>
      <c r="U250" s="159" t="s">
        <v>169</v>
      </c>
      <c r="V250" s="198"/>
      <c r="W250" s="198"/>
      <c r="X250" s="242" t="s">
        <v>7541</v>
      </c>
      <c r="Y250" s="242" t="s">
        <v>7559</v>
      </c>
      <c r="Z250" s="198"/>
      <c r="AA250" s="242" t="s">
        <v>7577</v>
      </c>
      <c r="AB250" s="198"/>
      <c r="AC250" s="198"/>
      <c r="AD250" s="198"/>
      <c r="AE250" s="64" t="s">
        <v>5736</v>
      </c>
      <c r="AF250" s="198"/>
      <c r="AG250" s="198"/>
      <c r="AH250" s="198"/>
      <c r="AI250" s="198"/>
      <c r="AJ250" s="198"/>
      <c r="AK250" s="198"/>
      <c r="AL250" s="198"/>
      <c r="AM250" s="198"/>
      <c r="AN250" s="198"/>
      <c r="AO250" s="198"/>
      <c r="AP250" s="198"/>
      <c r="AQ250" s="198"/>
      <c r="AR250" s="198"/>
      <c r="AS250" s="198"/>
      <c r="AT250" s="198"/>
      <c r="AU250" s="198"/>
      <c r="AV250" s="198"/>
      <c r="AW250" s="198"/>
      <c r="AX250" s="198"/>
      <c r="AY250" s="198"/>
      <c r="AZ250" s="198"/>
      <c r="BA250" s="198"/>
      <c r="BB250" s="198"/>
      <c r="BC250" s="198"/>
      <c r="BD250" s="198"/>
      <c r="BE250" s="198"/>
      <c r="BF250" s="198"/>
      <c r="BG250" s="198"/>
      <c r="BH250" s="198"/>
      <c r="BI250" s="198"/>
      <c r="BJ250" s="198"/>
      <c r="BK250" s="198"/>
      <c r="BL250" s="198"/>
      <c r="BM250" s="198"/>
      <c r="BN250" s="198"/>
      <c r="BO250" s="198"/>
      <c r="BP250" s="198"/>
      <c r="BQ250" s="198"/>
      <c r="BR250" s="198"/>
      <c r="BS250" s="198"/>
      <c r="BT250" s="198"/>
      <c r="BU250" s="198"/>
      <c r="BV250" s="198"/>
      <c r="BW250" s="198"/>
      <c r="BX250" s="198"/>
      <c r="BY250" s="198"/>
      <c r="BZ250" s="198"/>
      <c r="CA250" s="198"/>
      <c r="CB250" s="198"/>
      <c r="CC250" s="198"/>
      <c r="CD250" s="198"/>
      <c r="CE250" s="198"/>
      <c r="CF250" s="198"/>
      <c r="CG250" s="198"/>
      <c r="CH250" s="198"/>
      <c r="CI250" s="198"/>
      <c r="CJ250" s="238"/>
    </row>
    <row r="251" spans="1:88" x14ac:dyDescent="0.3">
      <c r="A251" s="244" t="s">
        <v>7488</v>
      </c>
      <c r="B251" s="242" t="s">
        <v>6681</v>
      </c>
      <c r="C251" s="198">
        <v>7</v>
      </c>
      <c r="D251" s="198"/>
      <c r="E251" s="198"/>
      <c r="F251" s="198"/>
      <c r="G251" s="198"/>
      <c r="H251" s="198" t="s">
        <v>7515</v>
      </c>
      <c r="I251" s="198" t="s">
        <v>7516</v>
      </c>
      <c r="J251" s="198"/>
      <c r="K251" s="198"/>
      <c r="L251" s="198"/>
      <c r="M251" s="198"/>
      <c r="N251" s="198"/>
      <c r="O251" s="198"/>
      <c r="P251" s="198"/>
      <c r="Q251" s="198"/>
      <c r="R251" s="198"/>
      <c r="S251" s="198"/>
      <c r="T251" s="198"/>
      <c r="U251" s="159" t="s">
        <v>103</v>
      </c>
      <c r="V251" s="198"/>
      <c r="W251" s="198"/>
      <c r="X251" s="242" t="s">
        <v>7542</v>
      </c>
      <c r="Y251" s="242" t="s">
        <v>7560</v>
      </c>
      <c r="Z251" s="198"/>
      <c r="AA251" s="242" t="s">
        <v>7578</v>
      </c>
      <c r="AB251" s="198"/>
      <c r="AC251" s="198"/>
      <c r="AD251" s="198"/>
      <c r="AE251" s="64" t="s">
        <v>5736</v>
      </c>
      <c r="AF251" s="198"/>
      <c r="AG251" s="198"/>
      <c r="AH251" s="198"/>
      <c r="AI251" s="198"/>
      <c r="AJ251" s="198"/>
      <c r="AK251" s="198"/>
      <c r="AL251" s="198"/>
      <c r="AM251" s="198"/>
      <c r="AN251" s="198"/>
      <c r="AO251" s="198"/>
      <c r="AP251" s="198"/>
      <c r="AQ251" s="198"/>
      <c r="AR251" s="198"/>
      <c r="AS251" s="198"/>
      <c r="AT251" s="198"/>
      <c r="AU251" s="198"/>
      <c r="AV251" s="198"/>
      <c r="AW251" s="198"/>
      <c r="AX251" s="198"/>
      <c r="AY251" s="198"/>
      <c r="AZ251" s="198"/>
      <c r="BA251" s="198"/>
      <c r="BB251" s="198"/>
      <c r="BC251" s="198"/>
      <c r="BD251" s="198"/>
      <c r="BE251" s="198"/>
      <c r="BF251" s="198"/>
      <c r="BG251" s="198"/>
      <c r="BH251" s="198"/>
      <c r="BI251" s="198"/>
      <c r="BJ251" s="198"/>
      <c r="BK251" s="198"/>
      <c r="BL251" s="198"/>
      <c r="BM251" s="198"/>
      <c r="BN251" s="198"/>
      <c r="BO251" s="198"/>
      <c r="BP251" s="198"/>
      <c r="BQ251" s="198"/>
      <c r="BR251" s="198"/>
      <c r="BS251" s="198"/>
      <c r="BT251" s="198"/>
      <c r="BU251" s="198"/>
      <c r="BV251" s="198"/>
      <c r="BW251" s="198"/>
      <c r="BX251" s="198"/>
      <c r="BY251" s="198"/>
      <c r="BZ251" s="198"/>
      <c r="CA251" s="198"/>
      <c r="CB251" s="198"/>
      <c r="CC251" s="198"/>
      <c r="CD251" s="198"/>
      <c r="CE251" s="198"/>
      <c r="CF251" s="198"/>
      <c r="CG251" s="198"/>
      <c r="CH251" s="198"/>
      <c r="CI251" s="198"/>
      <c r="CJ251" s="238"/>
    </row>
    <row r="252" spans="1:88" x14ac:dyDescent="0.3">
      <c r="A252" s="244" t="s">
        <v>7489</v>
      </c>
      <c r="B252" s="242" t="s">
        <v>6681</v>
      </c>
      <c r="C252" s="198">
        <v>7</v>
      </c>
      <c r="D252" s="198"/>
      <c r="E252" s="198"/>
      <c r="F252" s="198"/>
      <c r="G252" s="198"/>
      <c r="H252" s="198" t="s">
        <v>7517</v>
      </c>
      <c r="I252" s="198" t="s">
        <v>7518</v>
      </c>
      <c r="J252" s="198"/>
      <c r="K252" s="198"/>
      <c r="L252" s="198"/>
      <c r="M252" s="198"/>
      <c r="N252" s="198"/>
      <c r="O252" s="198"/>
      <c r="P252" s="198"/>
      <c r="Q252" s="198"/>
      <c r="R252" s="198"/>
      <c r="S252" s="198"/>
      <c r="T252" s="198"/>
      <c r="U252" s="159" t="s">
        <v>7590</v>
      </c>
      <c r="V252" s="198"/>
      <c r="W252" s="198"/>
      <c r="X252" s="242" t="s">
        <v>7543</v>
      </c>
      <c r="Y252" s="242" t="s">
        <v>7561</v>
      </c>
      <c r="Z252" s="198"/>
      <c r="AA252" s="242" t="s">
        <v>7579</v>
      </c>
      <c r="AB252" s="198"/>
      <c r="AC252" s="198"/>
      <c r="AD252" s="198"/>
      <c r="AE252" s="64" t="s">
        <v>5736</v>
      </c>
      <c r="AF252" s="198"/>
      <c r="AG252" s="198"/>
      <c r="AH252" s="198"/>
      <c r="AI252" s="198"/>
      <c r="AJ252" s="198"/>
      <c r="AK252" s="198"/>
      <c r="AL252" s="198"/>
      <c r="AM252" s="198"/>
      <c r="AN252" s="198"/>
      <c r="AO252" s="198"/>
      <c r="AP252" s="198"/>
      <c r="AQ252" s="198"/>
      <c r="AR252" s="198"/>
      <c r="AS252" s="198"/>
      <c r="AT252" s="198"/>
      <c r="AU252" s="198"/>
      <c r="AV252" s="198"/>
      <c r="AW252" s="198"/>
      <c r="AX252" s="198"/>
      <c r="AY252" s="198"/>
      <c r="AZ252" s="198"/>
      <c r="BA252" s="198"/>
      <c r="BB252" s="198"/>
      <c r="BC252" s="198"/>
      <c r="BD252" s="198"/>
      <c r="BE252" s="198"/>
      <c r="BF252" s="198"/>
      <c r="BG252" s="198"/>
      <c r="BH252" s="198"/>
      <c r="BI252" s="198"/>
      <c r="BJ252" s="198"/>
      <c r="BK252" s="198"/>
      <c r="BL252" s="198"/>
      <c r="BM252" s="198"/>
      <c r="BN252" s="198"/>
      <c r="BO252" s="198"/>
      <c r="BP252" s="198"/>
      <c r="BQ252" s="198"/>
      <c r="BR252" s="198"/>
      <c r="BS252" s="198"/>
      <c r="BT252" s="198"/>
      <c r="BU252" s="198"/>
      <c r="BV252" s="198"/>
      <c r="BW252" s="198"/>
      <c r="BX252" s="198"/>
      <c r="BY252" s="198"/>
      <c r="BZ252" s="198"/>
      <c r="CA252" s="198"/>
      <c r="CB252" s="198"/>
      <c r="CC252" s="198"/>
      <c r="CD252" s="198"/>
      <c r="CE252" s="198"/>
      <c r="CF252" s="198"/>
      <c r="CG252" s="198"/>
      <c r="CH252" s="198"/>
      <c r="CI252" s="198"/>
      <c r="CJ252" s="238"/>
    </row>
    <row r="253" spans="1:88" x14ac:dyDescent="0.3">
      <c r="A253" s="244" t="s">
        <v>7490</v>
      </c>
      <c r="B253" s="242" t="s">
        <v>6681</v>
      </c>
      <c r="C253" s="198">
        <v>7</v>
      </c>
      <c r="D253" s="198"/>
      <c r="E253" s="198"/>
      <c r="F253" s="198"/>
      <c r="G253" s="198"/>
      <c r="H253" s="198" t="s">
        <v>7519</v>
      </c>
      <c r="I253" s="198" t="s">
        <v>7520</v>
      </c>
      <c r="J253" s="198"/>
      <c r="K253" s="198"/>
      <c r="L253" s="198"/>
      <c r="M253" s="198"/>
      <c r="N253" s="198"/>
      <c r="O253" s="198"/>
      <c r="P253" s="198"/>
      <c r="Q253" s="198"/>
      <c r="R253" s="198"/>
      <c r="S253" s="198"/>
      <c r="T253" s="198"/>
      <c r="U253" s="159" t="s">
        <v>103</v>
      </c>
      <c r="V253" s="198"/>
      <c r="W253" s="198"/>
      <c r="X253" s="242" t="s">
        <v>7544</v>
      </c>
      <c r="Y253" s="242" t="s">
        <v>7562</v>
      </c>
      <c r="Z253" s="198"/>
      <c r="AA253" s="242" t="s">
        <v>7580</v>
      </c>
      <c r="AB253" s="198"/>
      <c r="AC253" s="198"/>
      <c r="AD253" s="198"/>
      <c r="AE253" s="64" t="s">
        <v>5736</v>
      </c>
      <c r="AF253" s="198"/>
      <c r="AG253" s="198"/>
      <c r="AH253" s="198"/>
      <c r="AI253" s="198"/>
      <c r="AJ253" s="198"/>
      <c r="AK253" s="198"/>
      <c r="AL253" s="198"/>
      <c r="AM253" s="198"/>
      <c r="AN253" s="198"/>
      <c r="AO253" s="198"/>
      <c r="AP253" s="198"/>
      <c r="AQ253" s="198"/>
      <c r="AR253" s="198"/>
      <c r="AS253" s="198"/>
      <c r="AT253" s="198"/>
      <c r="AU253" s="198"/>
      <c r="AV253" s="198"/>
      <c r="AW253" s="198"/>
      <c r="AX253" s="198"/>
      <c r="AY253" s="198"/>
      <c r="AZ253" s="198"/>
      <c r="BA253" s="198"/>
      <c r="BB253" s="198"/>
      <c r="BC253" s="198"/>
      <c r="BD253" s="198"/>
      <c r="BE253" s="198"/>
      <c r="BF253" s="198"/>
      <c r="BG253" s="198"/>
      <c r="BH253" s="198"/>
      <c r="BI253" s="198"/>
      <c r="BJ253" s="198"/>
      <c r="BK253" s="198"/>
      <c r="BL253" s="198"/>
      <c r="BM253" s="198"/>
      <c r="BN253" s="198"/>
      <c r="BO253" s="198"/>
      <c r="BP253" s="198"/>
      <c r="BQ253" s="198"/>
      <c r="BR253" s="198"/>
      <c r="BS253" s="198"/>
      <c r="BT253" s="198"/>
      <c r="BU253" s="198"/>
      <c r="BV253" s="198"/>
      <c r="BW253" s="198"/>
      <c r="BX253" s="198"/>
      <c r="BY253" s="198"/>
      <c r="BZ253" s="198"/>
      <c r="CA253" s="198"/>
      <c r="CB253" s="198"/>
      <c r="CC253" s="198"/>
      <c r="CD253" s="198"/>
      <c r="CE253" s="198"/>
      <c r="CF253" s="198"/>
      <c r="CG253" s="198"/>
      <c r="CH253" s="198"/>
      <c r="CI253" s="198"/>
      <c r="CJ253" s="238"/>
    </row>
    <row r="254" spans="1:88" x14ac:dyDescent="0.3">
      <c r="A254" s="244" t="s">
        <v>7491</v>
      </c>
      <c r="B254" s="242" t="s">
        <v>6681</v>
      </c>
      <c r="C254" s="198">
        <v>7</v>
      </c>
      <c r="D254" s="198"/>
      <c r="E254" s="198"/>
      <c r="F254" s="198"/>
      <c r="G254" s="198"/>
      <c r="H254" s="198" t="s">
        <v>7521</v>
      </c>
      <c r="I254" s="198" t="s">
        <v>7522</v>
      </c>
      <c r="J254" s="198"/>
      <c r="K254" s="198"/>
      <c r="L254" s="198"/>
      <c r="M254" s="198"/>
      <c r="N254" s="198"/>
      <c r="O254" s="198"/>
      <c r="P254" s="198"/>
      <c r="Q254" s="198"/>
      <c r="R254" s="198"/>
      <c r="S254" s="198"/>
      <c r="T254" s="198"/>
      <c r="U254" s="159" t="s">
        <v>7591</v>
      </c>
      <c r="V254" s="198"/>
      <c r="W254" s="198"/>
      <c r="X254" s="242" t="s">
        <v>7545</v>
      </c>
      <c r="Y254" s="242" t="s">
        <v>7563</v>
      </c>
      <c r="Z254" s="198"/>
      <c r="AA254" s="242" t="s">
        <v>7581</v>
      </c>
      <c r="AB254" s="198"/>
      <c r="AC254" s="198"/>
      <c r="AD254" s="198"/>
      <c r="AE254" s="64" t="s">
        <v>5736</v>
      </c>
      <c r="AF254" s="198"/>
      <c r="AG254" s="198"/>
      <c r="AH254" s="198"/>
      <c r="AI254" s="198"/>
      <c r="AJ254" s="198"/>
      <c r="AK254" s="198"/>
      <c r="AL254" s="198"/>
      <c r="AM254" s="198"/>
      <c r="AN254" s="198"/>
      <c r="AO254" s="198"/>
      <c r="AP254" s="198"/>
      <c r="AQ254" s="198"/>
      <c r="AR254" s="198"/>
      <c r="AS254" s="198"/>
      <c r="AT254" s="198"/>
      <c r="AU254" s="198"/>
      <c r="AV254" s="198"/>
      <c r="AW254" s="198"/>
      <c r="AX254" s="198"/>
      <c r="AY254" s="198"/>
      <c r="AZ254" s="198"/>
      <c r="BA254" s="198"/>
      <c r="BB254" s="198"/>
      <c r="BC254" s="198"/>
      <c r="BD254" s="198"/>
      <c r="BE254" s="198"/>
      <c r="BF254" s="198"/>
      <c r="BG254" s="198"/>
      <c r="BH254" s="198"/>
      <c r="BI254" s="198"/>
      <c r="BJ254" s="198"/>
      <c r="BK254" s="198"/>
      <c r="BL254" s="198"/>
      <c r="BM254" s="198"/>
      <c r="BN254" s="198"/>
      <c r="BO254" s="198"/>
      <c r="BP254" s="198"/>
      <c r="BQ254" s="198"/>
      <c r="BR254" s="198"/>
      <c r="BS254" s="198"/>
      <c r="BT254" s="198"/>
      <c r="BU254" s="198"/>
      <c r="BV254" s="198"/>
      <c r="BW254" s="198"/>
      <c r="BX254" s="198"/>
      <c r="BY254" s="198"/>
      <c r="BZ254" s="198"/>
      <c r="CA254" s="198"/>
      <c r="CB254" s="198"/>
      <c r="CC254" s="198"/>
      <c r="CD254" s="198"/>
      <c r="CE254" s="198"/>
      <c r="CF254" s="198"/>
      <c r="CG254" s="198"/>
      <c r="CH254" s="198"/>
      <c r="CI254" s="198"/>
      <c r="CJ254" s="238"/>
    </row>
    <row r="255" spans="1:88" x14ac:dyDescent="0.3">
      <c r="A255" s="244" t="s">
        <v>7492</v>
      </c>
      <c r="B255" s="242" t="s">
        <v>6681</v>
      </c>
      <c r="C255" s="198">
        <v>7</v>
      </c>
      <c r="D255" s="198"/>
      <c r="E255" s="198"/>
      <c r="F255" s="198"/>
      <c r="G255" s="198"/>
      <c r="H255" s="198" t="s">
        <v>7523</v>
      </c>
      <c r="I255" s="198" t="s">
        <v>7524</v>
      </c>
      <c r="J255" s="198"/>
      <c r="K255" s="198"/>
      <c r="L255" s="198"/>
      <c r="M255" s="198"/>
      <c r="N255" s="198"/>
      <c r="O255" s="198"/>
      <c r="P255" s="198"/>
      <c r="Q255" s="198"/>
      <c r="R255" s="198"/>
      <c r="S255" s="198"/>
      <c r="T255" s="198"/>
      <c r="U255" s="159" t="s">
        <v>7588</v>
      </c>
      <c r="V255" s="198"/>
      <c r="W255" s="198"/>
      <c r="X255" s="242" t="s">
        <v>7546</v>
      </c>
      <c r="Y255" s="242" t="s">
        <v>7564</v>
      </c>
      <c r="Z255" s="198"/>
      <c r="AA255" s="242" t="s">
        <v>7582</v>
      </c>
      <c r="AB255" s="198"/>
      <c r="AC255" s="198"/>
      <c r="AD255" s="198"/>
      <c r="AE255" s="64" t="s">
        <v>5736</v>
      </c>
      <c r="AF255" s="198"/>
      <c r="AG255" s="198"/>
      <c r="AH255" s="198"/>
      <c r="AI255" s="198"/>
      <c r="AJ255" s="198"/>
      <c r="AK255" s="198"/>
      <c r="AL255" s="198"/>
      <c r="AM255" s="198"/>
      <c r="AN255" s="198"/>
      <c r="AO255" s="198"/>
      <c r="AP255" s="198"/>
      <c r="AQ255" s="198"/>
      <c r="AR255" s="198"/>
      <c r="AS255" s="198"/>
      <c r="AT255" s="198"/>
      <c r="AU255" s="198"/>
      <c r="AV255" s="198"/>
      <c r="AW255" s="198"/>
      <c r="AX255" s="198"/>
      <c r="AY255" s="198"/>
      <c r="AZ255" s="198"/>
      <c r="BA255" s="198"/>
      <c r="BB255" s="198"/>
      <c r="BC255" s="198"/>
      <c r="BD255" s="198"/>
      <c r="BE255" s="198"/>
      <c r="BF255" s="198"/>
      <c r="BG255" s="198"/>
      <c r="BH255" s="198"/>
      <c r="BI255" s="198"/>
      <c r="BJ255" s="198"/>
      <c r="BK255" s="198"/>
      <c r="BL255" s="198"/>
      <c r="BM255" s="198"/>
      <c r="BN255" s="198"/>
      <c r="BO255" s="198"/>
      <c r="BP255" s="198"/>
      <c r="BQ255" s="198"/>
      <c r="BR255" s="198"/>
      <c r="BS255" s="198"/>
      <c r="BT255" s="198"/>
      <c r="BU255" s="198"/>
      <c r="BV255" s="198"/>
      <c r="BW255" s="198"/>
      <c r="BX255" s="198"/>
      <c r="BY255" s="198"/>
      <c r="BZ255" s="198"/>
      <c r="CA255" s="198"/>
      <c r="CB255" s="198"/>
      <c r="CC255" s="198"/>
      <c r="CD255" s="198"/>
      <c r="CE255" s="198"/>
      <c r="CF255" s="198"/>
      <c r="CG255" s="198"/>
      <c r="CH255" s="198"/>
      <c r="CI255" s="198"/>
      <c r="CJ255" s="238"/>
    </row>
    <row r="256" spans="1:88" x14ac:dyDescent="0.3">
      <c r="A256" s="244" t="s">
        <v>7493</v>
      </c>
      <c r="B256" s="242" t="s">
        <v>6681</v>
      </c>
      <c r="C256" s="198">
        <v>7</v>
      </c>
      <c r="D256" s="198"/>
      <c r="E256" s="198"/>
      <c r="F256" s="198"/>
      <c r="G256" s="198"/>
      <c r="H256" s="198" t="s">
        <v>7525</v>
      </c>
      <c r="I256" s="198" t="s">
        <v>7526</v>
      </c>
      <c r="J256" s="198"/>
      <c r="K256" s="198"/>
      <c r="L256" s="198"/>
      <c r="M256" s="198"/>
      <c r="N256" s="198"/>
      <c r="O256" s="198"/>
      <c r="P256" s="198"/>
      <c r="Q256" s="198"/>
      <c r="R256" s="198"/>
      <c r="S256" s="198"/>
      <c r="T256" s="198"/>
      <c r="U256" s="159" t="s">
        <v>169</v>
      </c>
      <c r="V256" s="198"/>
      <c r="W256" s="198"/>
      <c r="X256" s="242" t="s">
        <v>7547</v>
      </c>
      <c r="Y256" s="242" t="s">
        <v>7565</v>
      </c>
      <c r="Z256" s="198"/>
      <c r="AA256" s="242" t="s">
        <v>7583</v>
      </c>
      <c r="AB256" s="198"/>
      <c r="AC256" s="198"/>
      <c r="AD256" s="198"/>
      <c r="AE256" s="64" t="s">
        <v>5736</v>
      </c>
      <c r="AF256" s="198"/>
      <c r="AG256" s="198"/>
      <c r="AH256" s="198"/>
      <c r="AI256" s="198"/>
      <c r="AJ256" s="198"/>
      <c r="AK256" s="198"/>
      <c r="AL256" s="198"/>
      <c r="AM256" s="198"/>
      <c r="AN256" s="198"/>
      <c r="AO256" s="198"/>
      <c r="AP256" s="198"/>
      <c r="AQ256" s="198"/>
      <c r="AR256" s="198"/>
      <c r="AS256" s="198"/>
      <c r="AT256" s="198"/>
      <c r="AU256" s="198"/>
      <c r="AV256" s="198"/>
      <c r="AW256" s="198"/>
      <c r="AX256" s="198"/>
      <c r="AY256" s="198"/>
      <c r="AZ256" s="198"/>
      <c r="BA256" s="198"/>
      <c r="BB256" s="198"/>
      <c r="BC256" s="198"/>
      <c r="BD256" s="198"/>
      <c r="BE256" s="198"/>
      <c r="BF256" s="198"/>
      <c r="BG256" s="198"/>
      <c r="BH256" s="198"/>
      <c r="BI256" s="198"/>
      <c r="BJ256" s="198"/>
      <c r="BK256" s="198"/>
      <c r="BL256" s="198"/>
      <c r="BM256" s="198"/>
      <c r="BN256" s="198"/>
      <c r="BO256" s="198"/>
      <c r="BP256" s="198"/>
      <c r="BQ256" s="198"/>
      <c r="BR256" s="198"/>
      <c r="BS256" s="198"/>
      <c r="BT256" s="198"/>
      <c r="BU256" s="198"/>
      <c r="BV256" s="198"/>
      <c r="BW256" s="198"/>
      <c r="BX256" s="198"/>
      <c r="BY256" s="198"/>
      <c r="BZ256" s="198"/>
      <c r="CA256" s="198"/>
      <c r="CB256" s="198"/>
      <c r="CC256" s="198"/>
      <c r="CD256" s="198"/>
      <c r="CE256" s="198"/>
      <c r="CF256" s="198"/>
      <c r="CG256" s="198"/>
      <c r="CH256" s="198"/>
      <c r="CI256" s="198"/>
      <c r="CJ256" s="238"/>
    </row>
    <row r="257" spans="1:88" x14ac:dyDescent="0.3">
      <c r="A257" s="244" t="s">
        <v>7494</v>
      </c>
      <c r="B257" s="242" t="s">
        <v>6681</v>
      </c>
      <c r="C257" s="198">
        <v>7</v>
      </c>
      <c r="D257" s="198"/>
      <c r="E257" s="198"/>
      <c r="F257" s="198"/>
      <c r="G257" s="198"/>
      <c r="H257" s="198" t="s">
        <v>7527</v>
      </c>
      <c r="I257" s="198" t="s">
        <v>7528</v>
      </c>
      <c r="J257" s="198"/>
      <c r="K257" s="198"/>
      <c r="L257" s="198"/>
      <c r="M257" s="198"/>
      <c r="N257" s="198"/>
      <c r="O257" s="198"/>
      <c r="P257" s="198"/>
      <c r="Q257" s="198"/>
      <c r="R257" s="198"/>
      <c r="S257" s="198"/>
      <c r="T257" s="198"/>
      <c r="U257" s="159" t="s">
        <v>103</v>
      </c>
      <c r="V257" s="198"/>
      <c r="W257" s="198"/>
      <c r="X257" s="242" t="s">
        <v>7548</v>
      </c>
      <c r="Y257" s="242" t="s">
        <v>7566</v>
      </c>
      <c r="Z257" s="198"/>
      <c r="AA257" s="242" t="s">
        <v>7584</v>
      </c>
      <c r="AB257" s="198"/>
      <c r="AC257" s="198"/>
      <c r="AD257" s="198"/>
      <c r="AE257" s="64" t="s">
        <v>5736</v>
      </c>
      <c r="AF257" s="198"/>
      <c r="AG257" s="198"/>
      <c r="AH257" s="198"/>
      <c r="AI257" s="198"/>
      <c r="AJ257" s="198"/>
      <c r="AK257" s="198"/>
      <c r="AL257" s="198"/>
      <c r="AM257" s="198"/>
      <c r="AN257" s="198"/>
      <c r="AO257" s="198"/>
      <c r="AP257" s="198"/>
      <c r="AQ257" s="198"/>
      <c r="AR257" s="198"/>
      <c r="AS257" s="198"/>
      <c r="AT257" s="198"/>
      <c r="AU257" s="198"/>
      <c r="AV257" s="198"/>
      <c r="AW257" s="198"/>
      <c r="AX257" s="198"/>
      <c r="AY257" s="198"/>
      <c r="AZ257" s="198"/>
      <c r="BA257" s="198"/>
      <c r="BB257" s="198"/>
      <c r="BC257" s="198"/>
      <c r="BD257" s="198"/>
      <c r="BE257" s="198"/>
      <c r="BF257" s="198"/>
      <c r="BG257" s="198"/>
      <c r="BH257" s="198"/>
      <c r="BI257" s="198"/>
      <c r="BJ257" s="198"/>
      <c r="BK257" s="198"/>
      <c r="BL257" s="198"/>
      <c r="BM257" s="198"/>
      <c r="BN257" s="198"/>
      <c r="BO257" s="198"/>
      <c r="BP257" s="198"/>
      <c r="BQ257" s="198"/>
      <c r="BR257" s="198"/>
      <c r="BS257" s="198"/>
      <c r="BT257" s="198"/>
      <c r="BU257" s="198"/>
      <c r="BV257" s="198"/>
      <c r="BW257" s="198"/>
      <c r="BX257" s="198"/>
      <c r="BY257" s="198"/>
      <c r="BZ257" s="198"/>
      <c r="CA257" s="198"/>
      <c r="CB257" s="198"/>
      <c r="CC257" s="198"/>
      <c r="CD257" s="198"/>
      <c r="CE257" s="198"/>
      <c r="CF257" s="198"/>
      <c r="CG257" s="198"/>
      <c r="CH257" s="198"/>
      <c r="CI257" s="198"/>
      <c r="CJ257" s="238"/>
    </row>
    <row r="258" spans="1:88" x14ac:dyDescent="0.3">
      <c r="A258" s="244" t="s">
        <v>7495</v>
      </c>
      <c r="B258" s="242" t="s">
        <v>6681</v>
      </c>
      <c r="C258" s="198">
        <v>7</v>
      </c>
      <c r="D258" s="198"/>
      <c r="E258" s="198"/>
      <c r="F258" s="198"/>
      <c r="G258" s="198"/>
      <c r="H258" s="198" t="s">
        <v>7529</v>
      </c>
      <c r="I258" s="198" t="s">
        <v>7530</v>
      </c>
      <c r="J258" s="198"/>
      <c r="K258" s="198"/>
      <c r="L258" s="198"/>
      <c r="M258" s="198"/>
      <c r="N258" s="198"/>
      <c r="O258" s="198"/>
      <c r="P258" s="198"/>
      <c r="Q258" s="198"/>
      <c r="R258" s="198"/>
      <c r="S258" s="198"/>
      <c r="T258" s="198"/>
      <c r="U258" s="159" t="s">
        <v>103</v>
      </c>
      <c r="V258" s="198"/>
      <c r="W258" s="198"/>
      <c r="X258" s="242" t="s">
        <v>7549</v>
      </c>
      <c r="Y258" s="242" t="s">
        <v>7567</v>
      </c>
      <c r="Z258" s="198"/>
      <c r="AA258" s="242" t="s">
        <v>7585</v>
      </c>
      <c r="AB258" s="198"/>
      <c r="AC258" s="198"/>
      <c r="AD258" s="198"/>
      <c r="AE258" s="64" t="s">
        <v>5736</v>
      </c>
      <c r="AF258" s="198"/>
      <c r="AG258" s="198"/>
      <c r="AH258" s="198"/>
      <c r="AI258" s="198"/>
      <c r="AJ258" s="198"/>
      <c r="AK258" s="198"/>
      <c r="AL258" s="198"/>
      <c r="AM258" s="198"/>
      <c r="AN258" s="198"/>
      <c r="AO258" s="198"/>
      <c r="AP258" s="198"/>
      <c r="AQ258" s="198"/>
      <c r="AR258" s="198"/>
      <c r="AS258" s="198"/>
      <c r="AT258" s="198"/>
      <c r="AU258" s="198"/>
      <c r="AV258" s="198"/>
      <c r="AW258" s="198"/>
      <c r="AX258" s="198"/>
      <c r="AY258" s="198"/>
      <c r="AZ258" s="198"/>
      <c r="BA258" s="198"/>
      <c r="BB258" s="198"/>
      <c r="BC258" s="198"/>
      <c r="BD258" s="198"/>
      <c r="BE258" s="198"/>
      <c r="BF258" s="198"/>
      <c r="BG258" s="198"/>
      <c r="BH258" s="198"/>
      <c r="BI258" s="198"/>
      <c r="BJ258" s="198"/>
      <c r="BK258" s="198"/>
      <c r="BL258" s="198"/>
      <c r="BM258" s="198"/>
      <c r="BN258" s="198"/>
      <c r="BO258" s="198"/>
      <c r="BP258" s="198"/>
      <c r="BQ258" s="198"/>
      <c r="BR258" s="198"/>
      <c r="BS258" s="198"/>
      <c r="BT258" s="198"/>
      <c r="BU258" s="198"/>
      <c r="BV258" s="198"/>
      <c r="BW258" s="198"/>
      <c r="BX258" s="198"/>
      <c r="BY258" s="198"/>
      <c r="BZ258" s="198"/>
      <c r="CA258" s="198"/>
      <c r="CB258" s="198"/>
      <c r="CC258" s="198"/>
      <c r="CD258" s="198"/>
      <c r="CE258" s="198"/>
      <c r="CF258" s="198"/>
      <c r="CG258" s="198"/>
      <c r="CH258" s="198"/>
      <c r="CI258" s="198"/>
      <c r="CJ258" s="238"/>
    </row>
    <row r="259" spans="1:88" x14ac:dyDescent="0.3">
      <c r="A259" s="245" t="s">
        <v>7496</v>
      </c>
      <c r="B259" s="243" t="s">
        <v>6681</v>
      </c>
      <c r="C259" s="198">
        <v>7</v>
      </c>
      <c r="D259" s="64"/>
      <c r="E259" s="64"/>
      <c r="F259" s="64"/>
      <c r="G259" s="64"/>
      <c r="H259" s="64" t="s">
        <v>7531</v>
      </c>
      <c r="I259" s="64" t="s">
        <v>7532</v>
      </c>
      <c r="J259" s="64"/>
      <c r="K259" s="64"/>
      <c r="L259" s="64"/>
      <c r="M259" s="64"/>
      <c r="N259" s="64"/>
      <c r="O259" s="64"/>
      <c r="P259" s="64"/>
      <c r="Q259" s="64"/>
      <c r="R259" s="64"/>
      <c r="S259" s="64"/>
      <c r="T259" s="64"/>
      <c r="U259" s="159" t="s">
        <v>103</v>
      </c>
      <c r="V259" s="64"/>
      <c r="W259" s="64"/>
      <c r="X259" s="243" t="s">
        <v>7550</v>
      </c>
      <c r="Y259" s="243" t="s">
        <v>7568</v>
      </c>
      <c r="Z259" s="64"/>
      <c r="AA259" s="243" t="s">
        <v>7586</v>
      </c>
      <c r="AB259" s="64"/>
      <c r="AC259" s="64"/>
      <c r="AD259" s="64"/>
      <c r="AE259" s="64" t="s">
        <v>5736</v>
      </c>
      <c r="AF259" s="64"/>
      <c r="AG259" s="64"/>
      <c r="AH259" s="64"/>
      <c r="AI259" s="64"/>
      <c r="AJ259" s="64"/>
      <c r="AK259" s="64"/>
      <c r="AL259" s="64"/>
      <c r="AM259" s="64"/>
      <c r="AN259" s="64"/>
      <c r="AO259" s="64"/>
      <c r="AP259" s="64"/>
      <c r="AQ259" s="64"/>
      <c r="AR259" s="64"/>
      <c r="AS259" s="64"/>
      <c r="AT259" s="64"/>
      <c r="AU259" s="64"/>
      <c r="AV259" s="64"/>
      <c r="AW259" s="64"/>
      <c r="AX259" s="64"/>
      <c r="AY259" s="64"/>
      <c r="AZ259" s="64"/>
      <c r="BA259" s="64"/>
      <c r="BB259" s="64"/>
      <c r="BC259" s="64"/>
      <c r="BD259" s="64"/>
      <c r="BE259" s="64"/>
      <c r="BF259" s="64"/>
      <c r="BG259" s="64"/>
      <c r="BH259" s="64"/>
      <c r="BI259" s="64"/>
      <c r="BJ259" s="64"/>
      <c r="BK259" s="64"/>
      <c r="BL259" s="64"/>
      <c r="BM259" s="64"/>
      <c r="BN259" s="64"/>
      <c r="BO259" s="64"/>
      <c r="BP259" s="64"/>
      <c r="BQ259" s="64"/>
      <c r="BR259" s="64"/>
      <c r="BS259" s="64"/>
      <c r="BT259" s="64"/>
      <c r="BU259" s="64"/>
      <c r="BV259" s="64"/>
      <c r="BW259" s="64"/>
      <c r="BX259" s="64"/>
      <c r="BY259" s="64"/>
      <c r="BZ259" s="64"/>
      <c r="CA259" s="64"/>
      <c r="CB259" s="64"/>
      <c r="CC259" s="64"/>
      <c r="CD259" s="64"/>
      <c r="CE259" s="64"/>
      <c r="CF259" s="64"/>
      <c r="CG259" s="64"/>
      <c r="CH259" s="64"/>
      <c r="CI259" s="64"/>
      <c r="CJ259" s="241"/>
    </row>
  </sheetData>
  <phoneticPr fontId="1" type="noConversion"/>
  <hyperlinks>
    <hyperlink ref="Y194" r:id="rId1"/>
  </hyperlinks>
  <pageMargins left="0.7" right="0.7" top="0.75" bottom="0.75" header="0.3" footer="0.3"/>
  <pageSetup paperSize="9" orientation="portrait"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2:AC353"/>
  <sheetViews>
    <sheetView zoomScale="85" zoomScaleNormal="85" workbookViewId="0">
      <selection activeCell="G19" sqref="G19"/>
    </sheetView>
  </sheetViews>
  <sheetFormatPr defaultRowHeight="16.5" x14ac:dyDescent="0.3"/>
  <cols>
    <col min="1" max="1" width="13.875" bestFit="1" customWidth="1"/>
    <col min="2" max="2" width="50.125" bestFit="1" customWidth="1"/>
    <col min="3" max="3" width="15.375" customWidth="1"/>
    <col min="4" max="4" width="8.375" customWidth="1"/>
    <col min="5" max="5" width="7.375" customWidth="1"/>
    <col min="6" max="6" width="8" customWidth="1"/>
    <col min="7" max="7" width="7.375" customWidth="1"/>
    <col min="8" max="8" width="17.75" bestFit="1" customWidth="1"/>
    <col min="9" max="11" width="7.375" customWidth="1"/>
    <col min="12" max="12" width="25.75" customWidth="1"/>
    <col min="13" max="13" width="26.375" customWidth="1"/>
    <col min="14" max="14" width="16.75" customWidth="1"/>
    <col min="15" max="15" width="13.625" customWidth="1"/>
    <col min="16" max="16" width="13" customWidth="1"/>
    <col min="17" max="17" width="13.375" customWidth="1"/>
    <col min="18" max="18" width="14.375" bestFit="1" customWidth="1"/>
    <col min="19" max="19" width="8" customWidth="1"/>
    <col min="20" max="20" width="6.625" customWidth="1"/>
    <col min="21" max="21" width="20.125" bestFit="1" customWidth="1"/>
    <col min="22" max="22" width="18.875" bestFit="1" customWidth="1"/>
    <col min="23" max="23" width="34" customWidth="1"/>
    <col min="24" max="24" width="37" customWidth="1"/>
  </cols>
  <sheetData>
    <row r="12" spans="1:29" x14ac:dyDescent="0.3">
      <c r="A12" s="1" t="s">
        <v>0</v>
      </c>
      <c r="B12" s="1" t="s">
        <v>4964</v>
      </c>
      <c r="C12" s="1" t="s">
        <v>8</v>
      </c>
      <c r="D12" s="1" t="s">
        <v>4965</v>
      </c>
      <c r="E12" s="1" t="s">
        <v>4966</v>
      </c>
      <c r="L12" s="1" t="s">
        <v>4967</v>
      </c>
      <c r="M12" s="1" t="s">
        <v>4968</v>
      </c>
      <c r="N12" s="1" t="s">
        <v>4965</v>
      </c>
      <c r="O12" s="1" t="s">
        <v>4969</v>
      </c>
      <c r="P12" s="1" t="s">
        <v>4970</v>
      </c>
      <c r="Q12" t="s">
        <v>4971</v>
      </c>
      <c r="U12" s="1" t="s">
        <v>44</v>
      </c>
      <c r="V12" s="1" t="s">
        <v>45</v>
      </c>
      <c r="W12" s="1" t="s">
        <v>46</v>
      </c>
      <c r="X12" s="1" t="s">
        <v>4972</v>
      </c>
      <c r="Y12" t="s">
        <v>4971</v>
      </c>
      <c r="AA12" s="1" t="s">
        <v>4973</v>
      </c>
      <c r="AB12" s="1" t="s">
        <v>4965</v>
      </c>
      <c r="AC12" t="s">
        <v>4971</v>
      </c>
    </row>
    <row r="13" spans="1:29" x14ac:dyDescent="0.3">
      <c r="A13">
        <v>2008475068</v>
      </c>
      <c r="B13" t="s">
        <v>4974</v>
      </c>
      <c r="C13" t="s">
        <v>106</v>
      </c>
      <c r="D13" t="s">
        <v>1733</v>
      </c>
      <c r="E13" t="s">
        <v>103</v>
      </c>
      <c r="L13" t="s">
        <v>162</v>
      </c>
      <c r="M13" t="s">
        <v>1772</v>
      </c>
      <c r="N13" t="s">
        <v>1771</v>
      </c>
      <c r="O13" t="s">
        <v>4976</v>
      </c>
      <c r="P13" t="s">
        <v>4977</v>
      </c>
      <c r="Q13" s="88">
        <v>6</v>
      </c>
      <c r="U13" t="s">
        <v>1321</v>
      </c>
      <c r="V13" t="s">
        <v>123</v>
      </c>
      <c r="W13" t="s">
        <v>152</v>
      </c>
      <c r="X13" t="s">
        <v>4978</v>
      </c>
      <c r="Y13" s="88">
        <v>2</v>
      </c>
      <c r="AA13" t="s">
        <v>130</v>
      </c>
      <c r="AB13" t="s">
        <v>1480</v>
      </c>
      <c r="AC13" s="88">
        <v>6</v>
      </c>
    </row>
    <row r="14" spans="1:29" x14ac:dyDescent="0.3">
      <c r="A14">
        <v>2008475069</v>
      </c>
      <c r="B14" t="s">
        <v>4979</v>
      </c>
      <c r="C14" t="s">
        <v>106</v>
      </c>
      <c r="D14" t="s">
        <v>1733</v>
      </c>
      <c r="E14" t="s">
        <v>169</v>
      </c>
      <c r="M14" t="s">
        <v>4428</v>
      </c>
      <c r="N14" t="s">
        <v>4427</v>
      </c>
      <c r="O14" t="s">
        <v>4430</v>
      </c>
      <c r="P14" t="s">
        <v>4429</v>
      </c>
      <c r="Q14" s="88">
        <v>2</v>
      </c>
      <c r="U14" t="s">
        <v>1321</v>
      </c>
      <c r="X14" t="s">
        <v>4980</v>
      </c>
      <c r="Y14" s="88">
        <v>3</v>
      </c>
      <c r="AB14" t="s">
        <v>449</v>
      </c>
      <c r="AC14" s="88">
        <v>10</v>
      </c>
    </row>
    <row r="15" spans="1:29" x14ac:dyDescent="0.3">
      <c r="A15">
        <v>2008475070</v>
      </c>
      <c r="B15" t="s">
        <v>4981</v>
      </c>
      <c r="C15" t="s">
        <v>106</v>
      </c>
      <c r="D15" t="s">
        <v>1206</v>
      </c>
      <c r="E15" t="s">
        <v>103</v>
      </c>
      <c r="M15" t="s">
        <v>518</v>
      </c>
      <c r="N15" t="s">
        <v>517</v>
      </c>
      <c r="O15" t="s">
        <v>2795</v>
      </c>
      <c r="P15" t="s">
        <v>2794</v>
      </c>
      <c r="Q15" s="88">
        <v>7</v>
      </c>
      <c r="U15" t="s">
        <v>1321</v>
      </c>
      <c r="X15" t="s">
        <v>4982</v>
      </c>
      <c r="Y15" s="88">
        <v>3</v>
      </c>
      <c r="AB15" t="s">
        <v>2112</v>
      </c>
      <c r="AC15" s="88">
        <v>8</v>
      </c>
    </row>
    <row r="16" spans="1:29" x14ac:dyDescent="0.3">
      <c r="A16">
        <v>2008475071</v>
      </c>
      <c r="B16" t="s">
        <v>4983</v>
      </c>
      <c r="C16" t="s">
        <v>106</v>
      </c>
      <c r="D16" t="s">
        <v>1206</v>
      </c>
      <c r="E16" t="s">
        <v>103</v>
      </c>
      <c r="M16" t="s">
        <v>164</v>
      </c>
      <c r="N16" t="s">
        <v>163</v>
      </c>
      <c r="O16" t="s">
        <v>4984</v>
      </c>
      <c r="P16" t="s">
        <v>4985</v>
      </c>
      <c r="Q16" s="88">
        <v>2</v>
      </c>
      <c r="U16" t="s">
        <v>1242</v>
      </c>
      <c r="V16" t="s">
        <v>123</v>
      </c>
      <c r="W16" t="s">
        <v>1243</v>
      </c>
      <c r="X16" t="s">
        <v>4975</v>
      </c>
      <c r="Y16" s="88">
        <v>4</v>
      </c>
      <c r="AB16" t="s">
        <v>775</v>
      </c>
      <c r="AC16" s="88">
        <v>1</v>
      </c>
    </row>
    <row r="17" spans="1:29" x14ac:dyDescent="0.3">
      <c r="A17">
        <v>2008475072</v>
      </c>
      <c r="B17" t="s">
        <v>4986</v>
      </c>
      <c r="C17" t="s">
        <v>106</v>
      </c>
      <c r="D17" t="s">
        <v>1733</v>
      </c>
      <c r="E17" t="s">
        <v>103</v>
      </c>
      <c r="L17" t="s">
        <v>334</v>
      </c>
      <c r="M17" t="s">
        <v>357</v>
      </c>
      <c r="N17" t="s">
        <v>356</v>
      </c>
      <c r="O17" t="s">
        <v>3970</v>
      </c>
      <c r="P17" t="s">
        <v>3969</v>
      </c>
      <c r="Q17" s="88">
        <v>1</v>
      </c>
      <c r="U17" t="s">
        <v>4116</v>
      </c>
      <c r="V17" t="s">
        <v>123</v>
      </c>
      <c r="W17" t="s">
        <v>1712</v>
      </c>
      <c r="X17" t="s">
        <v>4987</v>
      </c>
      <c r="Y17" s="88">
        <v>1</v>
      </c>
      <c r="AB17" t="s">
        <v>829</v>
      </c>
      <c r="AC17" s="88">
        <v>7</v>
      </c>
    </row>
    <row r="18" spans="1:29" x14ac:dyDescent="0.3">
      <c r="A18">
        <v>2008475073</v>
      </c>
      <c r="B18" t="s">
        <v>4988</v>
      </c>
      <c r="C18" t="s">
        <v>106</v>
      </c>
      <c r="D18" t="s">
        <v>1762</v>
      </c>
      <c r="E18" t="s">
        <v>169</v>
      </c>
      <c r="O18" t="s">
        <v>1228</v>
      </c>
      <c r="P18" t="s">
        <v>358</v>
      </c>
      <c r="Q18" s="88">
        <v>7</v>
      </c>
      <c r="U18" t="s">
        <v>4116</v>
      </c>
      <c r="X18" t="s">
        <v>4975</v>
      </c>
      <c r="Y18" s="88">
        <v>1</v>
      </c>
      <c r="AB18" t="s">
        <v>3244</v>
      </c>
      <c r="AC18" s="88">
        <v>1</v>
      </c>
    </row>
    <row r="19" spans="1:29" x14ac:dyDescent="0.3">
      <c r="A19">
        <v>2008475074</v>
      </c>
      <c r="B19" t="s">
        <v>4989</v>
      </c>
      <c r="C19" t="s">
        <v>106</v>
      </c>
      <c r="D19" t="s">
        <v>1771</v>
      </c>
      <c r="E19" t="s">
        <v>169</v>
      </c>
      <c r="M19" t="s">
        <v>933</v>
      </c>
      <c r="N19" t="s">
        <v>932</v>
      </c>
      <c r="O19" t="s">
        <v>1542</v>
      </c>
      <c r="P19" t="s">
        <v>1541</v>
      </c>
      <c r="Q19" s="88">
        <v>6</v>
      </c>
      <c r="U19" t="s">
        <v>236</v>
      </c>
      <c r="V19" t="s">
        <v>123</v>
      </c>
      <c r="W19" t="s">
        <v>237</v>
      </c>
      <c r="X19" t="s">
        <v>4507</v>
      </c>
      <c r="Y19" s="88">
        <v>2</v>
      </c>
      <c r="AB19" t="s">
        <v>134</v>
      </c>
      <c r="AC19" s="88">
        <v>1</v>
      </c>
    </row>
    <row r="20" spans="1:29" x14ac:dyDescent="0.3">
      <c r="A20">
        <v>2008475075</v>
      </c>
      <c r="B20" t="s">
        <v>4990</v>
      </c>
      <c r="C20" t="s">
        <v>106</v>
      </c>
      <c r="D20" t="s">
        <v>1430</v>
      </c>
      <c r="E20" t="s">
        <v>103</v>
      </c>
      <c r="O20" t="s">
        <v>4991</v>
      </c>
      <c r="P20" t="s">
        <v>934</v>
      </c>
      <c r="Q20" s="88">
        <v>2</v>
      </c>
      <c r="U20" t="s">
        <v>236</v>
      </c>
      <c r="X20" t="s">
        <v>238</v>
      </c>
      <c r="Y20" s="88">
        <v>4</v>
      </c>
      <c r="AB20" t="s">
        <v>713</v>
      </c>
      <c r="AC20" s="88">
        <v>1</v>
      </c>
    </row>
    <row r="21" spans="1:29" x14ac:dyDescent="0.3">
      <c r="A21">
        <v>2008475076</v>
      </c>
      <c r="B21" t="s">
        <v>4992</v>
      </c>
      <c r="C21" t="s">
        <v>106</v>
      </c>
      <c r="D21" t="s">
        <v>1430</v>
      </c>
      <c r="E21" t="s">
        <v>169</v>
      </c>
      <c r="O21" t="s">
        <v>4077</v>
      </c>
      <c r="P21" t="s">
        <v>4076</v>
      </c>
      <c r="Q21" s="88">
        <v>1</v>
      </c>
      <c r="U21" t="s">
        <v>236</v>
      </c>
      <c r="X21" t="s">
        <v>4975</v>
      </c>
      <c r="Y21" s="88">
        <v>4</v>
      </c>
      <c r="AB21" t="s">
        <v>955</v>
      </c>
      <c r="AC21" s="88">
        <v>1</v>
      </c>
    </row>
    <row r="22" spans="1:29" x14ac:dyDescent="0.3">
      <c r="A22">
        <v>2008475077</v>
      </c>
      <c r="B22" t="s">
        <v>4993</v>
      </c>
      <c r="C22" t="s">
        <v>106</v>
      </c>
      <c r="D22" t="s">
        <v>1791</v>
      </c>
      <c r="E22" t="s">
        <v>103</v>
      </c>
      <c r="M22" t="s">
        <v>383</v>
      </c>
      <c r="N22" t="s">
        <v>382</v>
      </c>
      <c r="O22" t="s">
        <v>4150</v>
      </c>
      <c r="P22" t="s">
        <v>4149</v>
      </c>
      <c r="Q22" s="88">
        <v>1</v>
      </c>
      <c r="U22" t="s">
        <v>4994</v>
      </c>
      <c r="V22" t="s">
        <v>123</v>
      </c>
      <c r="W22" t="s">
        <v>439</v>
      </c>
      <c r="X22" t="s">
        <v>440</v>
      </c>
      <c r="Y22" s="88">
        <v>1</v>
      </c>
      <c r="AB22" t="s">
        <v>1113</v>
      </c>
      <c r="AC22" s="88">
        <v>11</v>
      </c>
    </row>
    <row r="23" spans="1:29" x14ac:dyDescent="0.3">
      <c r="A23">
        <v>2008475078</v>
      </c>
      <c r="B23" t="s">
        <v>4995</v>
      </c>
      <c r="C23" t="s">
        <v>106</v>
      </c>
      <c r="D23" t="s">
        <v>1771</v>
      </c>
      <c r="E23" t="s">
        <v>103</v>
      </c>
      <c r="O23" t="s">
        <v>4996</v>
      </c>
      <c r="P23" t="s">
        <v>4997</v>
      </c>
      <c r="Q23" s="88">
        <v>1</v>
      </c>
      <c r="U23" t="s">
        <v>4994</v>
      </c>
      <c r="X23" t="s">
        <v>3005</v>
      </c>
      <c r="Y23" s="88">
        <v>1</v>
      </c>
      <c r="AB23" t="s">
        <v>1015</v>
      </c>
      <c r="AC23" s="88">
        <v>4</v>
      </c>
    </row>
    <row r="24" spans="1:29" x14ac:dyDescent="0.3">
      <c r="A24">
        <v>2008475079</v>
      </c>
      <c r="B24" t="s">
        <v>4998</v>
      </c>
      <c r="C24" t="s">
        <v>106</v>
      </c>
      <c r="D24" t="s">
        <v>1206</v>
      </c>
      <c r="E24" t="s">
        <v>169</v>
      </c>
      <c r="O24" t="s">
        <v>385</v>
      </c>
      <c r="P24" t="s">
        <v>384</v>
      </c>
      <c r="Q24" s="88">
        <v>5</v>
      </c>
      <c r="U24" t="s">
        <v>908</v>
      </c>
      <c r="V24" t="s">
        <v>808</v>
      </c>
      <c r="W24" t="s">
        <v>909</v>
      </c>
      <c r="X24" t="s">
        <v>2844</v>
      </c>
      <c r="Y24" s="88">
        <v>1</v>
      </c>
      <c r="AB24" t="s">
        <v>2050</v>
      </c>
      <c r="AC24" s="88">
        <v>4</v>
      </c>
    </row>
    <row r="25" spans="1:29" x14ac:dyDescent="0.3">
      <c r="A25">
        <v>2008475080</v>
      </c>
      <c r="B25" t="s">
        <v>4999</v>
      </c>
      <c r="C25" t="s">
        <v>106</v>
      </c>
      <c r="D25" t="s">
        <v>1762</v>
      </c>
      <c r="E25" t="s">
        <v>103</v>
      </c>
      <c r="O25" t="s">
        <v>4260</v>
      </c>
      <c r="P25" t="s">
        <v>4259</v>
      </c>
      <c r="Q25" s="88">
        <v>1</v>
      </c>
      <c r="U25" t="s">
        <v>908</v>
      </c>
      <c r="X25" t="s">
        <v>4975</v>
      </c>
      <c r="Y25" s="88">
        <v>7</v>
      </c>
      <c r="AB25" t="s">
        <v>267</v>
      </c>
      <c r="AC25" s="88">
        <v>5</v>
      </c>
    </row>
    <row r="26" spans="1:29" x14ac:dyDescent="0.3">
      <c r="A26">
        <v>2008475081</v>
      </c>
      <c r="B26" t="s">
        <v>5000</v>
      </c>
      <c r="C26" t="s">
        <v>106</v>
      </c>
      <c r="D26" t="s">
        <v>640</v>
      </c>
      <c r="E26" t="s">
        <v>169</v>
      </c>
      <c r="M26" t="s">
        <v>336</v>
      </c>
      <c r="N26" t="s">
        <v>335</v>
      </c>
      <c r="O26" t="s">
        <v>5001</v>
      </c>
      <c r="P26" t="s">
        <v>337</v>
      </c>
      <c r="Q26" s="88">
        <v>2</v>
      </c>
      <c r="U26" t="s">
        <v>5002</v>
      </c>
      <c r="V26" t="s">
        <v>808</v>
      </c>
      <c r="W26" t="s">
        <v>1517</v>
      </c>
      <c r="X26" t="s">
        <v>5003</v>
      </c>
      <c r="Y26" s="88">
        <v>1</v>
      </c>
      <c r="AB26" t="s">
        <v>219</v>
      </c>
      <c r="AC26" s="88">
        <v>3</v>
      </c>
    </row>
    <row r="27" spans="1:29" x14ac:dyDescent="0.3">
      <c r="A27">
        <v>2008475082</v>
      </c>
      <c r="B27" t="s">
        <v>5004</v>
      </c>
      <c r="C27" t="s">
        <v>106</v>
      </c>
      <c r="D27" t="s">
        <v>1430</v>
      </c>
      <c r="E27" t="s">
        <v>169</v>
      </c>
      <c r="M27" t="s">
        <v>403</v>
      </c>
      <c r="N27" t="s">
        <v>402</v>
      </c>
      <c r="O27" t="s">
        <v>5005</v>
      </c>
      <c r="P27" t="s">
        <v>878</v>
      </c>
      <c r="Q27" s="88">
        <v>1</v>
      </c>
      <c r="U27" t="s">
        <v>5002</v>
      </c>
      <c r="X27" t="s">
        <v>4975</v>
      </c>
      <c r="Y27" s="88">
        <v>2</v>
      </c>
      <c r="AB27" t="s">
        <v>5006</v>
      </c>
      <c r="AC27" s="88">
        <v>1</v>
      </c>
    </row>
    <row r="28" spans="1:29" x14ac:dyDescent="0.3">
      <c r="A28">
        <v>2008475083</v>
      </c>
      <c r="B28" t="s">
        <v>5007</v>
      </c>
      <c r="C28" t="s">
        <v>106</v>
      </c>
      <c r="D28" t="s">
        <v>1430</v>
      </c>
      <c r="E28" t="s">
        <v>103</v>
      </c>
      <c r="O28" t="s">
        <v>405</v>
      </c>
      <c r="P28" t="s">
        <v>404</v>
      </c>
      <c r="Q28" s="88">
        <v>2</v>
      </c>
      <c r="U28" t="s">
        <v>2769</v>
      </c>
      <c r="V28" t="s">
        <v>123</v>
      </c>
      <c r="W28" t="s">
        <v>2770</v>
      </c>
      <c r="X28" t="s">
        <v>5008</v>
      </c>
      <c r="Y28" s="88">
        <v>1</v>
      </c>
      <c r="AB28" t="s">
        <v>3928</v>
      </c>
      <c r="AC28" s="88">
        <v>2</v>
      </c>
    </row>
    <row r="29" spans="1:29" x14ac:dyDescent="0.3">
      <c r="A29">
        <v>2008475084</v>
      </c>
      <c r="B29" t="s">
        <v>5009</v>
      </c>
      <c r="C29" t="s">
        <v>106</v>
      </c>
      <c r="D29" t="s">
        <v>1831</v>
      </c>
      <c r="E29" t="s">
        <v>103</v>
      </c>
      <c r="L29" t="s">
        <v>133</v>
      </c>
      <c r="M29" t="s">
        <v>135</v>
      </c>
      <c r="N29" t="s">
        <v>134</v>
      </c>
      <c r="O29" t="s">
        <v>5010</v>
      </c>
      <c r="P29" t="s">
        <v>5011</v>
      </c>
      <c r="Q29" s="88">
        <v>1</v>
      </c>
      <c r="U29" t="s">
        <v>2769</v>
      </c>
      <c r="X29" t="s">
        <v>4975</v>
      </c>
      <c r="Y29" s="88">
        <v>1</v>
      </c>
      <c r="AA29" t="s">
        <v>159</v>
      </c>
      <c r="AB29" t="s">
        <v>1771</v>
      </c>
      <c r="AC29" s="88">
        <v>6</v>
      </c>
    </row>
    <row r="30" spans="1:29" x14ac:dyDescent="0.3">
      <c r="A30">
        <v>2008475085</v>
      </c>
      <c r="B30" t="s">
        <v>5012</v>
      </c>
      <c r="C30" t="s">
        <v>106</v>
      </c>
      <c r="D30" t="s">
        <v>1831</v>
      </c>
      <c r="E30" t="s">
        <v>169</v>
      </c>
      <c r="M30" t="s">
        <v>956</v>
      </c>
      <c r="N30" t="s">
        <v>955</v>
      </c>
      <c r="O30" t="s">
        <v>5013</v>
      </c>
      <c r="P30" t="s">
        <v>5014</v>
      </c>
      <c r="Q30" s="88">
        <v>1</v>
      </c>
      <c r="U30" t="s">
        <v>3503</v>
      </c>
      <c r="V30" t="s">
        <v>123</v>
      </c>
      <c r="W30" t="s">
        <v>3504</v>
      </c>
      <c r="X30" t="s">
        <v>3518</v>
      </c>
      <c r="Y30" s="88">
        <v>1</v>
      </c>
      <c r="AB30" t="s">
        <v>517</v>
      </c>
      <c r="AC30" s="88">
        <v>7</v>
      </c>
    </row>
    <row r="31" spans="1:29" x14ac:dyDescent="0.3">
      <c r="A31">
        <v>2008475086</v>
      </c>
      <c r="B31" t="s">
        <v>5015</v>
      </c>
      <c r="C31" t="s">
        <v>106</v>
      </c>
      <c r="D31" t="s">
        <v>1791</v>
      </c>
      <c r="E31" t="s">
        <v>169</v>
      </c>
      <c r="M31" t="s">
        <v>1038</v>
      </c>
      <c r="N31" t="s">
        <v>5006</v>
      </c>
      <c r="O31" t="s">
        <v>1040</v>
      </c>
      <c r="P31" t="s">
        <v>5016</v>
      </c>
      <c r="Q31" s="88">
        <v>1</v>
      </c>
      <c r="U31" t="s">
        <v>3503</v>
      </c>
      <c r="X31" t="s">
        <v>4975</v>
      </c>
      <c r="Y31" s="88">
        <v>3</v>
      </c>
      <c r="AB31" t="s">
        <v>190</v>
      </c>
      <c r="AC31" s="88">
        <v>1</v>
      </c>
    </row>
    <row r="32" spans="1:29" x14ac:dyDescent="0.3">
      <c r="A32">
        <v>2009442043</v>
      </c>
      <c r="B32" t="s">
        <v>5017</v>
      </c>
      <c r="C32" t="s">
        <v>106</v>
      </c>
      <c r="D32" t="s">
        <v>1831</v>
      </c>
      <c r="E32" t="s">
        <v>169</v>
      </c>
      <c r="L32" t="s">
        <v>95</v>
      </c>
      <c r="M32" t="s">
        <v>97</v>
      </c>
      <c r="N32" t="s">
        <v>96</v>
      </c>
      <c r="O32" t="s">
        <v>5018</v>
      </c>
      <c r="P32" t="s">
        <v>98</v>
      </c>
      <c r="Q32" s="88">
        <v>3</v>
      </c>
      <c r="U32" t="s">
        <v>4145</v>
      </c>
      <c r="V32" t="s">
        <v>123</v>
      </c>
      <c r="W32" t="s">
        <v>1576</v>
      </c>
      <c r="X32" t="s">
        <v>5019</v>
      </c>
      <c r="Y32" s="88">
        <v>1</v>
      </c>
      <c r="AB32" t="s">
        <v>1910</v>
      </c>
      <c r="AC32" s="88">
        <v>2</v>
      </c>
    </row>
    <row r="33" spans="1:29" x14ac:dyDescent="0.3">
      <c r="A33">
        <v>2009442044</v>
      </c>
      <c r="B33" t="s">
        <v>5020</v>
      </c>
      <c r="C33" t="s">
        <v>106</v>
      </c>
      <c r="D33" t="s">
        <v>1831</v>
      </c>
      <c r="E33" t="s">
        <v>103</v>
      </c>
      <c r="M33" t="s">
        <v>3044</v>
      </c>
      <c r="N33" t="s">
        <v>2720</v>
      </c>
      <c r="O33" t="s">
        <v>3046</v>
      </c>
      <c r="P33" t="s">
        <v>3045</v>
      </c>
      <c r="Q33" s="88">
        <v>6</v>
      </c>
      <c r="U33" t="s">
        <v>4145</v>
      </c>
      <c r="X33" t="s">
        <v>4975</v>
      </c>
      <c r="Y33" s="88">
        <v>2</v>
      </c>
      <c r="AB33" t="s">
        <v>658</v>
      </c>
      <c r="AC33" s="88">
        <v>1</v>
      </c>
    </row>
    <row r="34" spans="1:29" x14ac:dyDescent="0.3">
      <c r="A34">
        <v>2009442045</v>
      </c>
      <c r="B34" t="s">
        <v>5021</v>
      </c>
      <c r="C34" t="s">
        <v>106</v>
      </c>
      <c r="D34" t="s">
        <v>382</v>
      </c>
      <c r="E34" t="s">
        <v>103</v>
      </c>
      <c r="M34" t="s">
        <v>4026</v>
      </c>
      <c r="N34" t="s">
        <v>4025</v>
      </c>
      <c r="O34" t="s">
        <v>4028</v>
      </c>
      <c r="P34" t="s">
        <v>4027</v>
      </c>
      <c r="Q34" s="88">
        <v>1</v>
      </c>
      <c r="U34" t="s">
        <v>3460</v>
      </c>
      <c r="V34" t="s">
        <v>123</v>
      </c>
      <c r="W34" t="s">
        <v>2209</v>
      </c>
      <c r="X34" t="s">
        <v>3532</v>
      </c>
      <c r="Y34" s="88">
        <v>2</v>
      </c>
      <c r="AB34" t="s">
        <v>163</v>
      </c>
      <c r="AC34" s="88">
        <v>2</v>
      </c>
    </row>
    <row r="35" spans="1:29" x14ac:dyDescent="0.3">
      <c r="A35">
        <v>2009442046</v>
      </c>
      <c r="B35" t="s">
        <v>5022</v>
      </c>
      <c r="C35" t="s">
        <v>106</v>
      </c>
      <c r="D35" t="s">
        <v>1206</v>
      </c>
      <c r="E35" t="s">
        <v>169</v>
      </c>
      <c r="M35" t="s">
        <v>310</v>
      </c>
      <c r="N35" t="s">
        <v>309</v>
      </c>
      <c r="O35" t="s">
        <v>1582</v>
      </c>
      <c r="P35" t="s">
        <v>311</v>
      </c>
      <c r="Q35" s="88">
        <v>5</v>
      </c>
      <c r="U35" t="s">
        <v>3460</v>
      </c>
      <c r="X35" t="s">
        <v>5023</v>
      </c>
      <c r="Y35" s="88">
        <v>2</v>
      </c>
      <c r="AB35" t="s">
        <v>4356</v>
      </c>
      <c r="AC35" s="88">
        <v>2</v>
      </c>
    </row>
    <row r="36" spans="1:29" x14ac:dyDescent="0.3">
      <c r="A36">
        <v>2009442047</v>
      </c>
      <c r="B36" t="s">
        <v>5024</v>
      </c>
      <c r="C36" t="s">
        <v>106</v>
      </c>
      <c r="D36" t="s">
        <v>1206</v>
      </c>
      <c r="E36" t="s">
        <v>103</v>
      </c>
      <c r="O36" t="s">
        <v>3332</v>
      </c>
      <c r="P36" t="s">
        <v>913</v>
      </c>
      <c r="Q36" s="88">
        <v>10</v>
      </c>
      <c r="U36" t="s">
        <v>3460</v>
      </c>
      <c r="X36" t="s">
        <v>5025</v>
      </c>
      <c r="Y36" s="88">
        <v>1</v>
      </c>
      <c r="AB36" t="s">
        <v>4427</v>
      </c>
      <c r="AC36" s="88">
        <v>2</v>
      </c>
    </row>
    <row r="37" spans="1:29" x14ac:dyDescent="0.3">
      <c r="A37">
        <v>2009442048</v>
      </c>
      <c r="B37" t="s">
        <v>5026</v>
      </c>
      <c r="C37" t="s">
        <v>106</v>
      </c>
      <c r="D37" t="s">
        <v>1206</v>
      </c>
      <c r="E37" t="s">
        <v>103</v>
      </c>
      <c r="M37" t="s">
        <v>1303</v>
      </c>
      <c r="N37" t="s">
        <v>1762</v>
      </c>
      <c r="O37" t="s">
        <v>2878</v>
      </c>
      <c r="P37" t="s">
        <v>2877</v>
      </c>
      <c r="Q37" s="88">
        <v>3</v>
      </c>
      <c r="U37" t="s">
        <v>3460</v>
      </c>
      <c r="X37" t="s">
        <v>5027</v>
      </c>
      <c r="Y37" s="88">
        <v>1</v>
      </c>
      <c r="AA37" t="s">
        <v>92</v>
      </c>
      <c r="AB37" t="s">
        <v>335</v>
      </c>
      <c r="AC37" s="88">
        <v>2</v>
      </c>
    </row>
    <row r="38" spans="1:29" x14ac:dyDescent="0.3">
      <c r="A38">
        <v>2009442049</v>
      </c>
      <c r="B38" t="s">
        <v>5028</v>
      </c>
      <c r="C38" t="s">
        <v>106</v>
      </c>
      <c r="D38" t="s">
        <v>249</v>
      </c>
      <c r="E38" t="s">
        <v>169</v>
      </c>
      <c r="O38" t="s">
        <v>1305</v>
      </c>
      <c r="P38" t="s">
        <v>1304</v>
      </c>
      <c r="Q38" s="88">
        <v>13</v>
      </c>
      <c r="U38" t="s">
        <v>3460</v>
      </c>
      <c r="X38" t="s">
        <v>5029</v>
      </c>
      <c r="Y38" s="88">
        <v>2</v>
      </c>
      <c r="AB38" t="s">
        <v>932</v>
      </c>
      <c r="AC38" s="88">
        <v>9</v>
      </c>
    </row>
    <row r="39" spans="1:29" x14ac:dyDescent="0.3">
      <c r="A39">
        <v>2009442050</v>
      </c>
      <c r="B39" t="s">
        <v>5030</v>
      </c>
      <c r="C39" t="s">
        <v>106</v>
      </c>
      <c r="D39" t="s">
        <v>640</v>
      </c>
      <c r="E39" t="s">
        <v>169</v>
      </c>
      <c r="O39" t="s">
        <v>2895</v>
      </c>
      <c r="P39" t="s">
        <v>2894</v>
      </c>
      <c r="Q39" s="88">
        <v>1</v>
      </c>
      <c r="U39" t="s">
        <v>3460</v>
      </c>
      <c r="X39" t="s">
        <v>3167</v>
      </c>
      <c r="Y39" s="88">
        <v>1</v>
      </c>
      <c r="AB39" t="s">
        <v>536</v>
      </c>
      <c r="AC39" s="88">
        <v>23</v>
      </c>
    </row>
    <row r="40" spans="1:29" x14ac:dyDescent="0.3">
      <c r="A40">
        <v>2009442051</v>
      </c>
      <c r="B40" t="s">
        <v>5031</v>
      </c>
      <c r="C40" t="s">
        <v>106</v>
      </c>
      <c r="D40" t="s">
        <v>640</v>
      </c>
      <c r="E40" t="s">
        <v>169</v>
      </c>
      <c r="M40" t="s">
        <v>641</v>
      </c>
      <c r="N40" t="s">
        <v>640</v>
      </c>
      <c r="O40" t="s">
        <v>1412</v>
      </c>
      <c r="P40" t="s">
        <v>1411</v>
      </c>
      <c r="Q40" s="88">
        <v>22</v>
      </c>
      <c r="U40" t="s">
        <v>3460</v>
      </c>
      <c r="X40" t="s">
        <v>5032</v>
      </c>
      <c r="Y40" s="88">
        <v>5</v>
      </c>
      <c r="AB40" t="s">
        <v>1430</v>
      </c>
      <c r="AC40" s="88">
        <v>36</v>
      </c>
    </row>
    <row r="41" spans="1:29" x14ac:dyDescent="0.3">
      <c r="A41">
        <v>2009442052</v>
      </c>
      <c r="B41" t="s">
        <v>5033</v>
      </c>
      <c r="C41" t="s">
        <v>106</v>
      </c>
      <c r="D41" t="s">
        <v>1910</v>
      </c>
      <c r="E41" t="s">
        <v>169</v>
      </c>
      <c r="O41" t="s">
        <v>5034</v>
      </c>
      <c r="P41" t="s">
        <v>642</v>
      </c>
      <c r="Q41" s="88">
        <v>1</v>
      </c>
      <c r="U41" t="s">
        <v>3460</v>
      </c>
      <c r="X41" t="s">
        <v>3965</v>
      </c>
      <c r="Y41" s="88">
        <v>3</v>
      </c>
      <c r="AB41" t="s">
        <v>640</v>
      </c>
      <c r="AC41" s="88">
        <v>23</v>
      </c>
    </row>
    <row r="42" spans="1:29" x14ac:dyDescent="0.3">
      <c r="A42">
        <v>2009442053</v>
      </c>
      <c r="B42" t="s">
        <v>5035</v>
      </c>
      <c r="C42" t="s">
        <v>106</v>
      </c>
      <c r="D42" t="s">
        <v>1430</v>
      </c>
      <c r="E42" t="s">
        <v>103</v>
      </c>
      <c r="M42" t="s">
        <v>537</v>
      </c>
      <c r="N42" t="s">
        <v>536</v>
      </c>
      <c r="O42" t="s">
        <v>1186</v>
      </c>
      <c r="P42" t="s">
        <v>538</v>
      </c>
      <c r="Q42" s="88">
        <v>23</v>
      </c>
      <c r="U42" t="s">
        <v>3460</v>
      </c>
      <c r="X42" t="s">
        <v>3415</v>
      </c>
      <c r="Y42" s="88">
        <v>1</v>
      </c>
      <c r="AB42" t="s">
        <v>555</v>
      </c>
      <c r="AC42" s="88">
        <v>2</v>
      </c>
    </row>
    <row r="43" spans="1:29" x14ac:dyDescent="0.3">
      <c r="A43">
        <v>2009442054</v>
      </c>
      <c r="B43" t="s">
        <v>5036</v>
      </c>
      <c r="C43" t="s">
        <v>106</v>
      </c>
      <c r="D43" t="s">
        <v>1430</v>
      </c>
      <c r="E43" t="s">
        <v>103</v>
      </c>
      <c r="M43" t="s">
        <v>1832</v>
      </c>
      <c r="N43" t="s">
        <v>1831</v>
      </c>
      <c r="O43" t="s">
        <v>3173</v>
      </c>
      <c r="P43" t="s">
        <v>3172</v>
      </c>
      <c r="Q43" s="88">
        <v>12</v>
      </c>
      <c r="U43" t="s">
        <v>3460</v>
      </c>
      <c r="X43" t="s">
        <v>5037</v>
      </c>
      <c r="Y43" s="88">
        <v>1</v>
      </c>
      <c r="AB43" t="s">
        <v>3536</v>
      </c>
      <c r="AC43" s="88">
        <v>1</v>
      </c>
    </row>
    <row r="44" spans="1:29" x14ac:dyDescent="0.3">
      <c r="A44">
        <v>2009442055</v>
      </c>
      <c r="B44" t="s">
        <v>5038</v>
      </c>
      <c r="C44" t="s">
        <v>106</v>
      </c>
      <c r="D44" t="s">
        <v>1910</v>
      </c>
      <c r="E44" t="s">
        <v>103</v>
      </c>
      <c r="M44" t="s">
        <v>475</v>
      </c>
      <c r="N44" t="s">
        <v>474</v>
      </c>
      <c r="O44" t="s">
        <v>3997</v>
      </c>
      <c r="P44" t="s">
        <v>3996</v>
      </c>
      <c r="Q44" s="88">
        <v>4</v>
      </c>
      <c r="U44" t="s">
        <v>3460</v>
      </c>
      <c r="X44" t="s">
        <v>5039</v>
      </c>
      <c r="Y44" s="88">
        <v>1</v>
      </c>
      <c r="AB44" t="s">
        <v>249</v>
      </c>
      <c r="AC44" s="88">
        <v>2</v>
      </c>
    </row>
    <row r="45" spans="1:29" x14ac:dyDescent="0.3">
      <c r="A45">
        <v>2009442056</v>
      </c>
      <c r="B45" t="s">
        <v>5040</v>
      </c>
      <c r="C45" t="s">
        <v>106</v>
      </c>
      <c r="D45" t="s">
        <v>1941</v>
      </c>
      <c r="E45" t="s">
        <v>103</v>
      </c>
      <c r="O45" t="s">
        <v>5041</v>
      </c>
      <c r="P45" t="s">
        <v>814</v>
      </c>
      <c r="Q45" s="88">
        <v>1</v>
      </c>
      <c r="U45" t="s">
        <v>3460</v>
      </c>
      <c r="X45" t="s">
        <v>4351</v>
      </c>
      <c r="Y45" s="88">
        <v>1</v>
      </c>
      <c r="AB45" t="s">
        <v>422</v>
      </c>
      <c r="AC45" s="88">
        <v>3</v>
      </c>
    </row>
    <row r="46" spans="1:29" x14ac:dyDescent="0.3">
      <c r="A46">
        <v>2009442057</v>
      </c>
      <c r="B46" t="s">
        <v>5042</v>
      </c>
      <c r="C46" t="s">
        <v>106</v>
      </c>
      <c r="D46" t="s">
        <v>932</v>
      </c>
      <c r="E46" t="s">
        <v>103</v>
      </c>
      <c r="O46" t="s">
        <v>5043</v>
      </c>
      <c r="P46" t="s">
        <v>698</v>
      </c>
      <c r="Q46" s="88">
        <v>1</v>
      </c>
      <c r="U46" t="s">
        <v>3460</v>
      </c>
      <c r="X46" t="s">
        <v>5044</v>
      </c>
      <c r="Y46" s="88">
        <v>2</v>
      </c>
      <c r="AB46" t="s">
        <v>2720</v>
      </c>
      <c r="AC46" s="88">
        <v>6</v>
      </c>
    </row>
    <row r="47" spans="1:29" x14ac:dyDescent="0.3">
      <c r="A47">
        <v>2009442058</v>
      </c>
      <c r="B47" t="s">
        <v>5045</v>
      </c>
      <c r="C47" t="s">
        <v>106</v>
      </c>
      <c r="D47" t="s">
        <v>267</v>
      </c>
      <c r="E47" t="s">
        <v>169</v>
      </c>
      <c r="O47" t="s">
        <v>2777</v>
      </c>
      <c r="P47" t="s">
        <v>2776</v>
      </c>
      <c r="Q47" s="88">
        <v>1</v>
      </c>
      <c r="U47" t="s">
        <v>3460</v>
      </c>
      <c r="X47" t="s">
        <v>5046</v>
      </c>
      <c r="Y47" s="88">
        <v>3</v>
      </c>
      <c r="AB47" t="s">
        <v>1206</v>
      </c>
      <c r="AC47" s="88">
        <v>27</v>
      </c>
    </row>
    <row r="48" spans="1:29" x14ac:dyDescent="0.3">
      <c r="A48">
        <v>2009442059</v>
      </c>
      <c r="B48" t="s">
        <v>5047</v>
      </c>
      <c r="C48" t="s">
        <v>106</v>
      </c>
      <c r="D48" t="s">
        <v>932</v>
      </c>
      <c r="E48" t="s">
        <v>103</v>
      </c>
      <c r="L48" t="s">
        <v>1205</v>
      </c>
      <c r="M48" t="s">
        <v>1734</v>
      </c>
      <c r="N48" t="s">
        <v>1733</v>
      </c>
      <c r="O48" t="s">
        <v>5048</v>
      </c>
      <c r="P48" t="s">
        <v>5049</v>
      </c>
      <c r="Q48" s="88">
        <v>10</v>
      </c>
      <c r="U48" t="s">
        <v>3460</v>
      </c>
      <c r="X48" t="s">
        <v>5050</v>
      </c>
      <c r="Y48" s="88">
        <v>1</v>
      </c>
      <c r="AB48" t="s">
        <v>309</v>
      </c>
      <c r="AC48" s="88">
        <v>15</v>
      </c>
    </row>
    <row r="49" spans="1:29" x14ac:dyDescent="0.3">
      <c r="A49">
        <v>2010442040</v>
      </c>
      <c r="B49" t="s">
        <v>1973</v>
      </c>
      <c r="C49" t="s">
        <v>106</v>
      </c>
      <c r="D49" t="s">
        <v>1771</v>
      </c>
      <c r="E49" t="s">
        <v>169</v>
      </c>
      <c r="M49" t="s">
        <v>1207</v>
      </c>
      <c r="N49" t="s">
        <v>1206</v>
      </c>
      <c r="O49" t="s">
        <v>2295</v>
      </c>
      <c r="P49" t="s">
        <v>5051</v>
      </c>
      <c r="Q49" s="88">
        <v>2</v>
      </c>
      <c r="U49" t="s">
        <v>3460</v>
      </c>
      <c r="X49" t="s">
        <v>2889</v>
      </c>
      <c r="Y49" s="88">
        <v>6</v>
      </c>
      <c r="AB49" t="s">
        <v>356</v>
      </c>
      <c r="AC49" s="88">
        <v>8</v>
      </c>
    </row>
    <row r="50" spans="1:29" x14ac:dyDescent="0.3">
      <c r="A50">
        <v>2010442041</v>
      </c>
      <c r="B50" t="s">
        <v>5052</v>
      </c>
      <c r="C50" t="s">
        <v>106</v>
      </c>
      <c r="D50" t="s">
        <v>1771</v>
      </c>
      <c r="E50" t="s">
        <v>103</v>
      </c>
      <c r="O50" t="s">
        <v>1209</v>
      </c>
      <c r="P50" t="s">
        <v>1208</v>
      </c>
      <c r="Q50" s="88">
        <v>25</v>
      </c>
      <c r="U50" t="s">
        <v>3460</v>
      </c>
      <c r="X50" t="s">
        <v>3310</v>
      </c>
      <c r="Y50" s="88">
        <v>1</v>
      </c>
      <c r="AB50" t="s">
        <v>402</v>
      </c>
      <c r="AC50" s="88">
        <v>3</v>
      </c>
    </row>
    <row r="51" spans="1:29" x14ac:dyDescent="0.3">
      <c r="A51">
        <v>2010442042</v>
      </c>
      <c r="B51" t="s">
        <v>5053</v>
      </c>
      <c r="C51" t="s">
        <v>106</v>
      </c>
      <c r="D51" t="s">
        <v>1771</v>
      </c>
      <c r="E51" t="s">
        <v>103</v>
      </c>
      <c r="M51" t="s">
        <v>1602</v>
      </c>
      <c r="N51" t="s">
        <v>1430</v>
      </c>
      <c r="O51" t="s">
        <v>1925</v>
      </c>
      <c r="P51" t="s">
        <v>2926</v>
      </c>
      <c r="Q51" s="88">
        <v>5</v>
      </c>
      <c r="U51" t="s">
        <v>3460</v>
      </c>
      <c r="X51" t="s">
        <v>4975</v>
      </c>
      <c r="Y51" s="88">
        <v>5</v>
      </c>
      <c r="AB51" t="s">
        <v>474</v>
      </c>
      <c r="AC51" s="88">
        <v>7</v>
      </c>
    </row>
    <row r="52" spans="1:29" x14ac:dyDescent="0.3">
      <c r="A52">
        <v>2010442043</v>
      </c>
      <c r="B52" t="s">
        <v>5054</v>
      </c>
      <c r="C52" t="s">
        <v>106</v>
      </c>
      <c r="D52" t="s">
        <v>1430</v>
      </c>
      <c r="E52" t="s">
        <v>103</v>
      </c>
      <c r="O52" t="s">
        <v>1678</v>
      </c>
      <c r="P52" t="s">
        <v>1677</v>
      </c>
      <c r="Q52" s="88">
        <v>19</v>
      </c>
      <c r="U52" t="s">
        <v>1108</v>
      </c>
      <c r="V52" t="s">
        <v>123</v>
      </c>
      <c r="W52" t="s">
        <v>1109</v>
      </c>
      <c r="X52" t="s">
        <v>4975</v>
      </c>
      <c r="Y52" s="88">
        <v>7</v>
      </c>
      <c r="AB52" t="s">
        <v>382</v>
      </c>
      <c r="AC52" s="88">
        <v>8</v>
      </c>
    </row>
    <row r="53" spans="1:29" x14ac:dyDescent="0.3">
      <c r="A53">
        <v>2010442044</v>
      </c>
      <c r="B53" t="s">
        <v>5055</v>
      </c>
      <c r="C53" t="s">
        <v>106</v>
      </c>
      <c r="D53" t="s">
        <v>1430</v>
      </c>
      <c r="E53" t="s">
        <v>103</v>
      </c>
      <c r="O53" t="s">
        <v>1604</v>
      </c>
      <c r="P53" t="s">
        <v>1603</v>
      </c>
      <c r="Q53" s="88">
        <v>6</v>
      </c>
      <c r="U53" t="s">
        <v>2575</v>
      </c>
      <c r="V53" t="s">
        <v>123</v>
      </c>
      <c r="W53" t="s">
        <v>2576</v>
      </c>
      <c r="X53" t="s">
        <v>4975</v>
      </c>
      <c r="Y53" s="88">
        <v>15</v>
      </c>
      <c r="AB53" t="s">
        <v>1733</v>
      </c>
      <c r="AC53" s="88">
        <v>10</v>
      </c>
    </row>
    <row r="54" spans="1:29" x14ac:dyDescent="0.3">
      <c r="A54">
        <v>2010442045</v>
      </c>
      <c r="B54" t="s">
        <v>5056</v>
      </c>
      <c r="C54" t="s">
        <v>106</v>
      </c>
      <c r="D54" t="s">
        <v>1430</v>
      </c>
      <c r="E54" t="s">
        <v>106</v>
      </c>
      <c r="O54" t="s">
        <v>5057</v>
      </c>
      <c r="P54" t="s">
        <v>5058</v>
      </c>
      <c r="Q54" s="88">
        <v>1</v>
      </c>
      <c r="U54" t="s">
        <v>2872</v>
      </c>
      <c r="V54" t="s">
        <v>1619</v>
      </c>
      <c r="W54" t="s">
        <v>1620</v>
      </c>
      <c r="X54" t="s">
        <v>4975</v>
      </c>
      <c r="Y54" s="88">
        <v>9</v>
      </c>
      <c r="AB54" t="s">
        <v>1831</v>
      </c>
      <c r="AC54" s="88">
        <v>12</v>
      </c>
    </row>
    <row r="55" spans="1:29" x14ac:dyDescent="0.3">
      <c r="A55">
        <v>2010442046</v>
      </c>
      <c r="B55" t="s">
        <v>5059</v>
      </c>
      <c r="C55" t="s">
        <v>106</v>
      </c>
      <c r="D55" t="s">
        <v>1430</v>
      </c>
      <c r="E55" t="s">
        <v>169</v>
      </c>
      <c r="O55" t="s">
        <v>5060</v>
      </c>
      <c r="P55" t="s">
        <v>5061</v>
      </c>
      <c r="Q55" s="88">
        <v>1</v>
      </c>
      <c r="U55" t="s">
        <v>5062</v>
      </c>
      <c r="V55" t="s">
        <v>123</v>
      </c>
      <c r="W55" t="s">
        <v>3240</v>
      </c>
      <c r="X55" t="s">
        <v>4975</v>
      </c>
      <c r="Y55" s="88">
        <v>1</v>
      </c>
      <c r="AB55" t="s">
        <v>96</v>
      </c>
      <c r="AC55" s="88">
        <v>3</v>
      </c>
    </row>
    <row r="56" spans="1:29" x14ac:dyDescent="0.3">
      <c r="A56">
        <v>2010442047</v>
      </c>
      <c r="B56" t="s">
        <v>5063</v>
      </c>
      <c r="C56" t="s">
        <v>106</v>
      </c>
      <c r="D56" t="s">
        <v>1430</v>
      </c>
      <c r="E56" t="s">
        <v>169</v>
      </c>
      <c r="O56" t="s">
        <v>3079</v>
      </c>
      <c r="P56" t="s">
        <v>3078</v>
      </c>
      <c r="Q56" s="88">
        <v>2</v>
      </c>
      <c r="U56" t="s">
        <v>465</v>
      </c>
      <c r="V56" t="s">
        <v>123</v>
      </c>
      <c r="W56" t="s">
        <v>466</v>
      </c>
      <c r="X56" t="s">
        <v>467</v>
      </c>
      <c r="Y56" s="88">
        <v>1</v>
      </c>
      <c r="AB56" t="s">
        <v>1791</v>
      </c>
      <c r="AC56" s="88">
        <v>4</v>
      </c>
    </row>
    <row r="57" spans="1:29" x14ac:dyDescent="0.3">
      <c r="A57">
        <v>2010442048</v>
      </c>
      <c r="B57" t="s">
        <v>5064</v>
      </c>
      <c r="C57" t="s">
        <v>106</v>
      </c>
      <c r="D57" t="s">
        <v>2020</v>
      </c>
      <c r="E57" t="s">
        <v>103</v>
      </c>
      <c r="O57" t="s">
        <v>5065</v>
      </c>
      <c r="P57" t="s">
        <v>5066</v>
      </c>
      <c r="Q57" s="88">
        <v>1</v>
      </c>
      <c r="U57" t="s">
        <v>465</v>
      </c>
      <c r="X57" t="s">
        <v>4975</v>
      </c>
      <c r="Y57" s="88">
        <v>3</v>
      </c>
      <c r="AB57" t="s">
        <v>860</v>
      </c>
      <c r="AC57" s="88">
        <v>6</v>
      </c>
    </row>
    <row r="58" spans="1:29" x14ac:dyDescent="0.3">
      <c r="A58">
        <v>2010442049</v>
      </c>
      <c r="B58" t="s">
        <v>5067</v>
      </c>
      <c r="C58" t="s">
        <v>106</v>
      </c>
      <c r="D58" t="s">
        <v>2020</v>
      </c>
      <c r="E58" t="s">
        <v>169</v>
      </c>
      <c r="O58" t="s">
        <v>4483</v>
      </c>
      <c r="P58" t="s">
        <v>4482</v>
      </c>
      <c r="Q58" s="88">
        <v>1</v>
      </c>
      <c r="U58" t="s">
        <v>5068</v>
      </c>
      <c r="V58" t="s">
        <v>123</v>
      </c>
      <c r="W58" t="s">
        <v>237</v>
      </c>
      <c r="X58" t="s">
        <v>3074</v>
      </c>
      <c r="Y58" s="88">
        <v>2</v>
      </c>
      <c r="AB58" t="s">
        <v>1762</v>
      </c>
      <c r="AC58" s="88">
        <v>17</v>
      </c>
    </row>
    <row r="59" spans="1:29" x14ac:dyDescent="0.3">
      <c r="A59">
        <v>2010442050</v>
      </c>
      <c r="B59" t="s">
        <v>5069</v>
      </c>
      <c r="C59" t="s">
        <v>106</v>
      </c>
      <c r="D59" t="s">
        <v>1206</v>
      </c>
      <c r="E59" t="s">
        <v>103</v>
      </c>
      <c r="L59" t="s">
        <v>573</v>
      </c>
      <c r="M59" t="s">
        <v>2113</v>
      </c>
      <c r="N59" t="s">
        <v>2112</v>
      </c>
      <c r="O59" t="s">
        <v>2115</v>
      </c>
      <c r="P59" t="s">
        <v>3727</v>
      </c>
      <c r="Q59" s="88">
        <v>8</v>
      </c>
      <c r="U59" t="s">
        <v>692</v>
      </c>
      <c r="V59" t="s">
        <v>123</v>
      </c>
      <c r="W59" t="s">
        <v>152</v>
      </c>
      <c r="X59" t="s">
        <v>303</v>
      </c>
      <c r="Y59" s="88">
        <v>1</v>
      </c>
      <c r="AB59" t="s">
        <v>288</v>
      </c>
      <c r="AC59" s="88">
        <v>2</v>
      </c>
    </row>
    <row r="60" spans="1:29" x14ac:dyDescent="0.3">
      <c r="A60">
        <v>2010442051</v>
      </c>
      <c r="B60" t="s">
        <v>5070</v>
      </c>
      <c r="C60" t="s">
        <v>106</v>
      </c>
      <c r="D60" t="s">
        <v>1206</v>
      </c>
      <c r="E60" t="s">
        <v>169</v>
      </c>
      <c r="M60" t="s">
        <v>220</v>
      </c>
      <c r="N60" t="s">
        <v>219</v>
      </c>
      <c r="O60" t="s">
        <v>1152</v>
      </c>
      <c r="P60" t="s">
        <v>5071</v>
      </c>
      <c r="Q60" s="88">
        <v>3</v>
      </c>
      <c r="U60" t="s">
        <v>692</v>
      </c>
      <c r="X60" t="s">
        <v>512</v>
      </c>
      <c r="Y60" s="88">
        <v>1</v>
      </c>
      <c r="AB60" t="s">
        <v>4025</v>
      </c>
      <c r="AC60" s="88">
        <v>1</v>
      </c>
    </row>
    <row r="61" spans="1:29" x14ac:dyDescent="0.3">
      <c r="A61">
        <v>2010442052</v>
      </c>
      <c r="B61" t="s">
        <v>5072</v>
      </c>
      <c r="C61" t="s">
        <v>106</v>
      </c>
      <c r="D61" t="s">
        <v>1206</v>
      </c>
      <c r="E61" t="s">
        <v>103</v>
      </c>
      <c r="M61" t="s">
        <v>830</v>
      </c>
      <c r="N61" t="s">
        <v>829</v>
      </c>
      <c r="O61" t="s">
        <v>4106</v>
      </c>
      <c r="P61" t="s">
        <v>831</v>
      </c>
      <c r="Q61" s="88">
        <v>5</v>
      </c>
      <c r="U61" t="s">
        <v>692</v>
      </c>
      <c r="X61" t="s">
        <v>5073</v>
      </c>
      <c r="Y61" s="88">
        <v>1</v>
      </c>
      <c r="AA61" t="s">
        <v>1937</v>
      </c>
      <c r="AB61" t="s">
        <v>1941</v>
      </c>
      <c r="AC61" s="88">
        <v>3</v>
      </c>
    </row>
    <row r="62" spans="1:29" x14ac:dyDescent="0.3">
      <c r="A62">
        <v>2010442053</v>
      </c>
      <c r="B62" t="s">
        <v>5074</v>
      </c>
      <c r="C62" t="s">
        <v>106</v>
      </c>
      <c r="D62" t="s">
        <v>2050</v>
      </c>
      <c r="E62" t="s">
        <v>169</v>
      </c>
      <c r="O62" t="s">
        <v>3984</v>
      </c>
      <c r="P62" t="s">
        <v>3983</v>
      </c>
      <c r="Q62" s="88">
        <v>1</v>
      </c>
      <c r="U62" t="s">
        <v>692</v>
      </c>
      <c r="X62" t="s">
        <v>153</v>
      </c>
      <c r="Y62" s="88">
        <v>1</v>
      </c>
      <c r="AB62" t="s">
        <v>2020</v>
      </c>
      <c r="AC62" s="88">
        <v>4</v>
      </c>
    </row>
    <row r="63" spans="1:29" x14ac:dyDescent="0.3">
      <c r="A63">
        <v>2010442054</v>
      </c>
      <c r="B63" t="s">
        <v>5075</v>
      </c>
      <c r="C63" t="s">
        <v>106</v>
      </c>
      <c r="D63" t="s">
        <v>2050</v>
      </c>
      <c r="E63" t="s">
        <v>103</v>
      </c>
      <c r="O63" t="s">
        <v>3400</v>
      </c>
      <c r="P63" t="s">
        <v>3399</v>
      </c>
      <c r="Q63" s="88">
        <v>1</v>
      </c>
      <c r="U63" t="s">
        <v>692</v>
      </c>
      <c r="X63" t="s">
        <v>4975</v>
      </c>
      <c r="Y63" s="88">
        <v>7</v>
      </c>
      <c r="AB63" t="s">
        <v>2139</v>
      </c>
      <c r="AC63" s="88">
        <v>9</v>
      </c>
    </row>
    <row r="64" spans="1:29" x14ac:dyDescent="0.3">
      <c r="A64">
        <v>2010442055</v>
      </c>
      <c r="B64" t="s">
        <v>5076</v>
      </c>
      <c r="C64" t="s">
        <v>106</v>
      </c>
      <c r="D64" t="s">
        <v>382</v>
      </c>
      <c r="E64" t="s">
        <v>169</v>
      </c>
      <c r="M64" t="s">
        <v>894</v>
      </c>
      <c r="N64" t="s">
        <v>267</v>
      </c>
      <c r="O64" t="s">
        <v>5077</v>
      </c>
      <c r="P64" t="s">
        <v>5078</v>
      </c>
      <c r="Q64" s="88">
        <v>4</v>
      </c>
      <c r="U64" t="s">
        <v>5079</v>
      </c>
      <c r="V64" t="s">
        <v>123</v>
      </c>
      <c r="W64" t="s">
        <v>124</v>
      </c>
      <c r="X64" t="s">
        <v>4975</v>
      </c>
      <c r="Y64" s="88">
        <v>1</v>
      </c>
      <c r="AB64" t="s">
        <v>3810</v>
      </c>
      <c r="AC64" s="88">
        <v>1</v>
      </c>
    </row>
    <row r="65" spans="1:29" x14ac:dyDescent="0.3">
      <c r="A65">
        <v>2010442056</v>
      </c>
      <c r="B65" t="s">
        <v>5080</v>
      </c>
      <c r="C65" t="s">
        <v>106</v>
      </c>
      <c r="D65" t="s">
        <v>1733</v>
      </c>
      <c r="E65" t="s">
        <v>169</v>
      </c>
      <c r="O65" t="s">
        <v>5081</v>
      </c>
      <c r="P65" t="s">
        <v>895</v>
      </c>
      <c r="Q65" s="88">
        <v>1</v>
      </c>
      <c r="U65" t="s">
        <v>4199</v>
      </c>
      <c r="V65" t="s">
        <v>123</v>
      </c>
      <c r="W65" t="s">
        <v>1643</v>
      </c>
      <c r="X65" t="s">
        <v>4975</v>
      </c>
      <c r="Y65" s="88">
        <v>2</v>
      </c>
      <c r="AB65" t="s">
        <v>4323</v>
      </c>
      <c r="AC65" s="88">
        <v>1</v>
      </c>
    </row>
    <row r="66" spans="1:29" x14ac:dyDescent="0.3">
      <c r="A66">
        <v>2010442057</v>
      </c>
      <c r="B66" t="s">
        <v>5082</v>
      </c>
      <c r="C66" t="s">
        <v>106</v>
      </c>
      <c r="D66" t="s">
        <v>1733</v>
      </c>
      <c r="E66" t="s">
        <v>103</v>
      </c>
      <c r="L66" t="s">
        <v>2641</v>
      </c>
      <c r="M66" t="s">
        <v>2990</v>
      </c>
      <c r="N66" t="s">
        <v>1941</v>
      </c>
      <c r="O66" t="s">
        <v>2992</v>
      </c>
      <c r="P66" t="s">
        <v>2991</v>
      </c>
      <c r="Q66" s="88">
        <v>3</v>
      </c>
      <c r="U66" t="s">
        <v>372</v>
      </c>
      <c r="V66" t="s">
        <v>123</v>
      </c>
      <c r="W66" t="s">
        <v>124</v>
      </c>
      <c r="X66" t="s">
        <v>373</v>
      </c>
      <c r="Y66" s="88">
        <v>1</v>
      </c>
      <c r="AA66" t="s">
        <v>495</v>
      </c>
      <c r="AB66" t="s">
        <v>497</v>
      </c>
      <c r="AC66" s="88">
        <v>3</v>
      </c>
    </row>
    <row r="67" spans="1:29" x14ac:dyDescent="0.3">
      <c r="A67">
        <v>2010442058</v>
      </c>
      <c r="B67" t="s">
        <v>5083</v>
      </c>
      <c r="C67" t="s">
        <v>106</v>
      </c>
      <c r="D67" t="s">
        <v>1733</v>
      </c>
      <c r="E67" t="s">
        <v>169</v>
      </c>
      <c r="M67" t="s">
        <v>4324</v>
      </c>
      <c r="N67" t="s">
        <v>4323</v>
      </c>
      <c r="O67" t="s">
        <v>4326</v>
      </c>
      <c r="P67" t="s">
        <v>4325</v>
      </c>
      <c r="Q67" s="88">
        <v>1</v>
      </c>
      <c r="U67" t="s">
        <v>372</v>
      </c>
      <c r="X67" t="s">
        <v>2952</v>
      </c>
      <c r="Y67" s="88">
        <v>1</v>
      </c>
      <c r="AB67" t="s">
        <v>3888</v>
      </c>
      <c r="AC67" s="88">
        <v>1</v>
      </c>
    </row>
    <row r="68" spans="1:29" x14ac:dyDescent="0.3">
      <c r="A68">
        <v>2010442059</v>
      </c>
      <c r="B68" t="s">
        <v>5084</v>
      </c>
      <c r="C68" t="s">
        <v>106</v>
      </c>
      <c r="D68" t="s">
        <v>640</v>
      </c>
      <c r="E68" t="s">
        <v>169</v>
      </c>
      <c r="M68" t="s">
        <v>3811</v>
      </c>
      <c r="N68" t="s">
        <v>3810</v>
      </c>
      <c r="O68" t="s">
        <v>3813</v>
      </c>
      <c r="P68" t="s">
        <v>3812</v>
      </c>
      <c r="Q68" s="88">
        <v>1</v>
      </c>
      <c r="U68" t="s">
        <v>372</v>
      </c>
      <c r="X68" t="s">
        <v>209</v>
      </c>
      <c r="Y68" s="88">
        <v>4</v>
      </c>
      <c r="AA68" t="s">
        <v>5085</v>
      </c>
      <c r="AC68" s="88">
        <v>341</v>
      </c>
    </row>
    <row r="69" spans="1:29" x14ac:dyDescent="0.3">
      <c r="A69">
        <v>2011442041</v>
      </c>
      <c r="B69" t="s">
        <v>5086</v>
      </c>
      <c r="C69" t="s">
        <v>106</v>
      </c>
      <c r="D69" t="s">
        <v>536</v>
      </c>
      <c r="E69" t="s">
        <v>169</v>
      </c>
      <c r="M69" t="s">
        <v>2958</v>
      </c>
      <c r="N69" t="s">
        <v>2139</v>
      </c>
      <c r="O69" t="s">
        <v>2959</v>
      </c>
      <c r="P69" t="s">
        <v>2141</v>
      </c>
      <c r="Q69" s="88">
        <v>9</v>
      </c>
      <c r="U69" t="s">
        <v>263</v>
      </c>
      <c r="V69" t="s">
        <v>123</v>
      </c>
      <c r="W69" t="s">
        <v>152</v>
      </c>
      <c r="X69" t="s">
        <v>183</v>
      </c>
      <c r="Y69" s="88">
        <v>41</v>
      </c>
    </row>
    <row r="70" spans="1:29" x14ac:dyDescent="0.3">
      <c r="A70">
        <v>2011442042</v>
      </c>
      <c r="B70" t="s">
        <v>5087</v>
      </c>
      <c r="C70" t="s">
        <v>106</v>
      </c>
      <c r="D70" t="s">
        <v>1206</v>
      </c>
      <c r="E70" t="s">
        <v>169</v>
      </c>
      <c r="M70" t="s">
        <v>3011</v>
      </c>
      <c r="N70" t="s">
        <v>2020</v>
      </c>
      <c r="O70" t="s">
        <v>3013</v>
      </c>
      <c r="P70" t="s">
        <v>3012</v>
      </c>
      <c r="Q70" s="88">
        <v>4</v>
      </c>
      <c r="U70" t="s">
        <v>263</v>
      </c>
      <c r="X70" t="s">
        <v>5088</v>
      </c>
      <c r="Y70" s="88">
        <v>3</v>
      </c>
    </row>
    <row r="71" spans="1:29" x14ac:dyDescent="0.3">
      <c r="A71">
        <v>2011442043</v>
      </c>
      <c r="B71" t="s">
        <v>5089</v>
      </c>
      <c r="C71" t="s">
        <v>106</v>
      </c>
      <c r="D71" t="s">
        <v>1430</v>
      </c>
      <c r="E71" t="s">
        <v>103</v>
      </c>
      <c r="L71" t="s">
        <v>448</v>
      </c>
      <c r="M71" t="s">
        <v>3245</v>
      </c>
      <c r="N71" t="s">
        <v>3244</v>
      </c>
      <c r="O71" t="s">
        <v>3247</v>
      </c>
      <c r="P71" t="s">
        <v>3246</v>
      </c>
      <c r="Q71" s="88">
        <v>1</v>
      </c>
      <c r="U71" t="s">
        <v>5090</v>
      </c>
      <c r="V71" t="s">
        <v>123</v>
      </c>
      <c r="W71" t="s">
        <v>237</v>
      </c>
      <c r="X71" t="s">
        <v>4975</v>
      </c>
      <c r="Y71" s="88">
        <v>1</v>
      </c>
    </row>
    <row r="72" spans="1:29" x14ac:dyDescent="0.3">
      <c r="A72">
        <v>2011442044</v>
      </c>
      <c r="B72" t="s">
        <v>5091</v>
      </c>
      <c r="C72" t="s">
        <v>106</v>
      </c>
      <c r="D72" t="s">
        <v>2112</v>
      </c>
      <c r="E72" t="s">
        <v>169</v>
      </c>
      <c r="M72" t="s">
        <v>714</v>
      </c>
      <c r="N72" t="s">
        <v>713</v>
      </c>
      <c r="O72" t="s">
        <v>5092</v>
      </c>
      <c r="P72" t="s">
        <v>715</v>
      </c>
      <c r="Q72" s="88">
        <v>1</v>
      </c>
      <c r="U72" t="s">
        <v>973</v>
      </c>
      <c r="V72" t="s">
        <v>123</v>
      </c>
      <c r="W72" t="s">
        <v>974</v>
      </c>
      <c r="X72" t="s">
        <v>2938</v>
      </c>
      <c r="Y72" s="88">
        <v>1</v>
      </c>
    </row>
    <row r="73" spans="1:29" x14ac:dyDescent="0.3">
      <c r="A73">
        <v>2011442045</v>
      </c>
      <c r="B73" t="s">
        <v>5093</v>
      </c>
      <c r="C73" t="s">
        <v>106</v>
      </c>
      <c r="D73" t="s">
        <v>382</v>
      </c>
      <c r="E73" t="s">
        <v>103</v>
      </c>
      <c r="M73" t="s">
        <v>1282</v>
      </c>
      <c r="N73" t="s">
        <v>1480</v>
      </c>
      <c r="O73" t="s">
        <v>3905</v>
      </c>
      <c r="P73" t="s">
        <v>3904</v>
      </c>
      <c r="Q73" s="88">
        <v>1</v>
      </c>
      <c r="U73" t="s">
        <v>973</v>
      </c>
      <c r="X73" t="s">
        <v>5094</v>
      </c>
      <c r="Y73" s="88">
        <v>2</v>
      </c>
    </row>
    <row r="74" spans="1:29" x14ac:dyDescent="0.3">
      <c r="A74">
        <v>2011442046</v>
      </c>
      <c r="B74" t="s">
        <v>5095</v>
      </c>
      <c r="C74" t="s">
        <v>106</v>
      </c>
      <c r="D74" t="s">
        <v>1733</v>
      </c>
      <c r="E74" t="s">
        <v>103</v>
      </c>
      <c r="O74" t="s">
        <v>3782</v>
      </c>
      <c r="P74" t="s">
        <v>3781</v>
      </c>
      <c r="Q74" s="88">
        <v>1</v>
      </c>
      <c r="U74" t="s">
        <v>973</v>
      </c>
      <c r="X74" t="s">
        <v>4975</v>
      </c>
      <c r="Y74" s="88">
        <v>6</v>
      </c>
    </row>
    <row r="75" spans="1:29" x14ac:dyDescent="0.3">
      <c r="A75">
        <v>2011442047</v>
      </c>
      <c r="B75" t="s">
        <v>5096</v>
      </c>
      <c r="C75" t="s">
        <v>106</v>
      </c>
      <c r="D75" t="s">
        <v>1733</v>
      </c>
      <c r="E75" t="s">
        <v>103</v>
      </c>
      <c r="O75" t="s">
        <v>1284</v>
      </c>
      <c r="P75" t="s">
        <v>1524</v>
      </c>
      <c r="Q75" s="88">
        <v>4</v>
      </c>
      <c r="U75" t="s">
        <v>807</v>
      </c>
      <c r="V75" t="s">
        <v>808</v>
      </c>
      <c r="W75" t="s">
        <v>809</v>
      </c>
      <c r="X75" t="s">
        <v>4975</v>
      </c>
      <c r="Y75" s="88">
        <v>5</v>
      </c>
    </row>
    <row r="76" spans="1:29" x14ac:dyDescent="0.3">
      <c r="A76">
        <v>2011442048</v>
      </c>
      <c r="B76" t="s">
        <v>5097</v>
      </c>
      <c r="C76" t="s">
        <v>106</v>
      </c>
      <c r="D76" t="s">
        <v>2139</v>
      </c>
      <c r="E76" t="s">
        <v>169</v>
      </c>
      <c r="M76" t="s">
        <v>450</v>
      </c>
      <c r="N76" t="s">
        <v>449</v>
      </c>
      <c r="O76" t="s">
        <v>452</v>
      </c>
      <c r="P76" t="s">
        <v>451</v>
      </c>
      <c r="Q76" s="88">
        <v>9</v>
      </c>
      <c r="U76" t="s">
        <v>1618</v>
      </c>
      <c r="V76" t="s">
        <v>1619</v>
      </c>
      <c r="W76" t="s">
        <v>1620</v>
      </c>
      <c r="X76" t="s">
        <v>3295</v>
      </c>
      <c r="Y76" s="88">
        <v>7</v>
      </c>
    </row>
    <row r="77" spans="1:29" x14ac:dyDescent="0.3">
      <c r="A77">
        <v>2011442049</v>
      </c>
      <c r="B77" t="s">
        <v>5098</v>
      </c>
      <c r="C77" t="s">
        <v>106</v>
      </c>
      <c r="D77" t="s">
        <v>2139</v>
      </c>
      <c r="E77" t="s">
        <v>169</v>
      </c>
      <c r="O77" t="s">
        <v>5099</v>
      </c>
      <c r="P77" t="s">
        <v>679</v>
      </c>
      <c r="Q77" s="88">
        <v>1</v>
      </c>
      <c r="U77" t="s">
        <v>3861</v>
      </c>
      <c r="V77" t="s">
        <v>1619</v>
      </c>
      <c r="W77" t="s">
        <v>1620</v>
      </c>
      <c r="X77" t="s">
        <v>4975</v>
      </c>
      <c r="Y77" s="88">
        <v>4</v>
      </c>
    </row>
    <row r="78" spans="1:29" x14ac:dyDescent="0.3">
      <c r="A78">
        <v>2011442050</v>
      </c>
      <c r="B78" t="s">
        <v>5100</v>
      </c>
      <c r="C78" t="s">
        <v>106</v>
      </c>
      <c r="D78" t="s">
        <v>1430</v>
      </c>
      <c r="E78" t="s">
        <v>169</v>
      </c>
      <c r="M78" t="s">
        <v>3929</v>
      </c>
      <c r="N78" t="s">
        <v>3928</v>
      </c>
      <c r="O78" t="s">
        <v>3931</v>
      </c>
      <c r="P78" t="s">
        <v>3930</v>
      </c>
      <c r="Q78" s="88">
        <v>2</v>
      </c>
      <c r="U78" t="s">
        <v>3793</v>
      </c>
      <c r="V78" t="s">
        <v>808</v>
      </c>
      <c r="W78" t="s">
        <v>909</v>
      </c>
      <c r="X78" t="s">
        <v>5101</v>
      </c>
      <c r="Y78" s="88">
        <v>2</v>
      </c>
    </row>
    <row r="79" spans="1:29" x14ac:dyDescent="0.3">
      <c r="A79">
        <v>2011442051</v>
      </c>
      <c r="B79" t="s">
        <v>5102</v>
      </c>
      <c r="C79" t="s">
        <v>106</v>
      </c>
      <c r="D79" t="s">
        <v>2050</v>
      </c>
      <c r="E79" t="s">
        <v>103</v>
      </c>
      <c r="L79" t="s">
        <v>287</v>
      </c>
      <c r="M79" t="s">
        <v>289</v>
      </c>
      <c r="N79" t="s">
        <v>288</v>
      </c>
      <c r="O79" t="s">
        <v>5103</v>
      </c>
      <c r="P79" t="s">
        <v>5104</v>
      </c>
      <c r="Q79" s="88">
        <v>1</v>
      </c>
      <c r="U79" t="s">
        <v>3793</v>
      </c>
      <c r="X79" t="s">
        <v>5105</v>
      </c>
      <c r="Y79" s="88">
        <v>1</v>
      </c>
    </row>
    <row r="80" spans="1:29" x14ac:dyDescent="0.3">
      <c r="A80">
        <v>2011442053</v>
      </c>
      <c r="B80" t="s">
        <v>5106</v>
      </c>
      <c r="C80" t="s">
        <v>106</v>
      </c>
      <c r="D80" t="s">
        <v>860</v>
      </c>
      <c r="E80" t="s">
        <v>103</v>
      </c>
      <c r="O80" t="s">
        <v>4412</v>
      </c>
      <c r="P80" t="s">
        <v>4411</v>
      </c>
      <c r="Q80" s="88">
        <v>1</v>
      </c>
      <c r="U80" t="s">
        <v>3793</v>
      </c>
      <c r="X80" t="s">
        <v>4975</v>
      </c>
      <c r="Y80" s="88">
        <v>3</v>
      </c>
    </row>
    <row r="81" spans="1:25" x14ac:dyDescent="0.3">
      <c r="A81">
        <v>2011442054</v>
      </c>
      <c r="B81" t="s">
        <v>5107</v>
      </c>
      <c r="C81" t="s">
        <v>106</v>
      </c>
      <c r="D81" t="s">
        <v>860</v>
      </c>
      <c r="E81" t="s">
        <v>169</v>
      </c>
      <c r="M81" t="s">
        <v>3537</v>
      </c>
      <c r="N81" t="s">
        <v>3536</v>
      </c>
      <c r="O81" t="s">
        <v>3539</v>
      </c>
      <c r="P81" t="s">
        <v>3538</v>
      </c>
      <c r="Q81" s="88">
        <v>1</v>
      </c>
      <c r="U81" t="s">
        <v>5108</v>
      </c>
      <c r="V81" t="s">
        <v>808</v>
      </c>
      <c r="W81" t="s">
        <v>909</v>
      </c>
      <c r="X81" t="s">
        <v>5109</v>
      </c>
      <c r="Y81" s="88">
        <v>1</v>
      </c>
    </row>
    <row r="82" spans="1:25" x14ac:dyDescent="0.3">
      <c r="A82">
        <v>2011442055</v>
      </c>
      <c r="B82" t="s">
        <v>5110</v>
      </c>
      <c r="C82" t="s">
        <v>106</v>
      </c>
      <c r="D82" t="s">
        <v>860</v>
      </c>
      <c r="E82" t="s">
        <v>169</v>
      </c>
      <c r="M82" t="s">
        <v>556</v>
      </c>
      <c r="N82" t="s">
        <v>555</v>
      </c>
      <c r="O82" t="s">
        <v>5111</v>
      </c>
      <c r="P82" t="s">
        <v>792</v>
      </c>
      <c r="Q82" s="88">
        <v>2</v>
      </c>
      <c r="U82" t="s">
        <v>5112</v>
      </c>
      <c r="V82" t="s">
        <v>1619</v>
      </c>
      <c r="W82" t="s">
        <v>1620</v>
      </c>
      <c r="X82" t="s">
        <v>4975</v>
      </c>
      <c r="Y82" s="88">
        <v>2</v>
      </c>
    </row>
    <row r="83" spans="1:25" x14ac:dyDescent="0.3">
      <c r="A83">
        <v>2011442056</v>
      </c>
      <c r="B83" t="s">
        <v>5113</v>
      </c>
      <c r="C83" t="s">
        <v>106</v>
      </c>
      <c r="D83" t="s">
        <v>1430</v>
      </c>
      <c r="E83" t="s">
        <v>169</v>
      </c>
      <c r="M83" t="s">
        <v>1792</v>
      </c>
      <c r="N83" t="s">
        <v>1791</v>
      </c>
      <c r="O83" t="s">
        <v>5114</v>
      </c>
      <c r="P83" t="s">
        <v>5115</v>
      </c>
      <c r="Q83" s="88">
        <v>1</v>
      </c>
      <c r="U83" t="s">
        <v>5116</v>
      </c>
      <c r="V83" t="s">
        <v>123</v>
      </c>
      <c r="W83" t="s">
        <v>4555</v>
      </c>
      <c r="X83" t="s">
        <v>5117</v>
      </c>
      <c r="Y83" s="88">
        <v>1</v>
      </c>
    </row>
    <row r="84" spans="1:25" x14ac:dyDescent="0.3">
      <c r="A84">
        <v>2011442057</v>
      </c>
      <c r="B84" t="s">
        <v>5118</v>
      </c>
      <c r="C84" t="s">
        <v>106</v>
      </c>
      <c r="D84" t="s">
        <v>932</v>
      </c>
      <c r="E84" t="s">
        <v>103</v>
      </c>
      <c r="O84" t="s">
        <v>5119</v>
      </c>
      <c r="P84" t="s">
        <v>5120</v>
      </c>
      <c r="Q84" s="88">
        <v>3</v>
      </c>
      <c r="U84" t="s">
        <v>5116</v>
      </c>
      <c r="X84" t="s">
        <v>5121</v>
      </c>
      <c r="Y84" s="88">
        <v>1</v>
      </c>
    </row>
    <row r="85" spans="1:25" x14ac:dyDescent="0.3">
      <c r="A85">
        <v>2011442058</v>
      </c>
      <c r="B85" t="s">
        <v>5122</v>
      </c>
      <c r="C85" t="s">
        <v>106</v>
      </c>
      <c r="D85" t="s">
        <v>1941</v>
      </c>
      <c r="E85" t="s">
        <v>103</v>
      </c>
      <c r="L85" t="s">
        <v>774</v>
      </c>
      <c r="M85" t="s">
        <v>776</v>
      </c>
      <c r="N85" t="s">
        <v>775</v>
      </c>
      <c r="O85" t="s">
        <v>5123</v>
      </c>
      <c r="P85" t="s">
        <v>777</v>
      </c>
      <c r="Q85" s="88">
        <v>1</v>
      </c>
      <c r="U85" t="s">
        <v>5116</v>
      </c>
      <c r="X85" t="s">
        <v>5124</v>
      </c>
      <c r="Y85" s="88">
        <v>1</v>
      </c>
    </row>
    <row r="86" spans="1:25" x14ac:dyDescent="0.3">
      <c r="A86" t="s">
        <v>2438</v>
      </c>
      <c r="B86" t="s">
        <v>5125</v>
      </c>
      <c r="C86" t="s">
        <v>5126</v>
      </c>
      <c r="D86" t="s">
        <v>1791</v>
      </c>
      <c r="E86" t="s">
        <v>103</v>
      </c>
      <c r="M86" t="s">
        <v>1114</v>
      </c>
      <c r="N86" t="s">
        <v>1113</v>
      </c>
      <c r="O86" t="s">
        <v>1116</v>
      </c>
      <c r="P86" t="s">
        <v>1115</v>
      </c>
      <c r="Q86" s="88">
        <v>11</v>
      </c>
      <c r="U86" t="s">
        <v>4585</v>
      </c>
      <c r="V86" t="s">
        <v>808</v>
      </c>
      <c r="W86" t="s">
        <v>1517</v>
      </c>
      <c r="X86" t="s">
        <v>4586</v>
      </c>
      <c r="Y86" s="88">
        <v>1</v>
      </c>
    </row>
    <row r="87" spans="1:25" x14ac:dyDescent="0.3">
      <c r="A87" t="s">
        <v>2456</v>
      </c>
      <c r="B87" t="s">
        <v>5127</v>
      </c>
      <c r="C87" t="s">
        <v>5128</v>
      </c>
      <c r="D87" t="s">
        <v>1430</v>
      </c>
      <c r="E87" t="s">
        <v>169</v>
      </c>
      <c r="M87" t="s">
        <v>2051</v>
      </c>
      <c r="N87" t="s">
        <v>2050</v>
      </c>
      <c r="O87" t="s">
        <v>2053</v>
      </c>
      <c r="P87" t="s">
        <v>5129</v>
      </c>
      <c r="Q87" s="88">
        <v>4</v>
      </c>
      <c r="U87" t="s">
        <v>4629</v>
      </c>
      <c r="V87" t="s">
        <v>123</v>
      </c>
      <c r="W87" t="s">
        <v>4630</v>
      </c>
      <c r="X87" t="s">
        <v>4975</v>
      </c>
      <c r="Y87" s="88">
        <v>2</v>
      </c>
    </row>
    <row r="88" spans="1:25" x14ac:dyDescent="0.3">
      <c r="A88" t="s">
        <v>2473</v>
      </c>
      <c r="B88" t="s">
        <v>5130</v>
      </c>
      <c r="C88" t="s">
        <v>5131</v>
      </c>
      <c r="D88" t="s">
        <v>536</v>
      </c>
      <c r="E88" t="s">
        <v>103</v>
      </c>
      <c r="L88" t="s">
        <v>496</v>
      </c>
      <c r="M88" t="s">
        <v>1073</v>
      </c>
      <c r="N88" t="s">
        <v>497</v>
      </c>
      <c r="O88" t="s">
        <v>5132</v>
      </c>
      <c r="P88" t="s">
        <v>499</v>
      </c>
      <c r="Q88" s="88">
        <v>3</v>
      </c>
      <c r="U88" t="s">
        <v>5133</v>
      </c>
      <c r="V88" t="s">
        <v>808</v>
      </c>
      <c r="W88" t="s">
        <v>1517</v>
      </c>
      <c r="X88" t="s">
        <v>4975</v>
      </c>
      <c r="Y88" s="88">
        <v>2</v>
      </c>
    </row>
    <row r="89" spans="1:25" x14ac:dyDescent="0.3">
      <c r="A89" t="s">
        <v>2489</v>
      </c>
      <c r="B89" t="s">
        <v>5134</v>
      </c>
      <c r="C89" t="s">
        <v>5135</v>
      </c>
      <c r="D89" t="s">
        <v>1113</v>
      </c>
      <c r="E89" t="s">
        <v>169</v>
      </c>
      <c r="M89" t="s">
        <v>3889</v>
      </c>
      <c r="N89" t="s">
        <v>3888</v>
      </c>
      <c r="O89" t="s">
        <v>3891</v>
      </c>
      <c r="P89" t="s">
        <v>3890</v>
      </c>
      <c r="Q89" s="88">
        <v>1</v>
      </c>
      <c r="U89" t="s">
        <v>5136</v>
      </c>
      <c r="V89" t="s">
        <v>808</v>
      </c>
      <c r="W89" t="s">
        <v>1517</v>
      </c>
      <c r="X89" t="s">
        <v>4975</v>
      </c>
      <c r="Y89" s="88">
        <v>1</v>
      </c>
    </row>
    <row r="90" spans="1:25" x14ac:dyDescent="0.3">
      <c r="A90" t="s">
        <v>2508</v>
      </c>
      <c r="B90" t="s">
        <v>5137</v>
      </c>
      <c r="C90" t="s">
        <v>5138</v>
      </c>
      <c r="D90" t="s">
        <v>309</v>
      </c>
      <c r="E90" t="s">
        <v>169</v>
      </c>
      <c r="L90" t="s">
        <v>189</v>
      </c>
      <c r="M90" t="s">
        <v>1911</v>
      </c>
      <c r="N90" t="s">
        <v>1910</v>
      </c>
      <c r="O90" t="s">
        <v>1911</v>
      </c>
      <c r="P90" t="s">
        <v>1910</v>
      </c>
      <c r="Q90" s="88">
        <v>2</v>
      </c>
      <c r="U90" t="s">
        <v>5139</v>
      </c>
      <c r="V90" t="s">
        <v>808</v>
      </c>
      <c r="W90" t="s">
        <v>809</v>
      </c>
      <c r="X90" t="s">
        <v>4975</v>
      </c>
      <c r="Y90" s="88">
        <v>1</v>
      </c>
    </row>
    <row r="91" spans="1:25" x14ac:dyDescent="0.3">
      <c r="A91" t="s">
        <v>2522</v>
      </c>
      <c r="B91" t="s">
        <v>5140</v>
      </c>
      <c r="C91" t="s">
        <v>5141</v>
      </c>
      <c r="D91" t="s">
        <v>517</v>
      </c>
      <c r="E91" t="s">
        <v>169</v>
      </c>
      <c r="M91" t="s">
        <v>191</v>
      </c>
      <c r="N91" t="s">
        <v>190</v>
      </c>
      <c r="O91" t="s">
        <v>5142</v>
      </c>
      <c r="P91" t="s">
        <v>5143</v>
      </c>
      <c r="Q91" s="88">
        <v>1</v>
      </c>
      <c r="U91" t="s">
        <v>5144</v>
      </c>
      <c r="V91" t="s">
        <v>808</v>
      </c>
      <c r="W91" t="s">
        <v>909</v>
      </c>
      <c r="X91" t="s">
        <v>4975</v>
      </c>
      <c r="Y91" s="88">
        <v>1</v>
      </c>
    </row>
    <row r="92" spans="1:25" x14ac:dyDescent="0.3">
      <c r="A92" t="s">
        <v>2539</v>
      </c>
      <c r="B92" t="s">
        <v>5145</v>
      </c>
      <c r="C92" t="s">
        <v>5146</v>
      </c>
      <c r="D92" t="s">
        <v>1206</v>
      </c>
      <c r="E92" t="s">
        <v>103</v>
      </c>
      <c r="M92" t="s">
        <v>659</v>
      </c>
      <c r="N92" t="s">
        <v>658</v>
      </c>
      <c r="O92" t="s">
        <v>5147</v>
      </c>
      <c r="P92" t="s">
        <v>660</v>
      </c>
      <c r="Q92" s="88">
        <v>1</v>
      </c>
      <c r="U92" t="s">
        <v>5148</v>
      </c>
      <c r="V92" t="s">
        <v>808</v>
      </c>
      <c r="W92" t="s">
        <v>909</v>
      </c>
      <c r="X92" t="s">
        <v>4975</v>
      </c>
      <c r="Y92" s="88">
        <v>1</v>
      </c>
    </row>
    <row r="93" spans="1:25" x14ac:dyDescent="0.3">
      <c r="A93" t="s">
        <v>2555</v>
      </c>
      <c r="B93" t="s">
        <v>5149</v>
      </c>
      <c r="C93" t="s">
        <v>5150</v>
      </c>
      <c r="D93" t="s">
        <v>1206</v>
      </c>
      <c r="E93" t="s">
        <v>169</v>
      </c>
      <c r="M93" t="s">
        <v>4357</v>
      </c>
      <c r="N93" t="s">
        <v>4356</v>
      </c>
      <c r="O93" t="s">
        <v>4359</v>
      </c>
      <c r="P93" t="s">
        <v>4358</v>
      </c>
      <c r="Q93" s="88">
        <v>2</v>
      </c>
      <c r="U93" t="s">
        <v>2808</v>
      </c>
      <c r="V93" t="s">
        <v>123</v>
      </c>
      <c r="W93" t="s">
        <v>2809</v>
      </c>
      <c r="X93" t="s">
        <v>5151</v>
      </c>
      <c r="Y93" s="88">
        <v>1</v>
      </c>
    </row>
    <row r="94" spans="1:25" x14ac:dyDescent="0.3">
      <c r="A94" t="s">
        <v>2570</v>
      </c>
      <c r="B94" t="s">
        <v>5152</v>
      </c>
      <c r="C94" t="s">
        <v>5153</v>
      </c>
      <c r="D94" t="s">
        <v>640</v>
      </c>
      <c r="E94" t="s">
        <v>103</v>
      </c>
      <c r="L94" t="s">
        <v>421</v>
      </c>
      <c r="M94" t="s">
        <v>861</v>
      </c>
      <c r="N94" t="s">
        <v>860</v>
      </c>
      <c r="O94" t="s">
        <v>5154</v>
      </c>
      <c r="P94" t="s">
        <v>862</v>
      </c>
      <c r="Q94" s="88">
        <v>2</v>
      </c>
      <c r="U94" t="s">
        <v>2808</v>
      </c>
      <c r="X94" t="s">
        <v>5155</v>
      </c>
      <c r="Y94" s="88">
        <v>1</v>
      </c>
    </row>
    <row r="95" spans="1:25" x14ac:dyDescent="0.3">
      <c r="A95" t="s">
        <v>2589</v>
      </c>
      <c r="B95" t="s">
        <v>5156</v>
      </c>
      <c r="C95" t="s">
        <v>5157</v>
      </c>
      <c r="D95" t="s">
        <v>640</v>
      </c>
      <c r="E95" t="s">
        <v>103</v>
      </c>
      <c r="O95" t="s">
        <v>2163</v>
      </c>
      <c r="P95" t="s">
        <v>862</v>
      </c>
      <c r="Q95" s="88">
        <v>4</v>
      </c>
      <c r="U95" t="s">
        <v>2808</v>
      </c>
      <c r="X95" t="s">
        <v>5158</v>
      </c>
      <c r="Y95" s="88">
        <v>1</v>
      </c>
    </row>
    <row r="96" spans="1:25" x14ac:dyDescent="0.3">
      <c r="A96" t="s">
        <v>2603</v>
      </c>
      <c r="B96" t="s">
        <v>5159</v>
      </c>
      <c r="C96" t="s">
        <v>5160</v>
      </c>
      <c r="D96" t="s">
        <v>2112</v>
      </c>
      <c r="E96" t="s">
        <v>103</v>
      </c>
      <c r="M96" t="s">
        <v>1891</v>
      </c>
      <c r="N96" t="s">
        <v>249</v>
      </c>
      <c r="O96" t="s">
        <v>1892</v>
      </c>
      <c r="P96" t="s">
        <v>5161</v>
      </c>
      <c r="Q96" s="88">
        <v>2</v>
      </c>
      <c r="U96" t="s">
        <v>2808</v>
      </c>
      <c r="X96" t="s">
        <v>4975</v>
      </c>
      <c r="Y96" s="88">
        <v>9</v>
      </c>
    </row>
    <row r="97" spans="1:25" x14ac:dyDescent="0.3">
      <c r="A97" t="s">
        <v>2619</v>
      </c>
      <c r="B97" t="s">
        <v>5162</v>
      </c>
      <c r="C97" t="s">
        <v>5163</v>
      </c>
      <c r="D97" t="s">
        <v>1430</v>
      </c>
      <c r="E97" t="s">
        <v>103</v>
      </c>
      <c r="M97" t="s">
        <v>423</v>
      </c>
      <c r="N97" t="s">
        <v>422</v>
      </c>
      <c r="O97" t="s">
        <v>3840</v>
      </c>
      <c r="P97" t="s">
        <v>424</v>
      </c>
      <c r="Q97" s="88">
        <v>3</v>
      </c>
      <c r="U97" t="s">
        <v>3128</v>
      </c>
      <c r="V97" t="s">
        <v>123</v>
      </c>
      <c r="W97" t="s">
        <v>2809</v>
      </c>
      <c r="X97" t="s">
        <v>4975</v>
      </c>
      <c r="Y97" s="88">
        <v>3</v>
      </c>
    </row>
    <row r="98" spans="1:25" x14ac:dyDescent="0.3">
      <c r="A98" t="s">
        <v>2635</v>
      </c>
      <c r="B98" t="s">
        <v>5164</v>
      </c>
      <c r="C98" t="s">
        <v>5165</v>
      </c>
      <c r="D98" t="s">
        <v>1430</v>
      </c>
      <c r="E98" t="s">
        <v>169</v>
      </c>
      <c r="L98" t="s">
        <v>1014</v>
      </c>
      <c r="M98" t="s">
        <v>1016</v>
      </c>
      <c r="N98" t="s">
        <v>1015</v>
      </c>
      <c r="O98" t="s">
        <v>1018</v>
      </c>
      <c r="P98" t="s">
        <v>1017</v>
      </c>
      <c r="Q98" s="88">
        <v>4</v>
      </c>
      <c r="U98" t="s">
        <v>5085</v>
      </c>
      <c r="Y98" s="88">
        <v>249</v>
      </c>
    </row>
    <row r="99" spans="1:25" x14ac:dyDescent="0.3">
      <c r="A99" t="s">
        <v>2651</v>
      </c>
      <c r="B99" t="s">
        <v>5166</v>
      </c>
      <c r="C99" t="s">
        <v>5167</v>
      </c>
      <c r="D99" t="s">
        <v>2139</v>
      </c>
      <c r="E99" t="s">
        <v>169</v>
      </c>
      <c r="L99" t="s">
        <v>5085</v>
      </c>
      <c r="Q99" s="88">
        <v>341</v>
      </c>
    </row>
    <row r="100" spans="1:25" x14ac:dyDescent="0.3">
      <c r="A100" t="s">
        <v>2668</v>
      </c>
      <c r="B100" t="s">
        <v>5168</v>
      </c>
      <c r="C100" t="s">
        <v>5169</v>
      </c>
      <c r="D100" t="s">
        <v>1113</v>
      </c>
      <c r="E100" t="s">
        <v>103</v>
      </c>
    </row>
    <row r="101" spans="1:25" x14ac:dyDescent="0.3">
      <c r="A101" t="s">
        <v>2683</v>
      </c>
      <c r="B101" t="s">
        <v>5170</v>
      </c>
      <c r="C101" t="s">
        <v>5171</v>
      </c>
      <c r="D101" t="s">
        <v>1733</v>
      </c>
      <c r="E101" t="s">
        <v>169</v>
      </c>
    </row>
    <row r="102" spans="1:25" x14ac:dyDescent="0.3">
      <c r="A102" t="s">
        <v>2697</v>
      </c>
      <c r="B102" t="s">
        <v>5172</v>
      </c>
      <c r="C102" t="s">
        <v>5173</v>
      </c>
      <c r="D102" t="s">
        <v>1831</v>
      </c>
      <c r="E102" t="s">
        <v>169</v>
      </c>
    </row>
    <row r="103" spans="1:25" x14ac:dyDescent="0.3">
      <c r="A103" t="s">
        <v>2713</v>
      </c>
      <c r="B103" t="s">
        <v>5174</v>
      </c>
      <c r="C103" t="s">
        <v>5175</v>
      </c>
      <c r="D103" t="s">
        <v>309</v>
      </c>
      <c r="E103" t="s">
        <v>169</v>
      </c>
    </row>
    <row r="104" spans="1:25" x14ac:dyDescent="0.3">
      <c r="A104" t="s">
        <v>2732</v>
      </c>
      <c r="B104" t="s">
        <v>5176</v>
      </c>
      <c r="C104" t="s">
        <v>5177</v>
      </c>
      <c r="D104" t="s">
        <v>2720</v>
      </c>
      <c r="E104" t="s">
        <v>103</v>
      </c>
    </row>
    <row r="105" spans="1:25" x14ac:dyDescent="0.3">
      <c r="A105" t="s">
        <v>2750</v>
      </c>
      <c r="B105" t="s">
        <v>5178</v>
      </c>
      <c r="C105" t="s">
        <v>5179</v>
      </c>
      <c r="D105" t="s">
        <v>449</v>
      </c>
      <c r="E105" t="s">
        <v>169</v>
      </c>
    </row>
    <row r="106" spans="1:25" x14ac:dyDescent="0.3">
      <c r="A106" t="s">
        <v>2754</v>
      </c>
      <c r="B106" t="s">
        <v>2755</v>
      </c>
      <c r="C106" t="s">
        <v>5180</v>
      </c>
      <c r="D106" t="s">
        <v>1206</v>
      </c>
      <c r="E106" t="s">
        <v>169</v>
      </c>
    </row>
    <row r="107" spans="1:25" x14ac:dyDescent="0.3">
      <c r="A107" t="s">
        <v>2772</v>
      </c>
      <c r="B107" t="s">
        <v>5181</v>
      </c>
      <c r="C107" t="s">
        <v>5182</v>
      </c>
      <c r="D107" t="s">
        <v>474</v>
      </c>
      <c r="E107" t="s">
        <v>169</v>
      </c>
    </row>
    <row r="108" spans="1:25" x14ac:dyDescent="0.3">
      <c r="A108" t="s">
        <v>2791</v>
      </c>
      <c r="B108" t="s">
        <v>5183</v>
      </c>
      <c r="C108" t="s">
        <v>5184</v>
      </c>
      <c r="D108" t="s">
        <v>517</v>
      </c>
      <c r="E108" t="s">
        <v>169</v>
      </c>
    </row>
    <row r="109" spans="1:25" x14ac:dyDescent="0.3">
      <c r="A109" t="s">
        <v>2814</v>
      </c>
      <c r="B109" t="s">
        <v>2815</v>
      </c>
      <c r="C109" t="s">
        <v>5185</v>
      </c>
      <c r="D109" t="s">
        <v>1113</v>
      </c>
      <c r="E109" t="s">
        <v>103</v>
      </c>
    </row>
    <row r="110" spans="1:25" x14ac:dyDescent="0.3">
      <c r="A110" t="s">
        <v>2828</v>
      </c>
      <c r="B110" t="s">
        <v>2829</v>
      </c>
      <c r="C110" t="s">
        <v>5186</v>
      </c>
      <c r="D110" t="s">
        <v>449</v>
      </c>
      <c r="E110" t="s">
        <v>169</v>
      </c>
    </row>
    <row r="111" spans="1:25" x14ac:dyDescent="0.3">
      <c r="A111" t="s">
        <v>2846</v>
      </c>
      <c r="B111" t="s">
        <v>2847</v>
      </c>
      <c r="C111" t="s">
        <v>5187</v>
      </c>
      <c r="D111" t="s">
        <v>1430</v>
      </c>
      <c r="E111" t="s">
        <v>103</v>
      </c>
    </row>
    <row r="112" spans="1:25" x14ac:dyDescent="0.3">
      <c r="A112" t="s">
        <v>2858</v>
      </c>
      <c r="B112" t="s">
        <v>2859</v>
      </c>
      <c r="C112" t="s">
        <v>5188</v>
      </c>
      <c r="D112" t="s">
        <v>1762</v>
      </c>
      <c r="E112" t="s">
        <v>169</v>
      </c>
    </row>
    <row r="113" spans="1:5" x14ac:dyDescent="0.3">
      <c r="A113" t="s">
        <v>2874</v>
      </c>
      <c r="B113" t="s">
        <v>2875</v>
      </c>
      <c r="C113" t="s">
        <v>5189</v>
      </c>
      <c r="D113" t="s">
        <v>1762</v>
      </c>
      <c r="E113" t="s">
        <v>169</v>
      </c>
    </row>
    <row r="114" spans="1:5" x14ac:dyDescent="0.3">
      <c r="A114" t="s">
        <v>2891</v>
      </c>
      <c r="B114" t="s">
        <v>5190</v>
      </c>
      <c r="C114" t="s">
        <v>5191</v>
      </c>
      <c r="D114" t="s">
        <v>1762</v>
      </c>
      <c r="E114" t="s">
        <v>103</v>
      </c>
    </row>
    <row r="115" spans="1:5" x14ac:dyDescent="0.3">
      <c r="A115" t="s">
        <v>2918</v>
      </c>
      <c r="B115" t="s">
        <v>2908</v>
      </c>
      <c r="C115" t="s">
        <v>5192</v>
      </c>
      <c r="D115" t="s">
        <v>640</v>
      </c>
      <c r="E115" t="s">
        <v>169</v>
      </c>
    </row>
    <row r="116" spans="1:5" x14ac:dyDescent="0.3">
      <c r="A116" t="s">
        <v>2923</v>
      </c>
      <c r="B116" t="s">
        <v>2924</v>
      </c>
      <c r="C116" t="s">
        <v>5193</v>
      </c>
      <c r="D116" t="s">
        <v>1430</v>
      </c>
      <c r="E116" t="s">
        <v>169</v>
      </c>
    </row>
    <row r="117" spans="1:5" x14ac:dyDescent="0.3">
      <c r="A117" t="s">
        <v>2939</v>
      </c>
      <c r="B117" t="s">
        <v>2940</v>
      </c>
      <c r="C117" t="s">
        <v>5194</v>
      </c>
      <c r="D117" t="s">
        <v>1206</v>
      </c>
      <c r="E117" t="s">
        <v>169</v>
      </c>
    </row>
    <row r="118" spans="1:5" x14ac:dyDescent="0.3">
      <c r="A118" t="s">
        <v>2955</v>
      </c>
      <c r="B118" t="s">
        <v>5195</v>
      </c>
      <c r="C118" t="s">
        <v>5196</v>
      </c>
      <c r="D118" t="s">
        <v>2139</v>
      </c>
      <c r="E118" t="s">
        <v>169</v>
      </c>
    </row>
    <row r="119" spans="1:5" x14ac:dyDescent="0.3">
      <c r="A119" t="s">
        <v>2972</v>
      </c>
      <c r="B119" t="s">
        <v>2973</v>
      </c>
      <c r="C119" t="s">
        <v>5197</v>
      </c>
      <c r="D119" t="s">
        <v>517</v>
      </c>
      <c r="E119" t="s">
        <v>169</v>
      </c>
    </row>
    <row r="120" spans="1:5" x14ac:dyDescent="0.3">
      <c r="A120" t="s">
        <v>2987</v>
      </c>
      <c r="B120" t="s">
        <v>2988</v>
      </c>
      <c r="C120" t="s">
        <v>5198</v>
      </c>
      <c r="D120" t="s">
        <v>1941</v>
      </c>
      <c r="E120" t="s">
        <v>103</v>
      </c>
    </row>
    <row r="121" spans="1:5" x14ac:dyDescent="0.3">
      <c r="A121" t="s">
        <v>3008</v>
      </c>
      <c r="B121" t="s">
        <v>3009</v>
      </c>
      <c r="C121" t="s">
        <v>5199</v>
      </c>
      <c r="D121" t="s">
        <v>2020</v>
      </c>
      <c r="E121" t="s">
        <v>169</v>
      </c>
    </row>
    <row r="122" spans="1:5" x14ac:dyDescent="0.3">
      <c r="A122" t="s">
        <v>3027</v>
      </c>
      <c r="B122" t="s">
        <v>3028</v>
      </c>
      <c r="C122" t="s">
        <v>5200</v>
      </c>
      <c r="D122" t="s">
        <v>1113</v>
      </c>
      <c r="E122" t="s">
        <v>169</v>
      </c>
    </row>
    <row r="123" spans="1:5" x14ac:dyDescent="0.3">
      <c r="A123" t="s">
        <v>3041</v>
      </c>
      <c r="B123" t="s">
        <v>3042</v>
      </c>
      <c r="C123" t="s">
        <v>5201</v>
      </c>
      <c r="D123" t="s">
        <v>2720</v>
      </c>
      <c r="E123" t="s">
        <v>103</v>
      </c>
    </row>
    <row r="124" spans="1:5" x14ac:dyDescent="0.3">
      <c r="A124" t="s">
        <v>3059</v>
      </c>
      <c r="B124" t="s">
        <v>3060</v>
      </c>
      <c r="C124" t="s">
        <v>5202</v>
      </c>
      <c r="D124" t="s">
        <v>536</v>
      </c>
      <c r="E124" t="s">
        <v>169</v>
      </c>
    </row>
    <row r="125" spans="1:5" x14ac:dyDescent="0.3">
      <c r="A125" t="s">
        <v>3075</v>
      </c>
      <c r="B125" t="s">
        <v>5203</v>
      </c>
      <c r="C125" t="s">
        <v>5204</v>
      </c>
      <c r="D125" t="s">
        <v>1430</v>
      </c>
      <c r="E125" t="s">
        <v>169</v>
      </c>
    </row>
    <row r="126" spans="1:5" x14ac:dyDescent="0.3">
      <c r="A126" t="s">
        <v>110</v>
      </c>
      <c r="B126" t="s">
        <v>5205</v>
      </c>
      <c r="C126" t="s">
        <v>91</v>
      </c>
      <c r="D126" t="s">
        <v>96</v>
      </c>
      <c r="E126" t="s">
        <v>103</v>
      </c>
    </row>
    <row r="127" spans="1:5" x14ac:dyDescent="0.3">
      <c r="A127" t="s">
        <v>145</v>
      </c>
      <c r="B127" t="s">
        <v>5206</v>
      </c>
      <c r="C127" t="s">
        <v>129</v>
      </c>
      <c r="D127" t="s">
        <v>134</v>
      </c>
      <c r="E127" t="s">
        <v>103</v>
      </c>
    </row>
    <row r="128" spans="1:5" x14ac:dyDescent="0.3">
      <c r="A128" t="s">
        <v>175</v>
      </c>
      <c r="B128" t="s">
        <v>5207</v>
      </c>
      <c r="C128" t="s">
        <v>5208</v>
      </c>
      <c r="D128" t="s">
        <v>163</v>
      </c>
      <c r="E128" t="s">
        <v>169</v>
      </c>
    </row>
    <row r="129" spans="1:16" x14ac:dyDescent="0.3">
      <c r="A129" t="s">
        <v>202</v>
      </c>
      <c r="B129" t="s">
        <v>5209</v>
      </c>
      <c r="C129" t="s">
        <v>187</v>
      </c>
      <c r="D129" t="s">
        <v>190</v>
      </c>
      <c r="E129" t="s">
        <v>169</v>
      </c>
    </row>
    <row r="130" spans="1:16" x14ac:dyDescent="0.3">
      <c r="A130" t="s">
        <v>230</v>
      </c>
      <c r="B130" t="s">
        <v>5210</v>
      </c>
      <c r="C130" t="s">
        <v>216</v>
      </c>
      <c r="D130" t="s">
        <v>219</v>
      </c>
      <c r="E130" t="s">
        <v>103</v>
      </c>
      <c r="P130" t="s">
        <v>5211</v>
      </c>
    </row>
    <row r="131" spans="1:16" x14ac:dyDescent="0.3">
      <c r="A131" t="s">
        <v>5212</v>
      </c>
      <c r="B131" t="s">
        <v>5213</v>
      </c>
      <c r="C131" t="s">
        <v>246</v>
      </c>
      <c r="D131" t="s">
        <v>249</v>
      </c>
      <c r="E131" t="s">
        <v>169</v>
      </c>
    </row>
    <row r="132" spans="1:16" x14ac:dyDescent="0.3">
      <c r="A132" t="s">
        <v>278</v>
      </c>
      <c r="B132" t="s">
        <v>5214</v>
      </c>
      <c r="C132" t="s">
        <v>266</v>
      </c>
      <c r="D132" t="s">
        <v>267</v>
      </c>
      <c r="E132" t="s">
        <v>103</v>
      </c>
    </row>
    <row r="133" spans="1:16" x14ac:dyDescent="0.3">
      <c r="A133" t="s">
        <v>299</v>
      </c>
      <c r="B133" t="s">
        <v>5215</v>
      </c>
      <c r="C133" t="s">
        <v>285</v>
      </c>
      <c r="D133" t="s">
        <v>288</v>
      </c>
      <c r="E133" t="s">
        <v>103</v>
      </c>
    </row>
    <row r="134" spans="1:16" x14ac:dyDescent="0.3">
      <c r="A134" t="s">
        <v>320</v>
      </c>
      <c r="B134" t="s">
        <v>5216</v>
      </c>
      <c r="C134" t="s">
        <v>308</v>
      </c>
      <c r="D134" t="s">
        <v>309</v>
      </c>
      <c r="E134" t="s">
        <v>169</v>
      </c>
    </row>
    <row r="135" spans="1:16" x14ac:dyDescent="0.3">
      <c r="A135" t="s">
        <v>5217</v>
      </c>
      <c r="B135" t="s">
        <v>5218</v>
      </c>
      <c r="C135" t="s">
        <v>332</v>
      </c>
      <c r="D135" t="s">
        <v>335</v>
      </c>
      <c r="E135" t="s">
        <v>103</v>
      </c>
    </row>
    <row r="136" spans="1:16" x14ac:dyDescent="0.3">
      <c r="A136" t="s">
        <v>5219</v>
      </c>
      <c r="B136" t="s">
        <v>5220</v>
      </c>
      <c r="C136" t="s">
        <v>5221</v>
      </c>
      <c r="D136" t="s">
        <v>356</v>
      </c>
      <c r="E136" t="s">
        <v>169</v>
      </c>
    </row>
    <row r="137" spans="1:16" x14ac:dyDescent="0.3">
      <c r="A137" t="s">
        <v>392</v>
      </c>
      <c r="B137" t="s">
        <v>5222</v>
      </c>
      <c r="C137" t="s">
        <v>381</v>
      </c>
      <c r="D137" t="s">
        <v>382</v>
      </c>
      <c r="E137" t="s">
        <v>169</v>
      </c>
    </row>
    <row r="138" spans="1:16" x14ac:dyDescent="0.3">
      <c r="A138" t="s">
        <v>5223</v>
      </c>
      <c r="B138" t="s">
        <v>5224</v>
      </c>
      <c r="C138" t="s">
        <v>401</v>
      </c>
      <c r="D138" t="s">
        <v>402</v>
      </c>
      <c r="E138" t="s">
        <v>103</v>
      </c>
    </row>
    <row r="139" spans="1:16" x14ac:dyDescent="0.3">
      <c r="A139" t="s">
        <v>433</v>
      </c>
      <c r="B139" t="s">
        <v>5225</v>
      </c>
      <c r="C139" t="s">
        <v>420</v>
      </c>
      <c r="D139" t="s">
        <v>422</v>
      </c>
      <c r="E139" t="s">
        <v>103</v>
      </c>
    </row>
    <row r="140" spans="1:16" x14ac:dyDescent="0.3">
      <c r="A140" t="s">
        <v>5226</v>
      </c>
      <c r="B140" t="s">
        <v>5227</v>
      </c>
      <c r="C140" t="s">
        <v>446</v>
      </c>
      <c r="D140" t="s">
        <v>449</v>
      </c>
      <c r="E140" t="s">
        <v>103</v>
      </c>
    </row>
    <row r="141" spans="1:16" x14ac:dyDescent="0.3">
      <c r="A141" t="s">
        <v>485</v>
      </c>
      <c r="B141" t="s">
        <v>5228</v>
      </c>
      <c r="C141" t="s">
        <v>473</v>
      </c>
      <c r="D141" t="s">
        <v>474</v>
      </c>
      <c r="E141" t="s">
        <v>103</v>
      </c>
    </row>
    <row r="142" spans="1:16" x14ac:dyDescent="0.3">
      <c r="A142" t="s">
        <v>508</v>
      </c>
      <c r="B142" t="s">
        <v>5229</v>
      </c>
      <c r="C142" t="s">
        <v>494</v>
      </c>
      <c r="D142" t="s">
        <v>497</v>
      </c>
      <c r="E142" t="s">
        <v>169</v>
      </c>
    </row>
    <row r="143" spans="1:16" x14ac:dyDescent="0.3">
      <c r="A143" t="s">
        <v>528</v>
      </c>
      <c r="B143" t="s">
        <v>5230</v>
      </c>
      <c r="C143" t="s">
        <v>515</v>
      </c>
      <c r="D143" t="s">
        <v>517</v>
      </c>
      <c r="E143" t="s">
        <v>103</v>
      </c>
    </row>
    <row r="144" spans="1:16" x14ac:dyDescent="0.3">
      <c r="A144" t="s">
        <v>547</v>
      </c>
      <c r="B144" t="s">
        <v>5231</v>
      </c>
      <c r="C144" t="s">
        <v>535</v>
      </c>
      <c r="D144" t="s">
        <v>536</v>
      </c>
      <c r="E144" t="s">
        <v>169</v>
      </c>
    </row>
    <row r="145" spans="1:5" x14ac:dyDescent="0.3">
      <c r="A145" t="s">
        <v>566</v>
      </c>
      <c r="B145" t="s">
        <v>5232</v>
      </c>
      <c r="C145" t="s">
        <v>5233</v>
      </c>
      <c r="D145" t="s">
        <v>555</v>
      </c>
      <c r="E145" t="s">
        <v>103</v>
      </c>
    </row>
    <row r="146" spans="1:5" x14ac:dyDescent="0.3">
      <c r="A146" t="s">
        <v>3091</v>
      </c>
      <c r="B146" t="s">
        <v>5234</v>
      </c>
      <c r="C146" t="s">
        <v>5235</v>
      </c>
      <c r="D146" t="s">
        <v>640</v>
      </c>
      <c r="E146" t="s">
        <v>169</v>
      </c>
    </row>
    <row r="147" spans="1:5" x14ac:dyDescent="0.3">
      <c r="A147" t="s">
        <v>3109</v>
      </c>
      <c r="B147" t="s">
        <v>5236</v>
      </c>
      <c r="C147" t="s">
        <v>5237</v>
      </c>
      <c r="D147" t="s">
        <v>449</v>
      </c>
      <c r="E147" t="s">
        <v>103</v>
      </c>
    </row>
    <row r="148" spans="1:5" x14ac:dyDescent="0.3">
      <c r="A148" t="s">
        <v>3132</v>
      </c>
      <c r="B148" t="s">
        <v>5238</v>
      </c>
      <c r="C148" t="s">
        <v>5239</v>
      </c>
      <c r="D148" t="s">
        <v>1206</v>
      </c>
      <c r="E148" t="s">
        <v>103</v>
      </c>
    </row>
    <row r="149" spans="1:5" x14ac:dyDescent="0.3">
      <c r="A149" t="s">
        <v>3151</v>
      </c>
      <c r="B149" t="s">
        <v>5240</v>
      </c>
      <c r="C149" t="s">
        <v>5241</v>
      </c>
      <c r="D149" t="s">
        <v>536</v>
      </c>
      <c r="E149" t="s">
        <v>103</v>
      </c>
    </row>
    <row r="150" spans="1:5" x14ac:dyDescent="0.3">
      <c r="A150" t="s">
        <v>3169</v>
      </c>
      <c r="B150" t="s">
        <v>5242</v>
      </c>
      <c r="C150" t="s">
        <v>5243</v>
      </c>
      <c r="D150" t="s">
        <v>1831</v>
      </c>
      <c r="E150" t="s">
        <v>103</v>
      </c>
    </row>
    <row r="151" spans="1:5" x14ac:dyDescent="0.3">
      <c r="A151" t="s">
        <v>3192</v>
      </c>
      <c r="B151" t="s">
        <v>5244</v>
      </c>
      <c r="C151" t="s">
        <v>5245</v>
      </c>
      <c r="D151" t="s">
        <v>536</v>
      </c>
      <c r="E151" t="s">
        <v>169</v>
      </c>
    </row>
    <row r="152" spans="1:5" x14ac:dyDescent="0.3">
      <c r="A152" t="s">
        <v>3208</v>
      </c>
      <c r="B152" t="s">
        <v>5246</v>
      </c>
      <c r="C152" t="s">
        <v>5247</v>
      </c>
      <c r="D152" t="s">
        <v>2020</v>
      </c>
      <c r="E152" t="s">
        <v>169</v>
      </c>
    </row>
    <row r="153" spans="1:5" x14ac:dyDescent="0.3">
      <c r="A153" t="s">
        <v>3225</v>
      </c>
      <c r="B153" t="s">
        <v>5248</v>
      </c>
      <c r="C153" t="s">
        <v>5249</v>
      </c>
      <c r="D153" t="s">
        <v>1113</v>
      </c>
      <c r="E153" t="s">
        <v>103</v>
      </c>
    </row>
    <row r="154" spans="1:5" x14ac:dyDescent="0.3">
      <c r="A154" t="s">
        <v>3241</v>
      </c>
      <c r="B154" t="s">
        <v>5250</v>
      </c>
      <c r="C154" t="s">
        <v>5251</v>
      </c>
      <c r="D154" t="s">
        <v>3244</v>
      </c>
      <c r="E154" t="s">
        <v>169</v>
      </c>
    </row>
    <row r="155" spans="1:5" x14ac:dyDescent="0.3">
      <c r="A155" t="s">
        <v>3264</v>
      </c>
      <c r="B155" t="s">
        <v>5252</v>
      </c>
      <c r="C155" t="s">
        <v>5253</v>
      </c>
      <c r="D155" t="s">
        <v>449</v>
      </c>
      <c r="E155" t="s">
        <v>169</v>
      </c>
    </row>
    <row r="156" spans="1:5" x14ac:dyDescent="0.3">
      <c r="A156" t="s">
        <v>3279</v>
      </c>
      <c r="B156" t="s">
        <v>5254</v>
      </c>
      <c r="C156" t="s">
        <v>5255</v>
      </c>
      <c r="D156" t="s">
        <v>1206</v>
      </c>
      <c r="E156" t="s">
        <v>169</v>
      </c>
    </row>
    <row r="157" spans="1:5" x14ac:dyDescent="0.3">
      <c r="A157" t="s">
        <v>3296</v>
      </c>
      <c r="B157" t="s">
        <v>5256</v>
      </c>
      <c r="C157" t="s">
        <v>5257</v>
      </c>
      <c r="D157" t="s">
        <v>640</v>
      </c>
      <c r="E157" t="s">
        <v>103</v>
      </c>
    </row>
    <row r="158" spans="1:5" x14ac:dyDescent="0.3">
      <c r="A158" t="s">
        <v>3312</v>
      </c>
      <c r="B158" t="s">
        <v>5258</v>
      </c>
      <c r="C158" t="s">
        <v>5259</v>
      </c>
      <c r="D158" t="s">
        <v>1430</v>
      </c>
      <c r="E158" t="s">
        <v>103</v>
      </c>
    </row>
    <row r="159" spans="1:5" x14ac:dyDescent="0.3">
      <c r="A159" t="s">
        <v>3329</v>
      </c>
      <c r="B159" t="s">
        <v>5260</v>
      </c>
      <c r="C159" t="s">
        <v>5261</v>
      </c>
      <c r="D159" t="s">
        <v>309</v>
      </c>
      <c r="E159" t="s">
        <v>169</v>
      </c>
    </row>
    <row r="160" spans="1:5" x14ac:dyDescent="0.3">
      <c r="A160" t="s">
        <v>3347</v>
      </c>
      <c r="B160" t="s">
        <v>5262</v>
      </c>
      <c r="C160" t="s">
        <v>5263</v>
      </c>
      <c r="D160" t="s">
        <v>1831</v>
      </c>
      <c r="E160" t="s">
        <v>103</v>
      </c>
    </row>
    <row r="161" spans="1:5" x14ac:dyDescent="0.3">
      <c r="A161" t="s">
        <v>3362</v>
      </c>
      <c r="B161" t="s">
        <v>5264</v>
      </c>
      <c r="C161" t="s">
        <v>5265</v>
      </c>
      <c r="D161" t="s">
        <v>517</v>
      </c>
      <c r="E161" t="s">
        <v>103</v>
      </c>
    </row>
    <row r="162" spans="1:5" x14ac:dyDescent="0.3">
      <c r="A162" t="s">
        <v>3380</v>
      </c>
      <c r="B162" t="s">
        <v>5266</v>
      </c>
      <c r="C162" t="s">
        <v>5267</v>
      </c>
      <c r="D162" t="s">
        <v>356</v>
      </c>
      <c r="E162" t="s">
        <v>103</v>
      </c>
    </row>
    <row r="163" spans="1:5" x14ac:dyDescent="0.3">
      <c r="A163" t="s">
        <v>3396</v>
      </c>
      <c r="B163" t="s">
        <v>5268</v>
      </c>
      <c r="C163" t="s">
        <v>5269</v>
      </c>
      <c r="D163" t="s">
        <v>829</v>
      </c>
      <c r="E163" t="s">
        <v>169</v>
      </c>
    </row>
    <row r="164" spans="1:5" x14ac:dyDescent="0.3">
      <c r="A164" t="s">
        <v>3416</v>
      </c>
      <c r="B164" t="s">
        <v>5270</v>
      </c>
      <c r="C164" t="s">
        <v>5271</v>
      </c>
      <c r="D164" t="s">
        <v>309</v>
      </c>
      <c r="E164" t="s">
        <v>169</v>
      </c>
    </row>
    <row r="165" spans="1:5" x14ac:dyDescent="0.3">
      <c r="A165" t="s">
        <v>3432</v>
      </c>
      <c r="B165" t="s">
        <v>5272</v>
      </c>
      <c r="C165" t="s">
        <v>5273</v>
      </c>
      <c r="D165" t="s">
        <v>1762</v>
      </c>
      <c r="E165" t="s">
        <v>169</v>
      </c>
    </row>
    <row r="166" spans="1:5" x14ac:dyDescent="0.3">
      <c r="A166" t="s">
        <v>570</v>
      </c>
      <c r="B166" t="s">
        <v>571</v>
      </c>
      <c r="C166" t="s">
        <v>572</v>
      </c>
      <c r="D166" t="s">
        <v>219</v>
      </c>
      <c r="E166" t="s">
        <v>169</v>
      </c>
    </row>
    <row r="167" spans="1:5" x14ac:dyDescent="0.3">
      <c r="A167" t="s">
        <v>589</v>
      </c>
      <c r="B167" t="s">
        <v>590</v>
      </c>
      <c r="C167" t="s">
        <v>591</v>
      </c>
      <c r="D167" t="s">
        <v>422</v>
      </c>
      <c r="E167" t="s">
        <v>169</v>
      </c>
    </row>
    <row r="168" spans="1:5" x14ac:dyDescent="0.3">
      <c r="A168" t="s">
        <v>604</v>
      </c>
      <c r="B168" t="s">
        <v>605</v>
      </c>
      <c r="C168" t="s">
        <v>606</v>
      </c>
      <c r="D168" t="s">
        <v>356</v>
      </c>
      <c r="E168" t="s">
        <v>103</v>
      </c>
    </row>
    <row r="169" spans="1:5" x14ac:dyDescent="0.3">
      <c r="A169" t="s">
        <v>621</v>
      </c>
      <c r="B169" t="s">
        <v>622</v>
      </c>
      <c r="C169" t="s">
        <v>623</v>
      </c>
      <c r="D169" t="s">
        <v>96</v>
      </c>
      <c r="E169" t="s">
        <v>103</v>
      </c>
    </row>
    <row r="170" spans="1:5" x14ac:dyDescent="0.3">
      <c r="A170" t="s">
        <v>637</v>
      </c>
      <c r="B170" t="s">
        <v>638</v>
      </c>
      <c r="C170" t="s">
        <v>639</v>
      </c>
      <c r="D170" t="s">
        <v>640</v>
      </c>
      <c r="E170" t="s">
        <v>169</v>
      </c>
    </row>
    <row r="171" spans="1:5" x14ac:dyDescent="0.3">
      <c r="A171" t="s">
        <v>654</v>
      </c>
      <c r="B171" t="s">
        <v>655</v>
      </c>
      <c r="C171" t="s">
        <v>656</v>
      </c>
      <c r="D171" t="s">
        <v>658</v>
      </c>
      <c r="E171" t="s">
        <v>169</v>
      </c>
    </row>
    <row r="172" spans="1:5" x14ac:dyDescent="0.3">
      <c r="A172" t="s">
        <v>676</v>
      </c>
      <c r="B172" t="s">
        <v>5274</v>
      </c>
      <c r="C172" t="s">
        <v>678</v>
      </c>
      <c r="D172" t="s">
        <v>449</v>
      </c>
      <c r="E172" t="s">
        <v>103</v>
      </c>
    </row>
    <row r="173" spans="1:5" x14ac:dyDescent="0.3">
      <c r="A173" t="s">
        <v>695</v>
      </c>
      <c r="B173" t="s">
        <v>696</v>
      </c>
      <c r="C173" t="s">
        <v>697</v>
      </c>
      <c r="D173" t="s">
        <v>474</v>
      </c>
      <c r="E173" t="s">
        <v>103</v>
      </c>
    </row>
    <row r="174" spans="1:5" x14ac:dyDescent="0.3">
      <c r="A174" t="s">
        <v>710</v>
      </c>
      <c r="B174" t="s">
        <v>711</v>
      </c>
      <c r="C174" t="s">
        <v>712</v>
      </c>
      <c r="D174" t="s">
        <v>713</v>
      </c>
      <c r="E174" t="s">
        <v>169</v>
      </c>
    </row>
    <row r="175" spans="1:5" x14ac:dyDescent="0.3">
      <c r="A175" t="s">
        <v>729</v>
      </c>
      <c r="B175" t="s">
        <v>730</v>
      </c>
      <c r="C175" t="s">
        <v>731</v>
      </c>
      <c r="D175" t="s">
        <v>309</v>
      </c>
      <c r="E175" t="s">
        <v>169</v>
      </c>
    </row>
    <row r="176" spans="1:5" x14ac:dyDescent="0.3">
      <c r="A176" t="s">
        <v>741</v>
      </c>
      <c r="B176" t="s">
        <v>742</v>
      </c>
      <c r="C176" t="s">
        <v>743</v>
      </c>
      <c r="D176" t="s">
        <v>356</v>
      </c>
      <c r="E176" t="s">
        <v>103</v>
      </c>
    </row>
    <row r="177" spans="1:5" x14ac:dyDescent="0.3">
      <c r="A177" t="s">
        <v>755</v>
      </c>
      <c r="B177" t="s">
        <v>756</v>
      </c>
      <c r="C177" t="s">
        <v>757</v>
      </c>
      <c r="D177" t="s">
        <v>335</v>
      </c>
      <c r="E177" t="s">
        <v>103</v>
      </c>
    </row>
    <row r="178" spans="1:5" x14ac:dyDescent="0.3">
      <c r="A178" t="s">
        <v>770</v>
      </c>
      <c r="B178" t="s">
        <v>771</v>
      </c>
      <c r="C178" t="s">
        <v>772</v>
      </c>
      <c r="D178" t="s">
        <v>775</v>
      </c>
      <c r="E178" t="s">
        <v>103</v>
      </c>
    </row>
    <row r="179" spans="1:5" x14ac:dyDescent="0.3">
      <c r="A179" t="s">
        <v>789</v>
      </c>
      <c r="B179" t="s">
        <v>790</v>
      </c>
      <c r="C179" t="s">
        <v>791</v>
      </c>
      <c r="D179" t="s">
        <v>555</v>
      </c>
      <c r="E179" t="s">
        <v>169</v>
      </c>
    </row>
    <row r="180" spans="1:5" x14ac:dyDescent="0.3">
      <c r="A180" t="s">
        <v>811</v>
      </c>
      <c r="B180" t="s">
        <v>812</v>
      </c>
      <c r="C180" t="s">
        <v>813</v>
      </c>
      <c r="D180" t="s">
        <v>474</v>
      </c>
      <c r="E180" t="s">
        <v>169</v>
      </c>
    </row>
    <row r="181" spans="1:5" x14ac:dyDescent="0.3">
      <c r="A181" t="s">
        <v>826</v>
      </c>
      <c r="B181" t="s">
        <v>827</v>
      </c>
      <c r="C181" t="s">
        <v>828</v>
      </c>
      <c r="D181" t="s">
        <v>829</v>
      </c>
      <c r="E181" t="s">
        <v>103</v>
      </c>
    </row>
    <row r="182" spans="1:5" x14ac:dyDescent="0.3">
      <c r="A182" t="s">
        <v>843</v>
      </c>
      <c r="B182" t="s">
        <v>844</v>
      </c>
      <c r="C182" t="s">
        <v>845</v>
      </c>
      <c r="D182" t="s">
        <v>497</v>
      </c>
      <c r="E182" t="s">
        <v>103</v>
      </c>
    </row>
    <row r="183" spans="1:5" x14ac:dyDescent="0.3">
      <c r="A183" t="s">
        <v>857</v>
      </c>
      <c r="B183" t="s">
        <v>858</v>
      </c>
      <c r="C183" t="s">
        <v>859</v>
      </c>
      <c r="D183" t="s">
        <v>860</v>
      </c>
      <c r="E183" t="s">
        <v>103</v>
      </c>
    </row>
    <row r="184" spans="1:5" x14ac:dyDescent="0.3">
      <c r="A184" t="s">
        <v>875</v>
      </c>
      <c r="B184" t="s">
        <v>876</v>
      </c>
      <c r="C184" t="s">
        <v>877</v>
      </c>
      <c r="D184" t="s">
        <v>402</v>
      </c>
      <c r="E184" t="s">
        <v>103</v>
      </c>
    </row>
    <row r="185" spans="1:5" x14ac:dyDescent="0.3">
      <c r="A185" t="s">
        <v>891</v>
      </c>
      <c r="B185" t="s">
        <v>892</v>
      </c>
      <c r="C185" t="s">
        <v>893</v>
      </c>
      <c r="D185" t="s">
        <v>267</v>
      </c>
      <c r="E185" t="s">
        <v>103</v>
      </c>
    </row>
    <row r="186" spans="1:5" x14ac:dyDescent="0.3">
      <c r="A186" t="s">
        <v>5275</v>
      </c>
      <c r="B186" t="s">
        <v>1299</v>
      </c>
      <c r="C186" t="s">
        <v>5276</v>
      </c>
      <c r="D186" t="s">
        <v>1762</v>
      </c>
      <c r="E186" t="s">
        <v>169</v>
      </c>
    </row>
    <row r="187" spans="1:5" x14ac:dyDescent="0.3">
      <c r="A187" t="s">
        <v>1329</v>
      </c>
      <c r="B187" t="s">
        <v>5277</v>
      </c>
      <c r="C187" t="s">
        <v>5278</v>
      </c>
      <c r="D187" t="s">
        <v>1762</v>
      </c>
      <c r="E187" t="s">
        <v>103</v>
      </c>
    </row>
    <row r="188" spans="1:5" x14ac:dyDescent="0.3">
      <c r="A188" t="s">
        <v>1346</v>
      </c>
      <c r="B188" t="s">
        <v>5279</v>
      </c>
      <c r="C188" t="s">
        <v>5280</v>
      </c>
      <c r="D188" t="s">
        <v>536</v>
      </c>
      <c r="E188" t="s">
        <v>169</v>
      </c>
    </row>
    <row r="189" spans="1:5" x14ac:dyDescent="0.3">
      <c r="A189" t="s">
        <v>1361</v>
      </c>
      <c r="B189" t="s">
        <v>5281</v>
      </c>
      <c r="C189" t="s">
        <v>5282</v>
      </c>
      <c r="D189" t="s">
        <v>1762</v>
      </c>
      <c r="E189" t="s">
        <v>169</v>
      </c>
    </row>
    <row r="190" spans="1:5" x14ac:dyDescent="0.3">
      <c r="A190" t="s">
        <v>1379</v>
      </c>
      <c r="B190" t="s">
        <v>5283</v>
      </c>
      <c r="C190" t="s">
        <v>5284</v>
      </c>
      <c r="D190" t="s">
        <v>536</v>
      </c>
      <c r="E190" t="s">
        <v>103</v>
      </c>
    </row>
    <row r="191" spans="1:5" x14ac:dyDescent="0.3">
      <c r="A191" t="s">
        <v>1392</v>
      </c>
      <c r="B191" t="s">
        <v>1393</v>
      </c>
      <c r="C191" t="s">
        <v>5285</v>
      </c>
      <c r="D191" t="s">
        <v>1762</v>
      </c>
      <c r="E191" t="s">
        <v>169</v>
      </c>
    </row>
    <row r="192" spans="1:5" x14ac:dyDescent="0.3">
      <c r="A192" t="s">
        <v>1408</v>
      </c>
      <c r="B192" t="s">
        <v>5286</v>
      </c>
      <c r="C192" t="s">
        <v>5287</v>
      </c>
      <c r="D192" t="s">
        <v>640</v>
      </c>
      <c r="E192" t="s">
        <v>103</v>
      </c>
    </row>
    <row r="193" spans="1:5" x14ac:dyDescent="0.3">
      <c r="A193" t="s">
        <v>1426</v>
      </c>
      <c r="B193" t="s">
        <v>5288</v>
      </c>
      <c r="C193" t="s">
        <v>5289</v>
      </c>
      <c r="D193" t="s">
        <v>1430</v>
      </c>
      <c r="E193" t="s">
        <v>169</v>
      </c>
    </row>
    <row r="194" spans="1:5" x14ac:dyDescent="0.3">
      <c r="A194" t="s">
        <v>1447</v>
      </c>
      <c r="B194" t="s">
        <v>5290</v>
      </c>
      <c r="C194" t="s">
        <v>5291</v>
      </c>
      <c r="D194" t="s">
        <v>517</v>
      </c>
      <c r="E194" t="s">
        <v>103</v>
      </c>
    </row>
    <row r="195" spans="1:5" x14ac:dyDescent="0.3">
      <c r="A195" t="s">
        <v>1464</v>
      </c>
      <c r="B195" t="s">
        <v>5292</v>
      </c>
      <c r="C195" t="s">
        <v>5293</v>
      </c>
      <c r="D195" t="s">
        <v>1430</v>
      </c>
      <c r="E195" t="s">
        <v>103</v>
      </c>
    </row>
    <row r="196" spans="1:5" x14ac:dyDescent="0.3">
      <c r="A196" t="s">
        <v>1476</v>
      </c>
      <c r="B196" t="s">
        <v>5294</v>
      </c>
      <c r="C196" t="s">
        <v>5295</v>
      </c>
      <c r="D196" t="s">
        <v>1480</v>
      </c>
      <c r="E196" t="s">
        <v>103</v>
      </c>
    </row>
    <row r="197" spans="1:5" x14ac:dyDescent="0.3">
      <c r="A197" t="s">
        <v>5296</v>
      </c>
      <c r="B197" t="s">
        <v>3449</v>
      </c>
      <c r="C197" t="s">
        <v>3450</v>
      </c>
      <c r="D197" t="s">
        <v>1206</v>
      </c>
      <c r="E197" t="s">
        <v>169</v>
      </c>
    </row>
    <row r="198" spans="1:5" x14ac:dyDescent="0.3">
      <c r="A198" t="s">
        <v>3461</v>
      </c>
      <c r="B198" t="s">
        <v>3462</v>
      </c>
      <c r="C198" t="s">
        <v>3463</v>
      </c>
      <c r="D198" t="s">
        <v>640</v>
      </c>
      <c r="E198" t="s">
        <v>103</v>
      </c>
    </row>
    <row r="199" spans="1:5" x14ac:dyDescent="0.3">
      <c r="A199" t="s">
        <v>3475</v>
      </c>
      <c r="B199" t="s">
        <v>3476</v>
      </c>
      <c r="C199" t="s">
        <v>3477</v>
      </c>
      <c r="D199" t="s">
        <v>1113</v>
      </c>
      <c r="E199" t="s">
        <v>103</v>
      </c>
    </row>
    <row r="200" spans="1:5" x14ac:dyDescent="0.3">
      <c r="A200" t="s">
        <v>3489</v>
      </c>
      <c r="B200" t="s">
        <v>3490</v>
      </c>
      <c r="C200" t="s">
        <v>3491</v>
      </c>
      <c r="D200" t="s">
        <v>1831</v>
      </c>
      <c r="E200" t="s">
        <v>103</v>
      </c>
    </row>
    <row r="201" spans="1:5" x14ac:dyDescent="0.3">
      <c r="A201" t="s">
        <v>3505</v>
      </c>
      <c r="B201" t="s">
        <v>3506</v>
      </c>
      <c r="C201" t="s">
        <v>3507</v>
      </c>
      <c r="D201" t="s">
        <v>2139</v>
      </c>
      <c r="E201" t="s">
        <v>103</v>
      </c>
    </row>
    <row r="202" spans="1:5" x14ac:dyDescent="0.3">
      <c r="A202" t="s">
        <v>3519</v>
      </c>
      <c r="B202" t="s">
        <v>3520</v>
      </c>
      <c r="C202" t="s">
        <v>3521</v>
      </c>
      <c r="D202" t="s">
        <v>1015</v>
      </c>
      <c r="E202" t="s">
        <v>103</v>
      </c>
    </row>
    <row r="203" spans="1:5" x14ac:dyDescent="0.3">
      <c r="A203" t="s">
        <v>3533</v>
      </c>
      <c r="B203" t="s">
        <v>3534</v>
      </c>
      <c r="C203" t="s">
        <v>3535</v>
      </c>
      <c r="D203" t="s">
        <v>3536</v>
      </c>
      <c r="E203" t="s">
        <v>169</v>
      </c>
    </row>
    <row r="204" spans="1:5" x14ac:dyDescent="0.3">
      <c r="A204" t="s">
        <v>3552</v>
      </c>
      <c r="B204" t="s">
        <v>3553</v>
      </c>
      <c r="C204" t="s">
        <v>3554</v>
      </c>
      <c r="D204" t="s">
        <v>309</v>
      </c>
      <c r="E204" t="s">
        <v>169</v>
      </c>
    </row>
    <row r="205" spans="1:5" x14ac:dyDescent="0.3">
      <c r="A205" t="s">
        <v>3564</v>
      </c>
      <c r="B205" t="s">
        <v>3565</v>
      </c>
      <c r="C205" t="s">
        <v>3566</v>
      </c>
      <c r="D205" t="s">
        <v>2720</v>
      </c>
      <c r="E205" t="s">
        <v>169</v>
      </c>
    </row>
    <row r="206" spans="1:5" x14ac:dyDescent="0.3">
      <c r="A206" t="s">
        <v>3577</v>
      </c>
      <c r="B206" t="s">
        <v>3578</v>
      </c>
      <c r="C206" t="s">
        <v>3579</v>
      </c>
      <c r="D206" t="s">
        <v>356</v>
      </c>
      <c r="E206" t="s">
        <v>103</v>
      </c>
    </row>
    <row r="207" spans="1:5" x14ac:dyDescent="0.3">
      <c r="A207" t="s">
        <v>3592</v>
      </c>
      <c r="B207" t="s">
        <v>3593</v>
      </c>
      <c r="C207" t="s">
        <v>3594</v>
      </c>
      <c r="D207" t="s">
        <v>1831</v>
      </c>
      <c r="E207" t="s">
        <v>169</v>
      </c>
    </row>
    <row r="208" spans="1:5" x14ac:dyDescent="0.3">
      <c r="A208" t="s">
        <v>3605</v>
      </c>
      <c r="B208" t="s">
        <v>3606</v>
      </c>
      <c r="C208" t="s">
        <v>3607</v>
      </c>
      <c r="D208" t="s">
        <v>402</v>
      </c>
      <c r="E208" t="s">
        <v>103</v>
      </c>
    </row>
    <row r="209" spans="1:5" x14ac:dyDescent="0.3">
      <c r="A209" t="s">
        <v>3618</v>
      </c>
      <c r="B209" t="s">
        <v>3619</v>
      </c>
      <c r="C209" t="s">
        <v>3620</v>
      </c>
      <c r="D209" t="s">
        <v>2139</v>
      </c>
      <c r="E209" t="s">
        <v>169</v>
      </c>
    </row>
    <row r="210" spans="1:5" x14ac:dyDescent="0.3">
      <c r="A210" t="s">
        <v>3632</v>
      </c>
      <c r="B210" t="s">
        <v>3633</v>
      </c>
      <c r="C210" t="s">
        <v>3634</v>
      </c>
      <c r="D210" t="s">
        <v>1206</v>
      </c>
      <c r="E210" t="s">
        <v>103</v>
      </c>
    </row>
    <row r="211" spans="1:5" x14ac:dyDescent="0.3">
      <c r="A211" t="s">
        <v>3645</v>
      </c>
      <c r="B211" t="s">
        <v>3647</v>
      </c>
      <c r="C211" t="s">
        <v>3648</v>
      </c>
      <c r="D211" t="s">
        <v>1113</v>
      </c>
      <c r="E211" t="s">
        <v>103</v>
      </c>
    </row>
    <row r="212" spans="1:5" x14ac:dyDescent="0.3">
      <c r="A212" t="s">
        <v>3658</v>
      </c>
      <c r="B212" t="s">
        <v>3659</v>
      </c>
      <c r="C212" t="s">
        <v>3660</v>
      </c>
      <c r="D212" t="s">
        <v>1430</v>
      </c>
      <c r="E212" t="s">
        <v>169</v>
      </c>
    </row>
    <row r="213" spans="1:5" x14ac:dyDescent="0.3">
      <c r="A213" t="s">
        <v>3671</v>
      </c>
      <c r="B213" t="s">
        <v>3672</v>
      </c>
      <c r="C213" t="s">
        <v>3673</v>
      </c>
      <c r="D213" t="s">
        <v>640</v>
      </c>
      <c r="E213" t="s">
        <v>103</v>
      </c>
    </row>
    <row r="214" spans="1:5" x14ac:dyDescent="0.3">
      <c r="A214" t="s">
        <v>3684</v>
      </c>
      <c r="B214" t="s">
        <v>3685</v>
      </c>
      <c r="C214" t="s">
        <v>3686</v>
      </c>
      <c r="D214" t="s">
        <v>1762</v>
      </c>
      <c r="E214" t="s">
        <v>169</v>
      </c>
    </row>
    <row r="215" spans="1:5" x14ac:dyDescent="0.3">
      <c r="A215" t="s">
        <v>3697</v>
      </c>
      <c r="B215" t="s">
        <v>3698</v>
      </c>
      <c r="C215" t="s">
        <v>3699</v>
      </c>
      <c r="D215" t="s">
        <v>1430</v>
      </c>
      <c r="E215" t="s">
        <v>169</v>
      </c>
    </row>
    <row r="216" spans="1:5" x14ac:dyDescent="0.3">
      <c r="A216" t="s">
        <v>3709</v>
      </c>
      <c r="B216" t="s">
        <v>3710</v>
      </c>
      <c r="C216" t="s">
        <v>3711</v>
      </c>
      <c r="D216" t="s">
        <v>536</v>
      </c>
      <c r="E216" t="s">
        <v>103</v>
      </c>
    </row>
    <row r="217" spans="1:5" x14ac:dyDescent="0.3">
      <c r="A217" t="s">
        <v>910</v>
      </c>
      <c r="B217" t="s">
        <v>911</v>
      </c>
      <c r="C217" t="s">
        <v>912</v>
      </c>
      <c r="D217" t="s">
        <v>309</v>
      </c>
      <c r="E217" t="s">
        <v>169</v>
      </c>
    </row>
    <row r="218" spans="1:5" x14ac:dyDescent="0.3">
      <c r="A218" t="s">
        <v>929</v>
      </c>
      <c r="B218" t="s">
        <v>930</v>
      </c>
      <c r="C218" t="s">
        <v>931</v>
      </c>
      <c r="D218" t="s">
        <v>932</v>
      </c>
      <c r="E218" t="s">
        <v>169</v>
      </c>
    </row>
    <row r="219" spans="1:5" x14ac:dyDescent="0.3">
      <c r="A219" t="s">
        <v>951</v>
      </c>
      <c r="B219" t="s">
        <v>952</v>
      </c>
      <c r="C219" t="s">
        <v>953</v>
      </c>
      <c r="D219" t="s">
        <v>955</v>
      </c>
      <c r="E219" t="s">
        <v>103</v>
      </c>
    </row>
    <row r="220" spans="1:5" x14ac:dyDescent="0.3">
      <c r="A220" t="s">
        <v>976</v>
      </c>
      <c r="B220" t="s">
        <v>977</v>
      </c>
      <c r="C220" t="s">
        <v>978</v>
      </c>
      <c r="D220" t="s">
        <v>382</v>
      </c>
      <c r="E220" t="s">
        <v>103</v>
      </c>
    </row>
    <row r="221" spans="1:5" x14ac:dyDescent="0.3">
      <c r="A221" t="s">
        <v>993</v>
      </c>
      <c r="B221" t="s">
        <v>994</v>
      </c>
      <c r="C221" t="s">
        <v>995</v>
      </c>
      <c r="D221" t="s">
        <v>96</v>
      </c>
      <c r="E221" t="s">
        <v>103</v>
      </c>
    </row>
    <row r="222" spans="1:5" x14ac:dyDescent="0.3">
      <c r="A222" t="s">
        <v>1010</v>
      </c>
      <c r="B222" t="s">
        <v>1011</v>
      </c>
      <c r="C222" t="s">
        <v>1012</v>
      </c>
      <c r="D222" t="s">
        <v>1015</v>
      </c>
      <c r="E222" t="s">
        <v>103</v>
      </c>
    </row>
    <row r="223" spans="1:5" x14ac:dyDescent="0.3">
      <c r="A223" t="s">
        <v>1034</v>
      </c>
      <c r="B223" t="s">
        <v>1035</v>
      </c>
      <c r="C223" t="s">
        <v>1036</v>
      </c>
      <c r="D223" t="s">
        <v>5006</v>
      </c>
      <c r="E223" t="s">
        <v>169</v>
      </c>
    </row>
    <row r="224" spans="1:5" x14ac:dyDescent="0.3">
      <c r="A224" t="s">
        <v>1054</v>
      </c>
      <c r="B224" t="s">
        <v>1055</v>
      </c>
      <c r="C224" t="s">
        <v>1056</v>
      </c>
      <c r="D224" t="s">
        <v>449</v>
      </c>
      <c r="E224" t="s">
        <v>103</v>
      </c>
    </row>
    <row r="225" spans="1:5" x14ac:dyDescent="0.3">
      <c r="A225" t="s">
        <v>1070</v>
      </c>
      <c r="B225" t="s">
        <v>1071</v>
      </c>
      <c r="C225" t="s">
        <v>1072</v>
      </c>
      <c r="D225" t="s">
        <v>497</v>
      </c>
      <c r="E225" t="s">
        <v>169</v>
      </c>
    </row>
    <row r="226" spans="1:5" x14ac:dyDescent="0.3">
      <c r="A226" t="s">
        <v>1091</v>
      </c>
      <c r="B226" t="s">
        <v>1092</v>
      </c>
      <c r="C226" t="s">
        <v>1093</v>
      </c>
      <c r="D226" t="s">
        <v>449</v>
      </c>
      <c r="E226" t="s">
        <v>169</v>
      </c>
    </row>
    <row r="227" spans="1:5" x14ac:dyDescent="0.3">
      <c r="A227" t="s">
        <v>1110</v>
      </c>
      <c r="B227" t="s">
        <v>1111</v>
      </c>
      <c r="C227" t="s">
        <v>1112</v>
      </c>
      <c r="D227" t="s">
        <v>1113</v>
      </c>
      <c r="E227" t="s">
        <v>103</v>
      </c>
    </row>
    <row r="228" spans="1:5" x14ac:dyDescent="0.3">
      <c r="A228" t="s">
        <v>1130</v>
      </c>
      <c r="B228" t="s">
        <v>1131</v>
      </c>
      <c r="C228" t="s">
        <v>5297</v>
      </c>
      <c r="D228" t="s">
        <v>474</v>
      </c>
      <c r="E228" t="s">
        <v>103</v>
      </c>
    </row>
    <row r="229" spans="1:5" x14ac:dyDescent="0.3">
      <c r="A229" t="s">
        <v>1149</v>
      </c>
      <c r="B229" t="s">
        <v>1150</v>
      </c>
      <c r="C229" t="s">
        <v>1151</v>
      </c>
      <c r="D229" t="s">
        <v>219</v>
      </c>
      <c r="E229" t="s">
        <v>103</v>
      </c>
    </row>
    <row r="230" spans="1:5" x14ac:dyDescent="0.3">
      <c r="A230" t="s">
        <v>1166</v>
      </c>
      <c r="B230" t="s">
        <v>1167</v>
      </c>
      <c r="C230" t="s">
        <v>1168</v>
      </c>
      <c r="D230" t="s">
        <v>163</v>
      </c>
      <c r="E230" t="s">
        <v>169</v>
      </c>
    </row>
    <row r="231" spans="1:5" x14ac:dyDescent="0.3">
      <c r="A231" t="s">
        <v>1183</v>
      </c>
      <c r="B231" t="s">
        <v>1184</v>
      </c>
      <c r="C231" t="s">
        <v>1185</v>
      </c>
      <c r="D231" t="s">
        <v>536</v>
      </c>
      <c r="E231" t="s">
        <v>103</v>
      </c>
    </row>
    <row r="232" spans="1:5" x14ac:dyDescent="0.3">
      <c r="A232" t="s">
        <v>1201</v>
      </c>
      <c r="B232" t="s">
        <v>1202</v>
      </c>
      <c r="C232" t="s">
        <v>1203</v>
      </c>
      <c r="D232" t="s">
        <v>1206</v>
      </c>
      <c r="E232" t="s">
        <v>169</v>
      </c>
    </row>
    <row r="233" spans="1:5" x14ac:dyDescent="0.3">
      <c r="A233" t="s">
        <v>1225</v>
      </c>
      <c r="B233" t="s">
        <v>1226</v>
      </c>
      <c r="C233" t="s">
        <v>1227</v>
      </c>
      <c r="D233" t="s">
        <v>356</v>
      </c>
      <c r="E233" t="s">
        <v>103</v>
      </c>
    </row>
    <row r="234" spans="1:5" x14ac:dyDescent="0.3">
      <c r="A234" t="s">
        <v>1244</v>
      </c>
      <c r="B234" t="s">
        <v>1245</v>
      </c>
      <c r="C234" t="s">
        <v>1246</v>
      </c>
      <c r="D234" t="s">
        <v>829</v>
      </c>
      <c r="E234" t="s">
        <v>169</v>
      </c>
    </row>
    <row r="235" spans="1:5" x14ac:dyDescent="0.3">
      <c r="A235" t="s">
        <v>1261</v>
      </c>
      <c r="B235" t="s">
        <v>1262</v>
      </c>
      <c r="C235" t="s">
        <v>1263</v>
      </c>
      <c r="D235" t="s">
        <v>309</v>
      </c>
      <c r="E235" t="s">
        <v>169</v>
      </c>
    </row>
    <row r="236" spans="1:5" x14ac:dyDescent="0.3">
      <c r="A236" t="s">
        <v>1278</v>
      </c>
      <c r="B236" t="s">
        <v>1279</v>
      </c>
      <c r="C236" t="s">
        <v>1280</v>
      </c>
      <c r="D236" t="s">
        <v>1480</v>
      </c>
      <c r="E236" t="s">
        <v>103</v>
      </c>
    </row>
    <row r="237" spans="1:5" x14ac:dyDescent="0.3">
      <c r="A237" t="s">
        <v>1509</v>
      </c>
      <c r="B237" t="s">
        <v>1499</v>
      </c>
      <c r="C237" t="s">
        <v>1500</v>
      </c>
      <c r="D237" t="s">
        <v>536</v>
      </c>
      <c r="E237" t="s">
        <v>103</v>
      </c>
    </row>
    <row r="238" spans="1:5" x14ac:dyDescent="0.3">
      <c r="A238" t="s">
        <v>1521</v>
      </c>
      <c r="B238" t="s">
        <v>1522</v>
      </c>
      <c r="C238" t="s">
        <v>1523</v>
      </c>
      <c r="D238" t="s">
        <v>1480</v>
      </c>
      <c r="E238" t="s">
        <v>169</v>
      </c>
    </row>
    <row r="239" spans="1:5" x14ac:dyDescent="0.3">
      <c r="A239" t="s">
        <v>1537</v>
      </c>
      <c r="B239" t="s">
        <v>5298</v>
      </c>
      <c r="C239" t="s">
        <v>5299</v>
      </c>
      <c r="D239" t="s">
        <v>932</v>
      </c>
      <c r="E239" t="s">
        <v>1545</v>
      </c>
    </row>
    <row r="240" spans="1:5" x14ac:dyDescent="0.3">
      <c r="A240" t="s">
        <v>1560</v>
      </c>
      <c r="B240" t="s">
        <v>1561</v>
      </c>
      <c r="C240" t="s">
        <v>1562</v>
      </c>
      <c r="D240" t="s">
        <v>1480</v>
      </c>
      <c r="E240" t="s">
        <v>103</v>
      </c>
    </row>
    <row r="241" spans="1:5" x14ac:dyDescent="0.3">
      <c r="A241" t="s">
        <v>1579</v>
      </c>
      <c r="B241" t="s">
        <v>5300</v>
      </c>
      <c r="C241" t="s">
        <v>1581</v>
      </c>
      <c r="D241" t="s">
        <v>309</v>
      </c>
      <c r="E241" t="s">
        <v>103</v>
      </c>
    </row>
    <row r="242" spans="1:5" x14ac:dyDescent="0.3">
      <c r="A242" t="s">
        <v>1598</v>
      </c>
      <c r="B242" t="s">
        <v>1599</v>
      </c>
      <c r="C242" t="s">
        <v>1600</v>
      </c>
      <c r="D242" t="s">
        <v>1430</v>
      </c>
      <c r="E242" t="s">
        <v>169</v>
      </c>
    </row>
    <row r="243" spans="1:5" x14ac:dyDescent="0.3">
      <c r="A243" t="s">
        <v>1625</v>
      </c>
      <c r="B243" t="s">
        <v>1626</v>
      </c>
      <c r="C243" t="s">
        <v>1627</v>
      </c>
      <c r="D243" t="s">
        <v>640</v>
      </c>
      <c r="E243" t="s">
        <v>103</v>
      </c>
    </row>
    <row r="244" spans="1:5" x14ac:dyDescent="0.3">
      <c r="A244" t="s">
        <v>1645</v>
      </c>
      <c r="B244" t="s">
        <v>5301</v>
      </c>
      <c r="C244" t="s">
        <v>1647</v>
      </c>
      <c r="D244" t="s">
        <v>309</v>
      </c>
      <c r="E244" t="s">
        <v>103</v>
      </c>
    </row>
    <row r="245" spans="1:5" x14ac:dyDescent="0.3">
      <c r="A245" t="s">
        <v>1659</v>
      </c>
      <c r="B245" t="s">
        <v>1660</v>
      </c>
      <c r="C245" t="s">
        <v>1661</v>
      </c>
      <c r="D245" t="s">
        <v>1762</v>
      </c>
      <c r="E245" t="s">
        <v>169</v>
      </c>
    </row>
    <row r="246" spans="1:5" x14ac:dyDescent="0.3">
      <c r="A246" t="s">
        <v>1674</v>
      </c>
      <c r="B246" t="s">
        <v>5302</v>
      </c>
      <c r="C246" t="s">
        <v>1676</v>
      </c>
      <c r="D246" t="s">
        <v>1430</v>
      </c>
      <c r="E246" t="s">
        <v>1681</v>
      </c>
    </row>
    <row r="247" spans="1:5" x14ac:dyDescent="0.3">
      <c r="A247" t="s">
        <v>1692</v>
      </c>
      <c r="B247" t="s">
        <v>1693</v>
      </c>
      <c r="C247" t="s">
        <v>5303</v>
      </c>
      <c r="D247" t="s">
        <v>640</v>
      </c>
      <c r="E247" t="s">
        <v>103</v>
      </c>
    </row>
    <row r="248" spans="1:5" x14ac:dyDescent="0.3">
      <c r="A248" t="s">
        <v>1715</v>
      </c>
      <c r="B248" t="s">
        <v>5304</v>
      </c>
      <c r="C248" t="s">
        <v>1717</v>
      </c>
      <c r="D248" t="s">
        <v>1762</v>
      </c>
      <c r="E248" t="s">
        <v>103</v>
      </c>
    </row>
    <row r="249" spans="1:5" x14ac:dyDescent="0.3">
      <c r="A249" t="s">
        <v>3723</v>
      </c>
      <c r="B249" t="s">
        <v>3724</v>
      </c>
      <c r="C249" t="s">
        <v>3725</v>
      </c>
      <c r="D249" t="s">
        <v>2112</v>
      </c>
      <c r="E249" t="s">
        <v>103</v>
      </c>
    </row>
    <row r="250" spans="1:5" x14ac:dyDescent="0.3">
      <c r="A250" t="s">
        <v>3742</v>
      </c>
      <c r="B250" t="s">
        <v>3743</v>
      </c>
      <c r="C250" t="s">
        <v>3744</v>
      </c>
      <c r="D250" t="s">
        <v>449</v>
      </c>
      <c r="E250" t="s">
        <v>169</v>
      </c>
    </row>
    <row r="251" spans="1:5" x14ac:dyDescent="0.3">
      <c r="A251" t="s">
        <v>3754</v>
      </c>
      <c r="B251" t="s">
        <v>5305</v>
      </c>
      <c r="C251" t="s">
        <v>3756</v>
      </c>
      <c r="D251" t="s">
        <v>1206</v>
      </c>
      <c r="E251" t="s">
        <v>103</v>
      </c>
    </row>
    <row r="252" spans="1:5" x14ac:dyDescent="0.3">
      <c r="A252" t="s">
        <v>3766</v>
      </c>
      <c r="B252" t="s">
        <v>3767</v>
      </c>
      <c r="C252" t="s">
        <v>3768</v>
      </c>
      <c r="D252" t="s">
        <v>1206</v>
      </c>
      <c r="E252" t="s">
        <v>169</v>
      </c>
    </row>
    <row r="253" spans="1:5" x14ac:dyDescent="0.3">
      <c r="A253" t="s">
        <v>3778</v>
      </c>
      <c r="B253" t="s">
        <v>3779</v>
      </c>
      <c r="C253" t="s">
        <v>3780</v>
      </c>
      <c r="D253" t="s">
        <v>1480</v>
      </c>
      <c r="E253" t="s">
        <v>103</v>
      </c>
    </row>
    <row r="254" spans="1:5" x14ac:dyDescent="0.3">
      <c r="A254" t="s">
        <v>3795</v>
      </c>
      <c r="B254" t="s">
        <v>3796</v>
      </c>
      <c r="C254" t="s">
        <v>3797</v>
      </c>
      <c r="D254" t="s">
        <v>536</v>
      </c>
      <c r="E254" t="s">
        <v>103</v>
      </c>
    </row>
    <row r="255" spans="1:5" x14ac:dyDescent="0.3">
      <c r="A255" t="s">
        <v>3806</v>
      </c>
      <c r="B255" t="s">
        <v>3807</v>
      </c>
      <c r="C255" t="s">
        <v>3808</v>
      </c>
      <c r="D255" t="s">
        <v>3810</v>
      </c>
      <c r="E255" t="s">
        <v>169</v>
      </c>
    </row>
    <row r="256" spans="1:5" x14ac:dyDescent="0.3">
      <c r="A256" t="s">
        <v>3824</v>
      </c>
      <c r="B256" t="s">
        <v>3825</v>
      </c>
      <c r="C256" t="s">
        <v>3826</v>
      </c>
      <c r="D256" t="s">
        <v>1113</v>
      </c>
      <c r="E256" t="s">
        <v>169</v>
      </c>
    </row>
    <row r="257" spans="1:5" x14ac:dyDescent="0.3">
      <c r="A257" t="s">
        <v>3837</v>
      </c>
      <c r="B257" t="s">
        <v>3838</v>
      </c>
      <c r="C257" t="s">
        <v>3839</v>
      </c>
      <c r="D257" t="s">
        <v>422</v>
      </c>
      <c r="E257" t="s">
        <v>169</v>
      </c>
    </row>
    <row r="258" spans="1:5" x14ac:dyDescent="0.3">
      <c r="A258" t="s">
        <v>3848</v>
      </c>
      <c r="B258" t="s">
        <v>3849</v>
      </c>
      <c r="C258" t="s">
        <v>3850</v>
      </c>
      <c r="D258" t="s">
        <v>1015</v>
      </c>
      <c r="E258" t="s">
        <v>103</v>
      </c>
    </row>
    <row r="259" spans="1:5" x14ac:dyDescent="0.3">
      <c r="A259" t="s">
        <v>3862</v>
      </c>
      <c r="B259" t="s">
        <v>5306</v>
      </c>
      <c r="C259" t="s">
        <v>3864</v>
      </c>
      <c r="D259" t="s">
        <v>2112</v>
      </c>
      <c r="E259" t="s">
        <v>169</v>
      </c>
    </row>
    <row r="260" spans="1:5" x14ac:dyDescent="0.3">
      <c r="A260" t="s">
        <v>3873</v>
      </c>
      <c r="B260" t="s">
        <v>5307</v>
      </c>
      <c r="C260" t="s">
        <v>3875</v>
      </c>
      <c r="D260" t="s">
        <v>1762</v>
      </c>
      <c r="E260" t="s">
        <v>169</v>
      </c>
    </row>
    <row r="261" spans="1:5" x14ac:dyDescent="0.3">
      <c r="A261" t="s">
        <v>3885</v>
      </c>
      <c r="B261" t="s">
        <v>3886</v>
      </c>
      <c r="C261" t="s">
        <v>3887</v>
      </c>
      <c r="D261" t="s">
        <v>3888</v>
      </c>
      <c r="E261" t="s">
        <v>103</v>
      </c>
    </row>
    <row r="262" spans="1:5" x14ac:dyDescent="0.3">
      <c r="A262" t="s">
        <v>3901</v>
      </c>
      <c r="B262" t="s">
        <v>3902</v>
      </c>
      <c r="C262" t="s">
        <v>3903</v>
      </c>
      <c r="D262" t="s">
        <v>1480</v>
      </c>
      <c r="E262" t="s">
        <v>169</v>
      </c>
    </row>
    <row r="263" spans="1:5" x14ac:dyDescent="0.3">
      <c r="A263" t="s">
        <v>3914</v>
      </c>
      <c r="B263" t="s">
        <v>3915</v>
      </c>
      <c r="C263" t="s">
        <v>3916</v>
      </c>
      <c r="D263" t="s">
        <v>1206</v>
      </c>
      <c r="E263" t="s">
        <v>103</v>
      </c>
    </row>
    <row r="264" spans="1:5" x14ac:dyDescent="0.3">
      <c r="A264" t="s">
        <v>3925</v>
      </c>
      <c r="B264" t="s">
        <v>3926</v>
      </c>
      <c r="C264" t="s">
        <v>3927</v>
      </c>
      <c r="D264" t="s">
        <v>3928</v>
      </c>
      <c r="E264" t="s">
        <v>103</v>
      </c>
    </row>
    <row r="265" spans="1:5" x14ac:dyDescent="0.3">
      <c r="A265" t="s">
        <v>3940</v>
      </c>
      <c r="B265" t="s">
        <v>3941</v>
      </c>
      <c r="C265" t="s">
        <v>3942</v>
      </c>
      <c r="D265" t="s">
        <v>2139</v>
      </c>
      <c r="E265" t="s">
        <v>169</v>
      </c>
    </row>
    <row r="266" spans="1:5" x14ac:dyDescent="0.3">
      <c r="A266" t="s">
        <v>3953</v>
      </c>
      <c r="B266" t="s">
        <v>3954</v>
      </c>
      <c r="C266" t="s">
        <v>3955</v>
      </c>
      <c r="D266" t="s">
        <v>1430</v>
      </c>
      <c r="E266" t="s">
        <v>103</v>
      </c>
    </row>
    <row r="267" spans="1:5" x14ac:dyDescent="0.3">
      <c r="A267" t="s">
        <v>3966</v>
      </c>
      <c r="B267" t="s">
        <v>3967</v>
      </c>
      <c r="C267" t="s">
        <v>3968</v>
      </c>
      <c r="D267" t="s">
        <v>356</v>
      </c>
      <c r="E267" t="s">
        <v>103</v>
      </c>
    </row>
    <row r="268" spans="1:5" x14ac:dyDescent="0.3">
      <c r="A268" t="s">
        <v>3980</v>
      </c>
      <c r="B268" t="s">
        <v>3981</v>
      </c>
      <c r="C268" t="s">
        <v>3982</v>
      </c>
      <c r="D268" t="s">
        <v>829</v>
      </c>
      <c r="E268" t="s">
        <v>103</v>
      </c>
    </row>
    <row r="269" spans="1:5" x14ac:dyDescent="0.3">
      <c r="A269" t="s">
        <v>3993</v>
      </c>
      <c r="B269" t="s">
        <v>5308</v>
      </c>
      <c r="C269" t="s">
        <v>3995</v>
      </c>
      <c r="D269" t="s">
        <v>474</v>
      </c>
      <c r="E269" t="s">
        <v>169</v>
      </c>
    </row>
    <row r="270" spans="1:5" x14ac:dyDescent="0.3">
      <c r="A270" t="s">
        <v>4007</v>
      </c>
      <c r="B270" t="s">
        <v>4008</v>
      </c>
      <c r="C270" t="s">
        <v>4009</v>
      </c>
      <c r="D270" t="s">
        <v>1831</v>
      </c>
      <c r="E270" t="s">
        <v>169</v>
      </c>
    </row>
    <row r="271" spans="1:5" x14ac:dyDescent="0.3">
      <c r="A271" t="s">
        <v>4022</v>
      </c>
      <c r="B271" t="s">
        <v>4023</v>
      </c>
      <c r="C271" t="s">
        <v>4024</v>
      </c>
      <c r="D271" t="s">
        <v>4025</v>
      </c>
      <c r="E271" t="s">
        <v>169</v>
      </c>
    </row>
    <row r="272" spans="1:5" x14ac:dyDescent="0.3">
      <c r="A272" t="s">
        <v>4040</v>
      </c>
      <c r="B272" t="s">
        <v>4041</v>
      </c>
      <c r="C272" t="s">
        <v>5309</v>
      </c>
      <c r="D272" t="s">
        <v>536</v>
      </c>
      <c r="E272" t="s">
        <v>103</v>
      </c>
    </row>
    <row r="273" spans="1:5" x14ac:dyDescent="0.3">
      <c r="A273" t="s">
        <v>4056</v>
      </c>
      <c r="B273" t="s">
        <v>4057</v>
      </c>
      <c r="C273" t="s">
        <v>4058</v>
      </c>
      <c r="D273" t="s">
        <v>1762</v>
      </c>
      <c r="E273" t="s">
        <v>169</v>
      </c>
    </row>
    <row r="274" spans="1:5" x14ac:dyDescent="0.3">
      <c r="A274" t="s">
        <v>4073</v>
      </c>
      <c r="B274" t="s">
        <v>4074</v>
      </c>
      <c r="C274" t="s">
        <v>4075</v>
      </c>
      <c r="D274" t="s">
        <v>932</v>
      </c>
      <c r="E274" t="s">
        <v>169</v>
      </c>
    </row>
    <row r="275" spans="1:5" x14ac:dyDescent="0.3">
      <c r="A275" t="s">
        <v>4088</v>
      </c>
      <c r="B275" t="s">
        <v>4089</v>
      </c>
      <c r="C275" t="s">
        <v>4090</v>
      </c>
      <c r="D275" t="s">
        <v>536</v>
      </c>
      <c r="E275" t="s">
        <v>103</v>
      </c>
    </row>
    <row r="276" spans="1:5" x14ac:dyDescent="0.3">
      <c r="A276" t="s">
        <v>4103</v>
      </c>
      <c r="B276" t="s">
        <v>4104</v>
      </c>
      <c r="C276" t="s">
        <v>4105</v>
      </c>
      <c r="D276" t="s">
        <v>829</v>
      </c>
      <c r="E276" t="s">
        <v>103</v>
      </c>
    </row>
    <row r="277" spans="1:5" x14ac:dyDescent="0.3">
      <c r="A277" t="s">
        <v>4128</v>
      </c>
      <c r="B277" t="s">
        <v>4119</v>
      </c>
      <c r="C277" t="s">
        <v>4120</v>
      </c>
      <c r="D277" t="s">
        <v>640</v>
      </c>
      <c r="E277" t="s">
        <v>103</v>
      </c>
    </row>
    <row r="278" spans="1:5" x14ac:dyDescent="0.3">
      <c r="A278" t="s">
        <v>4132</v>
      </c>
      <c r="B278" t="s">
        <v>4133</v>
      </c>
      <c r="C278" t="s">
        <v>4134</v>
      </c>
      <c r="D278" t="s">
        <v>309</v>
      </c>
      <c r="E278" t="s">
        <v>103</v>
      </c>
    </row>
    <row r="279" spans="1:5" x14ac:dyDescent="0.3">
      <c r="A279" t="s">
        <v>4146</v>
      </c>
      <c r="B279" t="s">
        <v>4147</v>
      </c>
      <c r="C279" t="s">
        <v>4148</v>
      </c>
      <c r="D279" t="s">
        <v>382</v>
      </c>
      <c r="E279" t="s">
        <v>169</v>
      </c>
    </row>
    <row r="280" spans="1:5" x14ac:dyDescent="0.3">
      <c r="A280" t="s">
        <v>4162</v>
      </c>
      <c r="B280" t="s">
        <v>4163</v>
      </c>
      <c r="C280" t="s">
        <v>4164</v>
      </c>
      <c r="D280" t="s">
        <v>1762</v>
      </c>
      <c r="E280" t="s">
        <v>103</v>
      </c>
    </row>
    <row r="281" spans="1:5" x14ac:dyDescent="0.3">
      <c r="A281" t="s">
        <v>4173</v>
      </c>
      <c r="B281" t="s">
        <v>4174</v>
      </c>
      <c r="C281" t="s">
        <v>4175</v>
      </c>
      <c r="D281" t="s">
        <v>1762</v>
      </c>
      <c r="E281" t="s">
        <v>169</v>
      </c>
    </row>
    <row r="282" spans="1:5" x14ac:dyDescent="0.3">
      <c r="A282" t="s">
        <v>4186</v>
      </c>
      <c r="B282" t="s">
        <v>4187</v>
      </c>
      <c r="C282" t="s">
        <v>4188</v>
      </c>
      <c r="D282" t="s">
        <v>640</v>
      </c>
      <c r="E282" t="s">
        <v>103</v>
      </c>
    </row>
    <row r="283" spans="1:5" x14ac:dyDescent="0.3">
      <c r="A283" t="s">
        <v>4201</v>
      </c>
      <c r="B283" t="s">
        <v>4202</v>
      </c>
      <c r="C283" t="s">
        <v>4203</v>
      </c>
      <c r="D283" t="s">
        <v>449</v>
      </c>
      <c r="E283" t="s">
        <v>103</v>
      </c>
    </row>
    <row r="284" spans="1:5" x14ac:dyDescent="0.3">
      <c r="A284" t="s">
        <v>4216</v>
      </c>
      <c r="B284" t="s">
        <v>4217</v>
      </c>
      <c r="C284" t="s">
        <v>4218</v>
      </c>
      <c r="D284" t="s">
        <v>1430</v>
      </c>
      <c r="E284" t="s">
        <v>103</v>
      </c>
    </row>
    <row r="285" spans="1:5" x14ac:dyDescent="0.3">
      <c r="A285" t="s">
        <v>4230</v>
      </c>
      <c r="B285" t="s">
        <v>4231</v>
      </c>
      <c r="C285" t="s">
        <v>4232</v>
      </c>
      <c r="D285" t="s">
        <v>1791</v>
      </c>
      <c r="E285" t="s">
        <v>169</v>
      </c>
    </row>
    <row r="286" spans="1:5" x14ac:dyDescent="0.3">
      <c r="A286" t="s">
        <v>4242</v>
      </c>
      <c r="B286" t="s">
        <v>5310</v>
      </c>
      <c r="C286" t="s">
        <v>4244</v>
      </c>
      <c r="D286" t="s">
        <v>640</v>
      </c>
      <c r="E286" t="s">
        <v>169</v>
      </c>
    </row>
    <row r="287" spans="1:5" x14ac:dyDescent="0.3">
      <c r="A287" t="s">
        <v>4256</v>
      </c>
      <c r="B287" t="s">
        <v>4257</v>
      </c>
      <c r="C287" t="s">
        <v>4258</v>
      </c>
      <c r="D287" t="s">
        <v>382</v>
      </c>
      <c r="E287" t="s">
        <v>103</v>
      </c>
    </row>
    <row r="288" spans="1:5" x14ac:dyDescent="0.3">
      <c r="A288" t="s">
        <v>5311</v>
      </c>
      <c r="B288" t="s">
        <v>4270</v>
      </c>
      <c r="C288" t="s">
        <v>4271</v>
      </c>
      <c r="D288" t="s">
        <v>536</v>
      </c>
      <c r="E288" t="s">
        <v>103</v>
      </c>
    </row>
    <row r="289" spans="1:5" x14ac:dyDescent="0.3">
      <c r="A289" t="s">
        <v>4279</v>
      </c>
      <c r="B289" t="s">
        <v>4280</v>
      </c>
      <c r="C289" t="s">
        <v>4281</v>
      </c>
      <c r="D289" t="s">
        <v>309</v>
      </c>
      <c r="E289" t="s">
        <v>103</v>
      </c>
    </row>
    <row r="290" spans="1:5" x14ac:dyDescent="0.3">
      <c r="A290" t="s">
        <v>4291</v>
      </c>
      <c r="B290" t="s">
        <v>4292</v>
      </c>
      <c r="C290" t="s">
        <v>4293</v>
      </c>
      <c r="D290" t="s">
        <v>1206</v>
      </c>
      <c r="E290" t="s">
        <v>169</v>
      </c>
    </row>
    <row r="291" spans="1:5" x14ac:dyDescent="0.3">
      <c r="A291" t="s">
        <v>4305</v>
      </c>
      <c r="B291" t="s">
        <v>5312</v>
      </c>
      <c r="C291" t="s">
        <v>4307</v>
      </c>
      <c r="D291" t="s">
        <v>2112</v>
      </c>
      <c r="E291" t="s">
        <v>169</v>
      </c>
    </row>
    <row r="292" spans="1:5" x14ac:dyDescent="0.3">
      <c r="A292" t="s">
        <v>4320</v>
      </c>
      <c r="B292" t="s">
        <v>4321</v>
      </c>
      <c r="C292" t="s">
        <v>4322</v>
      </c>
      <c r="D292" t="s">
        <v>4323</v>
      </c>
      <c r="E292" t="s">
        <v>169</v>
      </c>
    </row>
    <row r="293" spans="1:5" x14ac:dyDescent="0.3">
      <c r="A293" t="s">
        <v>4337</v>
      </c>
      <c r="B293" t="s">
        <v>4338</v>
      </c>
      <c r="C293" t="s">
        <v>4339</v>
      </c>
      <c r="D293" t="s">
        <v>2139</v>
      </c>
      <c r="E293" t="s">
        <v>103</v>
      </c>
    </row>
    <row r="294" spans="1:5" x14ac:dyDescent="0.3">
      <c r="A294" t="s">
        <v>4352</v>
      </c>
      <c r="B294" t="s">
        <v>4353</v>
      </c>
      <c r="C294" t="s">
        <v>4354</v>
      </c>
      <c r="D294" t="s">
        <v>4356</v>
      </c>
      <c r="E294" t="s">
        <v>103</v>
      </c>
    </row>
    <row r="295" spans="1:5" x14ac:dyDescent="0.3">
      <c r="A295" t="s">
        <v>4369</v>
      </c>
      <c r="B295" t="s">
        <v>4370</v>
      </c>
      <c r="C295" t="s">
        <v>4371</v>
      </c>
      <c r="D295" t="s">
        <v>2112</v>
      </c>
      <c r="E295" t="s">
        <v>103</v>
      </c>
    </row>
    <row r="296" spans="1:5" x14ac:dyDescent="0.3">
      <c r="A296" t="s">
        <v>4383</v>
      </c>
      <c r="B296" t="s">
        <v>4384</v>
      </c>
      <c r="C296" t="s">
        <v>4385</v>
      </c>
      <c r="D296" t="s">
        <v>1113</v>
      </c>
      <c r="E296" t="s">
        <v>103</v>
      </c>
    </row>
    <row r="297" spans="1:5" x14ac:dyDescent="0.3">
      <c r="A297" t="s">
        <v>4395</v>
      </c>
      <c r="B297" t="s">
        <v>4396</v>
      </c>
      <c r="C297" t="s">
        <v>4397</v>
      </c>
      <c r="D297" t="s">
        <v>860</v>
      </c>
      <c r="E297" t="s">
        <v>103</v>
      </c>
    </row>
    <row r="298" spans="1:5" x14ac:dyDescent="0.3">
      <c r="A298" t="s">
        <v>4408</v>
      </c>
      <c r="B298" t="s">
        <v>5313</v>
      </c>
      <c r="C298" t="s">
        <v>4410</v>
      </c>
      <c r="D298" t="s">
        <v>288</v>
      </c>
      <c r="E298" t="s">
        <v>169</v>
      </c>
    </row>
    <row r="299" spans="1:5" x14ac:dyDescent="0.3">
      <c r="A299" t="s">
        <v>4424</v>
      </c>
      <c r="B299" t="s">
        <v>5314</v>
      </c>
      <c r="C299" t="s">
        <v>4426</v>
      </c>
      <c r="D299" t="s">
        <v>4427</v>
      </c>
      <c r="E299" t="s">
        <v>103</v>
      </c>
    </row>
    <row r="300" spans="1:5" x14ac:dyDescent="0.3">
      <c r="A300" t="s">
        <v>4440</v>
      </c>
      <c r="B300" t="s">
        <v>5315</v>
      </c>
      <c r="C300" t="s">
        <v>4442</v>
      </c>
      <c r="D300" t="s">
        <v>1015</v>
      </c>
      <c r="E300" t="s">
        <v>103</v>
      </c>
    </row>
    <row r="301" spans="1:5" x14ac:dyDescent="0.3">
      <c r="A301" t="s">
        <v>4454</v>
      </c>
      <c r="B301" t="s">
        <v>4455</v>
      </c>
      <c r="C301" t="s">
        <v>4456</v>
      </c>
      <c r="D301" t="s">
        <v>536</v>
      </c>
      <c r="E301" t="s">
        <v>169</v>
      </c>
    </row>
    <row r="302" spans="1:5" x14ac:dyDescent="0.3">
      <c r="A302" t="s">
        <v>4466</v>
      </c>
      <c r="B302" t="s">
        <v>4467</v>
      </c>
      <c r="C302" t="s">
        <v>4468</v>
      </c>
      <c r="D302" t="s">
        <v>309</v>
      </c>
      <c r="E302" t="s">
        <v>169</v>
      </c>
    </row>
    <row r="303" spans="1:5" x14ac:dyDescent="0.3">
      <c r="A303" t="s">
        <v>4479</v>
      </c>
      <c r="B303" t="s">
        <v>4480</v>
      </c>
      <c r="C303" t="s">
        <v>4481</v>
      </c>
      <c r="D303" t="s">
        <v>1430</v>
      </c>
      <c r="E303" t="s">
        <v>103</v>
      </c>
    </row>
    <row r="304" spans="1:5" x14ac:dyDescent="0.3">
      <c r="A304" t="s">
        <v>4493</v>
      </c>
      <c r="B304" t="s">
        <v>5316</v>
      </c>
      <c r="C304" t="s">
        <v>5317</v>
      </c>
      <c r="D304" t="s">
        <v>640</v>
      </c>
      <c r="E304" t="s">
        <v>169</v>
      </c>
    </row>
    <row r="305" spans="1:5" x14ac:dyDescent="0.3">
      <c r="A305" t="s">
        <v>4509</v>
      </c>
      <c r="B305" t="s">
        <v>4510</v>
      </c>
      <c r="C305" t="s">
        <v>5318</v>
      </c>
      <c r="D305" t="s">
        <v>640</v>
      </c>
      <c r="E305" t="s">
        <v>103</v>
      </c>
    </row>
    <row r="306" spans="1:5" x14ac:dyDescent="0.3">
      <c r="A306" t="s">
        <v>4525</v>
      </c>
      <c r="B306" t="s">
        <v>5319</v>
      </c>
      <c r="C306" t="s">
        <v>5320</v>
      </c>
      <c r="D306" t="s">
        <v>932</v>
      </c>
      <c r="E306" t="s">
        <v>103</v>
      </c>
    </row>
    <row r="307" spans="1:5" x14ac:dyDescent="0.3">
      <c r="A307" t="s">
        <v>4539</v>
      </c>
      <c r="B307" t="s">
        <v>5321</v>
      </c>
      <c r="C307" t="s">
        <v>5322</v>
      </c>
      <c r="D307" t="s">
        <v>517</v>
      </c>
      <c r="E307" t="s">
        <v>169</v>
      </c>
    </row>
    <row r="308" spans="1:5" x14ac:dyDescent="0.3">
      <c r="A308" t="s">
        <v>4558</v>
      </c>
      <c r="B308" t="s">
        <v>5323</v>
      </c>
      <c r="C308" t="s">
        <v>5324</v>
      </c>
      <c r="D308" t="s">
        <v>932</v>
      </c>
      <c r="E308" t="s">
        <v>103</v>
      </c>
    </row>
    <row r="309" spans="1:5" x14ac:dyDescent="0.3">
      <c r="A309" t="s">
        <v>4570</v>
      </c>
      <c r="B309" t="s">
        <v>5325</v>
      </c>
      <c r="C309" t="s">
        <v>5326</v>
      </c>
      <c r="D309" t="s">
        <v>2720</v>
      </c>
      <c r="E309" t="s">
        <v>169</v>
      </c>
    </row>
    <row r="310" spans="1:5" x14ac:dyDescent="0.3">
      <c r="A310" t="s">
        <v>4588</v>
      </c>
      <c r="B310" t="s">
        <v>5327</v>
      </c>
      <c r="C310" t="s">
        <v>5328</v>
      </c>
      <c r="D310" t="s">
        <v>1831</v>
      </c>
      <c r="E310" t="s">
        <v>169</v>
      </c>
    </row>
    <row r="311" spans="1:5" x14ac:dyDescent="0.3">
      <c r="A311" t="s">
        <v>4601</v>
      </c>
      <c r="B311" t="s">
        <v>5329</v>
      </c>
      <c r="C311" t="s">
        <v>5330</v>
      </c>
      <c r="D311" t="s">
        <v>2720</v>
      </c>
      <c r="E311" t="s">
        <v>103</v>
      </c>
    </row>
    <row r="312" spans="1:5" x14ac:dyDescent="0.3">
      <c r="A312" t="s">
        <v>4615</v>
      </c>
      <c r="B312" t="s">
        <v>5331</v>
      </c>
      <c r="C312" t="s">
        <v>5332</v>
      </c>
      <c r="D312" t="s">
        <v>536</v>
      </c>
      <c r="E312" t="s">
        <v>103</v>
      </c>
    </row>
    <row r="313" spans="1:5" x14ac:dyDescent="0.3">
      <c r="A313" t="s">
        <v>4631</v>
      </c>
      <c r="B313" t="s">
        <v>4632</v>
      </c>
      <c r="C313" t="s">
        <v>5333</v>
      </c>
      <c r="D313" t="s">
        <v>3928</v>
      </c>
      <c r="E313" t="s">
        <v>103</v>
      </c>
    </row>
    <row r="314" spans="1:5" x14ac:dyDescent="0.3">
      <c r="A314" t="s">
        <v>4648</v>
      </c>
      <c r="B314" t="s">
        <v>5334</v>
      </c>
      <c r="C314" t="s">
        <v>5335</v>
      </c>
      <c r="D314" t="s">
        <v>829</v>
      </c>
      <c r="E314" t="s">
        <v>103</v>
      </c>
    </row>
    <row r="315" spans="1:5" x14ac:dyDescent="0.3">
      <c r="A315" t="s">
        <v>4663</v>
      </c>
      <c r="B315" t="s">
        <v>5336</v>
      </c>
      <c r="C315" t="s">
        <v>5337</v>
      </c>
      <c r="D315" t="s">
        <v>1430</v>
      </c>
      <c r="E315" t="s">
        <v>103</v>
      </c>
    </row>
    <row r="316" spans="1:5" x14ac:dyDescent="0.3">
      <c r="A316" t="s">
        <v>4679</v>
      </c>
      <c r="B316" t="s">
        <v>5338</v>
      </c>
      <c r="C316" t="s">
        <v>5339</v>
      </c>
      <c r="D316" t="s">
        <v>474</v>
      </c>
      <c r="E316" t="s">
        <v>169</v>
      </c>
    </row>
    <row r="317" spans="1:5" x14ac:dyDescent="0.3">
      <c r="A317" t="s">
        <v>4694</v>
      </c>
      <c r="B317" t="s">
        <v>5340</v>
      </c>
      <c r="C317" t="s">
        <v>5341</v>
      </c>
      <c r="D317" t="s">
        <v>2112</v>
      </c>
      <c r="E317" t="s">
        <v>103</v>
      </c>
    </row>
    <row r="318" spans="1:5" x14ac:dyDescent="0.3">
      <c r="A318" t="s">
        <v>4709</v>
      </c>
      <c r="B318" t="s">
        <v>5342</v>
      </c>
      <c r="C318" t="s">
        <v>5343</v>
      </c>
      <c r="D318" t="s">
        <v>4427</v>
      </c>
      <c r="E318" t="s">
        <v>103</v>
      </c>
    </row>
    <row r="319" spans="1:5" x14ac:dyDescent="0.3">
      <c r="A319" t="s">
        <v>4726</v>
      </c>
      <c r="B319" t="s">
        <v>5344</v>
      </c>
      <c r="C319" t="s">
        <v>5345</v>
      </c>
      <c r="D319" t="s">
        <v>1430</v>
      </c>
      <c r="E319" t="s">
        <v>169</v>
      </c>
    </row>
    <row r="320" spans="1:5" x14ac:dyDescent="0.3">
      <c r="A320" t="s">
        <v>4742</v>
      </c>
      <c r="B320" t="s">
        <v>5346</v>
      </c>
      <c r="C320" t="s">
        <v>4745</v>
      </c>
      <c r="D320" t="s">
        <v>932</v>
      </c>
      <c r="E320" t="s">
        <v>169</v>
      </c>
    </row>
    <row r="321" spans="1:5" x14ac:dyDescent="0.3">
      <c r="A321" t="s">
        <v>4753</v>
      </c>
      <c r="B321" t="s">
        <v>4754</v>
      </c>
      <c r="C321" t="s">
        <v>4755</v>
      </c>
      <c r="D321" t="s">
        <v>640</v>
      </c>
      <c r="E321" t="s">
        <v>169</v>
      </c>
    </row>
    <row r="322" spans="1:5" x14ac:dyDescent="0.3">
      <c r="A322" t="s">
        <v>4765</v>
      </c>
      <c r="B322" t="s">
        <v>4766</v>
      </c>
      <c r="C322" t="s">
        <v>5347</v>
      </c>
      <c r="D322" t="s">
        <v>640</v>
      </c>
      <c r="E322" t="s">
        <v>103</v>
      </c>
    </row>
    <row r="323" spans="1:5" x14ac:dyDescent="0.3">
      <c r="A323" t="s">
        <v>4782</v>
      </c>
      <c r="B323" t="s">
        <v>5348</v>
      </c>
      <c r="C323" t="s">
        <v>4784</v>
      </c>
      <c r="D323" t="s">
        <v>267</v>
      </c>
      <c r="E323" t="s">
        <v>103</v>
      </c>
    </row>
    <row r="324" spans="1:5" x14ac:dyDescent="0.3">
      <c r="A324" t="s">
        <v>4795</v>
      </c>
      <c r="B324" t="s">
        <v>5349</v>
      </c>
      <c r="C324" t="s">
        <v>5350</v>
      </c>
      <c r="D324" t="s">
        <v>536</v>
      </c>
      <c r="E324" t="s">
        <v>103</v>
      </c>
    </row>
    <row r="325" spans="1:5" x14ac:dyDescent="0.3">
      <c r="A325" t="s">
        <v>4808</v>
      </c>
      <c r="B325" t="s">
        <v>5351</v>
      </c>
      <c r="C325" t="s">
        <v>5352</v>
      </c>
      <c r="D325" t="s">
        <v>2112</v>
      </c>
      <c r="E325" t="s">
        <v>103</v>
      </c>
    </row>
    <row r="326" spans="1:5" x14ac:dyDescent="0.3">
      <c r="A326" t="s">
        <v>4820</v>
      </c>
      <c r="B326" t="s">
        <v>5353</v>
      </c>
      <c r="C326" t="s">
        <v>5354</v>
      </c>
      <c r="D326" t="s">
        <v>860</v>
      </c>
      <c r="E326" t="s">
        <v>103</v>
      </c>
    </row>
    <row r="327" spans="1:5" x14ac:dyDescent="0.3">
      <c r="A327" t="s">
        <v>4831</v>
      </c>
      <c r="B327" t="s">
        <v>5355</v>
      </c>
      <c r="C327" t="s">
        <v>5356</v>
      </c>
      <c r="D327" t="s">
        <v>267</v>
      </c>
      <c r="E327" t="s">
        <v>103</v>
      </c>
    </row>
    <row r="328" spans="1:5" x14ac:dyDescent="0.3">
      <c r="A328" t="s">
        <v>4850</v>
      </c>
      <c r="B328" t="s">
        <v>5357</v>
      </c>
      <c r="C328" t="s">
        <v>5358</v>
      </c>
      <c r="D328" t="s">
        <v>382</v>
      </c>
      <c r="E328" t="s">
        <v>103</v>
      </c>
    </row>
    <row r="329" spans="1:5" x14ac:dyDescent="0.3">
      <c r="A329" t="s">
        <v>4861</v>
      </c>
      <c r="B329" t="s">
        <v>5359</v>
      </c>
      <c r="C329" t="s">
        <v>4863</v>
      </c>
      <c r="D329" t="s">
        <v>640</v>
      </c>
      <c r="E329" t="s">
        <v>103</v>
      </c>
    </row>
    <row r="330" spans="1:5" x14ac:dyDescent="0.3">
      <c r="A330" t="s">
        <v>4872</v>
      </c>
      <c r="B330" t="s">
        <v>4873</v>
      </c>
      <c r="C330" t="s">
        <v>4874</v>
      </c>
      <c r="D330" t="s">
        <v>1113</v>
      </c>
      <c r="E330" t="s">
        <v>103</v>
      </c>
    </row>
    <row r="331" spans="1:5" x14ac:dyDescent="0.3">
      <c r="A331" t="s">
        <v>4883</v>
      </c>
      <c r="B331" t="s">
        <v>4884</v>
      </c>
      <c r="C331" t="s">
        <v>5360</v>
      </c>
      <c r="D331" t="s">
        <v>309</v>
      </c>
      <c r="E331" t="s">
        <v>169</v>
      </c>
    </row>
    <row r="332" spans="1:5" x14ac:dyDescent="0.3">
      <c r="A332" t="s">
        <v>4895</v>
      </c>
      <c r="B332" t="s">
        <v>5361</v>
      </c>
      <c r="C332" t="s">
        <v>4897</v>
      </c>
      <c r="D332" t="s">
        <v>4356</v>
      </c>
      <c r="E332" t="s">
        <v>169</v>
      </c>
    </row>
    <row r="333" spans="1:5" x14ac:dyDescent="0.3">
      <c r="A333" t="s">
        <v>4905</v>
      </c>
      <c r="B333" t="s">
        <v>5362</v>
      </c>
      <c r="C333" t="s">
        <v>4907</v>
      </c>
      <c r="D333" t="s">
        <v>1771</v>
      </c>
      <c r="E333" t="s">
        <v>103</v>
      </c>
    </row>
    <row r="334" spans="1:5" x14ac:dyDescent="0.3">
      <c r="A334" t="s">
        <v>4915</v>
      </c>
      <c r="B334" t="s">
        <v>5363</v>
      </c>
      <c r="C334" t="s">
        <v>5364</v>
      </c>
      <c r="D334" t="s">
        <v>1206</v>
      </c>
      <c r="E334" t="s">
        <v>169</v>
      </c>
    </row>
    <row r="335" spans="1:5" x14ac:dyDescent="0.3">
      <c r="A335" t="s">
        <v>4925</v>
      </c>
      <c r="B335" t="s">
        <v>5365</v>
      </c>
      <c r="C335" t="s">
        <v>4927</v>
      </c>
      <c r="D335" t="s">
        <v>829</v>
      </c>
      <c r="E335" t="s">
        <v>103</v>
      </c>
    </row>
    <row r="336" spans="1:5" x14ac:dyDescent="0.3">
      <c r="A336" t="s">
        <v>4935</v>
      </c>
      <c r="B336" t="s">
        <v>5366</v>
      </c>
      <c r="C336" t="s">
        <v>5367</v>
      </c>
      <c r="D336" t="s">
        <v>536</v>
      </c>
      <c r="E336" t="s">
        <v>169</v>
      </c>
    </row>
    <row r="337" spans="1:5" x14ac:dyDescent="0.3">
      <c r="A337" t="s">
        <v>4943</v>
      </c>
      <c r="B337" t="s">
        <v>5368</v>
      </c>
      <c r="C337" t="s">
        <v>4945</v>
      </c>
      <c r="D337" t="s">
        <v>2720</v>
      </c>
      <c r="E337" t="s">
        <v>169</v>
      </c>
    </row>
    <row r="338" spans="1:5" x14ac:dyDescent="0.3">
      <c r="A338" t="s">
        <v>4954</v>
      </c>
      <c r="B338" t="s">
        <v>4955</v>
      </c>
      <c r="C338" t="s">
        <v>4956</v>
      </c>
      <c r="D338" t="s">
        <v>356</v>
      </c>
      <c r="E338" t="s">
        <v>103</v>
      </c>
    </row>
    <row r="339" spans="1:5" x14ac:dyDescent="0.3">
      <c r="A339" t="s">
        <v>5369</v>
      </c>
      <c r="B339" t="s">
        <v>5370</v>
      </c>
      <c r="C339" t="s">
        <v>5371</v>
      </c>
      <c r="D339" t="s">
        <v>1206</v>
      </c>
      <c r="E339" t="s">
        <v>103</v>
      </c>
    </row>
    <row r="340" spans="1:5" x14ac:dyDescent="0.3">
      <c r="A340" t="s">
        <v>5372</v>
      </c>
      <c r="B340" t="s">
        <v>5373</v>
      </c>
      <c r="C340" t="s">
        <v>5374</v>
      </c>
      <c r="D340" t="s">
        <v>536</v>
      </c>
      <c r="E340" t="s">
        <v>169</v>
      </c>
    </row>
    <row r="341" spans="1:5" x14ac:dyDescent="0.3">
      <c r="A341" t="s">
        <v>5375</v>
      </c>
      <c r="B341" t="s">
        <v>5376</v>
      </c>
      <c r="C341" t="s">
        <v>5377</v>
      </c>
      <c r="D341" t="s">
        <v>1733</v>
      </c>
      <c r="E341" t="s">
        <v>103</v>
      </c>
    </row>
    <row r="342" spans="1:5" x14ac:dyDescent="0.3">
      <c r="A342" t="s">
        <v>5378</v>
      </c>
      <c r="B342" t="s">
        <v>5379</v>
      </c>
      <c r="C342" t="s">
        <v>5380</v>
      </c>
      <c r="D342" t="s">
        <v>2139</v>
      </c>
      <c r="E342" t="s">
        <v>169</v>
      </c>
    </row>
    <row r="343" spans="1:5" x14ac:dyDescent="0.3">
      <c r="A343" t="s">
        <v>5381</v>
      </c>
      <c r="B343" t="s">
        <v>5382</v>
      </c>
      <c r="C343" t="s">
        <v>5383</v>
      </c>
      <c r="D343" t="s">
        <v>2050</v>
      </c>
      <c r="E343" t="s">
        <v>103</v>
      </c>
    </row>
    <row r="344" spans="1:5" x14ac:dyDescent="0.3">
      <c r="A344" t="s">
        <v>5384</v>
      </c>
      <c r="B344" t="s">
        <v>5385</v>
      </c>
      <c r="C344" t="s">
        <v>5386</v>
      </c>
      <c r="D344" t="s">
        <v>1430</v>
      </c>
      <c r="E344" t="s">
        <v>103</v>
      </c>
    </row>
    <row r="345" spans="1:5" x14ac:dyDescent="0.3">
      <c r="A345" t="s">
        <v>5387</v>
      </c>
      <c r="B345" t="s">
        <v>5388</v>
      </c>
      <c r="C345" t="s">
        <v>5389</v>
      </c>
      <c r="D345" t="s">
        <v>1206</v>
      </c>
      <c r="E345" t="s">
        <v>103</v>
      </c>
    </row>
    <row r="346" spans="1:5" x14ac:dyDescent="0.3">
      <c r="A346" t="s">
        <v>5390</v>
      </c>
      <c r="B346" t="s">
        <v>5391</v>
      </c>
      <c r="C346" t="s">
        <v>5392</v>
      </c>
      <c r="D346" t="s">
        <v>1831</v>
      </c>
      <c r="E346" t="s">
        <v>103</v>
      </c>
    </row>
    <row r="347" spans="1:5" x14ac:dyDescent="0.3">
      <c r="A347" t="s">
        <v>5393</v>
      </c>
      <c r="B347" t="s">
        <v>5394</v>
      </c>
      <c r="C347" t="s">
        <v>5395</v>
      </c>
      <c r="D347" t="s">
        <v>1430</v>
      </c>
      <c r="E347" t="s">
        <v>169</v>
      </c>
    </row>
    <row r="348" spans="1:5" x14ac:dyDescent="0.3">
      <c r="A348" t="s">
        <v>5396</v>
      </c>
      <c r="B348" t="s">
        <v>5397</v>
      </c>
      <c r="C348" t="s">
        <v>5398</v>
      </c>
      <c r="D348" t="s">
        <v>1430</v>
      </c>
      <c r="E348" t="s">
        <v>169</v>
      </c>
    </row>
    <row r="349" spans="1:5" x14ac:dyDescent="0.3">
      <c r="A349" t="s">
        <v>5399</v>
      </c>
      <c r="B349" t="s">
        <v>5400</v>
      </c>
      <c r="C349" t="s">
        <v>5401</v>
      </c>
      <c r="D349" t="s">
        <v>536</v>
      </c>
      <c r="E349" t="s">
        <v>169</v>
      </c>
    </row>
    <row r="350" spans="1:5" x14ac:dyDescent="0.3">
      <c r="A350" t="s">
        <v>5402</v>
      </c>
      <c r="B350" t="s">
        <v>5403</v>
      </c>
      <c r="C350" t="s">
        <v>5404</v>
      </c>
      <c r="D350" t="s">
        <v>536</v>
      </c>
      <c r="E350" t="s">
        <v>103</v>
      </c>
    </row>
    <row r="351" spans="1:5" x14ac:dyDescent="0.3">
      <c r="A351" t="s">
        <v>5405</v>
      </c>
      <c r="B351" t="s">
        <v>5406</v>
      </c>
      <c r="C351" t="s">
        <v>5407</v>
      </c>
      <c r="D351" t="s">
        <v>536</v>
      </c>
      <c r="E351" t="s">
        <v>169</v>
      </c>
    </row>
    <row r="352" spans="1:5" x14ac:dyDescent="0.3">
      <c r="A352" t="s">
        <v>5408</v>
      </c>
      <c r="B352" t="s">
        <v>5409</v>
      </c>
      <c r="C352" t="s">
        <v>5410</v>
      </c>
      <c r="D352" t="s">
        <v>1206</v>
      </c>
      <c r="E352" t="s">
        <v>169</v>
      </c>
    </row>
    <row r="353" spans="1:5" x14ac:dyDescent="0.3">
      <c r="A353" t="s">
        <v>5411</v>
      </c>
      <c r="B353" t="s">
        <v>5412</v>
      </c>
      <c r="C353" t="s">
        <v>5413</v>
      </c>
      <c r="D353" t="s">
        <v>1430</v>
      </c>
      <c r="E353" t="s">
        <v>103</v>
      </c>
    </row>
  </sheetData>
  <phoneticPr fontId="1" type="noConversion"/>
  <pageMargins left="0.7" right="0.7" top="0.75" bottom="0.75" header="0.3" footer="0.3"/>
  <pageSetup paperSize="9" orientation="portrait" r:id="rId5"/>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
  <sheetViews>
    <sheetView workbookViewId="0">
      <pane ySplit="1" topLeftCell="A2" activePane="bottomLeft" state="frozen"/>
      <selection pane="bottomLeft" activeCell="A3" sqref="A3"/>
    </sheetView>
  </sheetViews>
  <sheetFormatPr defaultRowHeight="16.5" x14ac:dyDescent="0.3"/>
  <cols>
    <col min="1" max="1" width="12" customWidth="1"/>
    <col min="2" max="2" width="22.875" customWidth="1"/>
    <col min="3" max="3" width="18.375" bestFit="1" customWidth="1"/>
    <col min="4" max="4" width="43.25" bestFit="1" customWidth="1"/>
    <col min="5" max="5" width="41.875" bestFit="1" customWidth="1"/>
    <col min="6" max="6" width="11.375" bestFit="1" customWidth="1"/>
    <col min="7" max="8" width="11.125" bestFit="1" customWidth="1"/>
    <col min="10" max="10" width="10.375" bestFit="1" customWidth="1"/>
  </cols>
  <sheetData>
    <row r="1" spans="1:11" x14ac:dyDescent="0.3">
      <c r="A1" s="75" t="s">
        <v>5414</v>
      </c>
      <c r="B1" s="75" t="s">
        <v>6947</v>
      </c>
      <c r="C1" s="75" t="s">
        <v>6948</v>
      </c>
      <c r="D1" s="75" t="s">
        <v>6949</v>
      </c>
      <c r="E1" s="75" t="s">
        <v>6950</v>
      </c>
      <c r="F1" s="75" t="s">
        <v>6951</v>
      </c>
      <c r="G1" s="75" t="s">
        <v>6952</v>
      </c>
      <c r="H1" s="75" t="s">
        <v>6953</v>
      </c>
      <c r="I1" s="75" t="s">
        <v>6954</v>
      </c>
      <c r="J1" s="75" t="s">
        <v>6955</v>
      </c>
      <c r="K1" s="75" t="s">
        <v>6956</v>
      </c>
    </row>
    <row r="2" spans="1:11" x14ac:dyDescent="0.3">
      <c r="A2" s="76" t="s">
        <v>3723</v>
      </c>
      <c r="B2" s="75" t="s">
        <v>6957</v>
      </c>
      <c r="C2" s="75" t="s">
        <v>6958</v>
      </c>
      <c r="D2" s="76" t="s">
        <v>6959</v>
      </c>
      <c r="E2" s="76" t="s">
        <v>3725</v>
      </c>
      <c r="F2" s="75"/>
      <c r="G2" s="75"/>
      <c r="H2" s="75"/>
      <c r="I2" s="76" t="s">
        <v>3732</v>
      </c>
      <c r="J2" s="75"/>
      <c r="K2" s="75"/>
    </row>
    <row r="3" spans="1:11" x14ac:dyDescent="0.3">
      <c r="A3" s="77" t="s">
        <v>3742</v>
      </c>
      <c r="B3" s="75" t="s">
        <v>6960</v>
      </c>
      <c r="C3" s="75" t="s">
        <v>6961</v>
      </c>
      <c r="D3" s="77" t="s">
        <v>6962</v>
      </c>
      <c r="E3" s="77" t="s">
        <v>3744</v>
      </c>
      <c r="F3" s="75"/>
      <c r="G3" s="75"/>
      <c r="H3" s="75"/>
      <c r="I3" s="78" t="s">
        <v>3749</v>
      </c>
      <c r="J3" s="75"/>
      <c r="K3" s="75"/>
    </row>
    <row r="4" spans="1:11" x14ac:dyDescent="0.3">
      <c r="A4" s="77" t="s">
        <v>3754</v>
      </c>
      <c r="B4" s="75" t="s">
        <v>6963</v>
      </c>
      <c r="C4" s="75" t="s">
        <v>6964</v>
      </c>
      <c r="D4" s="77" t="s">
        <v>6965</v>
      </c>
      <c r="E4" s="77" t="s">
        <v>3756</v>
      </c>
      <c r="F4" s="75"/>
      <c r="G4" s="75"/>
      <c r="H4" s="75"/>
      <c r="I4" s="78" t="s">
        <v>6966</v>
      </c>
      <c r="J4" s="75"/>
      <c r="K4" s="75"/>
    </row>
    <row r="5" spans="1:11" x14ac:dyDescent="0.3">
      <c r="A5" s="77" t="s">
        <v>3766</v>
      </c>
      <c r="B5" s="75" t="s">
        <v>6967</v>
      </c>
      <c r="C5" s="75" t="s">
        <v>6968</v>
      </c>
      <c r="D5" s="77" t="s">
        <v>3767</v>
      </c>
      <c r="E5" s="77" t="s">
        <v>3768</v>
      </c>
      <c r="F5" s="75"/>
      <c r="G5" s="75"/>
      <c r="H5" s="75"/>
      <c r="I5" s="78" t="s">
        <v>6969</v>
      </c>
      <c r="J5" s="75"/>
      <c r="K5" s="75"/>
    </row>
    <row r="6" spans="1:11" x14ac:dyDescent="0.3">
      <c r="A6" s="77" t="s">
        <v>3778</v>
      </c>
      <c r="B6" s="75" t="s">
        <v>6970</v>
      </c>
      <c r="C6" s="75" t="s">
        <v>6971</v>
      </c>
      <c r="D6" s="77" t="s">
        <v>6972</v>
      </c>
      <c r="E6" s="77" t="s">
        <v>3780</v>
      </c>
      <c r="F6" s="75"/>
      <c r="G6" s="75"/>
      <c r="H6" s="75"/>
      <c r="I6" s="78" t="s">
        <v>6973</v>
      </c>
      <c r="J6" s="75"/>
      <c r="K6" s="75"/>
    </row>
    <row r="7" spans="1:11" x14ac:dyDescent="0.3">
      <c r="A7" s="77" t="s">
        <v>3795</v>
      </c>
      <c r="B7" s="75" t="s">
        <v>6974</v>
      </c>
      <c r="C7" s="75" t="s">
        <v>6975</v>
      </c>
      <c r="D7" s="77" t="s">
        <v>3796</v>
      </c>
      <c r="E7" s="77" t="s">
        <v>3797</v>
      </c>
      <c r="F7" s="75"/>
      <c r="G7" s="75"/>
      <c r="H7" s="75"/>
      <c r="I7" s="78" t="s">
        <v>6976</v>
      </c>
      <c r="J7" s="75"/>
      <c r="K7" s="75"/>
    </row>
    <row r="8" spans="1:11" x14ac:dyDescent="0.3">
      <c r="A8" s="77" t="s">
        <v>3806</v>
      </c>
      <c r="B8" s="75" t="s">
        <v>6977</v>
      </c>
      <c r="C8" s="75" t="s">
        <v>6978</v>
      </c>
      <c r="D8" s="77" t="s">
        <v>3807</v>
      </c>
      <c r="E8" s="77" t="s">
        <v>3808</v>
      </c>
      <c r="F8" s="75"/>
      <c r="G8" s="75"/>
      <c r="H8" s="75"/>
      <c r="I8" s="78" t="s">
        <v>3817</v>
      </c>
      <c r="J8" s="75"/>
      <c r="K8" s="75"/>
    </row>
    <row r="9" spans="1:11" x14ac:dyDescent="0.3">
      <c r="A9" s="77" t="s">
        <v>3824</v>
      </c>
      <c r="B9" s="77" t="s">
        <v>6979</v>
      </c>
      <c r="C9" s="75" t="s">
        <v>6980</v>
      </c>
      <c r="D9" s="77" t="s">
        <v>3825</v>
      </c>
      <c r="E9" s="77" t="s">
        <v>3826</v>
      </c>
      <c r="F9" s="75"/>
      <c r="G9" s="75"/>
      <c r="H9" s="75"/>
      <c r="I9" s="78" t="s">
        <v>6981</v>
      </c>
      <c r="J9" s="75"/>
      <c r="K9" s="75"/>
    </row>
    <row r="10" spans="1:11" x14ac:dyDescent="0.3">
      <c r="A10" s="77" t="s">
        <v>3837</v>
      </c>
      <c r="B10" s="77" t="s">
        <v>6982</v>
      </c>
      <c r="C10" s="75" t="s">
        <v>6983</v>
      </c>
      <c r="D10" s="77" t="s">
        <v>3838</v>
      </c>
      <c r="E10" s="77" t="s">
        <v>3839</v>
      </c>
      <c r="F10" s="75"/>
      <c r="G10" s="75"/>
      <c r="H10" s="75"/>
      <c r="I10" s="78" t="s">
        <v>6984</v>
      </c>
      <c r="J10" s="75"/>
      <c r="K10" s="75"/>
    </row>
    <row r="11" spans="1:11" x14ac:dyDescent="0.3">
      <c r="A11" s="77" t="s">
        <v>3848</v>
      </c>
      <c r="B11" s="75" t="s">
        <v>6985</v>
      </c>
      <c r="C11" s="75" t="s">
        <v>6986</v>
      </c>
      <c r="D11" s="77" t="s">
        <v>3849</v>
      </c>
      <c r="E11" s="77" t="s">
        <v>3850</v>
      </c>
      <c r="F11" s="75"/>
      <c r="G11" s="75"/>
      <c r="H11" s="75"/>
      <c r="I11" s="78" t="s">
        <v>6987</v>
      </c>
      <c r="J11" s="75"/>
      <c r="K11" s="75"/>
    </row>
    <row r="12" spans="1:11" x14ac:dyDescent="0.3">
      <c r="A12" s="77" t="s">
        <v>3862</v>
      </c>
      <c r="B12" s="77" t="s">
        <v>6988</v>
      </c>
      <c r="C12" s="75" t="s">
        <v>6989</v>
      </c>
      <c r="D12" s="77" t="s">
        <v>5306</v>
      </c>
      <c r="E12" s="77" t="s">
        <v>3864</v>
      </c>
      <c r="F12" s="75"/>
      <c r="G12" s="75"/>
      <c r="H12" s="75"/>
      <c r="I12" s="78" t="s">
        <v>3868</v>
      </c>
      <c r="J12" s="75"/>
      <c r="K12" s="75"/>
    </row>
    <row r="13" spans="1:11" x14ac:dyDescent="0.3">
      <c r="A13" s="77" t="s">
        <v>3873</v>
      </c>
      <c r="B13" s="75" t="s">
        <v>6990</v>
      </c>
      <c r="C13" s="75" t="s">
        <v>6991</v>
      </c>
      <c r="D13" s="77" t="s">
        <v>3874</v>
      </c>
      <c r="E13" s="77" t="s">
        <v>3875</v>
      </c>
      <c r="F13" s="75"/>
      <c r="G13" s="75"/>
      <c r="H13" s="75"/>
      <c r="I13" s="78" t="s">
        <v>6992</v>
      </c>
      <c r="J13" s="75"/>
      <c r="K13" s="75"/>
    </row>
    <row r="14" spans="1:11" x14ac:dyDescent="0.3">
      <c r="A14" s="77" t="s">
        <v>3885</v>
      </c>
      <c r="B14" s="75" t="s">
        <v>6993</v>
      </c>
      <c r="C14" s="75" t="s">
        <v>6994</v>
      </c>
      <c r="D14" s="77" t="s">
        <v>6995</v>
      </c>
      <c r="E14" s="77" t="s">
        <v>3887</v>
      </c>
      <c r="F14" s="75"/>
      <c r="G14" s="75"/>
      <c r="H14" s="75"/>
      <c r="I14" s="78" t="s">
        <v>6996</v>
      </c>
      <c r="J14" s="75"/>
      <c r="K14" s="75"/>
    </row>
    <row r="15" spans="1:11" x14ac:dyDescent="0.3">
      <c r="A15" s="77" t="s">
        <v>3901</v>
      </c>
      <c r="B15" s="75" t="s">
        <v>6997</v>
      </c>
      <c r="C15" s="75" t="s">
        <v>6998</v>
      </c>
      <c r="D15" s="77" t="s">
        <v>3902</v>
      </c>
      <c r="E15" s="77" t="s">
        <v>3903</v>
      </c>
      <c r="F15" s="75"/>
      <c r="G15" s="75"/>
      <c r="H15" s="75"/>
      <c r="I15" s="78" t="s">
        <v>6999</v>
      </c>
      <c r="J15" s="75"/>
      <c r="K15" s="75"/>
    </row>
    <row r="16" spans="1:11" x14ac:dyDescent="0.3">
      <c r="A16" s="77" t="s">
        <v>3914</v>
      </c>
      <c r="B16" s="77" t="s">
        <v>7000</v>
      </c>
      <c r="C16" s="75" t="s">
        <v>7001</v>
      </c>
      <c r="D16" s="77" t="s">
        <v>3915</v>
      </c>
      <c r="E16" s="77" t="s">
        <v>3916</v>
      </c>
      <c r="F16" s="75"/>
      <c r="G16" s="75"/>
      <c r="H16" s="75"/>
      <c r="I16" s="78" t="s">
        <v>7002</v>
      </c>
      <c r="J16" s="75"/>
      <c r="K16" s="75"/>
    </row>
    <row r="17" spans="1:11" x14ac:dyDescent="0.3">
      <c r="A17" s="77" t="s">
        <v>3925</v>
      </c>
      <c r="B17" s="75" t="s">
        <v>7003</v>
      </c>
      <c r="C17" s="75" t="s">
        <v>7004</v>
      </c>
      <c r="D17" s="77" t="s">
        <v>7005</v>
      </c>
      <c r="E17" s="77" t="s">
        <v>3927</v>
      </c>
      <c r="F17" s="75"/>
      <c r="G17" s="75"/>
      <c r="H17" s="75"/>
      <c r="I17" s="78" t="s">
        <v>7006</v>
      </c>
      <c r="J17" s="75"/>
      <c r="K17" s="75"/>
    </row>
    <row r="18" spans="1:11" x14ac:dyDescent="0.3">
      <c r="A18" s="77" t="s">
        <v>3940</v>
      </c>
      <c r="B18" s="77" t="s">
        <v>7007</v>
      </c>
      <c r="C18" s="75" t="s">
        <v>7008</v>
      </c>
      <c r="D18" s="77" t="s">
        <v>3941</v>
      </c>
      <c r="E18" s="77" t="s">
        <v>3942</v>
      </c>
      <c r="F18" s="75"/>
      <c r="G18" s="75"/>
      <c r="H18" s="75"/>
      <c r="I18" s="78" t="s">
        <v>7009</v>
      </c>
      <c r="J18" s="75"/>
      <c r="K18" s="75"/>
    </row>
    <row r="19" spans="1:11" x14ac:dyDescent="0.3">
      <c r="A19" s="77" t="s">
        <v>3953</v>
      </c>
      <c r="B19" s="77" t="s">
        <v>7010</v>
      </c>
      <c r="C19" s="75" t="s">
        <v>7011</v>
      </c>
      <c r="D19" s="77" t="s">
        <v>3954</v>
      </c>
      <c r="E19" s="77" t="s">
        <v>3955</v>
      </c>
      <c r="F19" s="75"/>
      <c r="G19" s="75"/>
      <c r="H19" s="75"/>
      <c r="I19" s="78" t="s">
        <v>7012</v>
      </c>
      <c r="J19" s="75"/>
      <c r="K19" s="75"/>
    </row>
    <row r="20" spans="1:11" x14ac:dyDescent="0.3">
      <c r="A20" s="77" t="s">
        <v>3966</v>
      </c>
      <c r="B20" s="77" t="s">
        <v>7013</v>
      </c>
      <c r="C20" s="75" t="s">
        <v>7014</v>
      </c>
      <c r="D20" s="77" t="s">
        <v>3967</v>
      </c>
      <c r="E20" s="77" t="s">
        <v>3968</v>
      </c>
      <c r="F20" s="75"/>
      <c r="G20" s="75"/>
      <c r="H20" s="75"/>
      <c r="I20" s="78" t="s">
        <v>7015</v>
      </c>
      <c r="J20" s="75"/>
      <c r="K20" s="75"/>
    </row>
    <row r="21" spans="1:11" x14ac:dyDescent="0.3">
      <c r="A21" s="77" t="s">
        <v>3980</v>
      </c>
      <c r="B21" s="75" t="s">
        <v>7016</v>
      </c>
      <c r="C21" s="75" t="s">
        <v>7017</v>
      </c>
      <c r="D21" s="77" t="s">
        <v>3981</v>
      </c>
      <c r="E21" s="77" t="s">
        <v>3982</v>
      </c>
      <c r="F21" s="75"/>
      <c r="G21" s="75"/>
      <c r="H21" s="75"/>
      <c r="I21" s="78" t="s">
        <v>7018</v>
      </c>
      <c r="J21" s="75"/>
      <c r="K21" s="75"/>
    </row>
    <row r="22" spans="1:11" x14ac:dyDescent="0.3">
      <c r="A22" s="77" t="s">
        <v>3993</v>
      </c>
      <c r="B22" s="75" t="s">
        <v>7019</v>
      </c>
      <c r="C22" s="75" t="s">
        <v>7020</v>
      </c>
      <c r="D22" s="77" t="s">
        <v>5308</v>
      </c>
      <c r="E22" s="77" t="s">
        <v>3995</v>
      </c>
      <c r="F22" s="75" t="s">
        <v>7021</v>
      </c>
      <c r="G22" s="79">
        <v>42418</v>
      </c>
      <c r="H22" s="79">
        <v>44244</v>
      </c>
      <c r="I22" s="78" t="s">
        <v>7022</v>
      </c>
      <c r="J22" s="75"/>
      <c r="K22" s="75"/>
    </row>
    <row r="23" spans="1:11" x14ac:dyDescent="0.3">
      <c r="A23" s="77" t="s">
        <v>4007</v>
      </c>
      <c r="B23" s="75" t="s">
        <v>7023</v>
      </c>
      <c r="C23" s="75" t="s">
        <v>7024</v>
      </c>
      <c r="D23" s="77" t="s">
        <v>4008</v>
      </c>
      <c r="E23" s="77" t="s">
        <v>4009</v>
      </c>
      <c r="F23" s="75" t="s">
        <v>7025</v>
      </c>
      <c r="G23" s="79">
        <v>42968</v>
      </c>
      <c r="H23" s="79">
        <v>44793</v>
      </c>
      <c r="I23" s="76" t="s">
        <v>4014</v>
      </c>
      <c r="J23" s="75"/>
      <c r="K23" s="75"/>
    </row>
    <row r="24" spans="1:11" x14ac:dyDescent="0.3">
      <c r="A24" s="77" t="s">
        <v>4022</v>
      </c>
      <c r="B24" s="75" t="s">
        <v>7026</v>
      </c>
      <c r="C24" s="75" t="s">
        <v>7027</v>
      </c>
      <c r="D24" s="77" t="s">
        <v>4023</v>
      </c>
      <c r="E24" s="77" t="s">
        <v>4024</v>
      </c>
      <c r="F24" s="75" t="s">
        <v>7028</v>
      </c>
      <c r="G24" s="79">
        <v>42927</v>
      </c>
      <c r="H24" s="79">
        <v>44937</v>
      </c>
      <c r="I24" s="76" t="s">
        <v>4033</v>
      </c>
      <c r="J24" s="75"/>
      <c r="K24" s="75"/>
    </row>
    <row r="25" spans="1:11" x14ac:dyDescent="0.3">
      <c r="A25" s="77" t="s">
        <v>4040</v>
      </c>
      <c r="B25" s="75" t="s">
        <v>7029</v>
      </c>
      <c r="C25" s="75" t="s">
        <v>7030</v>
      </c>
      <c r="D25" s="77" t="s">
        <v>4041</v>
      </c>
      <c r="E25" s="77" t="s">
        <v>5309</v>
      </c>
      <c r="F25" s="75" t="s">
        <v>7031</v>
      </c>
      <c r="G25" s="79">
        <v>42517</v>
      </c>
      <c r="H25" s="79">
        <v>46169</v>
      </c>
      <c r="I25" s="76" t="s">
        <v>4046</v>
      </c>
      <c r="J25" s="75"/>
      <c r="K25" s="75"/>
    </row>
    <row r="26" spans="1:11" x14ac:dyDescent="0.3">
      <c r="A26" s="77" t="s">
        <v>4056</v>
      </c>
      <c r="B26" s="75" t="s">
        <v>7032</v>
      </c>
      <c r="C26" s="75" t="s">
        <v>7033</v>
      </c>
      <c r="D26" s="77" t="s">
        <v>4057</v>
      </c>
      <c r="E26" s="77" t="s">
        <v>4058</v>
      </c>
      <c r="F26" s="75" t="s">
        <v>7034</v>
      </c>
      <c r="G26" s="79">
        <v>42923</v>
      </c>
      <c r="H26" s="79">
        <v>46589</v>
      </c>
      <c r="I26" s="76" t="s">
        <v>4063</v>
      </c>
      <c r="J26" s="75"/>
      <c r="K26" s="75"/>
    </row>
    <row r="27" spans="1:11" x14ac:dyDescent="0.3">
      <c r="A27" s="77" t="s">
        <v>4073</v>
      </c>
      <c r="B27" s="75" t="s">
        <v>7035</v>
      </c>
      <c r="C27" s="75" t="s">
        <v>7036</v>
      </c>
      <c r="D27" s="77" t="s">
        <v>4074</v>
      </c>
      <c r="E27" s="77" t="s">
        <v>4075</v>
      </c>
      <c r="F27" s="75" t="s">
        <v>7037</v>
      </c>
      <c r="G27" s="79">
        <v>41899</v>
      </c>
      <c r="H27" s="79">
        <v>43724</v>
      </c>
      <c r="I27" s="76" t="s">
        <v>4081</v>
      </c>
      <c r="J27" s="75"/>
      <c r="K27" s="75"/>
    </row>
    <row r="28" spans="1:11" x14ac:dyDescent="0.3">
      <c r="A28" s="77" t="s">
        <v>4088</v>
      </c>
      <c r="B28" s="75" t="s">
        <v>7038</v>
      </c>
      <c r="C28" s="75" t="s">
        <v>7039</v>
      </c>
      <c r="D28" s="77" t="s">
        <v>4089</v>
      </c>
      <c r="E28" s="77" t="s">
        <v>4090</v>
      </c>
      <c r="F28" s="75" t="s">
        <v>7040</v>
      </c>
      <c r="G28" s="79">
        <v>42436</v>
      </c>
      <c r="H28" s="79">
        <v>46088</v>
      </c>
      <c r="I28" s="76" t="s">
        <v>4095</v>
      </c>
      <c r="J28" s="75"/>
      <c r="K28" s="75"/>
    </row>
    <row r="29" spans="1:11" x14ac:dyDescent="0.3">
      <c r="A29" s="77" t="s">
        <v>4103</v>
      </c>
      <c r="B29" s="75" t="s">
        <v>7041</v>
      </c>
      <c r="C29" s="75" t="s">
        <v>7042</v>
      </c>
      <c r="D29" s="77" t="s">
        <v>4104</v>
      </c>
      <c r="E29" s="77" t="s">
        <v>4105</v>
      </c>
      <c r="F29" s="75" t="s">
        <v>7043</v>
      </c>
      <c r="G29" s="79">
        <v>42090</v>
      </c>
      <c r="H29" s="79">
        <v>45741</v>
      </c>
      <c r="I29" s="76" t="s">
        <v>4111</v>
      </c>
      <c r="J29" s="75"/>
      <c r="K29" s="75"/>
    </row>
    <row r="30" spans="1:11" x14ac:dyDescent="0.3">
      <c r="A30" s="77" t="s">
        <v>4128</v>
      </c>
      <c r="B30" s="75" t="s">
        <v>7044</v>
      </c>
      <c r="C30" s="75" t="s">
        <v>7045</v>
      </c>
      <c r="D30" s="77" t="s">
        <v>4119</v>
      </c>
      <c r="E30" s="77" t="s">
        <v>4120</v>
      </c>
      <c r="F30" s="75" t="s">
        <v>7046</v>
      </c>
      <c r="G30" s="79">
        <v>42415</v>
      </c>
      <c r="H30" s="79">
        <v>44242</v>
      </c>
      <c r="I30" s="76" t="s">
        <v>4124</v>
      </c>
      <c r="J30" s="75"/>
      <c r="K30" s="75"/>
    </row>
    <row r="31" spans="1:11" x14ac:dyDescent="0.3">
      <c r="A31" s="77" t="s">
        <v>4132</v>
      </c>
      <c r="B31" s="75" t="s">
        <v>7047</v>
      </c>
      <c r="C31" s="75"/>
      <c r="D31" s="77" t="s">
        <v>4133</v>
      </c>
      <c r="E31" s="77" t="s">
        <v>4134</v>
      </c>
      <c r="F31" s="75" t="s">
        <v>7048</v>
      </c>
      <c r="G31" s="79">
        <v>42879</v>
      </c>
      <c r="H31" s="79">
        <v>44704</v>
      </c>
      <c r="I31" s="76" t="s">
        <v>4138</v>
      </c>
      <c r="J31" s="75"/>
      <c r="K31" s="75"/>
    </row>
    <row r="32" spans="1:11" x14ac:dyDescent="0.3">
      <c r="A32" s="77" t="s">
        <v>4146</v>
      </c>
      <c r="B32" s="75" t="s">
        <v>7049</v>
      </c>
      <c r="C32" s="75" t="s">
        <v>7050</v>
      </c>
      <c r="D32" s="77" t="s">
        <v>4147</v>
      </c>
      <c r="E32" s="77" t="s">
        <v>4148</v>
      </c>
      <c r="F32" s="75" t="s">
        <v>7051</v>
      </c>
      <c r="G32" s="79">
        <v>42818</v>
      </c>
      <c r="H32" s="79">
        <v>46470</v>
      </c>
      <c r="I32" s="76" t="s">
        <v>4155</v>
      </c>
      <c r="J32" s="75"/>
      <c r="K32" s="75"/>
    </row>
    <row r="33" spans="1:11" x14ac:dyDescent="0.3">
      <c r="A33" s="77" t="s">
        <v>4162</v>
      </c>
      <c r="B33" s="75" t="s">
        <v>7052</v>
      </c>
      <c r="C33" s="75" t="s">
        <v>7053</v>
      </c>
      <c r="D33" s="77" t="s">
        <v>4163</v>
      </c>
      <c r="E33" s="77" t="s">
        <v>4164</v>
      </c>
      <c r="F33" s="75" t="s">
        <v>7054</v>
      </c>
      <c r="G33" s="79">
        <v>41585</v>
      </c>
      <c r="H33" s="79">
        <v>45118</v>
      </c>
      <c r="I33" s="76" t="s">
        <v>4168</v>
      </c>
      <c r="J33" s="75"/>
      <c r="K33" s="75"/>
    </row>
    <row r="34" spans="1:11" x14ac:dyDescent="0.3">
      <c r="A34" s="77" t="s">
        <v>4173</v>
      </c>
      <c r="B34" s="75" t="s">
        <v>7055</v>
      </c>
      <c r="C34" s="75" t="s">
        <v>7056</v>
      </c>
      <c r="D34" s="77" t="s">
        <v>4174</v>
      </c>
      <c r="E34" s="77" t="s">
        <v>4175</v>
      </c>
      <c r="F34" s="75" t="s">
        <v>7057</v>
      </c>
      <c r="G34" s="79">
        <v>42835</v>
      </c>
      <c r="H34" s="79">
        <v>46487</v>
      </c>
      <c r="I34" s="76" t="s">
        <v>4180</v>
      </c>
      <c r="J34" s="75"/>
      <c r="K34" s="75"/>
    </row>
    <row r="35" spans="1:11" x14ac:dyDescent="0.3">
      <c r="A35" s="77" t="s">
        <v>4186</v>
      </c>
      <c r="B35" s="75" t="s">
        <v>7058</v>
      </c>
      <c r="C35" s="75" t="s">
        <v>7059</v>
      </c>
      <c r="D35" s="77" t="s">
        <v>4187</v>
      </c>
      <c r="E35" s="77" t="s">
        <v>4188</v>
      </c>
      <c r="F35" s="75" t="s">
        <v>7060</v>
      </c>
      <c r="G35" s="79">
        <v>42935</v>
      </c>
      <c r="H35" s="79">
        <v>44761</v>
      </c>
      <c r="I35" s="76" t="s">
        <v>4193</v>
      </c>
      <c r="J35" s="75"/>
      <c r="K35" s="75"/>
    </row>
    <row r="36" spans="1:11" x14ac:dyDescent="0.3">
      <c r="A36" s="77" t="s">
        <v>4201</v>
      </c>
      <c r="B36" s="75" t="s">
        <v>7061</v>
      </c>
      <c r="C36" s="75" t="s">
        <v>7062</v>
      </c>
      <c r="D36" s="77" t="s">
        <v>4202</v>
      </c>
      <c r="E36" s="77" t="s">
        <v>4203</v>
      </c>
      <c r="F36" s="75" t="s">
        <v>7063</v>
      </c>
      <c r="G36" s="79">
        <v>41865</v>
      </c>
      <c r="H36" s="79">
        <v>44421</v>
      </c>
      <c r="I36" s="76" t="s">
        <v>4208</v>
      </c>
      <c r="J36" s="75"/>
      <c r="K36" s="75"/>
    </row>
    <row r="37" spans="1:11" x14ac:dyDescent="0.3">
      <c r="A37" s="75" t="s">
        <v>4216</v>
      </c>
      <c r="B37" s="75" t="s">
        <v>7064</v>
      </c>
      <c r="C37" s="75" t="s">
        <v>7065</v>
      </c>
      <c r="D37" s="75" t="s">
        <v>4217</v>
      </c>
      <c r="E37" s="75" t="s">
        <v>4218</v>
      </c>
      <c r="F37" s="75" t="s">
        <v>7066</v>
      </c>
      <c r="G37" s="75"/>
      <c r="H37" s="79">
        <v>45026</v>
      </c>
      <c r="I37" s="75" t="s">
        <v>4223</v>
      </c>
      <c r="J37" s="79" t="s">
        <v>7067</v>
      </c>
      <c r="K37" s="75" t="s">
        <v>7068</v>
      </c>
    </row>
    <row r="38" spans="1:11" x14ac:dyDescent="0.3">
      <c r="A38" s="75" t="s">
        <v>4230</v>
      </c>
      <c r="B38" s="75" t="s">
        <v>7069</v>
      </c>
      <c r="C38" s="75" t="s">
        <v>7070</v>
      </c>
      <c r="D38" s="75" t="s">
        <v>4231</v>
      </c>
      <c r="E38" s="75" t="s">
        <v>4232</v>
      </c>
      <c r="F38" s="75" t="s">
        <v>7071</v>
      </c>
      <c r="G38" s="75"/>
      <c r="H38" s="79">
        <v>45079</v>
      </c>
      <c r="I38" s="75" t="s">
        <v>7072</v>
      </c>
      <c r="J38" s="79" t="s">
        <v>7073</v>
      </c>
      <c r="K38" s="75" t="s">
        <v>7074</v>
      </c>
    </row>
    <row r="39" spans="1:11" x14ac:dyDescent="0.3">
      <c r="A39" s="75" t="s">
        <v>4242</v>
      </c>
      <c r="B39" s="75" t="s">
        <v>7075</v>
      </c>
      <c r="C39" s="75" t="s">
        <v>7076</v>
      </c>
      <c r="D39" s="75" t="s">
        <v>5310</v>
      </c>
      <c r="E39" s="75" t="s">
        <v>4244</v>
      </c>
      <c r="F39" s="75" t="s">
        <v>7077</v>
      </c>
      <c r="G39" s="75"/>
      <c r="H39" s="79">
        <v>44064</v>
      </c>
      <c r="I39" s="75" t="s">
        <v>4249</v>
      </c>
      <c r="J39" s="79" t="s">
        <v>7078</v>
      </c>
      <c r="K39" s="75" t="s">
        <v>7079</v>
      </c>
    </row>
    <row r="40" spans="1:11" x14ac:dyDescent="0.3">
      <c r="A40" s="75" t="s">
        <v>4256</v>
      </c>
      <c r="B40" s="75" t="s">
        <v>7080</v>
      </c>
      <c r="C40" s="75" t="s">
        <v>7081</v>
      </c>
      <c r="D40" s="75" t="s">
        <v>4257</v>
      </c>
      <c r="E40" s="75" t="s">
        <v>4258</v>
      </c>
      <c r="F40" s="75" t="s">
        <v>7082</v>
      </c>
      <c r="G40" s="75"/>
      <c r="H40" s="79">
        <v>45007</v>
      </c>
      <c r="I40" s="75" t="s">
        <v>4264</v>
      </c>
      <c r="J40" s="79" t="s">
        <v>7083</v>
      </c>
      <c r="K40" s="75" t="s">
        <v>7084</v>
      </c>
    </row>
    <row r="41" spans="1:11" x14ac:dyDescent="0.3">
      <c r="A41" s="75" t="s">
        <v>5311</v>
      </c>
      <c r="B41" s="75" t="s">
        <v>7085</v>
      </c>
      <c r="C41" s="75" t="s">
        <v>7086</v>
      </c>
      <c r="D41" s="75" t="s">
        <v>4270</v>
      </c>
      <c r="E41" s="75" t="s">
        <v>4271</v>
      </c>
      <c r="F41" s="75" t="s">
        <v>7087</v>
      </c>
      <c r="G41" s="75"/>
      <c r="H41" s="79">
        <v>46832</v>
      </c>
      <c r="I41" s="75" t="s">
        <v>4275</v>
      </c>
      <c r="J41" s="79" t="s">
        <v>7088</v>
      </c>
      <c r="K41" s="75" t="s">
        <v>7089</v>
      </c>
    </row>
    <row r="42" spans="1:11" x14ac:dyDescent="0.3">
      <c r="A42" s="75" t="s">
        <v>4279</v>
      </c>
      <c r="B42" s="75" t="s">
        <v>7090</v>
      </c>
      <c r="C42" s="75"/>
      <c r="D42" s="75" t="s">
        <v>7090</v>
      </c>
      <c r="E42" s="75" t="s">
        <v>4281</v>
      </c>
      <c r="F42" s="75" t="s">
        <v>7091</v>
      </c>
      <c r="G42" s="75"/>
      <c r="H42" s="79">
        <v>45118</v>
      </c>
      <c r="I42" s="75" t="s">
        <v>4285</v>
      </c>
      <c r="J42" s="79" t="s">
        <v>7092</v>
      </c>
      <c r="K42" s="75" t="s">
        <v>7093</v>
      </c>
    </row>
    <row r="43" spans="1:11" x14ac:dyDescent="0.3">
      <c r="A43" s="75" t="s">
        <v>4291</v>
      </c>
      <c r="B43" s="75" t="s">
        <v>7094</v>
      </c>
      <c r="C43" s="75" t="s">
        <v>7095</v>
      </c>
      <c r="D43" s="75" t="s">
        <v>4292</v>
      </c>
      <c r="E43" s="75" t="s">
        <v>4293</v>
      </c>
      <c r="F43" s="75" t="s">
        <v>7096</v>
      </c>
      <c r="G43" s="75"/>
      <c r="H43" s="79">
        <v>44098</v>
      </c>
      <c r="I43" s="75" t="s">
        <v>4298</v>
      </c>
      <c r="J43" s="79">
        <v>34201</v>
      </c>
      <c r="K43" s="75" t="s">
        <v>7097</v>
      </c>
    </row>
    <row r="44" spans="1:11" x14ac:dyDescent="0.3">
      <c r="A44" s="75" t="s">
        <v>4305</v>
      </c>
      <c r="B44" s="75" t="s">
        <v>7098</v>
      </c>
      <c r="C44" s="75" t="s">
        <v>7099</v>
      </c>
      <c r="D44" s="75" t="s">
        <v>5312</v>
      </c>
      <c r="E44" s="75" t="s">
        <v>4307</v>
      </c>
      <c r="F44" s="75" t="s">
        <v>7100</v>
      </c>
      <c r="G44" s="75"/>
      <c r="H44" s="79">
        <v>44409</v>
      </c>
      <c r="I44" s="75" t="s">
        <v>7101</v>
      </c>
      <c r="J44" s="79" t="s">
        <v>7102</v>
      </c>
      <c r="K44" s="75" t="s">
        <v>7103</v>
      </c>
    </row>
    <row r="45" spans="1:11" x14ac:dyDescent="0.3">
      <c r="A45" s="75" t="s">
        <v>4320</v>
      </c>
      <c r="B45" s="75" t="s">
        <v>7104</v>
      </c>
      <c r="C45" s="75" t="s">
        <v>7105</v>
      </c>
      <c r="D45" s="75" t="s">
        <v>4321</v>
      </c>
      <c r="E45" s="75" t="s">
        <v>4322</v>
      </c>
      <c r="F45" s="75" t="s">
        <v>7106</v>
      </c>
      <c r="G45" s="75"/>
      <c r="H45" s="79">
        <v>43994</v>
      </c>
      <c r="I45" s="75" t="s">
        <v>4331</v>
      </c>
      <c r="J45" s="79" t="s">
        <v>7107</v>
      </c>
      <c r="K45" s="75" t="s">
        <v>7108</v>
      </c>
    </row>
    <row r="46" spans="1:11" x14ac:dyDescent="0.3">
      <c r="A46" s="75" t="s">
        <v>4337</v>
      </c>
      <c r="B46" s="75" t="s">
        <v>7109</v>
      </c>
      <c r="C46" s="75" t="s">
        <v>7110</v>
      </c>
      <c r="D46" s="75" t="s">
        <v>4338</v>
      </c>
      <c r="E46" s="75" t="s">
        <v>4339</v>
      </c>
      <c r="F46" s="75" t="s">
        <v>7111</v>
      </c>
      <c r="G46" s="75"/>
      <c r="H46" s="79">
        <v>46924</v>
      </c>
      <c r="I46" s="75" t="s">
        <v>7112</v>
      </c>
      <c r="J46" s="79">
        <v>32126</v>
      </c>
      <c r="K46" s="75" t="s">
        <v>7113</v>
      </c>
    </row>
    <row r="47" spans="1:11" x14ac:dyDescent="0.3">
      <c r="A47" s="75" t="s">
        <v>4352</v>
      </c>
      <c r="B47" s="75" t="s">
        <v>7114</v>
      </c>
      <c r="C47" s="75" t="s">
        <v>7115</v>
      </c>
      <c r="D47" s="75" t="s">
        <v>4353</v>
      </c>
      <c r="E47" s="75" t="s">
        <v>4354</v>
      </c>
      <c r="F47" s="75" t="s">
        <v>7116</v>
      </c>
      <c r="G47" s="75"/>
      <c r="H47" s="79">
        <v>43865</v>
      </c>
      <c r="I47" s="75" t="s">
        <v>4364</v>
      </c>
      <c r="J47" s="79" t="s">
        <v>7117</v>
      </c>
      <c r="K47" s="75" t="s">
        <v>7118</v>
      </c>
    </row>
    <row r="48" spans="1:11" x14ac:dyDescent="0.3">
      <c r="A48" s="75" t="s">
        <v>4369</v>
      </c>
      <c r="B48" s="75" t="s">
        <v>7119</v>
      </c>
      <c r="C48" s="75" t="s">
        <v>7120</v>
      </c>
      <c r="D48" s="75" t="s">
        <v>4370</v>
      </c>
      <c r="E48" s="75" t="s">
        <v>4371</v>
      </c>
      <c r="F48" s="75" t="s">
        <v>7121</v>
      </c>
      <c r="G48" s="75"/>
      <c r="H48" s="79">
        <v>44404</v>
      </c>
      <c r="I48" s="75" t="s">
        <v>7122</v>
      </c>
      <c r="J48" s="79" t="s">
        <v>2659</v>
      </c>
      <c r="K48" s="75" t="s">
        <v>7123</v>
      </c>
    </row>
    <row r="49" spans="1:11" x14ac:dyDescent="0.3">
      <c r="A49" s="75" t="s">
        <v>4383</v>
      </c>
      <c r="B49" s="75" t="s">
        <v>7124</v>
      </c>
      <c r="C49" s="75" t="s">
        <v>7125</v>
      </c>
      <c r="D49" s="75" t="s">
        <v>4384</v>
      </c>
      <c r="E49" s="75" t="s">
        <v>4385</v>
      </c>
      <c r="F49" s="75" t="s">
        <v>7126</v>
      </c>
      <c r="G49" s="75"/>
      <c r="H49" s="79">
        <v>43927</v>
      </c>
      <c r="I49" s="75" t="s">
        <v>4390</v>
      </c>
      <c r="J49" s="79" t="s">
        <v>7127</v>
      </c>
      <c r="K49" s="75" t="s">
        <v>7128</v>
      </c>
    </row>
    <row r="50" spans="1:11" x14ac:dyDescent="0.3">
      <c r="A50" s="75" t="s">
        <v>4395</v>
      </c>
      <c r="B50" s="75" t="s">
        <v>7129</v>
      </c>
      <c r="C50" s="75" t="s">
        <v>7130</v>
      </c>
      <c r="D50" s="75" t="s">
        <v>4396</v>
      </c>
      <c r="E50" s="75" t="s">
        <v>4397</v>
      </c>
      <c r="F50" s="75" t="s">
        <v>7131</v>
      </c>
      <c r="G50" s="75"/>
      <c r="H50" s="79">
        <v>45132</v>
      </c>
      <c r="I50" s="75" t="s">
        <v>7132</v>
      </c>
      <c r="J50" s="79" t="s">
        <v>7133</v>
      </c>
      <c r="K50" s="75" t="s">
        <v>7134</v>
      </c>
    </row>
    <row r="51" spans="1:11" x14ac:dyDescent="0.3">
      <c r="A51" s="75" t="s">
        <v>4408</v>
      </c>
      <c r="B51" s="75" t="s">
        <v>7135</v>
      </c>
      <c r="C51" s="75" t="s">
        <v>6980</v>
      </c>
      <c r="D51" s="75" t="s">
        <v>5313</v>
      </c>
      <c r="E51" s="75" t="s">
        <v>4410</v>
      </c>
      <c r="F51" s="75" t="s">
        <v>7136</v>
      </c>
      <c r="G51" s="75"/>
      <c r="H51" s="79">
        <v>45082</v>
      </c>
      <c r="I51" s="75" t="s">
        <v>4417</v>
      </c>
      <c r="J51" s="79" t="s">
        <v>7137</v>
      </c>
      <c r="K51" s="75" t="s">
        <v>7138</v>
      </c>
    </row>
    <row r="52" spans="1:11" x14ac:dyDescent="0.3">
      <c r="A52" s="75" t="s">
        <v>4424</v>
      </c>
      <c r="B52" s="75" t="s">
        <v>7139</v>
      </c>
      <c r="C52" s="75" t="s">
        <v>7140</v>
      </c>
      <c r="D52" s="75" t="s">
        <v>5314</v>
      </c>
      <c r="E52" s="75" t="s">
        <v>4426</v>
      </c>
      <c r="F52" s="75">
        <v>1715488183</v>
      </c>
      <c r="G52" s="75"/>
      <c r="H52" s="79">
        <v>45440</v>
      </c>
      <c r="I52" s="75" t="s">
        <v>7141</v>
      </c>
      <c r="J52" s="79" t="s">
        <v>7142</v>
      </c>
      <c r="K52" s="75" t="s">
        <v>7143</v>
      </c>
    </row>
    <row r="53" spans="1:11" x14ac:dyDescent="0.3">
      <c r="A53" s="75" t="s">
        <v>4440</v>
      </c>
      <c r="B53" s="75" t="s">
        <v>7144</v>
      </c>
      <c r="C53" s="75" t="s">
        <v>7145</v>
      </c>
      <c r="D53" s="75" t="s">
        <v>5315</v>
      </c>
      <c r="E53" s="75" t="s">
        <v>4442</v>
      </c>
      <c r="F53" s="75" t="s">
        <v>7146</v>
      </c>
      <c r="G53" s="75"/>
      <c r="H53" s="79">
        <v>43886</v>
      </c>
      <c r="I53" s="75" t="s">
        <v>4446</v>
      </c>
      <c r="J53" s="79" t="s">
        <v>7147</v>
      </c>
      <c r="K53" s="75" t="s">
        <v>7148</v>
      </c>
    </row>
    <row r="54" spans="1:11" x14ac:dyDescent="0.3">
      <c r="A54" s="75" t="s">
        <v>4454</v>
      </c>
      <c r="B54" s="75" t="s">
        <v>7149</v>
      </c>
      <c r="C54" s="75" t="s">
        <v>7150</v>
      </c>
      <c r="D54" s="75" t="s">
        <v>4455</v>
      </c>
      <c r="E54" s="75" t="s">
        <v>4456</v>
      </c>
      <c r="F54" s="75" t="s">
        <v>7151</v>
      </c>
      <c r="G54" s="75"/>
      <c r="H54" s="79">
        <v>45568</v>
      </c>
      <c r="I54" s="75" t="s">
        <v>4460</v>
      </c>
      <c r="J54" s="79" t="s">
        <v>7152</v>
      </c>
      <c r="K54" s="75" t="s">
        <v>7153</v>
      </c>
    </row>
    <row r="55" spans="1:11" x14ac:dyDescent="0.3">
      <c r="A55" s="75" t="s">
        <v>4466</v>
      </c>
      <c r="B55" s="75" t="s">
        <v>7154</v>
      </c>
      <c r="C55" s="75"/>
      <c r="D55" s="75" t="s">
        <v>7154</v>
      </c>
      <c r="E55" s="75" t="s">
        <v>4468</v>
      </c>
      <c r="F55" s="75" t="s">
        <v>7155</v>
      </c>
      <c r="G55" s="75"/>
      <c r="H55" s="79">
        <v>45112</v>
      </c>
      <c r="I55" s="75" t="s">
        <v>4472</v>
      </c>
      <c r="J55" s="79">
        <v>34292</v>
      </c>
      <c r="K55" s="75" t="s">
        <v>7156</v>
      </c>
    </row>
    <row r="56" spans="1:11" x14ac:dyDescent="0.3">
      <c r="A56" s="75" t="s">
        <v>4479</v>
      </c>
      <c r="B56" s="75" t="s">
        <v>7157</v>
      </c>
      <c r="C56" s="75" t="s">
        <v>7158</v>
      </c>
      <c r="D56" s="75" t="s">
        <v>4480</v>
      </c>
      <c r="E56" s="75" t="s">
        <v>4481</v>
      </c>
      <c r="F56" s="75" t="s">
        <v>7159</v>
      </c>
      <c r="G56" s="75"/>
      <c r="H56" s="79">
        <v>44677</v>
      </c>
      <c r="I56" s="75" t="s">
        <v>7160</v>
      </c>
      <c r="J56" s="79" t="s">
        <v>7161</v>
      </c>
      <c r="K56" s="75" t="s">
        <v>7162</v>
      </c>
    </row>
    <row r="57" spans="1:11" x14ac:dyDescent="0.3">
      <c r="A57" s="75" t="s">
        <v>4493</v>
      </c>
      <c r="B57" s="75" t="s">
        <v>7163</v>
      </c>
      <c r="C57" s="75" t="s">
        <v>7164</v>
      </c>
      <c r="D57" s="75" t="s">
        <v>5316</v>
      </c>
      <c r="E57" s="75" t="s">
        <v>5317</v>
      </c>
      <c r="F57" s="75" t="s">
        <v>7165</v>
      </c>
      <c r="G57" s="75"/>
      <c r="H57" s="79">
        <v>45083</v>
      </c>
      <c r="I57" s="75" t="s">
        <v>4501</v>
      </c>
      <c r="J57" s="79">
        <v>31392</v>
      </c>
      <c r="K57" s="75" t="s">
        <v>7166</v>
      </c>
    </row>
    <row r="58" spans="1:11" x14ac:dyDescent="0.3">
      <c r="A58" s="75" t="s">
        <v>4509</v>
      </c>
      <c r="B58" s="75" t="s">
        <v>7167</v>
      </c>
      <c r="C58" s="75" t="s">
        <v>7168</v>
      </c>
      <c r="D58" s="75" t="s">
        <v>4510</v>
      </c>
      <c r="E58" s="75" t="s">
        <v>5318</v>
      </c>
      <c r="F58" s="75" t="s">
        <v>7169</v>
      </c>
      <c r="G58" s="75"/>
      <c r="H58" s="79">
        <v>43632</v>
      </c>
      <c r="I58" s="75" t="s">
        <v>7170</v>
      </c>
      <c r="J58" s="79">
        <v>31418</v>
      </c>
      <c r="K58" s="75" t="s">
        <v>7171</v>
      </c>
    </row>
    <row r="59" spans="1:11" x14ac:dyDescent="0.3">
      <c r="A59" s="75" t="s">
        <v>4525</v>
      </c>
      <c r="B59" s="75" t="s">
        <v>7172</v>
      </c>
      <c r="C59" s="75" t="s">
        <v>4537</v>
      </c>
      <c r="D59" s="75" t="s">
        <v>5319</v>
      </c>
      <c r="E59" s="75" t="s">
        <v>5320</v>
      </c>
      <c r="F59" s="75" t="s">
        <v>7173</v>
      </c>
      <c r="G59" s="75"/>
      <c r="H59" s="79">
        <v>44828</v>
      </c>
      <c r="I59" s="75" t="s">
        <v>4532</v>
      </c>
      <c r="J59" s="79">
        <v>31816</v>
      </c>
      <c r="K59" s="75" t="s">
        <v>7174</v>
      </c>
    </row>
    <row r="60" spans="1:11" x14ac:dyDescent="0.3">
      <c r="A60" s="75" t="s">
        <v>4539</v>
      </c>
      <c r="B60" s="75" t="s">
        <v>7175</v>
      </c>
      <c r="C60" s="75" t="s">
        <v>7176</v>
      </c>
      <c r="D60" s="75" t="s">
        <v>5321</v>
      </c>
      <c r="E60" s="75" t="s">
        <v>7177</v>
      </c>
      <c r="F60" s="75" t="s">
        <v>7178</v>
      </c>
      <c r="G60" s="75"/>
      <c r="H60" s="79">
        <v>46946</v>
      </c>
      <c r="I60" s="75" t="s">
        <v>7179</v>
      </c>
      <c r="J60" s="79">
        <v>32138</v>
      </c>
      <c r="K60" s="75" t="s">
        <v>7180</v>
      </c>
    </row>
    <row r="61" spans="1:11" x14ac:dyDescent="0.3">
      <c r="A61" s="75" t="s">
        <v>4558</v>
      </c>
      <c r="B61" s="75" t="s">
        <v>7181</v>
      </c>
      <c r="C61" s="75" t="s">
        <v>7182</v>
      </c>
      <c r="D61" s="75" t="s">
        <v>5323</v>
      </c>
      <c r="E61" s="75" t="s">
        <v>5324</v>
      </c>
      <c r="F61" s="75" t="s">
        <v>7183</v>
      </c>
      <c r="G61" s="75"/>
      <c r="H61" s="79">
        <v>45122</v>
      </c>
      <c r="I61" s="75" t="s">
        <v>7184</v>
      </c>
      <c r="J61" s="79">
        <v>30601</v>
      </c>
      <c r="K61" s="75" t="s">
        <v>7185</v>
      </c>
    </row>
    <row r="62" spans="1:11" x14ac:dyDescent="0.3">
      <c r="A62" s="75" t="s">
        <v>4570</v>
      </c>
      <c r="B62" s="75" t="s">
        <v>7186</v>
      </c>
      <c r="C62" s="75" t="s">
        <v>7187</v>
      </c>
      <c r="D62" s="75" t="s">
        <v>7188</v>
      </c>
      <c r="E62" s="75" t="s">
        <v>5326</v>
      </c>
      <c r="F62" s="75" t="s">
        <v>7189</v>
      </c>
      <c r="G62" s="75"/>
      <c r="H62" s="79">
        <v>45117</v>
      </c>
      <c r="I62" s="75" t="s">
        <v>4577</v>
      </c>
      <c r="J62" s="79">
        <v>30623</v>
      </c>
      <c r="K62" s="75" t="s">
        <v>7190</v>
      </c>
    </row>
    <row r="63" spans="1:11" x14ac:dyDescent="0.3">
      <c r="A63" s="75" t="s">
        <v>4588</v>
      </c>
      <c r="B63" s="75" t="s">
        <v>7191</v>
      </c>
      <c r="C63" s="75" t="s">
        <v>7192</v>
      </c>
      <c r="D63" s="75" t="s">
        <v>5327</v>
      </c>
      <c r="E63" s="75" t="s">
        <v>5328</v>
      </c>
      <c r="F63" s="75" t="s">
        <v>7193</v>
      </c>
      <c r="G63" s="75"/>
      <c r="H63" s="79">
        <v>44913</v>
      </c>
      <c r="I63" s="75" t="s">
        <v>7194</v>
      </c>
      <c r="J63" s="79">
        <v>33012</v>
      </c>
      <c r="K63" s="75" t="s">
        <v>7195</v>
      </c>
    </row>
    <row r="64" spans="1:11" x14ac:dyDescent="0.3">
      <c r="A64" s="75" t="s">
        <v>4601</v>
      </c>
      <c r="B64" s="75" t="s">
        <v>7196</v>
      </c>
      <c r="C64" s="75" t="s">
        <v>7197</v>
      </c>
      <c r="D64" s="75" t="s">
        <v>5329</v>
      </c>
      <c r="E64" s="75" t="s">
        <v>5330</v>
      </c>
      <c r="F64" s="75" t="s">
        <v>7198</v>
      </c>
      <c r="G64" s="75"/>
      <c r="H64" s="79">
        <v>46946</v>
      </c>
      <c r="I64" s="75" t="s">
        <v>4608</v>
      </c>
      <c r="J64" s="79">
        <v>31292</v>
      </c>
      <c r="K64" s="75" t="s">
        <v>7199</v>
      </c>
    </row>
    <row r="65" spans="1:11" x14ac:dyDescent="0.3">
      <c r="A65" s="75" t="s">
        <v>4615</v>
      </c>
      <c r="B65" s="75" t="s">
        <v>7200</v>
      </c>
      <c r="C65" s="75" t="s">
        <v>7201</v>
      </c>
      <c r="D65" s="75" t="s">
        <v>5331</v>
      </c>
      <c r="E65" s="75" t="s">
        <v>5332</v>
      </c>
      <c r="F65" s="75" t="s">
        <v>7202</v>
      </c>
      <c r="G65" s="75"/>
      <c r="H65" s="79">
        <v>45734</v>
      </c>
      <c r="I65" s="75" t="s">
        <v>7203</v>
      </c>
      <c r="J65" s="79">
        <v>27107</v>
      </c>
      <c r="K65" s="75" t="s">
        <v>7204</v>
      </c>
    </row>
    <row r="66" spans="1:11" x14ac:dyDescent="0.3">
      <c r="A66" s="75" t="s">
        <v>4631</v>
      </c>
      <c r="B66" s="75" t="s">
        <v>7205</v>
      </c>
      <c r="C66" s="75" t="s">
        <v>7206</v>
      </c>
      <c r="D66" s="75" t="s">
        <v>4632</v>
      </c>
      <c r="E66" s="75" t="s">
        <v>5333</v>
      </c>
      <c r="F66" s="75" t="s">
        <v>7207</v>
      </c>
      <c r="G66" s="75"/>
      <c r="H66" s="79">
        <v>45013</v>
      </c>
      <c r="I66" s="75" t="s">
        <v>4641</v>
      </c>
      <c r="J66" s="79">
        <v>30907</v>
      </c>
      <c r="K66" s="75" t="s">
        <v>7208</v>
      </c>
    </row>
    <row r="67" spans="1:11" x14ac:dyDescent="0.3">
      <c r="A67" s="75" t="s">
        <v>4648</v>
      </c>
      <c r="B67" s="75" t="s">
        <v>7209</v>
      </c>
      <c r="C67" s="75" t="s">
        <v>7210</v>
      </c>
      <c r="D67" s="75" t="s">
        <v>5334</v>
      </c>
      <c r="E67" s="75" t="s">
        <v>5335</v>
      </c>
      <c r="F67" s="75" t="s">
        <v>7211</v>
      </c>
      <c r="G67" s="75"/>
      <c r="H67" s="79">
        <v>46650</v>
      </c>
      <c r="I67" s="75" t="s">
        <v>4656</v>
      </c>
      <c r="J67" s="79">
        <v>30125</v>
      </c>
      <c r="K67" s="75" t="s">
        <v>7212</v>
      </c>
    </row>
    <row r="68" spans="1:11" x14ac:dyDescent="0.3">
      <c r="A68" s="75" t="s">
        <v>4663</v>
      </c>
      <c r="B68" s="75" t="s">
        <v>7213</v>
      </c>
      <c r="C68" s="75" t="s">
        <v>7214</v>
      </c>
      <c r="D68" s="75" t="s">
        <v>5336</v>
      </c>
      <c r="E68" s="75" t="s">
        <v>5337</v>
      </c>
      <c r="F68" s="75"/>
      <c r="G68" s="75"/>
      <c r="H68" s="79"/>
      <c r="I68" s="75" t="s">
        <v>7215</v>
      </c>
      <c r="J68" s="79">
        <v>29072</v>
      </c>
      <c r="K68" s="75" t="s">
        <v>7216</v>
      </c>
    </row>
    <row r="69" spans="1:11" x14ac:dyDescent="0.3">
      <c r="A69" s="75" t="s">
        <v>4679</v>
      </c>
      <c r="B69" s="75" t="s">
        <v>7217</v>
      </c>
      <c r="C69" s="75" t="s">
        <v>7218</v>
      </c>
      <c r="D69" s="75" t="s">
        <v>5338</v>
      </c>
      <c r="E69" s="75" t="s">
        <v>5339</v>
      </c>
      <c r="F69" s="75" t="s">
        <v>7219</v>
      </c>
      <c r="G69" s="75"/>
      <c r="H69" s="79">
        <v>44762</v>
      </c>
      <c r="I69" s="75" t="s">
        <v>4687</v>
      </c>
      <c r="J69" s="79">
        <v>30870</v>
      </c>
      <c r="K69" s="75" t="s">
        <v>7220</v>
      </c>
    </row>
    <row r="70" spans="1:11" x14ac:dyDescent="0.3">
      <c r="A70" s="75" t="s">
        <v>4694</v>
      </c>
      <c r="B70" s="75" t="s">
        <v>7221</v>
      </c>
      <c r="C70" s="75" t="s">
        <v>7222</v>
      </c>
      <c r="D70" s="75" t="s">
        <v>5340</v>
      </c>
      <c r="E70" s="75" t="s">
        <v>5341</v>
      </c>
      <c r="F70" s="75" t="s">
        <v>7223</v>
      </c>
      <c r="G70" s="75"/>
      <c r="H70" s="79">
        <v>45125</v>
      </c>
      <c r="I70" s="75" t="s">
        <v>4701</v>
      </c>
      <c r="J70" s="79">
        <v>31060</v>
      </c>
      <c r="K70" s="75" t="s">
        <v>7224</v>
      </c>
    </row>
    <row r="71" spans="1:11" x14ac:dyDescent="0.3">
      <c r="A71" s="75" t="s">
        <v>4709</v>
      </c>
      <c r="B71" s="75" t="s">
        <v>7225</v>
      </c>
      <c r="C71" s="75" t="s">
        <v>7226</v>
      </c>
      <c r="D71" s="75" t="s">
        <v>5342</v>
      </c>
      <c r="E71" s="75" t="s">
        <v>5343</v>
      </c>
      <c r="F71" s="75" t="s">
        <v>7227</v>
      </c>
      <c r="G71" s="75"/>
      <c r="H71" s="79">
        <v>45251</v>
      </c>
      <c r="I71" s="75" t="s">
        <v>4717</v>
      </c>
      <c r="J71" s="79">
        <v>30512</v>
      </c>
      <c r="K71" s="75" t="s">
        <v>7228</v>
      </c>
    </row>
    <row r="72" spans="1:11" x14ac:dyDescent="0.3">
      <c r="A72" s="75" t="s">
        <v>4726</v>
      </c>
      <c r="B72" s="75" t="s">
        <v>7229</v>
      </c>
      <c r="C72" s="75" t="s">
        <v>7230</v>
      </c>
      <c r="D72" s="75" t="s">
        <v>5344</v>
      </c>
      <c r="E72" s="75" t="s">
        <v>5345</v>
      </c>
      <c r="F72" s="75" t="s">
        <v>7231</v>
      </c>
      <c r="G72" s="75"/>
      <c r="H72" s="79">
        <v>46944</v>
      </c>
      <c r="I72" s="75" t="s">
        <v>7232</v>
      </c>
      <c r="J72" s="79">
        <v>32803</v>
      </c>
      <c r="K72" s="75" t="s">
        <v>7233</v>
      </c>
    </row>
    <row r="73" spans="1:11" x14ac:dyDescent="0.3">
      <c r="A73" s="75" t="s">
        <v>4742</v>
      </c>
      <c r="B73" s="77" t="s">
        <v>7234</v>
      </c>
      <c r="C73" s="75" t="s">
        <v>7235</v>
      </c>
      <c r="D73" s="75" t="s">
        <v>5346</v>
      </c>
      <c r="E73" s="75" t="s">
        <v>4745</v>
      </c>
      <c r="F73" s="80" t="s">
        <v>7236</v>
      </c>
      <c r="G73" s="79">
        <v>42710</v>
      </c>
      <c r="H73" s="79">
        <v>44535</v>
      </c>
      <c r="I73" s="75"/>
      <c r="J73" s="79">
        <v>30681</v>
      </c>
      <c r="K73" s="75" t="s">
        <v>7237</v>
      </c>
    </row>
    <row r="74" spans="1:11" x14ac:dyDescent="0.3">
      <c r="A74" s="75" t="s">
        <v>4753</v>
      </c>
      <c r="B74" s="77" t="s">
        <v>7238</v>
      </c>
      <c r="C74" s="75" t="s">
        <v>7239</v>
      </c>
      <c r="D74" s="75" t="s">
        <v>4754</v>
      </c>
      <c r="E74" s="75" t="s">
        <v>4755</v>
      </c>
      <c r="F74" s="80" t="s">
        <v>7240</v>
      </c>
      <c r="G74" s="79">
        <v>42807</v>
      </c>
      <c r="H74" s="79">
        <v>44633</v>
      </c>
      <c r="I74" s="75"/>
      <c r="J74" s="79">
        <v>32072</v>
      </c>
      <c r="K74" s="75" t="s">
        <v>7241</v>
      </c>
    </row>
    <row r="75" spans="1:11" x14ac:dyDescent="0.3">
      <c r="A75" s="75" t="s">
        <v>4765</v>
      </c>
      <c r="B75" s="77" t="s">
        <v>7242</v>
      </c>
      <c r="C75" s="75" t="s">
        <v>7243</v>
      </c>
      <c r="D75" s="75" t="s">
        <v>4766</v>
      </c>
      <c r="E75" s="75" t="s">
        <v>5347</v>
      </c>
      <c r="F75" s="80" t="s">
        <v>7244</v>
      </c>
      <c r="G75" s="79">
        <v>42436</v>
      </c>
      <c r="H75" s="79">
        <v>44261</v>
      </c>
      <c r="I75" s="75"/>
      <c r="J75" s="79">
        <v>30795</v>
      </c>
      <c r="K75" s="75" t="s">
        <v>7245</v>
      </c>
    </row>
    <row r="76" spans="1:11" x14ac:dyDescent="0.3">
      <c r="A76" s="75" t="s">
        <v>4782</v>
      </c>
      <c r="B76" s="77" t="s">
        <v>7246</v>
      </c>
      <c r="C76" s="75" t="s">
        <v>7247</v>
      </c>
      <c r="D76" s="75" t="s">
        <v>5348</v>
      </c>
      <c r="E76" s="75" t="s">
        <v>4784</v>
      </c>
      <c r="F76" s="80" t="s">
        <v>7248</v>
      </c>
      <c r="G76" s="79">
        <v>43283</v>
      </c>
      <c r="H76" s="79">
        <v>46935</v>
      </c>
      <c r="I76" s="75"/>
      <c r="J76" s="79">
        <v>27358</v>
      </c>
      <c r="K76" s="75" t="s">
        <v>7249</v>
      </c>
    </row>
    <row r="77" spans="1:11" x14ac:dyDescent="0.3">
      <c r="A77" s="75" t="s">
        <v>4795</v>
      </c>
      <c r="B77" s="77" t="s">
        <v>7250</v>
      </c>
      <c r="C77" s="75" t="s">
        <v>7251</v>
      </c>
      <c r="D77" s="75" t="s">
        <v>5349</v>
      </c>
      <c r="E77" s="75" t="s">
        <v>5350</v>
      </c>
      <c r="F77" s="80" t="s">
        <v>7252</v>
      </c>
      <c r="G77" s="79">
        <v>42117</v>
      </c>
      <c r="H77" s="79">
        <v>45770</v>
      </c>
      <c r="I77" s="75"/>
      <c r="J77" s="79">
        <v>33436</v>
      </c>
      <c r="K77" s="75" t="s">
        <v>7253</v>
      </c>
    </row>
    <row r="78" spans="1:11" x14ac:dyDescent="0.3">
      <c r="A78" s="75" t="s">
        <v>4808</v>
      </c>
      <c r="B78" s="77" t="s">
        <v>7254</v>
      </c>
      <c r="C78" s="75" t="s">
        <v>7255</v>
      </c>
      <c r="D78" s="75" t="s">
        <v>7256</v>
      </c>
      <c r="E78" s="75" t="s">
        <v>5352</v>
      </c>
      <c r="F78" s="80" t="s">
        <v>7257</v>
      </c>
      <c r="G78" s="79">
        <v>43209</v>
      </c>
      <c r="H78" s="79">
        <v>45034</v>
      </c>
      <c r="I78" s="75"/>
      <c r="J78" s="79">
        <v>32629</v>
      </c>
      <c r="K78" s="75" t="s">
        <v>7258</v>
      </c>
    </row>
    <row r="79" spans="1:11" x14ac:dyDescent="0.3">
      <c r="A79" s="75" t="s">
        <v>4820</v>
      </c>
      <c r="B79" s="81" t="s">
        <v>7259</v>
      </c>
      <c r="C79" s="75" t="s">
        <v>7260</v>
      </c>
      <c r="D79" s="75" t="s">
        <v>5353</v>
      </c>
      <c r="E79" s="75" t="s">
        <v>5354</v>
      </c>
      <c r="F79" s="80" t="s">
        <v>7261</v>
      </c>
      <c r="G79" s="79">
        <v>41912</v>
      </c>
      <c r="H79" s="79">
        <v>45564</v>
      </c>
      <c r="I79" s="75"/>
      <c r="J79" s="79">
        <v>34771</v>
      </c>
      <c r="K79" s="75" t="s">
        <v>7262</v>
      </c>
    </row>
    <row r="80" spans="1:11" x14ac:dyDescent="0.3">
      <c r="A80" s="75" t="s">
        <v>4831</v>
      </c>
      <c r="B80" s="77" t="s">
        <v>7263</v>
      </c>
      <c r="C80" s="75" t="s">
        <v>7264</v>
      </c>
      <c r="D80" s="75" t="s">
        <v>5355</v>
      </c>
      <c r="E80" s="75" t="s">
        <v>5356</v>
      </c>
      <c r="F80" s="80" t="s">
        <v>7265</v>
      </c>
      <c r="G80" s="79">
        <v>42522</v>
      </c>
      <c r="H80" s="79">
        <v>46173</v>
      </c>
      <c r="I80" s="75"/>
      <c r="J80" s="79">
        <v>27555</v>
      </c>
      <c r="K80" s="75" t="s">
        <v>7266</v>
      </c>
    </row>
    <row r="81" spans="1:11" ht="33" x14ac:dyDescent="0.3">
      <c r="A81" s="75" t="s">
        <v>4850</v>
      </c>
      <c r="B81" s="81" t="s">
        <v>7267</v>
      </c>
      <c r="C81" s="75" t="s">
        <v>7268</v>
      </c>
      <c r="D81" s="75" t="s">
        <v>5357</v>
      </c>
      <c r="E81" s="75" t="s">
        <v>5358</v>
      </c>
      <c r="F81" s="80" t="s">
        <v>7269</v>
      </c>
      <c r="G81" s="79">
        <v>43164</v>
      </c>
      <c r="H81" s="79">
        <v>46817</v>
      </c>
      <c r="I81" s="75"/>
      <c r="J81" s="79">
        <v>31303</v>
      </c>
      <c r="K81" s="75" t="s">
        <v>7270</v>
      </c>
    </row>
    <row r="82" spans="1:11" x14ac:dyDescent="0.3">
      <c r="A82" s="75" t="s">
        <v>4861</v>
      </c>
      <c r="B82" s="77" t="s">
        <v>7271</v>
      </c>
      <c r="C82" s="75" t="s">
        <v>7272</v>
      </c>
      <c r="D82" s="75" t="s">
        <v>5359</v>
      </c>
      <c r="E82" s="75" t="s">
        <v>4863</v>
      </c>
      <c r="F82" s="80" t="s">
        <v>7273</v>
      </c>
      <c r="G82" s="79">
        <v>43286</v>
      </c>
      <c r="H82" s="79">
        <v>45112</v>
      </c>
      <c r="I82" s="75"/>
      <c r="J82" s="79">
        <v>31904</v>
      </c>
      <c r="K82" s="75" t="s">
        <v>7274</v>
      </c>
    </row>
    <row r="83" spans="1:11" x14ac:dyDescent="0.3">
      <c r="A83" s="75" t="s">
        <v>4872</v>
      </c>
      <c r="B83" s="74" t="s">
        <v>7275</v>
      </c>
      <c r="C83" s="75" t="s">
        <v>7276</v>
      </c>
      <c r="D83" s="75" t="s">
        <v>4873</v>
      </c>
      <c r="E83" s="75" t="s">
        <v>4874</v>
      </c>
      <c r="F83" s="80" t="s">
        <v>7277</v>
      </c>
      <c r="G83" s="79">
        <v>43277</v>
      </c>
      <c r="H83" s="79">
        <v>45102</v>
      </c>
      <c r="I83" s="75"/>
      <c r="J83" s="79">
        <v>28654</v>
      </c>
      <c r="K83" s="75" t="s">
        <v>7278</v>
      </c>
    </row>
    <row r="84" spans="1:11" x14ac:dyDescent="0.3">
      <c r="A84" s="75" t="s">
        <v>4883</v>
      </c>
      <c r="B84" s="77" t="s">
        <v>4884</v>
      </c>
      <c r="C84" s="75" t="s">
        <v>7172</v>
      </c>
      <c r="D84" s="75" t="s">
        <v>7279</v>
      </c>
      <c r="E84" s="75" t="s">
        <v>5360</v>
      </c>
      <c r="F84" s="80" t="s">
        <v>7280</v>
      </c>
      <c r="G84" s="79">
        <v>43281</v>
      </c>
      <c r="H84" s="79">
        <v>45106</v>
      </c>
      <c r="I84" s="75"/>
      <c r="J84" s="79">
        <v>29506</v>
      </c>
      <c r="K84" s="75" t="s">
        <v>7281</v>
      </c>
    </row>
    <row r="85" spans="1:11" x14ac:dyDescent="0.3">
      <c r="A85" s="75" t="s">
        <v>4895</v>
      </c>
      <c r="B85" s="77" t="s">
        <v>7282</v>
      </c>
      <c r="C85" s="75" t="s">
        <v>7283</v>
      </c>
      <c r="D85" s="75" t="s">
        <v>7284</v>
      </c>
      <c r="E85" s="75" t="s">
        <v>4897</v>
      </c>
      <c r="F85" s="80" t="s">
        <v>7285</v>
      </c>
      <c r="G85" s="79">
        <v>42366</v>
      </c>
      <c r="H85" s="79">
        <v>44193</v>
      </c>
      <c r="I85" s="75"/>
      <c r="J85" s="79">
        <v>34240</v>
      </c>
      <c r="K85" s="75" t="s">
        <v>7286</v>
      </c>
    </row>
    <row r="86" spans="1:11" x14ac:dyDescent="0.3">
      <c r="A86" s="75" t="s">
        <v>4905</v>
      </c>
      <c r="B86" s="77" t="s">
        <v>7287</v>
      </c>
      <c r="C86" s="75" t="s">
        <v>7288</v>
      </c>
      <c r="D86" s="75" t="s">
        <v>5362</v>
      </c>
      <c r="E86" s="75" t="s">
        <v>4907</v>
      </c>
      <c r="F86" s="80" t="s">
        <v>7289</v>
      </c>
      <c r="G86" s="79">
        <v>43231</v>
      </c>
      <c r="H86" s="79">
        <v>46883</v>
      </c>
      <c r="I86" s="75"/>
      <c r="J86" s="79">
        <v>26495</v>
      </c>
      <c r="K86" s="75" t="s">
        <v>7290</v>
      </c>
    </row>
    <row r="87" spans="1:11" x14ac:dyDescent="0.3">
      <c r="A87" s="75" t="s">
        <v>4915</v>
      </c>
      <c r="B87" s="77" t="s">
        <v>7291</v>
      </c>
      <c r="C87" s="75" t="s">
        <v>7292</v>
      </c>
      <c r="D87" s="75" t="s">
        <v>5363</v>
      </c>
      <c r="E87" s="75" t="s">
        <v>5364</v>
      </c>
      <c r="F87" s="80" t="s">
        <v>7293</v>
      </c>
      <c r="G87" s="79">
        <v>43278</v>
      </c>
      <c r="H87" s="79">
        <v>45103</v>
      </c>
      <c r="I87" s="75"/>
      <c r="J87" s="79">
        <v>27820</v>
      </c>
      <c r="K87" s="75" t="s">
        <v>7294</v>
      </c>
    </row>
    <row r="88" spans="1:11" x14ac:dyDescent="0.3">
      <c r="A88" s="75" t="s">
        <v>4925</v>
      </c>
      <c r="B88" s="77" t="s">
        <v>7295</v>
      </c>
      <c r="C88" s="75" t="s">
        <v>7296</v>
      </c>
      <c r="D88" s="75" t="s">
        <v>5365</v>
      </c>
      <c r="E88" s="75" t="s">
        <v>4927</v>
      </c>
      <c r="F88" s="80" t="s">
        <v>7297</v>
      </c>
      <c r="G88" s="79">
        <v>40204</v>
      </c>
      <c r="H88" s="79">
        <v>43855</v>
      </c>
      <c r="I88" s="75"/>
      <c r="J88" s="79">
        <v>30321</v>
      </c>
      <c r="K88" s="75" t="s">
        <v>7298</v>
      </c>
    </row>
    <row r="89" spans="1:11" x14ac:dyDescent="0.3">
      <c r="A89" s="75" t="s">
        <v>4935</v>
      </c>
      <c r="B89" s="77" t="s">
        <v>7299</v>
      </c>
      <c r="C89" s="75" t="s">
        <v>7300</v>
      </c>
      <c r="D89" s="75" t="s">
        <v>5366</v>
      </c>
      <c r="E89" s="75" t="s">
        <v>4937</v>
      </c>
      <c r="F89" s="80" t="s">
        <v>7301</v>
      </c>
      <c r="G89" s="79">
        <v>41992</v>
      </c>
      <c r="H89" s="79">
        <v>45645</v>
      </c>
      <c r="I89" s="75"/>
      <c r="J89" s="79">
        <v>31931</v>
      </c>
      <c r="K89" s="75" t="s">
        <v>7302</v>
      </c>
    </row>
    <row r="90" spans="1:11" x14ac:dyDescent="0.3">
      <c r="A90" s="75" t="s">
        <v>4943</v>
      </c>
      <c r="B90" s="82" t="s">
        <v>7303</v>
      </c>
      <c r="C90" s="75" t="s">
        <v>7304</v>
      </c>
      <c r="D90" s="75" t="s">
        <v>5368</v>
      </c>
      <c r="E90" s="75" t="s">
        <v>4945</v>
      </c>
      <c r="F90" s="80" t="s">
        <v>7305</v>
      </c>
      <c r="G90" s="79">
        <v>42457</v>
      </c>
      <c r="H90" s="79">
        <v>46108</v>
      </c>
      <c r="I90" s="75"/>
      <c r="J90" s="79">
        <v>34186</v>
      </c>
      <c r="K90" s="75" t="s">
        <v>7306</v>
      </c>
    </row>
    <row r="91" spans="1:11" x14ac:dyDescent="0.3">
      <c r="A91" s="75" t="s">
        <v>4954</v>
      </c>
      <c r="B91" s="82" t="s">
        <v>7307</v>
      </c>
      <c r="C91" s="75" t="s">
        <v>7308</v>
      </c>
      <c r="D91" s="75" t="s">
        <v>4955</v>
      </c>
      <c r="E91" s="75" t="s">
        <v>4956</v>
      </c>
      <c r="F91" s="80">
        <v>10543729</v>
      </c>
      <c r="G91" s="79">
        <v>42988</v>
      </c>
      <c r="H91" s="79">
        <v>46639</v>
      </c>
      <c r="I91" s="75"/>
      <c r="J91" s="79">
        <v>32305</v>
      </c>
      <c r="K91" s="75" t="s">
        <v>7309</v>
      </c>
    </row>
    <row r="92" spans="1:11" x14ac:dyDescent="0.3">
      <c r="A92" s="75" t="s">
        <v>7310</v>
      </c>
      <c r="B92" s="83" t="s">
        <v>7311</v>
      </c>
      <c r="C92" s="84" t="s">
        <v>7312</v>
      </c>
      <c r="D92" s="84" t="s">
        <v>7313</v>
      </c>
      <c r="E92" s="84" t="s">
        <v>7314</v>
      </c>
      <c r="F92" s="85">
        <v>157019222</v>
      </c>
      <c r="G92" s="86">
        <v>42318</v>
      </c>
      <c r="H92" s="86">
        <v>45970</v>
      </c>
      <c r="I92" s="75"/>
      <c r="J92" s="86">
        <v>28483</v>
      </c>
      <c r="K92" s="84" t="s">
        <v>7315</v>
      </c>
    </row>
  </sheetData>
  <autoFilter ref="A1:K92">
    <sortState ref="A2:K92">
      <sortCondition ref="A1:A92"/>
    </sortState>
  </autoFilter>
  <dataConsolidate/>
  <phoneticPr fontId="1" type="noConversion"/>
  <hyperlinks>
    <hyperlink ref="I22" r:id="rId1"/>
    <hyperlink ref="I18" r:id="rId2"/>
    <hyperlink ref="I14" r:id="rId3"/>
    <hyperlink ref="I10" r:id="rId4"/>
    <hyperlink ref="I3" r:id="rId5"/>
    <hyperlink ref="I4" r:id="rId6"/>
    <hyperlink ref="I5" r:id="rId7"/>
    <hyperlink ref="I6" r:id="rId8"/>
    <hyperlink ref="I7" r:id="rId9"/>
    <hyperlink ref="I8" r:id="rId10"/>
    <hyperlink ref="I9" r:id="rId11"/>
    <hyperlink ref="I11" r:id="rId12"/>
    <hyperlink ref="I12" r:id="rId13"/>
    <hyperlink ref="I13" r:id="rId14"/>
    <hyperlink ref="I15" r:id="rId15"/>
    <hyperlink ref="I16" r:id="rId16"/>
    <hyperlink ref="I17" r:id="rId17"/>
    <hyperlink ref="I19" r:id="rId18"/>
    <hyperlink ref="I20" r:id="rId19"/>
    <hyperlink ref="I21" r:id="rId20"/>
  </hyperlinks>
  <pageMargins left="0.7" right="0.7" top="0.75" bottom="0.75" header="0.3" footer="0.3"/>
  <pageSetup paperSize="9" orientation="portrait" verticalDpi="0" r:id="rId2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Y66"/>
  <sheetViews>
    <sheetView zoomScale="70" zoomScaleNormal="70" workbookViewId="0">
      <selection activeCell="A4" sqref="A4"/>
    </sheetView>
  </sheetViews>
  <sheetFormatPr defaultRowHeight="16.5" x14ac:dyDescent="0.3"/>
  <cols>
    <col min="1" max="1" width="17.625" bestFit="1" customWidth="1"/>
    <col min="2" max="2" width="12.75" bestFit="1" customWidth="1"/>
    <col min="3" max="4" width="4.25" bestFit="1" customWidth="1"/>
    <col min="5" max="5" width="12.125" bestFit="1" customWidth="1"/>
    <col min="6" max="6" width="9.5" bestFit="1" customWidth="1"/>
    <col min="7" max="16" width="4.25" bestFit="1" customWidth="1"/>
    <col min="17" max="17" width="11.875" bestFit="1" customWidth="1"/>
    <col min="18" max="18" width="8.75" bestFit="1" customWidth="1"/>
    <col min="19" max="19" width="11.125" bestFit="1" customWidth="1"/>
    <col min="20" max="20" width="10.125" bestFit="1" customWidth="1"/>
    <col min="21" max="23" width="4.25" bestFit="1" customWidth="1"/>
    <col min="24" max="24" width="12.625" bestFit="1" customWidth="1"/>
    <col min="25" max="25" width="7.5" bestFit="1" customWidth="1"/>
    <col min="26" max="26" width="12" bestFit="1" customWidth="1"/>
    <col min="27" max="27" width="7.375" bestFit="1" customWidth="1"/>
    <col min="28" max="28" width="7.375" customWidth="1"/>
  </cols>
  <sheetData>
    <row r="3" spans="1:25" x14ac:dyDescent="0.3">
      <c r="A3" s="1" t="s">
        <v>7316</v>
      </c>
      <c r="B3" s="1" t="s">
        <v>7317</v>
      </c>
    </row>
    <row r="4" spans="1:25" x14ac:dyDescent="0.3">
      <c r="B4" t="s">
        <v>7318</v>
      </c>
      <c r="E4" t="s">
        <v>7319</v>
      </c>
      <c r="F4" t="s">
        <v>3646</v>
      </c>
      <c r="Q4" t="s">
        <v>7320</v>
      </c>
      <c r="R4" t="s">
        <v>7321</v>
      </c>
      <c r="S4" t="s">
        <v>7322</v>
      </c>
      <c r="T4" t="s">
        <v>7323</v>
      </c>
      <c r="X4" t="s">
        <v>7324</v>
      </c>
      <c r="Y4" t="s">
        <v>5085</v>
      </c>
    </row>
    <row r="5" spans="1:25" x14ac:dyDescent="0.3">
      <c r="A5" s="1" t="s">
        <v>7325</v>
      </c>
      <c r="B5">
        <v>1</v>
      </c>
      <c r="C5">
        <v>2</v>
      </c>
      <c r="D5">
        <v>3</v>
      </c>
      <c r="F5">
        <v>1</v>
      </c>
      <c r="G5">
        <v>2</v>
      </c>
      <c r="H5">
        <v>3</v>
      </c>
      <c r="I5">
        <v>4</v>
      </c>
      <c r="J5">
        <v>5</v>
      </c>
      <c r="K5">
        <v>6</v>
      </c>
      <c r="L5">
        <v>7</v>
      </c>
      <c r="M5">
        <v>8</v>
      </c>
      <c r="N5">
        <v>9</v>
      </c>
      <c r="O5">
        <v>10</v>
      </c>
      <c r="P5">
        <v>11</v>
      </c>
      <c r="R5">
        <v>1</v>
      </c>
      <c r="T5">
        <v>1</v>
      </c>
      <c r="U5">
        <v>2</v>
      </c>
      <c r="V5">
        <v>3</v>
      </c>
      <c r="W5">
        <v>4</v>
      </c>
    </row>
    <row r="6" spans="1:25" x14ac:dyDescent="0.3">
      <c r="A6" s="12" t="s">
        <v>4355</v>
      </c>
      <c r="B6" s="88">
        <v>3</v>
      </c>
      <c r="C6" s="88">
        <v>1</v>
      </c>
      <c r="D6" s="88">
        <v>1</v>
      </c>
      <c r="E6" s="88">
        <v>5</v>
      </c>
      <c r="F6" s="88">
        <v>2</v>
      </c>
      <c r="G6" s="88">
        <v>2</v>
      </c>
      <c r="H6" s="88">
        <v>3</v>
      </c>
      <c r="I6" s="88"/>
      <c r="J6" s="88"/>
      <c r="K6" s="88">
        <v>1</v>
      </c>
      <c r="L6" s="88">
        <v>2</v>
      </c>
      <c r="M6" s="88">
        <v>1</v>
      </c>
      <c r="N6" s="88"/>
      <c r="O6" s="88"/>
      <c r="P6" s="88">
        <v>2</v>
      </c>
      <c r="Q6" s="88">
        <v>13</v>
      </c>
      <c r="R6" s="88">
        <v>2</v>
      </c>
      <c r="S6" s="88">
        <v>2</v>
      </c>
      <c r="T6" s="88">
        <v>1</v>
      </c>
      <c r="U6" s="88"/>
      <c r="V6" s="88"/>
      <c r="W6" s="88">
        <v>2</v>
      </c>
      <c r="X6" s="88">
        <v>3</v>
      </c>
      <c r="Y6" s="88">
        <v>23</v>
      </c>
    </row>
    <row r="7" spans="1:25" x14ac:dyDescent="0.3">
      <c r="A7" s="13" t="s">
        <v>1911</v>
      </c>
      <c r="B7" s="88"/>
      <c r="C7" s="88"/>
      <c r="D7" s="88"/>
      <c r="E7" s="88"/>
      <c r="F7" s="88"/>
      <c r="G7" s="88">
        <v>2</v>
      </c>
      <c r="H7" s="88"/>
      <c r="I7" s="88"/>
      <c r="J7" s="88"/>
      <c r="K7" s="88"/>
      <c r="L7" s="88"/>
      <c r="M7" s="88"/>
      <c r="N7" s="88"/>
      <c r="O7" s="88"/>
      <c r="P7" s="88"/>
      <c r="Q7" s="88">
        <v>2</v>
      </c>
      <c r="R7" s="88"/>
      <c r="S7" s="88"/>
      <c r="T7" s="88"/>
      <c r="U7" s="88"/>
      <c r="V7" s="88"/>
      <c r="W7" s="88"/>
      <c r="X7" s="88"/>
      <c r="Y7" s="88">
        <v>2</v>
      </c>
    </row>
    <row r="8" spans="1:25" x14ac:dyDescent="0.3">
      <c r="A8" s="13" t="s">
        <v>1772</v>
      </c>
      <c r="B8" s="88"/>
      <c r="C8" s="88"/>
      <c r="D8" s="88"/>
      <c r="E8" s="88"/>
      <c r="F8" s="88">
        <v>2</v>
      </c>
      <c r="G8" s="88"/>
      <c r="H8" s="88">
        <v>3</v>
      </c>
      <c r="I8" s="88"/>
      <c r="J8" s="88"/>
      <c r="K8" s="88"/>
      <c r="L8" s="88"/>
      <c r="M8" s="88"/>
      <c r="N8" s="88"/>
      <c r="O8" s="88"/>
      <c r="P8" s="88"/>
      <c r="Q8" s="88">
        <v>5</v>
      </c>
      <c r="R8" s="88">
        <v>1</v>
      </c>
      <c r="S8" s="88">
        <v>1</v>
      </c>
      <c r="T8" s="88"/>
      <c r="U8" s="88"/>
      <c r="V8" s="88"/>
      <c r="W8" s="88"/>
      <c r="X8" s="88"/>
      <c r="Y8" s="88">
        <v>6</v>
      </c>
    </row>
    <row r="9" spans="1:25" x14ac:dyDescent="0.3">
      <c r="A9" s="13" t="s">
        <v>191</v>
      </c>
      <c r="B9" s="88">
        <v>1</v>
      </c>
      <c r="C9" s="88"/>
      <c r="D9" s="88"/>
      <c r="E9" s="88">
        <v>1</v>
      </c>
      <c r="F9" s="88"/>
      <c r="G9" s="88"/>
      <c r="H9" s="88"/>
      <c r="I9" s="88"/>
      <c r="J9" s="88"/>
      <c r="K9" s="88"/>
      <c r="L9" s="88"/>
      <c r="M9" s="88"/>
      <c r="N9" s="88"/>
      <c r="O9" s="88"/>
      <c r="P9" s="88"/>
      <c r="Q9" s="88"/>
      <c r="R9" s="88"/>
      <c r="S9" s="88"/>
      <c r="T9" s="88"/>
      <c r="U9" s="88"/>
      <c r="V9" s="88"/>
      <c r="W9" s="88"/>
      <c r="X9" s="88"/>
      <c r="Y9" s="88">
        <v>1</v>
      </c>
    </row>
    <row r="10" spans="1:25" x14ac:dyDescent="0.3">
      <c r="A10" s="13" t="s">
        <v>659</v>
      </c>
      <c r="B10" s="88"/>
      <c r="C10" s="88">
        <v>1</v>
      </c>
      <c r="D10" s="88"/>
      <c r="E10" s="88">
        <v>1</v>
      </c>
      <c r="F10" s="88"/>
      <c r="G10" s="88"/>
      <c r="H10" s="88"/>
      <c r="I10" s="88"/>
      <c r="J10" s="88"/>
      <c r="K10" s="88"/>
      <c r="L10" s="88"/>
      <c r="M10" s="88"/>
      <c r="N10" s="88"/>
      <c r="O10" s="88"/>
      <c r="P10" s="88"/>
      <c r="Q10" s="88"/>
      <c r="R10" s="88"/>
      <c r="S10" s="88"/>
      <c r="T10" s="88"/>
      <c r="U10" s="88"/>
      <c r="V10" s="88"/>
      <c r="W10" s="88"/>
      <c r="X10" s="88"/>
      <c r="Y10" s="88">
        <v>1</v>
      </c>
    </row>
    <row r="11" spans="1:25" x14ac:dyDescent="0.3">
      <c r="A11" s="13" t="s">
        <v>518</v>
      </c>
      <c r="B11" s="88">
        <v>1</v>
      </c>
      <c r="C11" s="88"/>
      <c r="D11" s="88"/>
      <c r="E11" s="88">
        <v>1</v>
      </c>
      <c r="F11" s="88"/>
      <c r="G11" s="88"/>
      <c r="H11" s="88"/>
      <c r="I11" s="88"/>
      <c r="J11" s="88"/>
      <c r="K11" s="88">
        <v>1</v>
      </c>
      <c r="L11" s="88">
        <v>2</v>
      </c>
      <c r="M11" s="88">
        <v>1</v>
      </c>
      <c r="N11" s="88"/>
      <c r="O11" s="88"/>
      <c r="P11" s="88"/>
      <c r="Q11" s="88">
        <v>4</v>
      </c>
      <c r="R11" s="88"/>
      <c r="S11" s="88"/>
      <c r="T11" s="88">
        <v>1</v>
      </c>
      <c r="U11" s="88"/>
      <c r="V11" s="88"/>
      <c r="W11" s="88">
        <v>1</v>
      </c>
      <c r="X11" s="88">
        <v>2</v>
      </c>
      <c r="Y11" s="88">
        <v>7</v>
      </c>
    </row>
    <row r="12" spans="1:25" x14ac:dyDescent="0.3">
      <c r="A12" s="13" t="s">
        <v>164</v>
      </c>
      <c r="B12" s="88">
        <v>1</v>
      </c>
      <c r="C12" s="88"/>
      <c r="D12" s="88">
        <v>1</v>
      </c>
      <c r="E12" s="88">
        <v>2</v>
      </c>
      <c r="F12" s="88"/>
      <c r="G12" s="88"/>
      <c r="H12" s="88"/>
      <c r="I12" s="88"/>
      <c r="J12" s="88"/>
      <c r="K12" s="88"/>
      <c r="L12" s="88"/>
      <c r="M12" s="88"/>
      <c r="N12" s="88"/>
      <c r="O12" s="88"/>
      <c r="P12" s="88"/>
      <c r="Q12" s="88"/>
      <c r="R12" s="88"/>
      <c r="S12" s="88"/>
      <c r="T12" s="88"/>
      <c r="U12" s="88"/>
      <c r="V12" s="88"/>
      <c r="W12" s="88"/>
      <c r="X12" s="88"/>
      <c r="Y12" s="88">
        <v>2</v>
      </c>
    </row>
    <row r="13" spans="1:25" x14ac:dyDescent="0.3">
      <c r="A13" s="13" t="s">
        <v>4357</v>
      </c>
      <c r="B13" s="88"/>
      <c r="C13" s="88"/>
      <c r="D13" s="88"/>
      <c r="E13" s="88"/>
      <c r="F13" s="88"/>
      <c r="G13" s="88"/>
      <c r="H13" s="88"/>
      <c r="I13" s="88"/>
      <c r="J13" s="88"/>
      <c r="K13" s="88"/>
      <c r="L13" s="88"/>
      <c r="M13" s="88"/>
      <c r="N13" s="88"/>
      <c r="O13" s="88"/>
      <c r="P13" s="88">
        <v>1</v>
      </c>
      <c r="Q13" s="88">
        <v>1</v>
      </c>
      <c r="R13" s="88">
        <v>1</v>
      </c>
      <c r="S13" s="88">
        <v>1</v>
      </c>
      <c r="T13" s="88"/>
      <c r="U13" s="88"/>
      <c r="V13" s="88"/>
      <c r="W13" s="88"/>
      <c r="X13" s="88"/>
      <c r="Y13" s="88">
        <v>2</v>
      </c>
    </row>
    <row r="14" spans="1:25" x14ac:dyDescent="0.3">
      <c r="A14" s="13" t="s">
        <v>4428</v>
      </c>
      <c r="B14" s="88"/>
      <c r="C14" s="88"/>
      <c r="D14" s="88"/>
      <c r="E14" s="88"/>
      <c r="F14" s="88"/>
      <c r="G14" s="88"/>
      <c r="H14" s="88"/>
      <c r="I14" s="88"/>
      <c r="J14" s="88"/>
      <c r="K14" s="88"/>
      <c r="L14" s="88"/>
      <c r="M14" s="88"/>
      <c r="N14" s="88"/>
      <c r="O14" s="88"/>
      <c r="P14" s="88">
        <v>1</v>
      </c>
      <c r="Q14" s="88">
        <v>1</v>
      </c>
      <c r="R14" s="88"/>
      <c r="S14" s="88"/>
      <c r="T14" s="88"/>
      <c r="U14" s="88"/>
      <c r="V14" s="88"/>
      <c r="W14" s="88">
        <v>1</v>
      </c>
      <c r="X14" s="88">
        <v>1</v>
      </c>
      <c r="Y14" s="88">
        <v>2</v>
      </c>
    </row>
    <row r="15" spans="1:25" x14ac:dyDescent="0.3">
      <c r="A15" s="12" t="s">
        <v>3757</v>
      </c>
      <c r="B15" s="88">
        <v>12</v>
      </c>
      <c r="C15" s="88">
        <v>12</v>
      </c>
      <c r="D15" s="88">
        <v>9</v>
      </c>
      <c r="E15" s="88">
        <v>33</v>
      </c>
      <c r="F15" s="88">
        <v>17</v>
      </c>
      <c r="G15" s="88">
        <v>13</v>
      </c>
      <c r="H15" s="88">
        <v>13</v>
      </c>
      <c r="I15" s="88">
        <v>12</v>
      </c>
      <c r="J15" s="88">
        <v>13</v>
      </c>
      <c r="K15" s="88">
        <v>14</v>
      </c>
      <c r="L15" s="88">
        <v>12</v>
      </c>
      <c r="M15" s="88">
        <v>13</v>
      </c>
      <c r="N15" s="88">
        <v>15</v>
      </c>
      <c r="O15" s="88">
        <v>8</v>
      </c>
      <c r="P15" s="88">
        <v>12</v>
      </c>
      <c r="Q15" s="88">
        <v>142</v>
      </c>
      <c r="R15" s="88">
        <v>12</v>
      </c>
      <c r="S15" s="88">
        <v>12</v>
      </c>
      <c r="T15" s="88">
        <v>9</v>
      </c>
      <c r="U15" s="88">
        <v>10</v>
      </c>
      <c r="V15" s="88">
        <v>13</v>
      </c>
      <c r="W15" s="88">
        <v>11</v>
      </c>
      <c r="X15" s="88">
        <v>43</v>
      </c>
      <c r="Y15" s="88">
        <v>230</v>
      </c>
    </row>
    <row r="16" spans="1:25" x14ac:dyDescent="0.3">
      <c r="A16" s="13" t="s">
        <v>357</v>
      </c>
      <c r="B16" s="88">
        <v>1</v>
      </c>
      <c r="C16" s="88">
        <v>2</v>
      </c>
      <c r="D16" s="88">
        <v>1</v>
      </c>
      <c r="E16" s="88">
        <v>4</v>
      </c>
      <c r="F16" s="88"/>
      <c r="G16" s="88"/>
      <c r="H16" s="88"/>
      <c r="I16" s="88"/>
      <c r="J16" s="88"/>
      <c r="K16" s="88"/>
      <c r="L16" s="88"/>
      <c r="M16" s="88">
        <v>1</v>
      </c>
      <c r="N16" s="88">
        <v>1</v>
      </c>
      <c r="O16" s="88">
        <v>1</v>
      </c>
      <c r="P16" s="88"/>
      <c r="Q16" s="88">
        <v>3</v>
      </c>
      <c r="R16" s="88">
        <v>1</v>
      </c>
      <c r="S16" s="88">
        <v>1</v>
      </c>
      <c r="T16" s="88"/>
      <c r="U16" s="88"/>
      <c r="V16" s="88"/>
      <c r="W16" s="88"/>
      <c r="X16" s="88"/>
      <c r="Y16" s="88">
        <v>8</v>
      </c>
    </row>
    <row r="17" spans="1:25" x14ac:dyDescent="0.3">
      <c r="A17" s="13" t="s">
        <v>1734</v>
      </c>
      <c r="B17" s="88"/>
      <c r="C17" s="88"/>
      <c r="D17" s="88"/>
      <c r="E17" s="88"/>
      <c r="F17" s="88">
        <v>3</v>
      </c>
      <c r="G17" s="88"/>
      <c r="H17" s="88">
        <v>3</v>
      </c>
      <c r="I17" s="88">
        <v>2</v>
      </c>
      <c r="J17" s="88">
        <v>1</v>
      </c>
      <c r="K17" s="88">
        <v>1</v>
      </c>
      <c r="L17" s="88"/>
      <c r="M17" s="88"/>
      <c r="N17" s="88"/>
      <c r="O17" s="88"/>
      <c r="P17" s="88"/>
      <c r="Q17" s="88">
        <v>10</v>
      </c>
      <c r="R17" s="88"/>
      <c r="S17" s="88"/>
      <c r="T17" s="88"/>
      <c r="U17" s="88"/>
      <c r="V17" s="88"/>
      <c r="W17" s="88"/>
      <c r="X17" s="88"/>
      <c r="Y17" s="88">
        <v>10</v>
      </c>
    </row>
    <row r="18" spans="1:25" x14ac:dyDescent="0.3">
      <c r="A18" s="13" t="s">
        <v>97</v>
      </c>
      <c r="B18" s="88">
        <v>1</v>
      </c>
      <c r="C18" s="88">
        <v>1</v>
      </c>
      <c r="D18" s="88">
        <v>1</v>
      </c>
      <c r="E18" s="88">
        <v>3</v>
      </c>
      <c r="F18" s="88"/>
      <c r="G18" s="88"/>
      <c r="H18" s="88"/>
      <c r="I18" s="88"/>
      <c r="J18" s="88"/>
      <c r="K18" s="88"/>
      <c r="L18" s="88"/>
      <c r="M18" s="88"/>
      <c r="N18" s="88"/>
      <c r="O18" s="88"/>
      <c r="P18" s="88"/>
      <c r="Q18" s="88"/>
      <c r="R18" s="88"/>
      <c r="S18" s="88"/>
      <c r="T18" s="88"/>
      <c r="U18" s="88"/>
      <c r="V18" s="88"/>
      <c r="W18" s="88"/>
      <c r="X18" s="88"/>
      <c r="Y18" s="88">
        <v>3</v>
      </c>
    </row>
    <row r="19" spans="1:25" x14ac:dyDescent="0.3">
      <c r="A19" s="13" t="s">
        <v>3044</v>
      </c>
      <c r="B19" s="88"/>
      <c r="C19" s="88"/>
      <c r="D19" s="88"/>
      <c r="E19" s="88"/>
      <c r="F19" s="88"/>
      <c r="G19" s="88"/>
      <c r="H19" s="88"/>
      <c r="I19" s="88"/>
      <c r="J19" s="88"/>
      <c r="K19" s="88">
        <v>1</v>
      </c>
      <c r="L19" s="88">
        <v>1</v>
      </c>
      <c r="M19" s="88"/>
      <c r="N19" s="88">
        <v>1</v>
      </c>
      <c r="O19" s="88"/>
      <c r="P19" s="88"/>
      <c r="Q19" s="88">
        <v>3</v>
      </c>
      <c r="R19" s="88">
        <v>1</v>
      </c>
      <c r="S19" s="88">
        <v>1</v>
      </c>
      <c r="T19" s="88"/>
      <c r="U19" s="88"/>
      <c r="V19" s="88"/>
      <c r="W19" s="88">
        <v>2</v>
      </c>
      <c r="X19" s="88">
        <v>2</v>
      </c>
      <c r="Y19" s="88">
        <v>6</v>
      </c>
    </row>
    <row r="20" spans="1:25" x14ac:dyDescent="0.3">
      <c r="A20" s="13" t="s">
        <v>4026</v>
      </c>
      <c r="B20" s="88"/>
      <c r="C20" s="88"/>
      <c r="D20" s="88"/>
      <c r="E20" s="88"/>
      <c r="F20" s="88"/>
      <c r="G20" s="88"/>
      <c r="H20" s="88"/>
      <c r="I20" s="88"/>
      <c r="J20" s="88"/>
      <c r="K20" s="88"/>
      <c r="L20" s="88"/>
      <c r="M20" s="88"/>
      <c r="N20" s="88"/>
      <c r="O20" s="88"/>
      <c r="P20" s="88"/>
      <c r="Q20" s="88"/>
      <c r="R20" s="88"/>
      <c r="S20" s="88"/>
      <c r="T20" s="88"/>
      <c r="U20" s="88"/>
      <c r="V20" s="88">
        <v>1</v>
      </c>
      <c r="W20" s="88"/>
      <c r="X20" s="88">
        <v>1</v>
      </c>
      <c r="Y20" s="88">
        <v>1</v>
      </c>
    </row>
    <row r="21" spans="1:25" x14ac:dyDescent="0.3">
      <c r="A21" s="13" t="s">
        <v>1207</v>
      </c>
      <c r="B21" s="88"/>
      <c r="C21" s="88"/>
      <c r="D21" s="88">
        <v>1</v>
      </c>
      <c r="E21" s="88">
        <v>1</v>
      </c>
      <c r="F21" s="88">
        <v>3</v>
      </c>
      <c r="G21" s="88">
        <v>3</v>
      </c>
      <c r="H21" s="88">
        <v>3</v>
      </c>
      <c r="I21" s="88">
        <v>1</v>
      </c>
      <c r="J21" s="88">
        <v>3</v>
      </c>
      <c r="K21" s="88">
        <v>2</v>
      </c>
      <c r="L21" s="88">
        <v>2</v>
      </c>
      <c r="M21" s="88">
        <v>2</v>
      </c>
      <c r="N21" s="88">
        <v>2</v>
      </c>
      <c r="O21" s="88">
        <v>3</v>
      </c>
      <c r="P21" s="88">
        <v>1</v>
      </c>
      <c r="Q21" s="88">
        <v>25</v>
      </c>
      <c r="R21" s="88">
        <v>1</v>
      </c>
      <c r="S21" s="88">
        <v>1</v>
      </c>
      <c r="T21" s="88"/>
      <c r="U21" s="88"/>
      <c r="V21" s="88"/>
      <c r="W21" s="88"/>
      <c r="X21" s="88"/>
      <c r="Y21" s="88">
        <v>27</v>
      </c>
    </row>
    <row r="22" spans="1:25" x14ac:dyDescent="0.3">
      <c r="A22" s="13" t="s">
        <v>310</v>
      </c>
      <c r="B22" s="88">
        <v>1</v>
      </c>
      <c r="C22" s="88">
        <v>1</v>
      </c>
      <c r="D22" s="88">
        <v>2</v>
      </c>
      <c r="E22" s="88">
        <v>4</v>
      </c>
      <c r="F22" s="88"/>
      <c r="G22" s="88"/>
      <c r="H22" s="88"/>
      <c r="I22" s="88"/>
      <c r="J22" s="88"/>
      <c r="K22" s="88">
        <v>2</v>
      </c>
      <c r="L22" s="88"/>
      <c r="M22" s="88">
        <v>2</v>
      </c>
      <c r="N22" s="88">
        <v>1</v>
      </c>
      <c r="O22" s="88"/>
      <c r="P22" s="88">
        <v>2</v>
      </c>
      <c r="Q22" s="88">
        <v>7</v>
      </c>
      <c r="R22" s="88">
        <v>1</v>
      </c>
      <c r="S22" s="88">
        <v>1</v>
      </c>
      <c r="T22" s="88"/>
      <c r="U22" s="88">
        <v>2</v>
      </c>
      <c r="V22" s="88">
        <v>1</v>
      </c>
      <c r="W22" s="88"/>
      <c r="X22" s="88">
        <v>3</v>
      </c>
      <c r="Y22" s="88">
        <v>15</v>
      </c>
    </row>
    <row r="23" spans="1:25" x14ac:dyDescent="0.3">
      <c r="A23" s="13" t="s">
        <v>933</v>
      </c>
      <c r="B23" s="88"/>
      <c r="C23" s="88"/>
      <c r="D23" s="88">
        <v>1</v>
      </c>
      <c r="E23" s="88">
        <v>1</v>
      </c>
      <c r="F23" s="88"/>
      <c r="G23" s="88">
        <v>2</v>
      </c>
      <c r="H23" s="88"/>
      <c r="I23" s="88">
        <v>1</v>
      </c>
      <c r="J23" s="88"/>
      <c r="K23" s="88"/>
      <c r="L23" s="88"/>
      <c r="M23" s="88"/>
      <c r="N23" s="88"/>
      <c r="O23" s="88"/>
      <c r="P23" s="88"/>
      <c r="Q23" s="88">
        <v>3</v>
      </c>
      <c r="R23" s="88">
        <v>1</v>
      </c>
      <c r="S23" s="88">
        <v>1</v>
      </c>
      <c r="T23" s="88"/>
      <c r="U23" s="88">
        <v>1</v>
      </c>
      <c r="V23" s="88">
        <v>1</v>
      </c>
      <c r="W23" s="88">
        <v>2</v>
      </c>
      <c r="X23" s="88">
        <v>4</v>
      </c>
      <c r="Y23" s="88">
        <v>9</v>
      </c>
    </row>
    <row r="24" spans="1:25" x14ac:dyDescent="0.3">
      <c r="A24" s="13" t="s">
        <v>1303</v>
      </c>
      <c r="B24" s="88"/>
      <c r="C24" s="88"/>
      <c r="D24" s="88"/>
      <c r="E24" s="88"/>
      <c r="F24" s="88">
        <v>2</v>
      </c>
      <c r="G24" s="88"/>
      <c r="H24" s="88"/>
      <c r="I24" s="88"/>
      <c r="J24" s="88"/>
      <c r="K24" s="88"/>
      <c r="L24" s="88">
        <v>3</v>
      </c>
      <c r="M24" s="88">
        <v>1</v>
      </c>
      <c r="N24" s="88">
        <v>1</v>
      </c>
      <c r="O24" s="88">
        <v>1</v>
      </c>
      <c r="P24" s="88"/>
      <c r="Q24" s="88">
        <v>8</v>
      </c>
      <c r="R24" s="88"/>
      <c r="S24" s="88"/>
      <c r="T24" s="88">
        <v>4</v>
      </c>
      <c r="U24" s="88">
        <v>2</v>
      </c>
      <c r="V24" s="88">
        <v>3</v>
      </c>
      <c r="W24" s="88"/>
      <c r="X24" s="88">
        <v>9</v>
      </c>
      <c r="Y24" s="88">
        <v>17</v>
      </c>
    </row>
    <row r="25" spans="1:25" x14ac:dyDescent="0.3">
      <c r="A25" s="13" t="s">
        <v>383</v>
      </c>
      <c r="B25" s="88">
        <v>1</v>
      </c>
      <c r="C25" s="88"/>
      <c r="D25" s="88">
        <v>1</v>
      </c>
      <c r="E25" s="88">
        <v>2</v>
      </c>
      <c r="F25" s="88"/>
      <c r="G25" s="88">
        <v>1</v>
      </c>
      <c r="H25" s="88">
        <v>1</v>
      </c>
      <c r="I25" s="88">
        <v>1</v>
      </c>
      <c r="J25" s="88"/>
      <c r="K25" s="88"/>
      <c r="L25" s="88"/>
      <c r="M25" s="88"/>
      <c r="N25" s="88"/>
      <c r="O25" s="88"/>
      <c r="P25" s="88">
        <v>1</v>
      </c>
      <c r="Q25" s="88">
        <v>4</v>
      </c>
      <c r="R25" s="88">
        <v>1</v>
      </c>
      <c r="S25" s="88">
        <v>1</v>
      </c>
      <c r="T25" s="88"/>
      <c r="U25" s="88"/>
      <c r="V25" s="88">
        <v>1</v>
      </c>
      <c r="W25" s="88"/>
      <c r="X25" s="88">
        <v>1</v>
      </c>
      <c r="Y25" s="88">
        <v>8</v>
      </c>
    </row>
    <row r="26" spans="1:25" x14ac:dyDescent="0.3">
      <c r="A26" s="13" t="s">
        <v>336</v>
      </c>
      <c r="B26" s="88">
        <v>1</v>
      </c>
      <c r="C26" s="88">
        <v>1</v>
      </c>
      <c r="D26" s="88"/>
      <c r="E26" s="88">
        <v>2</v>
      </c>
      <c r="F26" s="88"/>
      <c r="G26" s="88"/>
      <c r="H26" s="88"/>
      <c r="I26" s="88"/>
      <c r="J26" s="88"/>
      <c r="K26" s="88"/>
      <c r="L26" s="88"/>
      <c r="M26" s="88"/>
      <c r="N26" s="88"/>
      <c r="O26" s="88"/>
      <c r="P26" s="88"/>
      <c r="Q26" s="88"/>
      <c r="R26" s="88"/>
      <c r="S26" s="88"/>
      <c r="T26" s="88"/>
      <c r="U26" s="88"/>
      <c r="V26" s="88"/>
      <c r="W26" s="88"/>
      <c r="X26" s="88"/>
      <c r="Y26" s="88">
        <v>2</v>
      </c>
    </row>
    <row r="27" spans="1:25" x14ac:dyDescent="0.3">
      <c r="A27" s="13" t="s">
        <v>289</v>
      </c>
      <c r="B27" s="88">
        <v>1</v>
      </c>
      <c r="C27" s="88"/>
      <c r="D27" s="88"/>
      <c r="E27" s="88">
        <v>1</v>
      </c>
      <c r="F27" s="88"/>
      <c r="G27" s="88"/>
      <c r="H27" s="88"/>
      <c r="I27" s="88"/>
      <c r="J27" s="88"/>
      <c r="K27" s="88"/>
      <c r="L27" s="88"/>
      <c r="M27" s="88"/>
      <c r="N27" s="88"/>
      <c r="O27" s="88"/>
      <c r="P27" s="88">
        <v>1</v>
      </c>
      <c r="Q27" s="88">
        <v>1</v>
      </c>
      <c r="R27" s="88"/>
      <c r="S27" s="88"/>
      <c r="T27" s="88"/>
      <c r="U27" s="88"/>
      <c r="V27" s="88"/>
      <c r="W27" s="88"/>
      <c r="X27" s="88"/>
      <c r="Y27" s="88">
        <v>2</v>
      </c>
    </row>
    <row r="28" spans="1:25" x14ac:dyDescent="0.3">
      <c r="A28" s="13" t="s">
        <v>3537</v>
      </c>
      <c r="B28" s="88"/>
      <c r="C28" s="88"/>
      <c r="D28" s="88"/>
      <c r="E28" s="88"/>
      <c r="F28" s="88"/>
      <c r="G28" s="88"/>
      <c r="H28" s="88"/>
      <c r="I28" s="88"/>
      <c r="J28" s="88"/>
      <c r="K28" s="88"/>
      <c r="L28" s="88"/>
      <c r="M28" s="88"/>
      <c r="N28" s="88">
        <v>1</v>
      </c>
      <c r="O28" s="88"/>
      <c r="P28" s="88"/>
      <c r="Q28" s="88">
        <v>1</v>
      </c>
      <c r="R28" s="88"/>
      <c r="S28" s="88"/>
      <c r="T28" s="88"/>
      <c r="U28" s="88"/>
      <c r="V28" s="88"/>
      <c r="W28" s="88"/>
      <c r="X28" s="88"/>
      <c r="Y28" s="88">
        <v>1</v>
      </c>
    </row>
    <row r="29" spans="1:25" x14ac:dyDescent="0.3">
      <c r="A29" s="13" t="s">
        <v>861</v>
      </c>
      <c r="B29" s="88"/>
      <c r="C29" s="88">
        <v>1</v>
      </c>
      <c r="D29" s="88"/>
      <c r="E29" s="88">
        <v>1</v>
      </c>
      <c r="F29" s="88"/>
      <c r="G29" s="88"/>
      <c r="H29" s="88"/>
      <c r="I29" s="88">
        <v>3</v>
      </c>
      <c r="J29" s="88"/>
      <c r="K29" s="88"/>
      <c r="L29" s="88"/>
      <c r="M29" s="88"/>
      <c r="N29" s="88"/>
      <c r="O29" s="88"/>
      <c r="P29" s="88">
        <v>1</v>
      </c>
      <c r="Q29" s="88">
        <v>4</v>
      </c>
      <c r="R29" s="88">
        <v>1</v>
      </c>
      <c r="S29" s="88">
        <v>1</v>
      </c>
      <c r="T29" s="88"/>
      <c r="U29" s="88"/>
      <c r="V29" s="88"/>
      <c r="W29" s="88"/>
      <c r="X29" s="88"/>
      <c r="Y29" s="88">
        <v>6</v>
      </c>
    </row>
    <row r="30" spans="1:25" x14ac:dyDescent="0.3">
      <c r="A30" s="13" t="s">
        <v>556</v>
      </c>
      <c r="B30" s="88">
        <v>1</v>
      </c>
      <c r="C30" s="88">
        <v>1</v>
      </c>
      <c r="D30" s="88"/>
      <c r="E30" s="88">
        <v>2</v>
      </c>
      <c r="F30" s="88"/>
      <c r="G30" s="88"/>
      <c r="H30" s="88"/>
      <c r="I30" s="88"/>
      <c r="J30" s="88"/>
      <c r="K30" s="88"/>
      <c r="L30" s="88"/>
      <c r="M30" s="88"/>
      <c r="N30" s="88"/>
      <c r="O30" s="88"/>
      <c r="P30" s="88"/>
      <c r="Q30" s="88"/>
      <c r="R30" s="88"/>
      <c r="S30" s="88"/>
      <c r="T30" s="88"/>
      <c r="U30" s="88"/>
      <c r="V30" s="88"/>
      <c r="W30" s="88"/>
      <c r="X30" s="88"/>
      <c r="Y30" s="88">
        <v>2</v>
      </c>
    </row>
    <row r="31" spans="1:25" x14ac:dyDescent="0.3">
      <c r="A31" s="13" t="s">
        <v>641</v>
      </c>
      <c r="B31" s="88"/>
      <c r="C31" s="88">
        <v>1</v>
      </c>
      <c r="D31" s="88"/>
      <c r="E31" s="88">
        <v>1</v>
      </c>
      <c r="F31" s="88">
        <v>1</v>
      </c>
      <c r="G31" s="88">
        <v>2</v>
      </c>
      <c r="H31" s="88">
        <v>1</v>
      </c>
      <c r="I31" s="88"/>
      <c r="J31" s="88"/>
      <c r="K31" s="88">
        <v>2</v>
      </c>
      <c r="L31" s="88">
        <v>1</v>
      </c>
      <c r="M31" s="88">
        <v>2</v>
      </c>
      <c r="N31" s="88">
        <v>2</v>
      </c>
      <c r="O31" s="88"/>
      <c r="P31" s="88">
        <v>1</v>
      </c>
      <c r="Q31" s="88">
        <v>12</v>
      </c>
      <c r="R31" s="88">
        <v>3</v>
      </c>
      <c r="S31" s="88">
        <v>3</v>
      </c>
      <c r="T31" s="88">
        <v>1</v>
      </c>
      <c r="U31" s="88">
        <v>2</v>
      </c>
      <c r="V31" s="88">
        <v>2</v>
      </c>
      <c r="W31" s="88">
        <v>2</v>
      </c>
      <c r="X31" s="88">
        <v>7</v>
      </c>
      <c r="Y31" s="88">
        <v>23</v>
      </c>
    </row>
    <row r="32" spans="1:25" x14ac:dyDescent="0.3">
      <c r="A32" s="13" t="s">
        <v>1602</v>
      </c>
      <c r="B32" s="88"/>
      <c r="C32" s="88"/>
      <c r="D32" s="88"/>
      <c r="E32" s="88"/>
      <c r="F32" s="88">
        <v>4</v>
      </c>
      <c r="G32" s="88">
        <v>2</v>
      </c>
      <c r="H32" s="88">
        <v>5</v>
      </c>
      <c r="I32" s="88">
        <v>3</v>
      </c>
      <c r="J32" s="88">
        <v>4</v>
      </c>
      <c r="K32" s="88">
        <v>3</v>
      </c>
      <c r="L32" s="88">
        <v>3</v>
      </c>
      <c r="M32" s="88">
        <v>1</v>
      </c>
      <c r="N32" s="88">
        <v>2</v>
      </c>
      <c r="O32" s="88">
        <v>1</v>
      </c>
      <c r="P32" s="88">
        <v>2</v>
      </c>
      <c r="Q32" s="88">
        <v>30</v>
      </c>
      <c r="R32" s="88"/>
      <c r="S32" s="88"/>
      <c r="T32" s="88">
        <v>2</v>
      </c>
      <c r="U32" s="88">
        <v>2</v>
      </c>
      <c r="V32" s="88"/>
      <c r="W32" s="88">
        <v>2</v>
      </c>
      <c r="X32" s="88">
        <v>6</v>
      </c>
      <c r="Y32" s="88">
        <v>36</v>
      </c>
    </row>
    <row r="33" spans="1:25" x14ac:dyDescent="0.3">
      <c r="A33" s="13" t="s">
        <v>1891</v>
      </c>
      <c r="B33" s="88">
        <v>1</v>
      </c>
      <c r="C33" s="88"/>
      <c r="D33" s="88"/>
      <c r="E33" s="88">
        <v>1</v>
      </c>
      <c r="F33" s="88"/>
      <c r="G33" s="88">
        <v>1</v>
      </c>
      <c r="H33" s="88"/>
      <c r="I33" s="88"/>
      <c r="J33" s="88"/>
      <c r="K33" s="88"/>
      <c r="L33" s="88"/>
      <c r="M33" s="88"/>
      <c r="N33" s="88"/>
      <c r="O33" s="88"/>
      <c r="P33" s="88"/>
      <c r="Q33" s="88">
        <v>1</v>
      </c>
      <c r="R33" s="88"/>
      <c r="S33" s="88"/>
      <c r="T33" s="88"/>
      <c r="U33" s="88"/>
      <c r="V33" s="88"/>
      <c r="W33" s="88"/>
      <c r="X33" s="88"/>
      <c r="Y33" s="88">
        <v>2</v>
      </c>
    </row>
    <row r="34" spans="1:25" x14ac:dyDescent="0.3">
      <c r="A34" s="13" t="s">
        <v>537</v>
      </c>
      <c r="B34" s="88">
        <v>1</v>
      </c>
      <c r="C34" s="88"/>
      <c r="D34" s="88">
        <v>1</v>
      </c>
      <c r="E34" s="88">
        <v>2</v>
      </c>
      <c r="F34" s="88"/>
      <c r="G34" s="88"/>
      <c r="H34" s="88"/>
      <c r="I34" s="88">
        <v>1</v>
      </c>
      <c r="J34" s="88">
        <v>4</v>
      </c>
      <c r="K34" s="88">
        <v>1</v>
      </c>
      <c r="L34" s="88">
        <v>1</v>
      </c>
      <c r="M34" s="88">
        <v>2</v>
      </c>
      <c r="N34" s="88">
        <v>1</v>
      </c>
      <c r="O34" s="88">
        <v>1</v>
      </c>
      <c r="P34" s="88">
        <v>2</v>
      </c>
      <c r="Q34" s="88">
        <v>13</v>
      </c>
      <c r="R34" s="88">
        <v>2</v>
      </c>
      <c r="S34" s="88">
        <v>2</v>
      </c>
      <c r="T34" s="88">
        <v>2</v>
      </c>
      <c r="U34" s="88">
        <v>1</v>
      </c>
      <c r="V34" s="88">
        <v>2</v>
      </c>
      <c r="W34" s="88">
        <v>1</v>
      </c>
      <c r="X34" s="88">
        <v>6</v>
      </c>
      <c r="Y34" s="88">
        <v>23</v>
      </c>
    </row>
    <row r="35" spans="1:25" x14ac:dyDescent="0.3">
      <c r="A35" s="13" t="s">
        <v>423</v>
      </c>
      <c r="B35" s="88">
        <v>1</v>
      </c>
      <c r="C35" s="88">
        <v>1</v>
      </c>
      <c r="D35" s="88"/>
      <c r="E35" s="88">
        <v>2</v>
      </c>
      <c r="F35" s="88"/>
      <c r="G35" s="88"/>
      <c r="H35" s="88"/>
      <c r="I35" s="88"/>
      <c r="J35" s="88"/>
      <c r="K35" s="88"/>
      <c r="L35" s="88"/>
      <c r="M35" s="88"/>
      <c r="N35" s="88"/>
      <c r="O35" s="88">
        <v>1</v>
      </c>
      <c r="P35" s="88"/>
      <c r="Q35" s="88">
        <v>1</v>
      </c>
      <c r="R35" s="88"/>
      <c r="S35" s="88"/>
      <c r="T35" s="88"/>
      <c r="U35" s="88"/>
      <c r="V35" s="88"/>
      <c r="W35" s="88"/>
      <c r="X35" s="88"/>
      <c r="Y35" s="88">
        <v>3</v>
      </c>
    </row>
    <row r="36" spans="1:25" x14ac:dyDescent="0.3">
      <c r="A36" s="13" t="s">
        <v>1832</v>
      </c>
      <c r="B36" s="88"/>
      <c r="C36" s="88"/>
      <c r="D36" s="88"/>
      <c r="E36" s="88"/>
      <c r="F36" s="88">
        <v>2</v>
      </c>
      <c r="G36" s="88">
        <v>2</v>
      </c>
      <c r="H36" s="88"/>
      <c r="I36" s="88"/>
      <c r="J36" s="88">
        <v>1</v>
      </c>
      <c r="K36" s="88">
        <v>1</v>
      </c>
      <c r="L36" s="88"/>
      <c r="M36" s="88">
        <v>2</v>
      </c>
      <c r="N36" s="88">
        <v>2</v>
      </c>
      <c r="O36" s="88"/>
      <c r="P36" s="88"/>
      <c r="Q36" s="88">
        <v>10</v>
      </c>
      <c r="R36" s="88"/>
      <c r="S36" s="88"/>
      <c r="T36" s="88"/>
      <c r="U36" s="88"/>
      <c r="V36" s="88">
        <v>1</v>
      </c>
      <c r="W36" s="88">
        <v>1</v>
      </c>
      <c r="X36" s="88">
        <v>2</v>
      </c>
      <c r="Y36" s="88">
        <v>12</v>
      </c>
    </row>
    <row r="37" spans="1:25" x14ac:dyDescent="0.3">
      <c r="A37" s="13" t="s">
        <v>1792</v>
      </c>
      <c r="B37" s="88"/>
      <c r="C37" s="88"/>
      <c r="D37" s="88"/>
      <c r="E37" s="88"/>
      <c r="F37" s="88">
        <v>2</v>
      </c>
      <c r="G37" s="88"/>
      <c r="H37" s="88"/>
      <c r="I37" s="88"/>
      <c r="J37" s="88"/>
      <c r="K37" s="88">
        <v>1</v>
      </c>
      <c r="L37" s="88"/>
      <c r="M37" s="88"/>
      <c r="N37" s="88"/>
      <c r="O37" s="88"/>
      <c r="P37" s="88">
        <v>1</v>
      </c>
      <c r="Q37" s="88">
        <v>4</v>
      </c>
      <c r="R37" s="88"/>
      <c r="S37" s="88"/>
      <c r="T37" s="88"/>
      <c r="U37" s="88"/>
      <c r="V37" s="88"/>
      <c r="W37" s="88"/>
      <c r="X37" s="88"/>
      <c r="Y37" s="88">
        <v>4</v>
      </c>
    </row>
    <row r="38" spans="1:25" x14ac:dyDescent="0.3">
      <c r="A38" s="13" t="s">
        <v>403</v>
      </c>
      <c r="B38" s="88">
        <v>1</v>
      </c>
      <c r="C38" s="88">
        <v>1</v>
      </c>
      <c r="D38" s="88"/>
      <c r="E38" s="88">
        <v>2</v>
      </c>
      <c r="F38" s="88"/>
      <c r="G38" s="88"/>
      <c r="H38" s="88"/>
      <c r="I38" s="88"/>
      <c r="J38" s="88"/>
      <c r="K38" s="88"/>
      <c r="L38" s="88"/>
      <c r="M38" s="88"/>
      <c r="N38" s="88">
        <v>1</v>
      </c>
      <c r="O38" s="88"/>
      <c r="P38" s="88"/>
      <c r="Q38" s="88">
        <v>1</v>
      </c>
      <c r="R38" s="88"/>
      <c r="S38" s="88"/>
      <c r="T38" s="88"/>
      <c r="U38" s="88"/>
      <c r="V38" s="88"/>
      <c r="W38" s="88"/>
      <c r="X38" s="88"/>
      <c r="Y38" s="88">
        <v>3</v>
      </c>
    </row>
    <row r="39" spans="1:25" x14ac:dyDescent="0.3">
      <c r="A39" s="13" t="s">
        <v>475</v>
      </c>
      <c r="B39" s="88">
        <v>1</v>
      </c>
      <c r="C39" s="88">
        <v>2</v>
      </c>
      <c r="D39" s="88">
        <v>1</v>
      </c>
      <c r="E39" s="88">
        <v>4</v>
      </c>
      <c r="F39" s="88"/>
      <c r="G39" s="88"/>
      <c r="H39" s="88"/>
      <c r="I39" s="88"/>
      <c r="J39" s="88"/>
      <c r="K39" s="88"/>
      <c r="L39" s="88">
        <v>1</v>
      </c>
      <c r="M39" s="88"/>
      <c r="N39" s="88"/>
      <c r="O39" s="88"/>
      <c r="P39" s="88"/>
      <c r="Q39" s="88">
        <v>1</v>
      </c>
      <c r="R39" s="88"/>
      <c r="S39" s="88"/>
      <c r="T39" s="88"/>
      <c r="U39" s="88"/>
      <c r="V39" s="88">
        <v>1</v>
      </c>
      <c r="W39" s="88">
        <v>1</v>
      </c>
      <c r="X39" s="88">
        <v>2</v>
      </c>
      <c r="Y39" s="88">
        <v>7</v>
      </c>
    </row>
    <row r="40" spans="1:25" x14ac:dyDescent="0.3">
      <c r="A40" s="12" t="s">
        <v>3726</v>
      </c>
      <c r="B40" s="88">
        <v>4</v>
      </c>
      <c r="C40" s="88">
        <v>6</v>
      </c>
      <c r="D40" s="88">
        <v>9</v>
      </c>
      <c r="E40" s="88">
        <v>19</v>
      </c>
      <c r="F40" s="88"/>
      <c r="G40" s="88">
        <v>1</v>
      </c>
      <c r="H40" s="88">
        <v>2</v>
      </c>
      <c r="I40" s="88">
        <v>2</v>
      </c>
      <c r="J40" s="88">
        <v>1</v>
      </c>
      <c r="K40" s="88">
        <v>4</v>
      </c>
      <c r="L40" s="88">
        <v>3</v>
      </c>
      <c r="M40" s="88">
        <v>5</v>
      </c>
      <c r="N40" s="88">
        <v>3</v>
      </c>
      <c r="O40" s="88">
        <v>9</v>
      </c>
      <c r="P40" s="88">
        <v>4</v>
      </c>
      <c r="Q40" s="88">
        <v>34</v>
      </c>
      <c r="R40" s="88">
        <v>5</v>
      </c>
      <c r="S40" s="88">
        <v>5</v>
      </c>
      <c r="T40" s="88">
        <v>1</v>
      </c>
      <c r="U40" s="88">
        <v>2</v>
      </c>
      <c r="V40" s="88">
        <v>2</v>
      </c>
      <c r="W40" s="88">
        <v>3</v>
      </c>
      <c r="X40" s="88">
        <v>8</v>
      </c>
      <c r="Y40" s="88">
        <v>66</v>
      </c>
    </row>
    <row r="41" spans="1:25" x14ac:dyDescent="0.3">
      <c r="A41" s="13" t="s">
        <v>776</v>
      </c>
      <c r="B41" s="88"/>
      <c r="C41" s="88">
        <v>1</v>
      </c>
      <c r="D41" s="88"/>
      <c r="E41" s="88">
        <v>1</v>
      </c>
      <c r="F41" s="88"/>
      <c r="G41" s="88"/>
      <c r="H41" s="88"/>
      <c r="I41" s="88"/>
      <c r="J41" s="88"/>
      <c r="K41" s="88"/>
      <c r="L41" s="88"/>
      <c r="M41" s="88"/>
      <c r="N41" s="88"/>
      <c r="O41" s="88"/>
      <c r="P41" s="88"/>
      <c r="Q41" s="88"/>
      <c r="R41" s="88"/>
      <c r="S41" s="88"/>
      <c r="T41" s="88"/>
      <c r="U41" s="88"/>
      <c r="V41" s="88"/>
      <c r="W41" s="88"/>
      <c r="X41" s="88"/>
      <c r="Y41" s="88">
        <v>1</v>
      </c>
    </row>
    <row r="42" spans="1:25" x14ac:dyDescent="0.3">
      <c r="A42" s="13" t="s">
        <v>1114</v>
      </c>
      <c r="B42" s="88"/>
      <c r="C42" s="88"/>
      <c r="D42" s="88">
        <v>1</v>
      </c>
      <c r="E42" s="88">
        <v>1</v>
      </c>
      <c r="F42" s="88"/>
      <c r="G42" s="88"/>
      <c r="H42" s="88"/>
      <c r="I42" s="88"/>
      <c r="J42" s="88"/>
      <c r="K42" s="88">
        <v>2</v>
      </c>
      <c r="L42" s="88">
        <v>2</v>
      </c>
      <c r="M42" s="88">
        <v>1</v>
      </c>
      <c r="N42" s="88">
        <v>2</v>
      </c>
      <c r="O42" s="88">
        <v>1</v>
      </c>
      <c r="P42" s="88">
        <v>1</v>
      </c>
      <c r="Q42" s="88">
        <v>9</v>
      </c>
      <c r="R42" s="88">
        <v>1</v>
      </c>
      <c r="S42" s="88">
        <v>1</v>
      </c>
      <c r="T42" s="88"/>
      <c r="U42" s="88"/>
      <c r="V42" s="88"/>
      <c r="W42" s="88"/>
      <c r="X42" s="88"/>
      <c r="Y42" s="88">
        <v>11</v>
      </c>
    </row>
    <row r="43" spans="1:25" x14ac:dyDescent="0.3">
      <c r="A43" s="13" t="s">
        <v>1016</v>
      </c>
      <c r="B43" s="88"/>
      <c r="C43" s="88"/>
      <c r="D43" s="88">
        <v>1</v>
      </c>
      <c r="E43" s="88">
        <v>1</v>
      </c>
      <c r="F43" s="88"/>
      <c r="G43" s="88"/>
      <c r="H43" s="88"/>
      <c r="I43" s="88"/>
      <c r="J43" s="88"/>
      <c r="K43" s="88"/>
      <c r="L43" s="88"/>
      <c r="M43" s="88"/>
      <c r="N43" s="88">
        <v>1</v>
      </c>
      <c r="O43" s="88">
        <v>1</v>
      </c>
      <c r="P43" s="88">
        <v>1</v>
      </c>
      <c r="Q43" s="88">
        <v>3</v>
      </c>
      <c r="R43" s="88"/>
      <c r="S43" s="88"/>
      <c r="T43" s="88"/>
      <c r="U43" s="88"/>
      <c r="V43" s="88"/>
      <c r="W43" s="88"/>
      <c r="X43" s="88"/>
      <c r="Y43" s="88">
        <v>4</v>
      </c>
    </row>
    <row r="44" spans="1:25" x14ac:dyDescent="0.3">
      <c r="A44" s="13" t="s">
        <v>3245</v>
      </c>
      <c r="B44" s="88"/>
      <c r="C44" s="88"/>
      <c r="D44" s="88"/>
      <c r="E44" s="88"/>
      <c r="F44" s="88"/>
      <c r="G44" s="88"/>
      <c r="H44" s="88"/>
      <c r="I44" s="88"/>
      <c r="J44" s="88"/>
      <c r="K44" s="88"/>
      <c r="L44" s="88"/>
      <c r="M44" s="88">
        <v>1</v>
      </c>
      <c r="N44" s="88"/>
      <c r="O44" s="88"/>
      <c r="P44" s="88"/>
      <c r="Q44" s="88">
        <v>1</v>
      </c>
      <c r="R44" s="88"/>
      <c r="S44" s="88"/>
      <c r="T44" s="88"/>
      <c r="U44" s="88"/>
      <c r="V44" s="88"/>
      <c r="W44" s="88"/>
      <c r="X44" s="88"/>
      <c r="Y44" s="88">
        <v>1</v>
      </c>
    </row>
    <row r="45" spans="1:25" x14ac:dyDescent="0.3">
      <c r="A45" s="13" t="s">
        <v>135</v>
      </c>
      <c r="B45" s="88">
        <v>1</v>
      </c>
      <c r="C45" s="88"/>
      <c r="D45" s="88"/>
      <c r="E45" s="88">
        <v>1</v>
      </c>
      <c r="F45" s="88"/>
      <c r="G45" s="88"/>
      <c r="H45" s="88"/>
      <c r="I45" s="88"/>
      <c r="J45" s="88"/>
      <c r="K45" s="88"/>
      <c r="L45" s="88"/>
      <c r="M45" s="88"/>
      <c r="N45" s="88"/>
      <c r="O45" s="88"/>
      <c r="P45" s="88"/>
      <c r="Q45" s="88"/>
      <c r="R45" s="88"/>
      <c r="S45" s="88"/>
      <c r="T45" s="88"/>
      <c r="U45" s="88"/>
      <c r="V45" s="88"/>
      <c r="W45" s="88"/>
      <c r="X45" s="88"/>
      <c r="Y45" s="88">
        <v>1</v>
      </c>
    </row>
    <row r="46" spans="1:25" x14ac:dyDescent="0.3">
      <c r="A46" s="13" t="s">
        <v>714</v>
      </c>
      <c r="B46" s="88"/>
      <c r="C46" s="88">
        <v>1</v>
      </c>
      <c r="D46" s="88"/>
      <c r="E46" s="88">
        <v>1</v>
      </c>
      <c r="F46" s="88"/>
      <c r="G46" s="88"/>
      <c r="H46" s="88"/>
      <c r="I46" s="88"/>
      <c r="J46" s="88"/>
      <c r="K46" s="88"/>
      <c r="L46" s="88"/>
      <c r="M46" s="88"/>
      <c r="N46" s="88"/>
      <c r="O46" s="88"/>
      <c r="P46" s="88"/>
      <c r="Q46" s="88"/>
      <c r="R46" s="88"/>
      <c r="S46" s="88"/>
      <c r="T46" s="88"/>
      <c r="U46" s="88"/>
      <c r="V46" s="88"/>
      <c r="W46" s="88"/>
      <c r="X46" s="88"/>
      <c r="Y46" s="88">
        <v>1</v>
      </c>
    </row>
    <row r="47" spans="1:25" x14ac:dyDescent="0.3">
      <c r="A47" s="13" t="s">
        <v>956</v>
      </c>
      <c r="B47" s="88"/>
      <c r="C47" s="88"/>
      <c r="D47" s="88">
        <v>1</v>
      </c>
      <c r="E47" s="88">
        <v>1</v>
      </c>
      <c r="F47" s="88"/>
      <c r="G47" s="88"/>
      <c r="H47" s="88"/>
      <c r="I47" s="88"/>
      <c r="J47" s="88"/>
      <c r="K47" s="88"/>
      <c r="L47" s="88"/>
      <c r="M47" s="88"/>
      <c r="N47" s="88"/>
      <c r="O47" s="88"/>
      <c r="P47" s="88"/>
      <c r="Q47" s="88"/>
      <c r="R47" s="88"/>
      <c r="S47" s="88"/>
      <c r="T47" s="88"/>
      <c r="U47" s="88"/>
      <c r="V47" s="88"/>
      <c r="W47" s="88"/>
      <c r="X47" s="88"/>
      <c r="Y47" s="88">
        <v>1</v>
      </c>
    </row>
    <row r="48" spans="1:25" x14ac:dyDescent="0.3">
      <c r="A48" s="13" t="s">
        <v>2051</v>
      </c>
      <c r="B48" s="88"/>
      <c r="C48" s="88"/>
      <c r="D48" s="88"/>
      <c r="E48" s="88"/>
      <c r="F48" s="88"/>
      <c r="G48" s="88"/>
      <c r="H48" s="88">
        <v>2</v>
      </c>
      <c r="I48" s="88">
        <v>1</v>
      </c>
      <c r="J48" s="88">
        <v>1</v>
      </c>
      <c r="K48" s="88"/>
      <c r="L48" s="88"/>
      <c r="M48" s="88"/>
      <c r="N48" s="88"/>
      <c r="O48" s="88"/>
      <c r="P48" s="88"/>
      <c r="Q48" s="88">
        <v>4</v>
      </c>
      <c r="R48" s="88"/>
      <c r="S48" s="88"/>
      <c r="T48" s="88"/>
      <c r="U48" s="88"/>
      <c r="V48" s="88"/>
      <c r="W48" s="88"/>
      <c r="X48" s="88"/>
      <c r="Y48" s="88">
        <v>4</v>
      </c>
    </row>
    <row r="49" spans="1:25" x14ac:dyDescent="0.3">
      <c r="A49" s="13" t="s">
        <v>1282</v>
      </c>
      <c r="B49" s="88"/>
      <c r="C49" s="88"/>
      <c r="D49" s="88">
        <v>1</v>
      </c>
      <c r="E49" s="88">
        <v>1</v>
      </c>
      <c r="F49" s="88"/>
      <c r="G49" s="88"/>
      <c r="H49" s="88"/>
      <c r="I49" s="88"/>
      <c r="J49" s="88"/>
      <c r="K49" s="88"/>
      <c r="L49" s="88"/>
      <c r="M49" s="88"/>
      <c r="N49" s="88"/>
      <c r="O49" s="88">
        <v>2</v>
      </c>
      <c r="P49" s="88"/>
      <c r="Q49" s="88">
        <v>2</v>
      </c>
      <c r="R49" s="88"/>
      <c r="S49" s="88"/>
      <c r="T49" s="88">
        <v>1</v>
      </c>
      <c r="U49" s="88">
        <v>2</v>
      </c>
      <c r="V49" s="88"/>
      <c r="W49" s="88"/>
      <c r="X49" s="88">
        <v>3</v>
      </c>
      <c r="Y49" s="88">
        <v>6</v>
      </c>
    </row>
    <row r="50" spans="1:25" x14ac:dyDescent="0.3">
      <c r="A50" s="13" t="s">
        <v>2113</v>
      </c>
      <c r="B50" s="88"/>
      <c r="C50" s="88"/>
      <c r="D50" s="88"/>
      <c r="E50" s="88"/>
      <c r="F50" s="88"/>
      <c r="G50" s="88"/>
      <c r="H50" s="88"/>
      <c r="I50" s="88">
        <v>1</v>
      </c>
      <c r="J50" s="88"/>
      <c r="K50" s="88">
        <v>1</v>
      </c>
      <c r="L50" s="88"/>
      <c r="M50" s="88"/>
      <c r="N50" s="88"/>
      <c r="O50" s="88">
        <v>2</v>
      </c>
      <c r="P50" s="88">
        <v>2</v>
      </c>
      <c r="Q50" s="88">
        <v>6</v>
      </c>
      <c r="R50" s="88">
        <v>1</v>
      </c>
      <c r="S50" s="88">
        <v>1</v>
      </c>
      <c r="T50" s="88"/>
      <c r="U50" s="88"/>
      <c r="V50" s="88"/>
      <c r="W50" s="88">
        <v>1</v>
      </c>
      <c r="X50" s="88">
        <v>1</v>
      </c>
      <c r="Y50" s="88">
        <v>8</v>
      </c>
    </row>
    <row r="51" spans="1:25" x14ac:dyDescent="0.3">
      <c r="A51" s="13" t="s">
        <v>220</v>
      </c>
      <c r="B51" s="88">
        <v>1</v>
      </c>
      <c r="C51" s="88">
        <v>1</v>
      </c>
      <c r="D51" s="88">
        <v>1</v>
      </c>
      <c r="E51" s="88">
        <v>3</v>
      </c>
      <c r="F51" s="88"/>
      <c r="G51" s="88"/>
      <c r="H51" s="88"/>
      <c r="I51" s="88"/>
      <c r="J51" s="88"/>
      <c r="K51" s="88"/>
      <c r="L51" s="88"/>
      <c r="M51" s="88"/>
      <c r="N51" s="88"/>
      <c r="O51" s="88"/>
      <c r="P51" s="88"/>
      <c r="Q51" s="88"/>
      <c r="R51" s="88"/>
      <c r="S51" s="88"/>
      <c r="T51" s="88"/>
      <c r="U51" s="88"/>
      <c r="V51" s="88"/>
      <c r="W51" s="88"/>
      <c r="X51" s="88"/>
      <c r="Y51" s="88">
        <v>3</v>
      </c>
    </row>
    <row r="52" spans="1:25" x14ac:dyDescent="0.3">
      <c r="A52" s="13" t="s">
        <v>450</v>
      </c>
      <c r="B52" s="88">
        <v>1</v>
      </c>
      <c r="C52" s="88">
        <v>1</v>
      </c>
      <c r="D52" s="88">
        <v>2</v>
      </c>
      <c r="E52" s="88">
        <v>4</v>
      </c>
      <c r="F52" s="88"/>
      <c r="G52" s="88"/>
      <c r="H52" s="88"/>
      <c r="I52" s="88"/>
      <c r="J52" s="88"/>
      <c r="K52" s="88">
        <v>1</v>
      </c>
      <c r="L52" s="88">
        <v>1</v>
      </c>
      <c r="M52" s="88">
        <v>2</v>
      </c>
      <c r="N52" s="88"/>
      <c r="O52" s="88">
        <v>1</v>
      </c>
      <c r="P52" s="88"/>
      <c r="Q52" s="88">
        <v>5</v>
      </c>
      <c r="R52" s="88"/>
      <c r="S52" s="88"/>
      <c r="T52" s="88"/>
      <c r="U52" s="88"/>
      <c r="V52" s="88">
        <v>1</v>
      </c>
      <c r="W52" s="88"/>
      <c r="X52" s="88">
        <v>1</v>
      </c>
      <c r="Y52" s="88">
        <v>10</v>
      </c>
    </row>
    <row r="53" spans="1:25" x14ac:dyDescent="0.3">
      <c r="A53" s="13" t="s">
        <v>1038</v>
      </c>
      <c r="B53" s="88"/>
      <c r="C53" s="88"/>
      <c r="D53" s="88">
        <v>1</v>
      </c>
      <c r="E53" s="88">
        <v>1</v>
      </c>
      <c r="F53" s="88"/>
      <c r="G53" s="88"/>
      <c r="H53" s="88"/>
      <c r="I53" s="88"/>
      <c r="J53" s="88"/>
      <c r="K53" s="88"/>
      <c r="L53" s="88"/>
      <c r="M53" s="88"/>
      <c r="N53" s="88"/>
      <c r="O53" s="88"/>
      <c r="P53" s="88"/>
      <c r="Q53" s="88"/>
      <c r="R53" s="88"/>
      <c r="S53" s="88"/>
      <c r="T53" s="88"/>
      <c r="U53" s="88"/>
      <c r="V53" s="88"/>
      <c r="W53" s="88"/>
      <c r="X53" s="88"/>
      <c r="Y53" s="88">
        <v>1</v>
      </c>
    </row>
    <row r="54" spans="1:25" x14ac:dyDescent="0.3">
      <c r="A54" s="13" t="s">
        <v>830</v>
      </c>
      <c r="B54" s="88"/>
      <c r="C54" s="88">
        <v>1</v>
      </c>
      <c r="D54" s="88">
        <v>1</v>
      </c>
      <c r="E54" s="88">
        <v>2</v>
      </c>
      <c r="F54" s="88"/>
      <c r="G54" s="88"/>
      <c r="H54" s="88"/>
      <c r="I54" s="88"/>
      <c r="J54" s="88"/>
      <c r="K54" s="88"/>
      <c r="L54" s="88"/>
      <c r="M54" s="88">
        <v>1</v>
      </c>
      <c r="N54" s="88"/>
      <c r="O54" s="88">
        <v>1</v>
      </c>
      <c r="P54" s="88"/>
      <c r="Q54" s="88">
        <v>2</v>
      </c>
      <c r="R54" s="88">
        <v>1</v>
      </c>
      <c r="S54" s="88">
        <v>1</v>
      </c>
      <c r="T54" s="88"/>
      <c r="U54" s="88"/>
      <c r="V54" s="88">
        <v>1</v>
      </c>
      <c r="W54" s="88">
        <v>1</v>
      </c>
      <c r="X54" s="88">
        <v>2</v>
      </c>
      <c r="Y54" s="88">
        <v>7</v>
      </c>
    </row>
    <row r="55" spans="1:25" x14ac:dyDescent="0.3">
      <c r="A55" s="13" t="s">
        <v>894</v>
      </c>
      <c r="B55" s="88">
        <v>1</v>
      </c>
      <c r="C55" s="88">
        <v>1</v>
      </c>
      <c r="D55" s="88"/>
      <c r="E55" s="88">
        <v>2</v>
      </c>
      <c r="F55" s="88"/>
      <c r="G55" s="88">
        <v>1</v>
      </c>
      <c r="H55" s="88"/>
      <c r="I55" s="88"/>
      <c r="J55" s="88"/>
      <c r="K55" s="88"/>
      <c r="L55" s="88"/>
      <c r="M55" s="88"/>
      <c r="N55" s="88"/>
      <c r="O55" s="88"/>
      <c r="P55" s="88"/>
      <c r="Q55" s="88">
        <v>1</v>
      </c>
      <c r="R55" s="88">
        <v>2</v>
      </c>
      <c r="S55" s="88">
        <v>2</v>
      </c>
      <c r="T55" s="88"/>
      <c r="U55" s="88"/>
      <c r="V55" s="88"/>
      <c r="W55" s="88"/>
      <c r="X55" s="88"/>
      <c r="Y55" s="88">
        <v>5</v>
      </c>
    </row>
    <row r="56" spans="1:25" x14ac:dyDescent="0.3">
      <c r="A56" s="13" t="s">
        <v>3929</v>
      </c>
      <c r="B56" s="88"/>
      <c r="C56" s="88"/>
      <c r="D56" s="88"/>
      <c r="E56" s="88"/>
      <c r="F56" s="88"/>
      <c r="G56" s="88"/>
      <c r="H56" s="88"/>
      <c r="I56" s="88"/>
      <c r="J56" s="88"/>
      <c r="K56" s="88"/>
      <c r="L56" s="88"/>
      <c r="M56" s="88"/>
      <c r="N56" s="88"/>
      <c r="O56" s="88">
        <v>1</v>
      </c>
      <c r="P56" s="88"/>
      <c r="Q56" s="88">
        <v>1</v>
      </c>
      <c r="R56" s="88"/>
      <c r="S56" s="88"/>
      <c r="T56" s="88"/>
      <c r="U56" s="88"/>
      <c r="V56" s="88"/>
      <c r="W56" s="88">
        <v>1</v>
      </c>
      <c r="X56" s="88">
        <v>1</v>
      </c>
      <c r="Y56" s="88">
        <v>2</v>
      </c>
    </row>
    <row r="57" spans="1:25" x14ac:dyDescent="0.3">
      <c r="A57" s="12" t="s">
        <v>496</v>
      </c>
      <c r="B57" s="88">
        <v>1</v>
      </c>
      <c r="C57" s="88">
        <v>1</v>
      </c>
      <c r="D57" s="88">
        <v>1</v>
      </c>
      <c r="E57" s="88">
        <v>3</v>
      </c>
      <c r="F57" s="88"/>
      <c r="G57" s="88"/>
      <c r="H57" s="88"/>
      <c r="I57" s="88"/>
      <c r="J57" s="88"/>
      <c r="K57" s="88"/>
      <c r="L57" s="88"/>
      <c r="M57" s="88"/>
      <c r="N57" s="88"/>
      <c r="O57" s="88">
        <v>1</v>
      </c>
      <c r="P57" s="88"/>
      <c r="Q57" s="88">
        <v>1</v>
      </c>
      <c r="R57" s="88"/>
      <c r="S57" s="88"/>
      <c r="T57" s="88"/>
      <c r="U57" s="88"/>
      <c r="V57" s="88"/>
      <c r="W57" s="88"/>
      <c r="X57" s="88"/>
      <c r="Y57" s="88">
        <v>4</v>
      </c>
    </row>
    <row r="58" spans="1:25" x14ac:dyDescent="0.3">
      <c r="A58" s="13" t="s">
        <v>1073</v>
      </c>
      <c r="B58" s="88">
        <v>1</v>
      </c>
      <c r="C58" s="88">
        <v>1</v>
      </c>
      <c r="D58" s="88">
        <v>1</v>
      </c>
      <c r="E58" s="88">
        <v>3</v>
      </c>
      <c r="F58" s="88"/>
      <c r="G58" s="88"/>
      <c r="H58" s="88"/>
      <c r="I58" s="88"/>
      <c r="J58" s="88"/>
      <c r="K58" s="88"/>
      <c r="L58" s="88"/>
      <c r="M58" s="88"/>
      <c r="N58" s="88"/>
      <c r="O58" s="88"/>
      <c r="P58" s="88"/>
      <c r="Q58" s="88"/>
      <c r="R58" s="88"/>
      <c r="S58" s="88"/>
      <c r="T58" s="88"/>
      <c r="U58" s="88"/>
      <c r="V58" s="88"/>
      <c r="W58" s="88"/>
      <c r="X58" s="88"/>
      <c r="Y58" s="88">
        <v>3</v>
      </c>
    </row>
    <row r="59" spans="1:25" x14ac:dyDescent="0.3">
      <c r="A59" s="13" t="s">
        <v>3889</v>
      </c>
      <c r="B59" s="88"/>
      <c r="C59" s="88"/>
      <c r="D59" s="88"/>
      <c r="E59" s="88"/>
      <c r="F59" s="88"/>
      <c r="G59" s="88"/>
      <c r="H59" s="88"/>
      <c r="I59" s="88"/>
      <c r="J59" s="88"/>
      <c r="K59" s="88"/>
      <c r="L59" s="88"/>
      <c r="M59" s="88"/>
      <c r="N59" s="88"/>
      <c r="O59" s="88">
        <v>1</v>
      </c>
      <c r="P59" s="88"/>
      <c r="Q59" s="88">
        <v>1</v>
      </c>
      <c r="R59" s="88"/>
      <c r="S59" s="88"/>
      <c r="T59" s="88"/>
      <c r="U59" s="88"/>
      <c r="V59" s="88"/>
      <c r="W59" s="88"/>
      <c r="X59" s="88"/>
      <c r="Y59" s="88">
        <v>1</v>
      </c>
    </row>
    <row r="60" spans="1:25" x14ac:dyDescent="0.3">
      <c r="A60" s="12" t="s">
        <v>3809</v>
      </c>
      <c r="B60" s="88"/>
      <c r="C60" s="88"/>
      <c r="D60" s="88"/>
      <c r="E60" s="88"/>
      <c r="F60" s="88"/>
      <c r="G60" s="88">
        <v>1</v>
      </c>
      <c r="H60" s="88">
        <v>2</v>
      </c>
      <c r="I60" s="88">
        <v>3</v>
      </c>
      <c r="J60" s="88">
        <v>1</v>
      </c>
      <c r="K60" s="88">
        <v>1</v>
      </c>
      <c r="L60" s="88">
        <v>3</v>
      </c>
      <c r="M60" s="88">
        <v>1</v>
      </c>
      <c r="N60" s="88">
        <v>2</v>
      </c>
      <c r="O60" s="88">
        <v>2</v>
      </c>
      <c r="P60" s="88">
        <v>2</v>
      </c>
      <c r="Q60" s="88">
        <v>18</v>
      </c>
      <c r="R60" s="88"/>
      <c r="S60" s="88"/>
      <c r="T60" s="88"/>
      <c r="U60" s="88"/>
      <c r="V60" s="88"/>
      <c r="W60" s="88"/>
      <c r="X60" s="88"/>
      <c r="Y60" s="88">
        <v>18</v>
      </c>
    </row>
    <row r="61" spans="1:25" x14ac:dyDescent="0.3">
      <c r="A61" s="13" t="s">
        <v>2990</v>
      </c>
      <c r="B61" s="88"/>
      <c r="C61" s="88"/>
      <c r="D61" s="88"/>
      <c r="E61" s="88"/>
      <c r="F61" s="88"/>
      <c r="G61" s="88">
        <v>1</v>
      </c>
      <c r="H61" s="88"/>
      <c r="I61" s="88">
        <v>1</v>
      </c>
      <c r="J61" s="88"/>
      <c r="K61" s="88"/>
      <c r="L61" s="88">
        <v>1</v>
      </c>
      <c r="M61" s="88"/>
      <c r="N61" s="88"/>
      <c r="O61" s="88"/>
      <c r="P61" s="88"/>
      <c r="Q61" s="88">
        <v>3</v>
      </c>
      <c r="R61" s="88"/>
      <c r="S61" s="88"/>
      <c r="T61" s="88"/>
      <c r="U61" s="88"/>
      <c r="V61" s="88"/>
      <c r="W61" s="88"/>
      <c r="X61" s="88"/>
      <c r="Y61" s="88">
        <v>3</v>
      </c>
    </row>
    <row r="62" spans="1:25" x14ac:dyDescent="0.3">
      <c r="A62" s="13" t="s">
        <v>3811</v>
      </c>
      <c r="B62" s="88"/>
      <c r="C62" s="88"/>
      <c r="D62" s="88"/>
      <c r="E62" s="88"/>
      <c r="F62" s="88"/>
      <c r="G62" s="88"/>
      <c r="H62" s="88"/>
      <c r="I62" s="88"/>
      <c r="J62" s="88"/>
      <c r="K62" s="88"/>
      <c r="L62" s="88"/>
      <c r="M62" s="88"/>
      <c r="N62" s="88"/>
      <c r="O62" s="88">
        <v>1</v>
      </c>
      <c r="P62" s="88"/>
      <c r="Q62" s="88">
        <v>1</v>
      </c>
      <c r="R62" s="88"/>
      <c r="S62" s="88"/>
      <c r="T62" s="88"/>
      <c r="U62" s="88"/>
      <c r="V62" s="88"/>
      <c r="W62" s="88"/>
      <c r="X62" s="88"/>
      <c r="Y62" s="88">
        <v>1</v>
      </c>
    </row>
    <row r="63" spans="1:25" x14ac:dyDescent="0.3">
      <c r="A63" s="13" t="s">
        <v>2958</v>
      </c>
      <c r="B63" s="88"/>
      <c r="C63" s="88"/>
      <c r="D63" s="88"/>
      <c r="E63" s="88"/>
      <c r="F63" s="88"/>
      <c r="G63" s="88"/>
      <c r="H63" s="88"/>
      <c r="I63" s="88">
        <v>2</v>
      </c>
      <c r="J63" s="88">
        <v>1</v>
      </c>
      <c r="K63" s="88">
        <v>1</v>
      </c>
      <c r="L63" s="88">
        <v>1</v>
      </c>
      <c r="M63" s="88"/>
      <c r="N63" s="88">
        <v>2</v>
      </c>
      <c r="O63" s="88">
        <v>1</v>
      </c>
      <c r="P63" s="88">
        <v>1</v>
      </c>
      <c r="Q63" s="88">
        <v>9</v>
      </c>
      <c r="R63" s="88"/>
      <c r="S63" s="88"/>
      <c r="T63" s="88"/>
      <c r="U63" s="88"/>
      <c r="V63" s="88"/>
      <c r="W63" s="88"/>
      <c r="X63" s="88"/>
      <c r="Y63" s="88">
        <v>9</v>
      </c>
    </row>
    <row r="64" spans="1:25" x14ac:dyDescent="0.3">
      <c r="A64" s="13" t="s">
        <v>3011</v>
      </c>
      <c r="B64" s="88"/>
      <c r="C64" s="88"/>
      <c r="D64" s="88"/>
      <c r="E64" s="88"/>
      <c r="F64" s="88"/>
      <c r="G64" s="88"/>
      <c r="H64" s="88">
        <v>2</v>
      </c>
      <c r="I64" s="88"/>
      <c r="J64" s="88"/>
      <c r="K64" s="88"/>
      <c r="L64" s="88">
        <v>1</v>
      </c>
      <c r="M64" s="88">
        <v>1</v>
      </c>
      <c r="N64" s="88"/>
      <c r="O64" s="88"/>
      <c r="P64" s="88"/>
      <c r="Q64" s="88">
        <v>4</v>
      </c>
      <c r="R64" s="88"/>
      <c r="S64" s="88"/>
      <c r="T64" s="88"/>
      <c r="U64" s="88"/>
      <c r="V64" s="88"/>
      <c r="W64" s="88"/>
      <c r="X64" s="88"/>
      <c r="Y64" s="88">
        <v>4</v>
      </c>
    </row>
    <row r="65" spans="1:25" x14ac:dyDescent="0.3">
      <c r="A65" s="13" t="s">
        <v>4324</v>
      </c>
      <c r="B65" s="88"/>
      <c r="C65" s="88"/>
      <c r="D65" s="88"/>
      <c r="E65" s="88"/>
      <c r="F65" s="88"/>
      <c r="G65" s="88"/>
      <c r="H65" s="88"/>
      <c r="I65" s="88"/>
      <c r="J65" s="88"/>
      <c r="K65" s="88"/>
      <c r="L65" s="88"/>
      <c r="M65" s="88"/>
      <c r="N65" s="88"/>
      <c r="O65" s="88"/>
      <c r="P65" s="88">
        <v>1</v>
      </c>
      <c r="Q65" s="88">
        <v>1</v>
      </c>
      <c r="R65" s="88"/>
      <c r="S65" s="88"/>
      <c r="T65" s="88"/>
      <c r="U65" s="88"/>
      <c r="V65" s="88"/>
      <c r="W65" s="88"/>
      <c r="X65" s="88"/>
      <c r="Y65" s="88">
        <v>1</v>
      </c>
    </row>
    <row r="66" spans="1:25" x14ac:dyDescent="0.3">
      <c r="A66" s="12" t="s">
        <v>5085</v>
      </c>
      <c r="B66" s="88">
        <v>20</v>
      </c>
      <c r="C66" s="88">
        <v>20</v>
      </c>
      <c r="D66" s="88">
        <v>20</v>
      </c>
      <c r="E66" s="88">
        <v>60</v>
      </c>
      <c r="F66" s="88">
        <v>19</v>
      </c>
      <c r="G66" s="88">
        <v>17</v>
      </c>
      <c r="H66" s="88">
        <v>20</v>
      </c>
      <c r="I66" s="88">
        <v>17</v>
      </c>
      <c r="J66" s="88">
        <v>15</v>
      </c>
      <c r="K66" s="88">
        <v>20</v>
      </c>
      <c r="L66" s="88">
        <v>20</v>
      </c>
      <c r="M66" s="88">
        <v>20</v>
      </c>
      <c r="N66" s="88">
        <v>20</v>
      </c>
      <c r="O66" s="88">
        <v>20</v>
      </c>
      <c r="P66" s="88">
        <v>20</v>
      </c>
      <c r="Q66" s="88">
        <v>208</v>
      </c>
      <c r="R66" s="88">
        <v>19</v>
      </c>
      <c r="S66" s="88">
        <v>19</v>
      </c>
      <c r="T66" s="88">
        <v>11</v>
      </c>
      <c r="U66" s="88">
        <v>12</v>
      </c>
      <c r="V66" s="88">
        <v>15</v>
      </c>
      <c r="W66" s="88">
        <v>16</v>
      </c>
      <c r="X66" s="88">
        <v>54</v>
      </c>
      <c r="Y66" s="88">
        <v>341</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0"/>
  <sheetViews>
    <sheetView workbookViewId="0">
      <selection activeCell="X61" sqref="X61"/>
    </sheetView>
  </sheetViews>
  <sheetFormatPr defaultRowHeight="16.5" x14ac:dyDescent="0.3"/>
  <cols>
    <col min="1" max="1" width="10.375" customWidth="1"/>
    <col min="2" max="4" width="3.375" bestFit="1" customWidth="1"/>
    <col min="5" max="5" width="5.25" bestFit="1" customWidth="1"/>
    <col min="6" max="15" width="3.375" bestFit="1" customWidth="1"/>
    <col min="16" max="16" width="5.25" bestFit="1" customWidth="1"/>
    <col min="17" max="19" width="3.375" bestFit="1" customWidth="1"/>
    <col min="20" max="20" width="5.25" bestFit="1" customWidth="1"/>
    <col min="21" max="21" width="5.375" bestFit="1" customWidth="1"/>
  </cols>
  <sheetData>
    <row r="1" spans="1:21" ht="17.25" thickBot="1" x14ac:dyDescent="0.35">
      <c r="A1" s="14"/>
      <c r="B1" s="247" t="s">
        <v>7318</v>
      </c>
      <c r="C1" s="247"/>
      <c r="D1" s="248"/>
      <c r="E1" s="16" t="s">
        <v>7326</v>
      </c>
      <c r="F1" s="249" t="s">
        <v>3646</v>
      </c>
      <c r="G1" s="250"/>
      <c r="H1" s="250"/>
      <c r="I1" s="250"/>
      <c r="J1" s="250"/>
      <c r="K1" s="250"/>
      <c r="L1" s="250"/>
      <c r="M1" s="250"/>
      <c r="N1" s="250"/>
      <c r="O1" s="251"/>
      <c r="P1" s="17" t="s">
        <v>7326</v>
      </c>
      <c r="Q1" s="252" t="s">
        <v>4494</v>
      </c>
      <c r="R1" s="253"/>
      <c r="S1" s="254"/>
      <c r="T1" s="18" t="s">
        <v>7326</v>
      </c>
      <c r="U1" s="15" t="s">
        <v>7327</v>
      </c>
    </row>
    <row r="2" spans="1:21" ht="17.25" thickBot="1" x14ac:dyDescent="0.35">
      <c r="A2" s="19" t="s">
        <v>7328</v>
      </c>
      <c r="B2" s="20">
        <v>1</v>
      </c>
      <c r="C2" s="21">
        <v>2</v>
      </c>
      <c r="D2" s="22">
        <v>3</v>
      </c>
      <c r="E2" s="23"/>
      <c r="F2" s="20">
        <v>1</v>
      </c>
      <c r="G2" s="21">
        <v>2</v>
      </c>
      <c r="H2" s="21">
        <v>3</v>
      </c>
      <c r="I2" s="21">
        <v>4</v>
      </c>
      <c r="J2" s="21">
        <v>5</v>
      </c>
      <c r="K2" s="21">
        <v>6</v>
      </c>
      <c r="L2" s="21">
        <v>7</v>
      </c>
      <c r="M2" s="21">
        <v>8</v>
      </c>
      <c r="N2" s="21">
        <v>9</v>
      </c>
      <c r="O2" s="22">
        <v>10</v>
      </c>
      <c r="P2" s="23"/>
      <c r="Q2" s="20">
        <v>1</v>
      </c>
      <c r="R2" s="21">
        <v>2</v>
      </c>
      <c r="S2" s="22">
        <v>3</v>
      </c>
      <c r="T2" s="23"/>
      <c r="U2" s="23"/>
    </row>
    <row r="3" spans="1:21" ht="17.25" thickBot="1" x14ac:dyDescent="0.35">
      <c r="A3" s="37" t="s">
        <v>4355</v>
      </c>
      <c r="B3" s="38">
        <v>3</v>
      </c>
      <c r="C3" s="39">
        <v>1</v>
      </c>
      <c r="D3" s="40">
        <v>1</v>
      </c>
      <c r="E3" s="37">
        <v>5</v>
      </c>
      <c r="F3" s="38">
        <v>2</v>
      </c>
      <c r="G3" s="39">
        <v>2</v>
      </c>
      <c r="H3" s="39">
        <v>3</v>
      </c>
      <c r="I3" s="39"/>
      <c r="J3" s="39"/>
      <c r="K3" s="39">
        <v>1</v>
      </c>
      <c r="L3" s="39">
        <v>2</v>
      </c>
      <c r="M3" s="39">
        <v>1</v>
      </c>
      <c r="N3" s="39"/>
      <c r="O3" s="40"/>
      <c r="P3" s="37">
        <v>11</v>
      </c>
      <c r="Q3" s="38">
        <v>1</v>
      </c>
      <c r="R3" s="39"/>
      <c r="S3" s="40"/>
      <c r="T3" s="37">
        <v>1</v>
      </c>
      <c r="U3" s="37">
        <v>17</v>
      </c>
    </row>
    <row r="4" spans="1:21" hidden="1" x14ac:dyDescent="0.3">
      <c r="A4" s="41" t="s">
        <v>1911</v>
      </c>
      <c r="B4" s="42"/>
      <c r="C4" s="43"/>
      <c r="D4" s="44"/>
      <c r="E4" s="41"/>
      <c r="F4" s="42"/>
      <c r="G4" s="43">
        <v>2</v>
      </c>
      <c r="H4" s="43"/>
      <c r="I4" s="43"/>
      <c r="J4" s="43"/>
      <c r="K4" s="43"/>
      <c r="L4" s="43"/>
      <c r="M4" s="43"/>
      <c r="N4" s="43"/>
      <c r="O4" s="44"/>
      <c r="P4" s="41">
        <v>2</v>
      </c>
      <c r="Q4" s="42"/>
      <c r="R4" s="43"/>
      <c r="S4" s="44"/>
      <c r="T4" s="41"/>
      <c r="U4" s="41">
        <v>2</v>
      </c>
    </row>
    <row r="5" spans="1:21" hidden="1" x14ac:dyDescent="0.3">
      <c r="A5" s="45" t="s">
        <v>1772</v>
      </c>
      <c r="B5" s="124"/>
      <c r="C5" s="230"/>
      <c r="D5" s="125"/>
      <c r="E5" s="45"/>
      <c r="F5" s="124">
        <v>2</v>
      </c>
      <c r="G5" s="230"/>
      <c r="H5" s="230">
        <v>3</v>
      </c>
      <c r="I5" s="230"/>
      <c r="J5" s="230"/>
      <c r="K5" s="230"/>
      <c r="L5" s="230"/>
      <c r="M5" s="230"/>
      <c r="N5" s="230"/>
      <c r="O5" s="125"/>
      <c r="P5" s="45">
        <v>5</v>
      </c>
      <c r="Q5" s="124"/>
      <c r="R5" s="230"/>
      <c r="S5" s="125"/>
      <c r="T5" s="45"/>
      <c r="U5" s="45">
        <v>5</v>
      </c>
    </row>
    <row r="6" spans="1:21" hidden="1" x14ac:dyDescent="0.3">
      <c r="A6" s="45" t="s">
        <v>191</v>
      </c>
      <c r="B6" s="124">
        <v>1</v>
      </c>
      <c r="C6" s="230"/>
      <c r="D6" s="125"/>
      <c r="E6" s="45">
        <v>1</v>
      </c>
      <c r="F6" s="124"/>
      <c r="G6" s="230"/>
      <c r="H6" s="230"/>
      <c r="I6" s="230"/>
      <c r="J6" s="230"/>
      <c r="K6" s="230"/>
      <c r="L6" s="230"/>
      <c r="M6" s="230"/>
      <c r="N6" s="230"/>
      <c r="O6" s="125"/>
      <c r="P6" s="45"/>
      <c r="Q6" s="124"/>
      <c r="R6" s="230"/>
      <c r="S6" s="125"/>
      <c r="T6" s="45"/>
      <c r="U6" s="45">
        <v>1</v>
      </c>
    </row>
    <row r="7" spans="1:21" hidden="1" x14ac:dyDescent="0.3">
      <c r="A7" s="45" t="s">
        <v>659</v>
      </c>
      <c r="B7" s="124"/>
      <c r="C7" s="230">
        <v>1</v>
      </c>
      <c r="D7" s="125"/>
      <c r="E7" s="45">
        <v>1</v>
      </c>
      <c r="F7" s="124"/>
      <c r="G7" s="230"/>
      <c r="H7" s="230"/>
      <c r="I7" s="230"/>
      <c r="J7" s="230"/>
      <c r="K7" s="230"/>
      <c r="L7" s="230"/>
      <c r="M7" s="230"/>
      <c r="N7" s="230"/>
      <c r="O7" s="125"/>
      <c r="P7" s="45"/>
      <c r="Q7" s="124"/>
      <c r="R7" s="230"/>
      <c r="S7" s="125"/>
      <c r="T7" s="45"/>
      <c r="U7" s="45">
        <v>1</v>
      </c>
    </row>
    <row r="8" spans="1:21" hidden="1" x14ac:dyDescent="0.3">
      <c r="A8" s="45" t="s">
        <v>518</v>
      </c>
      <c r="B8" s="124">
        <v>1</v>
      </c>
      <c r="C8" s="230"/>
      <c r="D8" s="125"/>
      <c r="E8" s="45">
        <v>1</v>
      </c>
      <c r="F8" s="124"/>
      <c r="G8" s="230"/>
      <c r="H8" s="230"/>
      <c r="I8" s="230"/>
      <c r="J8" s="230"/>
      <c r="K8" s="230">
        <v>1</v>
      </c>
      <c r="L8" s="230">
        <v>2</v>
      </c>
      <c r="M8" s="230">
        <v>1</v>
      </c>
      <c r="N8" s="230"/>
      <c r="O8" s="125"/>
      <c r="P8" s="45">
        <v>4</v>
      </c>
      <c r="Q8" s="124">
        <v>1</v>
      </c>
      <c r="R8" s="230"/>
      <c r="S8" s="125"/>
      <c r="T8" s="45">
        <v>1</v>
      </c>
      <c r="U8" s="45">
        <v>6</v>
      </c>
    </row>
    <row r="9" spans="1:21" ht="17.25" hidden="1" thickBot="1" x14ac:dyDescent="0.35">
      <c r="A9" s="46" t="s">
        <v>164</v>
      </c>
      <c r="B9" s="47">
        <v>1</v>
      </c>
      <c r="C9" s="48"/>
      <c r="D9" s="49">
        <v>1</v>
      </c>
      <c r="E9" s="46">
        <v>2</v>
      </c>
      <c r="F9" s="47"/>
      <c r="G9" s="48"/>
      <c r="H9" s="48"/>
      <c r="I9" s="48"/>
      <c r="J9" s="48"/>
      <c r="K9" s="48"/>
      <c r="L9" s="48"/>
      <c r="M9" s="48"/>
      <c r="N9" s="48"/>
      <c r="O9" s="49"/>
      <c r="P9" s="46"/>
      <c r="Q9" s="47"/>
      <c r="R9" s="48"/>
      <c r="S9" s="49"/>
      <c r="T9" s="46"/>
      <c r="U9" s="46">
        <v>2</v>
      </c>
    </row>
    <row r="10" spans="1:21" ht="17.25" thickBot="1" x14ac:dyDescent="0.35">
      <c r="A10" s="50" t="s">
        <v>3757</v>
      </c>
      <c r="B10" s="51">
        <v>12</v>
      </c>
      <c r="C10" s="52">
        <v>12</v>
      </c>
      <c r="D10" s="53">
        <v>9</v>
      </c>
      <c r="E10" s="50">
        <v>33</v>
      </c>
      <c r="F10" s="51">
        <v>17</v>
      </c>
      <c r="G10" s="52">
        <v>13</v>
      </c>
      <c r="H10" s="52">
        <v>13</v>
      </c>
      <c r="I10" s="52">
        <v>12</v>
      </c>
      <c r="J10" s="52">
        <v>13</v>
      </c>
      <c r="K10" s="52">
        <v>14</v>
      </c>
      <c r="L10" s="52">
        <v>12</v>
      </c>
      <c r="M10" s="52">
        <v>13</v>
      </c>
      <c r="N10" s="52">
        <v>15</v>
      </c>
      <c r="O10" s="53">
        <v>8</v>
      </c>
      <c r="P10" s="50">
        <v>130</v>
      </c>
      <c r="Q10" s="51">
        <v>9</v>
      </c>
      <c r="R10" s="52">
        <v>10</v>
      </c>
      <c r="S10" s="53">
        <v>13</v>
      </c>
      <c r="T10" s="50">
        <v>32</v>
      </c>
      <c r="U10" s="50">
        <v>195</v>
      </c>
    </row>
    <row r="11" spans="1:21" hidden="1" x14ac:dyDescent="0.3">
      <c r="A11" s="41" t="s">
        <v>357</v>
      </c>
      <c r="B11" s="42">
        <v>1</v>
      </c>
      <c r="C11" s="43">
        <v>2</v>
      </c>
      <c r="D11" s="44">
        <v>1</v>
      </c>
      <c r="E11" s="41">
        <v>4</v>
      </c>
      <c r="F11" s="42"/>
      <c r="G11" s="43"/>
      <c r="H11" s="43"/>
      <c r="I11" s="43"/>
      <c r="J11" s="43"/>
      <c r="K11" s="43"/>
      <c r="L11" s="43"/>
      <c r="M11" s="43">
        <v>1</v>
      </c>
      <c r="N11" s="43">
        <v>1</v>
      </c>
      <c r="O11" s="44">
        <v>1</v>
      </c>
      <c r="P11" s="41">
        <v>3</v>
      </c>
      <c r="Q11" s="42"/>
      <c r="R11" s="43"/>
      <c r="S11" s="44"/>
      <c r="T11" s="41"/>
      <c r="U11" s="41">
        <v>7</v>
      </c>
    </row>
    <row r="12" spans="1:21" hidden="1" x14ac:dyDescent="0.3">
      <c r="A12" s="45" t="s">
        <v>1734</v>
      </c>
      <c r="B12" s="124"/>
      <c r="C12" s="230"/>
      <c r="D12" s="125"/>
      <c r="E12" s="45"/>
      <c r="F12" s="124">
        <v>3</v>
      </c>
      <c r="G12" s="230"/>
      <c r="H12" s="230">
        <v>3</v>
      </c>
      <c r="I12" s="230">
        <v>2</v>
      </c>
      <c r="J12" s="230">
        <v>1</v>
      </c>
      <c r="K12" s="230">
        <v>1</v>
      </c>
      <c r="L12" s="230"/>
      <c r="M12" s="230"/>
      <c r="N12" s="230"/>
      <c r="O12" s="125"/>
      <c r="P12" s="45">
        <v>10</v>
      </c>
      <c r="Q12" s="124"/>
      <c r="R12" s="230"/>
      <c r="S12" s="125"/>
      <c r="T12" s="45"/>
      <c r="U12" s="45">
        <v>10</v>
      </c>
    </row>
    <row r="13" spans="1:21" hidden="1" x14ac:dyDescent="0.3">
      <c r="A13" s="45" t="s">
        <v>97</v>
      </c>
      <c r="B13" s="124">
        <v>1</v>
      </c>
      <c r="C13" s="230">
        <v>1</v>
      </c>
      <c r="D13" s="125">
        <v>1</v>
      </c>
      <c r="E13" s="45">
        <v>3</v>
      </c>
      <c r="F13" s="124"/>
      <c r="G13" s="230"/>
      <c r="H13" s="230"/>
      <c r="I13" s="230"/>
      <c r="J13" s="230"/>
      <c r="K13" s="230"/>
      <c r="L13" s="230"/>
      <c r="M13" s="230"/>
      <c r="N13" s="230"/>
      <c r="O13" s="125"/>
      <c r="P13" s="45"/>
      <c r="Q13" s="124"/>
      <c r="R13" s="230"/>
      <c r="S13" s="125"/>
      <c r="T13" s="45"/>
      <c r="U13" s="45">
        <v>3</v>
      </c>
    </row>
    <row r="14" spans="1:21" hidden="1" x14ac:dyDescent="0.3">
      <c r="A14" s="45" t="s">
        <v>3044</v>
      </c>
      <c r="B14" s="124"/>
      <c r="C14" s="230"/>
      <c r="D14" s="125"/>
      <c r="E14" s="45"/>
      <c r="F14" s="124"/>
      <c r="G14" s="230"/>
      <c r="H14" s="230"/>
      <c r="I14" s="230"/>
      <c r="J14" s="230"/>
      <c r="K14" s="230">
        <v>1</v>
      </c>
      <c r="L14" s="230">
        <v>1</v>
      </c>
      <c r="M14" s="230"/>
      <c r="N14" s="230">
        <v>1</v>
      </c>
      <c r="O14" s="125"/>
      <c r="P14" s="45">
        <v>3</v>
      </c>
      <c r="Q14" s="124"/>
      <c r="R14" s="230"/>
      <c r="S14" s="125"/>
      <c r="T14" s="45"/>
      <c r="U14" s="45">
        <v>3</v>
      </c>
    </row>
    <row r="15" spans="1:21" hidden="1" x14ac:dyDescent="0.3">
      <c r="A15" s="45" t="s">
        <v>4026</v>
      </c>
      <c r="B15" s="124"/>
      <c r="C15" s="230"/>
      <c r="D15" s="125"/>
      <c r="E15" s="45"/>
      <c r="F15" s="124"/>
      <c r="G15" s="230"/>
      <c r="H15" s="230"/>
      <c r="I15" s="230"/>
      <c r="J15" s="230"/>
      <c r="K15" s="230"/>
      <c r="L15" s="230"/>
      <c r="M15" s="230"/>
      <c r="N15" s="230"/>
      <c r="O15" s="125"/>
      <c r="P15" s="45"/>
      <c r="Q15" s="124"/>
      <c r="R15" s="230"/>
      <c r="S15" s="125">
        <v>1</v>
      </c>
      <c r="T15" s="45">
        <v>1</v>
      </c>
      <c r="U15" s="45">
        <v>1</v>
      </c>
    </row>
    <row r="16" spans="1:21" hidden="1" x14ac:dyDescent="0.3">
      <c r="A16" s="45" t="s">
        <v>1207</v>
      </c>
      <c r="B16" s="124"/>
      <c r="C16" s="230"/>
      <c r="D16" s="125">
        <v>1</v>
      </c>
      <c r="E16" s="45">
        <v>1</v>
      </c>
      <c r="F16" s="124">
        <v>3</v>
      </c>
      <c r="G16" s="230">
        <v>3</v>
      </c>
      <c r="H16" s="230">
        <v>3</v>
      </c>
      <c r="I16" s="230">
        <v>1</v>
      </c>
      <c r="J16" s="230">
        <v>3</v>
      </c>
      <c r="K16" s="230">
        <v>2</v>
      </c>
      <c r="L16" s="230">
        <v>2</v>
      </c>
      <c r="M16" s="230">
        <v>2</v>
      </c>
      <c r="N16" s="230">
        <v>2</v>
      </c>
      <c r="O16" s="125">
        <v>3</v>
      </c>
      <c r="P16" s="45">
        <v>24</v>
      </c>
      <c r="Q16" s="124"/>
      <c r="R16" s="230"/>
      <c r="S16" s="125"/>
      <c r="T16" s="45"/>
      <c r="U16" s="45">
        <v>25</v>
      </c>
    </row>
    <row r="17" spans="1:21" hidden="1" x14ac:dyDescent="0.3">
      <c r="A17" s="45" t="s">
        <v>310</v>
      </c>
      <c r="B17" s="124">
        <v>1</v>
      </c>
      <c r="C17" s="230">
        <v>1</v>
      </c>
      <c r="D17" s="125">
        <v>2</v>
      </c>
      <c r="E17" s="45">
        <v>4</v>
      </c>
      <c r="F17" s="124"/>
      <c r="G17" s="230"/>
      <c r="H17" s="230"/>
      <c r="I17" s="230"/>
      <c r="J17" s="230"/>
      <c r="K17" s="230">
        <v>2</v>
      </c>
      <c r="L17" s="230"/>
      <c r="M17" s="230">
        <v>2</v>
      </c>
      <c r="N17" s="230">
        <v>1</v>
      </c>
      <c r="O17" s="125"/>
      <c r="P17" s="45">
        <v>5</v>
      </c>
      <c r="Q17" s="124"/>
      <c r="R17" s="230">
        <v>2</v>
      </c>
      <c r="S17" s="125">
        <v>1</v>
      </c>
      <c r="T17" s="45">
        <v>3</v>
      </c>
      <c r="U17" s="45">
        <v>12</v>
      </c>
    </row>
    <row r="18" spans="1:21" hidden="1" x14ac:dyDescent="0.3">
      <c r="A18" s="45" t="s">
        <v>933</v>
      </c>
      <c r="B18" s="124"/>
      <c r="C18" s="230"/>
      <c r="D18" s="125">
        <v>1</v>
      </c>
      <c r="E18" s="45">
        <v>1</v>
      </c>
      <c r="F18" s="124"/>
      <c r="G18" s="230">
        <v>2</v>
      </c>
      <c r="H18" s="230"/>
      <c r="I18" s="230">
        <v>1</v>
      </c>
      <c r="J18" s="230"/>
      <c r="K18" s="230"/>
      <c r="L18" s="230"/>
      <c r="M18" s="230"/>
      <c r="N18" s="230"/>
      <c r="O18" s="125"/>
      <c r="P18" s="45">
        <v>3</v>
      </c>
      <c r="Q18" s="124"/>
      <c r="R18" s="230">
        <v>1</v>
      </c>
      <c r="S18" s="125">
        <v>1</v>
      </c>
      <c r="T18" s="45">
        <v>2</v>
      </c>
      <c r="U18" s="45">
        <v>6</v>
      </c>
    </row>
    <row r="19" spans="1:21" hidden="1" x14ac:dyDescent="0.3">
      <c r="A19" s="45" t="s">
        <v>1303</v>
      </c>
      <c r="B19" s="124"/>
      <c r="C19" s="230"/>
      <c r="D19" s="125"/>
      <c r="E19" s="45"/>
      <c r="F19" s="124">
        <v>2</v>
      </c>
      <c r="G19" s="230"/>
      <c r="H19" s="230"/>
      <c r="I19" s="230"/>
      <c r="J19" s="230"/>
      <c r="K19" s="230"/>
      <c r="L19" s="230">
        <v>3</v>
      </c>
      <c r="M19" s="230">
        <v>1</v>
      </c>
      <c r="N19" s="230">
        <v>1</v>
      </c>
      <c r="O19" s="125">
        <v>1</v>
      </c>
      <c r="P19" s="45">
        <v>8</v>
      </c>
      <c r="Q19" s="124">
        <v>4</v>
      </c>
      <c r="R19" s="230">
        <v>2</v>
      </c>
      <c r="S19" s="125">
        <v>3</v>
      </c>
      <c r="T19" s="45">
        <v>9</v>
      </c>
      <c r="U19" s="45">
        <v>17</v>
      </c>
    </row>
    <row r="20" spans="1:21" hidden="1" x14ac:dyDescent="0.3">
      <c r="A20" s="45" t="s">
        <v>383</v>
      </c>
      <c r="B20" s="124">
        <v>1</v>
      </c>
      <c r="C20" s="230"/>
      <c r="D20" s="125">
        <v>1</v>
      </c>
      <c r="E20" s="45">
        <v>2</v>
      </c>
      <c r="F20" s="124"/>
      <c r="G20" s="230">
        <v>1</v>
      </c>
      <c r="H20" s="230">
        <v>1</v>
      </c>
      <c r="I20" s="230">
        <v>1</v>
      </c>
      <c r="J20" s="230"/>
      <c r="K20" s="230"/>
      <c r="L20" s="230"/>
      <c r="M20" s="230"/>
      <c r="N20" s="230"/>
      <c r="O20" s="125"/>
      <c r="P20" s="45">
        <v>3</v>
      </c>
      <c r="Q20" s="124"/>
      <c r="R20" s="230"/>
      <c r="S20" s="125">
        <v>1</v>
      </c>
      <c r="T20" s="45">
        <v>1</v>
      </c>
      <c r="U20" s="45">
        <v>6</v>
      </c>
    </row>
    <row r="21" spans="1:21" hidden="1" x14ac:dyDescent="0.3">
      <c r="A21" s="45" t="s">
        <v>336</v>
      </c>
      <c r="B21" s="124">
        <v>1</v>
      </c>
      <c r="C21" s="230">
        <v>1</v>
      </c>
      <c r="D21" s="125"/>
      <c r="E21" s="45">
        <v>2</v>
      </c>
      <c r="F21" s="124"/>
      <c r="G21" s="230"/>
      <c r="H21" s="230"/>
      <c r="I21" s="230"/>
      <c r="J21" s="230"/>
      <c r="K21" s="230"/>
      <c r="L21" s="230"/>
      <c r="M21" s="230"/>
      <c r="N21" s="230"/>
      <c r="O21" s="125"/>
      <c r="P21" s="45"/>
      <c r="Q21" s="124"/>
      <c r="R21" s="230"/>
      <c r="S21" s="125"/>
      <c r="T21" s="45"/>
      <c r="U21" s="45">
        <v>2</v>
      </c>
    </row>
    <row r="22" spans="1:21" hidden="1" x14ac:dyDescent="0.3">
      <c r="A22" s="45" t="s">
        <v>289</v>
      </c>
      <c r="B22" s="124">
        <v>1</v>
      </c>
      <c r="C22" s="230"/>
      <c r="D22" s="125"/>
      <c r="E22" s="45">
        <v>1</v>
      </c>
      <c r="F22" s="124"/>
      <c r="G22" s="230"/>
      <c r="H22" s="230"/>
      <c r="I22" s="230"/>
      <c r="J22" s="230"/>
      <c r="K22" s="230"/>
      <c r="L22" s="230"/>
      <c r="M22" s="230"/>
      <c r="N22" s="230"/>
      <c r="O22" s="125"/>
      <c r="P22" s="45"/>
      <c r="Q22" s="124"/>
      <c r="R22" s="230"/>
      <c r="S22" s="125"/>
      <c r="T22" s="45"/>
      <c r="U22" s="45">
        <v>1</v>
      </c>
    </row>
    <row r="23" spans="1:21" hidden="1" x14ac:dyDescent="0.3">
      <c r="A23" s="45" t="s">
        <v>3537</v>
      </c>
      <c r="B23" s="124"/>
      <c r="C23" s="230"/>
      <c r="D23" s="125"/>
      <c r="E23" s="45"/>
      <c r="F23" s="124"/>
      <c r="G23" s="230"/>
      <c r="H23" s="230"/>
      <c r="I23" s="230"/>
      <c r="J23" s="230"/>
      <c r="K23" s="230"/>
      <c r="L23" s="230"/>
      <c r="M23" s="230"/>
      <c r="N23" s="230">
        <v>1</v>
      </c>
      <c r="O23" s="125"/>
      <c r="P23" s="45">
        <v>1</v>
      </c>
      <c r="Q23" s="124"/>
      <c r="R23" s="230"/>
      <c r="S23" s="125"/>
      <c r="T23" s="45"/>
      <c r="U23" s="45">
        <v>1</v>
      </c>
    </row>
    <row r="24" spans="1:21" hidden="1" x14ac:dyDescent="0.3">
      <c r="A24" s="45" t="s">
        <v>861</v>
      </c>
      <c r="B24" s="124"/>
      <c r="C24" s="230">
        <v>1</v>
      </c>
      <c r="D24" s="125"/>
      <c r="E24" s="45">
        <v>1</v>
      </c>
      <c r="F24" s="124"/>
      <c r="G24" s="230"/>
      <c r="H24" s="230"/>
      <c r="I24" s="230">
        <v>3</v>
      </c>
      <c r="J24" s="230"/>
      <c r="K24" s="230"/>
      <c r="L24" s="230"/>
      <c r="M24" s="230"/>
      <c r="N24" s="230"/>
      <c r="O24" s="125"/>
      <c r="P24" s="45">
        <v>3</v>
      </c>
      <c r="Q24" s="124"/>
      <c r="R24" s="230"/>
      <c r="S24" s="125"/>
      <c r="T24" s="45"/>
      <c r="U24" s="45">
        <v>4</v>
      </c>
    </row>
    <row r="25" spans="1:21" hidden="1" x14ac:dyDescent="0.3">
      <c r="A25" s="45" t="s">
        <v>556</v>
      </c>
      <c r="B25" s="124">
        <v>1</v>
      </c>
      <c r="C25" s="230">
        <v>1</v>
      </c>
      <c r="D25" s="125"/>
      <c r="E25" s="45">
        <v>2</v>
      </c>
      <c r="F25" s="124"/>
      <c r="G25" s="230"/>
      <c r="H25" s="230"/>
      <c r="I25" s="230"/>
      <c r="J25" s="230"/>
      <c r="K25" s="230"/>
      <c r="L25" s="230"/>
      <c r="M25" s="230"/>
      <c r="N25" s="230"/>
      <c r="O25" s="125"/>
      <c r="P25" s="45"/>
      <c r="Q25" s="124"/>
      <c r="R25" s="230"/>
      <c r="S25" s="125"/>
      <c r="T25" s="45"/>
      <c r="U25" s="45">
        <v>2</v>
      </c>
    </row>
    <row r="26" spans="1:21" hidden="1" x14ac:dyDescent="0.3">
      <c r="A26" s="45" t="s">
        <v>641</v>
      </c>
      <c r="B26" s="124"/>
      <c r="C26" s="230">
        <v>1</v>
      </c>
      <c r="D26" s="125"/>
      <c r="E26" s="45">
        <v>1</v>
      </c>
      <c r="F26" s="124">
        <v>1</v>
      </c>
      <c r="G26" s="230">
        <v>2</v>
      </c>
      <c r="H26" s="230">
        <v>1</v>
      </c>
      <c r="I26" s="230"/>
      <c r="J26" s="230"/>
      <c r="K26" s="230">
        <v>2</v>
      </c>
      <c r="L26" s="230">
        <v>1</v>
      </c>
      <c r="M26" s="230">
        <v>2</v>
      </c>
      <c r="N26" s="230">
        <v>2</v>
      </c>
      <c r="O26" s="125"/>
      <c r="P26" s="45">
        <v>11</v>
      </c>
      <c r="Q26" s="124">
        <v>1</v>
      </c>
      <c r="R26" s="230">
        <v>2</v>
      </c>
      <c r="S26" s="125">
        <v>2</v>
      </c>
      <c r="T26" s="45">
        <v>5</v>
      </c>
      <c r="U26" s="45">
        <v>17</v>
      </c>
    </row>
    <row r="27" spans="1:21" hidden="1" x14ac:dyDescent="0.3">
      <c r="A27" s="45" t="s">
        <v>1602</v>
      </c>
      <c r="B27" s="124"/>
      <c r="C27" s="230"/>
      <c r="D27" s="125"/>
      <c r="E27" s="45"/>
      <c r="F27" s="124">
        <v>4</v>
      </c>
      <c r="G27" s="230">
        <v>2</v>
      </c>
      <c r="H27" s="230">
        <v>5</v>
      </c>
      <c r="I27" s="230">
        <v>3</v>
      </c>
      <c r="J27" s="230">
        <v>4</v>
      </c>
      <c r="K27" s="230">
        <v>3</v>
      </c>
      <c r="L27" s="230">
        <v>3</v>
      </c>
      <c r="M27" s="230">
        <v>1</v>
      </c>
      <c r="N27" s="230">
        <v>2</v>
      </c>
      <c r="O27" s="125">
        <v>1</v>
      </c>
      <c r="P27" s="45">
        <v>28</v>
      </c>
      <c r="Q27" s="124">
        <v>2</v>
      </c>
      <c r="R27" s="230">
        <v>2</v>
      </c>
      <c r="S27" s="125"/>
      <c r="T27" s="45">
        <v>4</v>
      </c>
      <c r="U27" s="45">
        <v>32</v>
      </c>
    </row>
    <row r="28" spans="1:21" hidden="1" x14ac:dyDescent="0.3">
      <c r="A28" s="45" t="s">
        <v>1891</v>
      </c>
      <c r="B28" s="124">
        <v>1</v>
      </c>
      <c r="C28" s="230"/>
      <c r="D28" s="125"/>
      <c r="E28" s="45">
        <v>1</v>
      </c>
      <c r="F28" s="124"/>
      <c r="G28" s="230">
        <v>1</v>
      </c>
      <c r="H28" s="230"/>
      <c r="I28" s="230"/>
      <c r="J28" s="230"/>
      <c r="K28" s="230"/>
      <c r="L28" s="230"/>
      <c r="M28" s="230"/>
      <c r="N28" s="230"/>
      <c r="O28" s="125"/>
      <c r="P28" s="45">
        <v>1</v>
      </c>
      <c r="Q28" s="124"/>
      <c r="R28" s="230"/>
      <c r="S28" s="125"/>
      <c r="T28" s="45"/>
      <c r="U28" s="45">
        <v>2</v>
      </c>
    </row>
    <row r="29" spans="1:21" hidden="1" x14ac:dyDescent="0.3">
      <c r="A29" s="45" t="s">
        <v>537</v>
      </c>
      <c r="B29" s="124">
        <v>1</v>
      </c>
      <c r="C29" s="230"/>
      <c r="D29" s="125">
        <v>1</v>
      </c>
      <c r="E29" s="45">
        <v>2</v>
      </c>
      <c r="F29" s="124"/>
      <c r="G29" s="230"/>
      <c r="H29" s="230"/>
      <c r="I29" s="230">
        <v>1</v>
      </c>
      <c r="J29" s="230">
        <v>4</v>
      </c>
      <c r="K29" s="230">
        <v>1</v>
      </c>
      <c r="L29" s="230">
        <v>1</v>
      </c>
      <c r="M29" s="230">
        <v>2</v>
      </c>
      <c r="N29" s="230">
        <v>1</v>
      </c>
      <c r="O29" s="125">
        <v>1</v>
      </c>
      <c r="P29" s="45">
        <v>11</v>
      </c>
      <c r="Q29" s="124">
        <v>2</v>
      </c>
      <c r="R29" s="230">
        <v>1</v>
      </c>
      <c r="S29" s="125">
        <v>2</v>
      </c>
      <c r="T29" s="45">
        <v>5</v>
      </c>
      <c r="U29" s="45">
        <v>18</v>
      </c>
    </row>
    <row r="30" spans="1:21" hidden="1" x14ac:dyDescent="0.3">
      <c r="A30" s="45" t="s">
        <v>423</v>
      </c>
      <c r="B30" s="124">
        <v>1</v>
      </c>
      <c r="C30" s="230">
        <v>1</v>
      </c>
      <c r="D30" s="125"/>
      <c r="E30" s="45">
        <v>2</v>
      </c>
      <c r="F30" s="124"/>
      <c r="G30" s="230"/>
      <c r="H30" s="230"/>
      <c r="I30" s="230"/>
      <c r="J30" s="230"/>
      <c r="K30" s="230"/>
      <c r="L30" s="230"/>
      <c r="M30" s="230"/>
      <c r="N30" s="230"/>
      <c r="O30" s="125">
        <v>1</v>
      </c>
      <c r="P30" s="45">
        <v>1</v>
      </c>
      <c r="Q30" s="124"/>
      <c r="R30" s="230"/>
      <c r="S30" s="125"/>
      <c r="T30" s="45"/>
      <c r="U30" s="45">
        <v>3</v>
      </c>
    </row>
    <row r="31" spans="1:21" hidden="1" x14ac:dyDescent="0.3">
      <c r="A31" s="45" t="s">
        <v>1832</v>
      </c>
      <c r="B31" s="124"/>
      <c r="C31" s="230"/>
      <c r="D31" s="125"/>
      <c r="E31" s="45"/>
      <c r="F31" s="124">
        <v>2</v>
      </c>
      <c r="G31" s="230">
        <v>2</v>
      </c>
      <c r="H31" s="230"/>
      <c r="I31" s="230"/>
      <c r="J31" s="230">
        <v>1</v>
      </c>
      <c r="K31" s="230">
        <v>1</v>
      </c>
      <c r="L31" s="230"/>
      <c r="M31" s="230">
        <v>2</v>
      </c>
      <c r="N31" s="230">
        <v>2</v>
      </c>
      <c r="O31" s="125"/>
      <c r="P31" s="45">
        <v>10</v>
      </c>
      <c r="Q31" s="124"/>
      <c r="R31" s="230"/>
      <c r="S31" s="125">
        <v>1</v>
      </c>
      <c r="T31" s="45">
        <v>1</v>
      </c>
      <c r="U31" s="45">
        <v>11</v>
      </c>
    </row>
    <row r="32" spans="1:21" hidden="1" x14ac:dyDescent="0.3">
      <c r="A32" s="45" t="s">
        <v>1792</v>
      </c>
      <c r="B32" s="124"/>
      <c r="C32" s="230"/>
      <c r="D32" s="125"/>
      <c r="E32" s="45"/>
      <c r="F32" s="124">
        <v>2</v>
      </c>
      <c r="G32" s="230"/>
      <c r="H32" s="230"/>
      <c r="I32" s="230"/>
      <c r="J32" s="230"/>
      <c r="K32" s="230">
        <v>1</v>
      </c>
      <c r="L32" s="230"/>
      <c r="M32" s="230"/>
      <c r="N32" s="230"/>
      <c r="O32" s="125"/>
      <c r="P32" s="45">
        <v>3</v>
      </c>
      <c r="Q32" s="124"/>
      <c r="R32" s="230"/>
      <c r="S32" s="125"/>
      <c r="T32" s="45"/>
      <c r="U32" s="45">
        <v>3</v>
      </c>
    </row>
    <row r="33" spans="1:21" hidden="1" x14ac:dyDescent="0.3">
      <c r="A33" s="45" t="s">
        <v>403</v>
      </c>
      <c r="B33" s="124">
        <v>1</v>
      </c>
      <c r="C33" s="230">
        <v>1</v>
      </c>
      <c r="D33" s="125"/>
      <c r="E33" s="45">
        <v>2</v>
      </c>
      <c r="F33" s="124"/>
      <c r="G33" s="230"/>
      <c r="H33" s="230"/>
      <c r="I33" s="230"/>
      <c r="J33" s="230"/>
      <c r="K33" s="230"/>
      <c r="L33" s="230"/>
      <c r="M33" s="230"/>
      <c r="N33" s="230">
        <v>1</v>
      </c>
      <c r="O33" s="125"/>
      <c r="P33" s="45">
        <v>1</v>
      </c>
      <c r="Q33" s="124"/>
      <c r="R33" s="230"/>
      <c r="S33" s="125"/>
      <c r="T33" s="45"/>
      <c r="U33" s="45">
        <v>3</v>
      </c>
    </row>
    <row r="34" spans="1:21" ht="17.25" hidden="1" thickBot="1" x14ac:dyDescent="0.35">
      <c r="A34" s="46" t="s">
        <v>475</v>
      </c>
      <c r="B34" s="47">
        <v>1</v>
      </c>
      <c r="C34" s="48">
        <v>2</v>
      </c>
      <c r="D34" s="49">
        <v>1</v>
      </c>
      <c r="E34" s="46">
        <v>4</v>
      </c>
      <c r="F34" s="47"/>
      <c r="G34" s="48"/>
      <c r="H34" s="48"/>
      <c r="I34" s="48"/>
      <c r="J34" s="48"/>
      <c r="K34" s="48"/>
      <c r="L34" s="48">
        <v>1</v>
      </c>
      <c r="M34" s="48"/>
      <c r="N34" s="48"/>
      <c r="O34" s="49"/>
      <c r="P34" s="46">
        <v>1</v>
      </c>
      <c r="Q34" s="47"/>
      <c r="R34" s="48"/>
      <c r="S34" s="49">
        <v>1</v>
      </c>
      <c r="T34" s="46">
        <v>1</v>
      </c>
      <c r="U34" s="46">
        <v>6</v>
      </c>
    </row>
    <row r="35" spans="1:21" ht="17.25" thickBot="1" x14ac:dyDescent="0.35">
      <c r="A35" s="37" t="s">
        <v>3726</v>
      </c>
      <c r="B35" s="38">
        <v>4</v>
      </c>
      <c r="C35" s="39">
        <v>6</v>
      </c>
      <c r="D35" s="40">
        <v>9</v>
      </c>
      <c r="E35" s="37">
        <v>19</v>
      </c>
      <c r="F35" s="38"/>
      <c r="G35" s="39">
        <v>1</v>
      </c>
      <c r="H35" s="39">
        <v>2</v>
      </c>
      <c r="I35" s="39">
        <v>2</v>
      </c>
      <c r="J35" s="39">
        <v>1</v>
      </c>
      <c r="K35" s="39">
        <v>4</v>
      </c>
      <c r="L35" s="39">
        <v>3</v>
      </c>
      <c r="M35" s="39">
        <v>5</v>
      </c>
      <c r="N35" s="39">
        <v>3</v>
      </c>
      <c r="O35" s="40">
        <v>9</v>
      </c>
      <c r="P35" s="37">
        <v>30</v>
      </c>
      <c r="Q35" s="38">
        <v>1</v>
      </c>
      <c r="R35" s="39">
        <v>2</v>
      </c>
      <c r="S35" s="40">
        <v>2</v>
      </c>
      <c r="T35" s="37">
        <v>5</v>
      </c>
      <c r="U35" s="37">
        <v>54</v>
      </c>
    </row>
    <row r="36" spans="1:21" hidden="1" x14ac:dyDescent="0.3">
      <c r="A36" s="41" t="s">
        <v>776</v>
      </c>
      <c r="B36" s="42"/>
      <c r="C36" s="43">
        <v>1</v>
      </c>
      <c r="D36" s="44"/>
      <c r="E36" s="41">
        <v>1</v>
      </c>
      <c r="F36" s="42"/>
      <c r="G36" s="43"/>
      <c r="H36" s="43"/>
      <c r="I36" s="43"/>
      <c r="J36" s="43"/>
      <c r="K36" s="43"/>
      <c r="L36" s="43"/>
      <c r="M36" s="43"/>
      <c r="N36" s="43"/>
      <c r="O36" s="44"/>
      <c r="P36" s="41"/>
      <c r="Q36" s="42"/>
      <c r="R36" s="43"/>
      <c r="S36" s="44"/>
      <c r="T36" s="41"/>
      <c r="U36" s="41">
        <v>1</v>
      </c>
    </row>
    <row r="37" spans="1:21" hidden="1" x14ac:dyDescent="0.3">
      <c r="A37" s="45" t="s">
        <v>1114</v>
      </c>
      <c r="B37" s="124"/>
      <c r="C37" s="230"/>
      <c r="D37" s="125">
        <v>1</v>
      </c>
      <c r="E37" s="45">
        <v>1</v>
      </c>
      <c r="F37" s="124"/>
      <c r="G37" s="230"/>
      <c r="H37" s="230"/>
      <c r="I37" s="230"/>
      <c r="J37" s="230"/>
      <c r="K37" s="230">
        <v>2</v>
      </c>
      <c r="L37" s="230">
        <v>2</v>
      </c>
      <c r="M37" s="230">
        <v>1</v>
      </c>
      <c r="N37" s="230">
        <v>2</v>
      </c>
      <c r="O37" s="125">
        <v>1</v>
      </c>
      <c r="P37" s="45">
        <v>8</v>
      </c>
      <c r="Q37" s="124"/>
      <c r="R37" s="230"/>
      <c r="S37" s="125"/>
      <c r="T37" s="45"/>
      <c r="U37" s="45">
        <v>9</v>
      </c>
    </row>
    <row r="38" spans="1:21" hidden="1" x14ac:dyDescent="0.3">
      <c r="A38" s="45" t="s">
        <v>1016</v>
      </c>
      <c r="B38" s="124"/>
      <c r="C38" s="230"/>
      <c r="D38" s="125">
        <v>1</v>
      </c>
      <c r="E38" s="45">
        <v>1</v>
      </c>
      <c r="F38" s="124"/>
      <c r="G38" s="230"/>
      <c r="H38" s="230"/>
      <c r="I38" s="230"/>
      <c r="J38" s="230"/>
      <c r="K38" s="230"/>
      <c r="L38" s="230"/>
      <c r="M38" s="230"/>
      <c r="N38" s="230">
        <v>1</v>
      </c>
      <c r="O38" s="125">
        <v>1</v>
      </c>
      <c r="P38" s="45">
        <v>2</v>
      </c>
      <c r="Q38" s="124"/>
      <c r="R38" s="230"/>
      <c r="S38" s="125"/>
      <c r="T38" s="45"/>
      <c r="U38" s="45">
        <v>3</v>
      </c>
    </row>
    <row r="39" spans="1:21" hidden="1" x14ac:dyDescent="0.3">
      <c r="A39" s="45" t="s">
        <v>3245</v>
      </c>
      <c r="B39" s="124"/>
      <c r="C39" s="230"/>
      <c r="D39" s="125"/>
      <c r="E39" s="45"/>
      <c r="F39" s="124"/>
      <c r="G39" s="230"/>
      <c r="H39" s="230"/>
      <c r="I39" s="230"/>
      <c r="J39" s="230"/>
      <c r="K39" s="230"/>
      <c r="L39" s="230"/>
      <c r="M39" s="230">
        <v>1</v>
      </c>
      <c r="N39" s="230"/>
      <c r="O39" s="125"/>
      <c r="P39" s="45">
        <v>1</v>
      </c>
      <c r="Q39" s="124"/>
      <c r="R39" s="230"/>
      <c r="S39" s="125"/>
      <c r="T39" s="45"/>
      <c r="U39" s="45">
        <v>1</v>
      </c>
    </row>
    <row r="40" spans="1:21" hidden="1" x14ac:dyDescent="0.3">
      <c r="A40" s="45" t="s">
        <v>135</v>
      </c>
      <c r="B40" s="124">
        <v>1</v>
      </c>
      <c r="C40" s="230"/>
      <c r="D40" s="125"/>
      <c r="E40" s="45">
        <v>1</v>
      </c>
      <c r="F40" s="124"/>
      <c r="G40" s="230"/>
      <c r="H40" s="230"/>
      <c r="I40" s="230"/>
      <c r="J40" s="230"/>
      <c r="K40" s="230"/>
      <c r="L40" s="230"/>
      <c r="M40" s="230"/>
      <c r="N40" s="230"/>
      <c r="O40" s="125"/>
      <c r="P40" s="45"/>
      <c r="Q40" s="124"/>
      <c r="R40" s="230"/>
      <c r="S40" s="125"/>
      <c r="T40" s="45"/>
      <c r="U40" s="45">
        <v>1</v>
      </c>
    </row>
    <row r="41" spans="1:21" hidden="1" x14ac:dyDescent="0.3">
      <c r="A41" s="45" t="s">
        <v>714</v>
      </c>
      <c r="B41" s="124"/>
      <c r="C41" s="230">
        <v>1</v>
      </c>
      <c r="D41" s="125"/>
      <c r="E41" s="45">
        <v>1</v>
      </c>
      <c r="F41" s="124"/>
      <c r="G41" s="230"/>
      <c r="H41" s="230"/>
      <c r="I41" s="230"/>
      <c r="J41" s="230"/>
      <c r="K41" s="230"/>
      <c r="L41" s="230"/>
      <c r="M41" s="230"/>
      <c r="N41" s="230"/>
      <c r="O41" s="125"/>
      <c r="P41" s="45"/>
      <c r="Q41" s="124"/>
      <c r="R41" s="230"/>
      <c r="S41" s="125"/>
      <c r="T41" s="45"/>
      <c r="U41" s="45">
        <v>1</v>
      </c>
    </row>
    <row r="42" spans="1:21" hidden="1" x14ac:dyDescent="0.3">
      <c r="A42" s="45" t="s">
        <v>956</v>
      </c>
      <c r="B42" s="124"/>
      <c r="C42" s="230"/>
      <c r="D42" s="125">
        <v>1</v>
      </c>
      <c r="E42" s="45">
        <v>1</v>
      </c>
      <c r="F42" s="124"/>
      <c r="G42" s="230"/>
      <c r="H42" s="230"/>
      <c r="I42" s="230"/>
      <c r="J42" s="230"/>
      <c r="K42" s="230"/>
      <c r="L42" s="230"/>
      <c r="M42" s="230"/>
      <c r="N42" s="230"/>
      <c r="O42" s="125"/>
      <c r="P42" s="45"/>
      <c r="Q42" s="124"/>
      <c r="R42" s="230"/>
      <c r="S42" s="125"/>
      <c r="T42" s="45"/>
      <c r="U42" s="45">
        <v>1</v>
      </c>
    </row>
    <row r="43" spans="1:21" hidden="1" x14ac:dyDescent="0.3">
      <c r="A43" s="45" t="s">
        <v>2051</v>
      </c>
      <c r="B43" s="124"/>
      <c r="C43" s="230"/>
      <c r="D43" s="125"/>
      <c r="E43" s="45"/>
      <c r="F43" s="124"/>
      <c r="G43" s="230"/>
      <c r="H43" s="230">
        <v>2</v>
      </c>
      <c r="I43" s="230">
        <v>1</v>
      </c>
      <c r="J43" s="230">
        <v>1</v>
      </c>
      <c r="K43" s="230"/>
      <c r="L43" s="230"/>
      <c r="M43" s="230"/>
      <c r="N43" s="230"/>
      <c r="O43" s="125"/>
      <c r="P43" s="45">
        <v>4</v>
      </c>
      <c r="Q43" s="124"/>
      <c r="R43" s="230"/>
      <c r="S43" s="125"/>
      <c r="T43" s="45"/>
      <c r="U43" s="45">
        <v>4</v>
      </c>
    </row>
    <row r="44" spans="1:21" hidden="1" x14ac:dyDescent="0.3">
      <c r="A44" s="45" t="s">
        <v>1282</v>
      </c>
      <c r="B44" s="124"/>
      <c r="C44" s="230"/>
      <c r="D44" s="125">
        <v>1</v>
      </c>
      <c r="E44" s="45">
        <v>1</v>
      </c>
      <c r="F44" s="124"/>
      <c r="G44" s="230"/>
      <c r="H44" s="230"/>
      <c r="I44" s="230"/>
      <c r="J44" s="230"/>
      <c r="K44" s="230"/>
      <c r="L44" s="230"/>
      <c r="M44" s="230"/>
      <c r="N44" s="230"/>
      <c r="O44" s="125">
        <v>2</v>
      </c>
      <c r="P44" s="45">
        <v>2</v>
      </c>
      <c r="Q44" s="124">
        <v>1</v>
      </c>
      <c r="R44" s="230">
        <v>2</v>
      </c>
      <c r="S44" s="125"/>
      <c r="T44" s="45">
        <v>3</v>
      </c>
      <c r="U44" s="45">
        <v>6</v>
      </c>
    </row>
    <row r="45" spans="1:21" hidden="1" x14ac:dyDescent="0.3">
      <c r="A45" s="45" t="s">
        <v>2113</v>
      </c>
      <c r="B45" s="124"/>
      <c r="C45" s="230"/>
      <c r="D45" s="125"/>
      <c r="E45" s="45"/>
      <c r="F45" s="124"/>
      <c r="G45" s="230"/>
      <c r="H45" s="230"/>
      <c r="I45" s="230">
        <v>1</v>
      </c>
      <c r="J45" s="230"/>
      <c r="K45" s="230">
        <v>1</v>
      </c>
      <c r="L45" s="230"/>
      <c r="M45" s="230"/>
      <c r="N45" s="230"/>
      <c r="O45" s="125">
        <v>2</v>
      </c>
      <c r="P45" s="45">
        <v>4</v>
      </c>
      <c r="Q45" s="124"/>
      <c r="R45" s="230"/>
      <c r="S45" s="125"/>
      <c r="T45" s="45"/>
      <c r="U45" s="45">
        <v>4</v>
      </c>
    </row>
    <row r="46" spans="1:21" hidden="1" x14ac:dyDescent="0.3">
      <c r="A46" s="45" t="s">
        <v>220</v>
      </c>
      <c r="B46" s="124">
        <v>1</v>
      </c>
      <c r="C46" s="230">
        <v>1</v>
      </c>
      <c r="D46" s="125">
        <v>1</v>
      </c>
      <c r="E46" s="45">
        <v>3</v>
      </c>
      <c r="F46" s="124"/>
      <c r="G46" s="230"/>
      <c r="H46" s="230"/>
      <c r="I46" s="230"/>
      <c r="J46" s="230"/>
      <c r="K46" s="230"/>
      <c r="L46" s="230"/>
      <c r="M46" s="230"/>
      <c r="N46" s="230"/>
      <c r="O46" s="125"/>
      <c r="P46" s="45"/>
      <c r="Q46" s="124"/>
      <c r="R46" s="230"/>
      <c r="S46" s="125"/>
      <c r="T46" s="45"/>
      <c r="U46" s="45">
        <v>3</v>
      </c>
    </row>
    <row r="47" spans="1:21" hidden="1" x14ac:dyDescent="0.3">
      <c r="A47" s="45" t="s">
        <v>450</v>
      </c>
      <c r="B47" s="124">
        <v>1</v>
      </c>
      <c r="C47" s="230">
        <v>1</v>
      </c>
      <c r="D47" s="125">
        <v>2</v>
      </c>
      <c r="E47" s="45">
        <v>4</v>
      </c>
      <c r="F47" s="124"/>
      <c r="G47" s="230"/>
      <c r="H47" s="230"/>
      <c r="I47" s="230"/>
      <c r="J47" s="230"/>
      <c r="K47" s="230">
        <v>1</v>
      </c>
      <c r="L47" s="230">
        <v>1</v>
      </c>
      <c r="M47" s="230">
        <v>2</v>
      </c>
      <c r="N47" s="230"/>
      <c r="O47" s="125">
        <v>1</v>
      </c>
      <c r="P47" s="45">
        <v>5</v>
      </c>
      <c r="Q47" s="124"/>
      <c r="R47" s="230"/>
      <c r="S47" s="125">
        <v>1</v>
      </c>
      <c r="T47" s="45">
        <v>1</v>
      </c>
      <c r="U47" s="45">
        <v>10</v>
      </c>
    </row>
    <row r="48" spans="1:21" hidden="1" x14ac:dyDescent="0.3">
      <c r="A48" s="45" t="s">
        <v>1038</v>
      </c>
      <c r="B48" s="124"/>
      <c r="C48" s="230"/>
      <c r="D48" s="125">
        <v>1</v>
      </c>
      <c r="E48" s="45">
        <v>1</v>
      </c>
      <c r="F48" s="124"/>
      <c r="G48" s="230"/>
      <c r="H48" s="230"/>
      <c r="I48" s="230"/>
      <c r="J48" s="230"/>
      <c r="K48" s="230"/>
      <c r="L48" s="230"/>
      <c r="M48" s="230"/>
      <c r="N48" s="230"/>
      <c r="O48" s="125"/>
      <c r="P48" s="45"/>
      <c r="Q48" s="124"/>
      <c r="R48" s="230"/>
      <c r="S48" s="125"/>
      <c r="T48" s="45"/>
      <c r="U48" s="45">
        <v>1</v>
      </c>
    </row>
    <row r="49" spans="1:21" hidden="1" x14ac:dyDescent="0.3">
      <c r="A49" s="45" t="s">
        <v>830</v>
      </c>
      <c r="B49" s="124"/>
      <c r="C49" s="230">
        <v>1</v>
      </c>
      <c r="D49" s="125">
        <v>1</v>
      </c>
      <c r="E49" s="45">
        <v>2</v>
      </c>
      <c r="F49" s="124"/>
      <c r="G49" s="230"/>
      <c r="H49" s="230"/>
      <c r="I49" s="230"/>
      <c r="J49" s="230"/>
      <c r="K49" s="230"/>
      <c r="L49" s="230"/>
      <c r="M49" s="230">
        <v>1</v>
      </c>
      <c r="N49" s="230"/>
      <c r="O49" s="125">
        <v>1</v>
      </c>
      <c r="P49" s="45">
        <v>2</v>
      </c>
      <c r="Q49" s="124"/>
      <c r="R49" s="230"/>
      <c r="S49" s="125">
        <v>1</v>
      </c>
      <c r="T49" s="45">
        <v>1</v>
      </c>
      <c r="U49" s="45">
        <v>5</v>
      </c>
    </row>
    <row r="50" spans="1:21" hidden="1" x14ac:dyDescent="0.3">
      <c r="A50" s="45" t="s">
        <v>894</v>
      </c>
      <c r="B50" s="124">
        <v>1</v>
      </c>
      <c r="C50" s="230">
        <v>1</v>
      </c>
      <c r="D50" s="125"/>
      <c r="E50" s="45">
        <v>2</v>
      </c>
      <c r="F50" s="124"/>
      <c r="G50" s="230">
        <v>1</v>
      </c>
      <c r="H50" s="230"/>
      <c r="I50" s="230"/>
      <c r="J50" s="230"/>
      <c r="K50" s="230"/>
      <c r="L50" s="230"/>
      <c r="M50" s="230"/>
      <c r="N50" s="230"/>
      <c r="O50" s="125"/>
      <c r="P50" s="45">
        <v>1</v>
      </c>
      <c r="Q50" s="124"/>
      <c r="R50" s="230"/>
      <c r="S50" s="125"/>
      <c r="T50" s="45"/>
      <c r="U50" s="45">
        <v>3</v>
      </c>
    </row>
    <row r="51" spans="1:21" ht="17.25" hidden="1" thickBot="1" x14ac:dyDescent="0.35">
      <c r="A51" s="87" t="s">
        <v>3929</v>
      </c>
      <c r="B51" s="54"/>
      <c r="C51" s="55"/>
      <c r="D51" s="56"/>
      <c r="E51" s="87"/>
      <c r="F51" s="54"/>
      <c r="G51" s="55"/>
      <c r="H51" s="55"/>
      <c r="I51" s="55"/>
      <c r="J51" s="55"/>
      <c r="K51" s="55"/>
      <c r="L51" s="55"/>
      <c r="M51" s="55"/>
      <c r="N51" s="55"/>
      <c r="O51" s="56">
        <v>1</v>
      </c>
      <c r="P51" s="87">
        <v>1</v>
      </c>
      <c r="Q51" s="54"/>
      <c r="R51" s="55"/>
      <c r="S51" s="56"/>
      <c r="T51" s="87"/>
      <c r="U51" s="87">
        <v>1</v>
      </c>
    </row>
    <row r="52" spans="1:21" ht="17.25" thickBot="1" x14ac:dyDescent="0.35">
      <c r="A52" s="37" t="s">
        <v>496</v>
      </c>
      <c r="B52" s="38">
        <v>1</v>
      </c>
      <c r="C52" s="39">
        <v>1</v>
      </c>
      <c r="D52" s="40">
        <v>1</v>
      </c>
      <c r="E52" s="37">
        <v>3</v>
      </c>
      <c r="F52" s="38"/>
      <c r="G52" s="39"/>
      <c r="H52" s="39"/>
      <c r="I52" s="39"/>
      <c r="J52" s="39"/>
      <c r="K52" s="39"/>
      <c r="L52" s="39"/>
      <c r="M52" s="39"/>
      <c r="N52" s="39"/>
      <c r="O52" s="40">
        <v>1</v>
      </c>
      <c r="P52" s="37">
        <v>1</v>
      </c>
      <c r="Q52" s="38"/>
      <c r="R52" s="39"/>
      <c r="S52" s="40"/>
      <c r="T52" s="37"/>
      <c r="U52" s="37">
        <v>4</v>
      </c>
    </row>
    <row r="53" spans="1:21" hidden="1" x14ac:dyDescent="0.3">
      <c r="A53" s="41" t="s">
        <v>1073</v>
      </c>
      <c r="B53" s="42">
        <v>1</v>
      </c>
      <c r="C53" s="43">
        <v>1</v>
      </c>
      <c r="D53" s="44">
        <v>1</v>
      </c>
      <c r="E53" s="41">
        <v>3</v>
      </c>
      <c r="F53" s="42"/>
      <c r="G53" s="43"/>
      <c r="H53" s="43"/>
      <c r="I53" s="43"/>
      <c r="J53" s="43"/>
      <c r="K53" s="43"/>
      <c r="L53" s="43"/>
      <c r="M53" s="43"/>
      <c r="N53" s="43"/>
      <c r="O53" s="44"/>
      <c r="P53" s="41"/>
      <c r="Q53" s="42"/>
      <c r="R53" s="43"/>
      <c r="S53" s="44"/>
      <c r="T53" s="41"/>
      <c r="U53" s="41">
        <v>3</v>
      </c>
    </row>
    <row r="54" spans="1:21" ht="17.25" hidden="1" thickBot="1" x14ac:dyDescent="0.35">
      <c r="A54" s="46" t="s">
        <v>3889</v>
      </c>
      <c r="B54" s="47"/>
      <c r="C54" s="48"/>
      <c r="D54" s="49"/>
      <c r="E54" s="46"/>
      <c r="F54" s="47"/>
      <c r="G54" s="48"/>
      <c r="H54" s="48"/>
      <c r="I54" s="48"/>
      <c r="J54" s="48"/>
      <c r="K54" s="48"/>
      <c r="L54" s="48"/>
      <c r="M54" s="48"/>
      <c r="N54" s="48"/>
      <c r="O54" s="49">
        <v>1</v>
      </c>
      <c r="P54" s="46">
        <v>1</v>
      </c>
      <c r="Q54" s="47"/>
      <c r="R54" s="48"/>
      <c r="S54" s="49"/>
      <c r="T54" s="46"/>
      <c r="U54" s="46">
        <v>1</v>
      </c>
    </row>
    <row r="55" spans="1:21" ht="17.25" thickBot="1" x14ac:dyDescent="0.35">
      <c r="A55" s="50" t="s">
        <v>3809</v>
      </c>
      <c r="B55" s="51"/>
      <c r="C55" s="52"/>
      <c r="D55" s="53"/>
      <c r="E55" s="50"/>
      <c r="F55" s="51"/>
      <c r="G55" s="52">
        <v>1</v>
      </c>
      <c r="H55" s="52">
        <v>2</v>
      </c>
      <c r="I55" s="52">
        <v>3</v>
      </c>
      <c r="J55" s="52">
        <v>1</v>
      </c>
      <c r="K55" s="52">
        <v>1</v>
      </c>
      <c r="L55" s="52">
        <v>3</v>
      </c>
      <c r="M55" s="52">
        <v>1</v>
      </c>
      <c r="N55" s="52">
        <v>2</v>
      </c>
      <c r="O55" s="53">
        <v>2</v>
      </c>
      <c r="P55" s="50">
        <v>16</v>
      </c>
      <c r="Q55" s="51"/>
      <c r="R55" s="52"/>
      <c r="S55" s="53"/>
      <c r="T55" s="50"/>
      <c r="U55" s="50">
        <v>16</v>
      </c>
    </row>
    <row r="56" spans="1:21" hidden="1" x14ac:dyDescent="0.3">
      <c r="A56" s="24" t="s">
        <v>2990</v>
      </c>
      <c r="B56" s="25"/>
      <c r="C56" s="26"/>
      <c r="D56" s="27"/>
      <c r="E56" s="24"/>
      <c r="F56" s="25"/>
      <c r="G56" s="26">
        <v>1</v>
      </c>
      <c r="H56" s="26"/>
      <c r="I56" s="26">
        <v>1</v>
      </c>
      <c r="J56" s="26"/>
      <c r="K56" s="26"/>
      <c r="L56" s="26">
        <v>1</v>
      </c>
      <c r="M56" s="26"/>
      <c r="N56" s="26"/>
      <c r="O56" s="27"/>
      <c r="P56" s="24">
        <v>3</v>
      </c>
      <c r="Q56" s="25"/>
      <c r="R56" s="26"/>
      <c r="S56" s="27"/>
      <c r="T56" s="24"/>
      <c r="U56" s="24">
        <v>3</v>
      </c>
    </row>
    <row r="57" spans="1:21" hidden="1" x14ac:dyDescent="0.3">
      <c r="A57" s="28" t="s">
        <v>3811</v>
      </c>
      <c r="B57" s="126"/>
      <c r="C57" s="201"/>
      <c r="D57" s="127"/>
      <c r="E57" s="28"/>
      <c r="F57" s="126"/>
      <c r="G57" s="201"/>
      <c r="H57" s="201"/>
      <c r="I57" s="201"/>
      <c r="J57" s="201"/>
      <c r="K57" s="201"/>
      <c r="L57" s="201"/>
      <c r="M57" s="201"/>
      <c r="N57" s="201"/>
      <c r="O57" s="127">
        <v>1</v>
      </c>
      <c r="P57" s="28">
        <v>1</v>
      </c>
      <c r="Q57" s="126"/>
      <c r="R57" s="201"/>
      <c r="S57" s="127"/>
      <c r="T57" s="28"/>
      <c r="U57" s="28">
        <v>1</v>
      </c>
    </row>
    <row r="58" spans="1:21" hidden="1" x14ac:dyDescent="0.3">
      <c r="A58" s="28" t="s">
        <v>2958</v>
      </c>
      <c r="B58" s="126"/>
      <c r="C58" s="201"/>
      <c r="D58" s="127"/>
      <c r="E58" s="28"/>
      <c r="F58" s="126"/>
      <c r="G58" s="201"/>
      <c r="H58" s="201"/>
      <c r="I58" s="201">
        <v>2</v>
      </c>
      <c r="J58" s="201">
        <v>1</v>
      </c>
      <c r="K58" s="201">
        <v>1</v>
      </c>
      <c r="L58" s="201">
        <v>1</v>
      </c>
      <c r="M58" s="201"/>
      <c r="N58" s="201">
        <v>2</v>
      </c>
      <c r="O58" s="127">
        <v>1</v>
      </c>
      <c r="P58" s="28">
        <v>8</v>
      </c>
      <c r="Q58" s="126"/>
      <c r="R58" s="201"/>
      <c r="S58" s="127"/>
      <c r="T58" s="28"/>
      <c r="U58" s="28">
        <v>8</v>
      </c>
    </row>
    <row r="59" spans="1:21" ht="17.25" hidden="1" thickBot="1" x14ac:dyDescent="0.35">
      <c r="A59" s="29" t="s">
        <v>3011</v>
      </c>
      <c r="B59" s="30"/>
      <c r="C59" s="31"/>
      <c r="D59" s="32"/>
      <c r="E59" s="29"/>
      <c r="F59" s="30"/>
      <c r="G59" s="31"/>
      <c r="H59" s="31">
        <v>2</v>
      </c>
      <c r="I59" s="31"/>
      <c r="J59" s="31"/>
      <c r="K59" s="31"/>
      <c r="L59" s="31">
        <v>1</v>
      </c>
      <c r="M59" s="31">
        <v>1</v>
      </c>
      <c r="N59" s="31"/>
      <c r="O59" s="32"/>
      <c r="P59" s="29">
        <v>4</v>
      </c>
      <c r="Q59" s="30"/>
      <c r="R59" s="31"/>
      <c r="S59" s="32"/>
      <c r="T59" s="29"/>
      <c r="U59" s="29">
        <v>4</v>
      </c>
    </row>
    <row r="60" spans="1:21" ht="17.25" thickBot="1" x14ac:dyDescent="0.35">
      <c r="A60" s="33" t="s">
        <v>5085</v>
      </c>
      <c r="B60" s="34">
        <v>20</v>
      </c>
      <c r="C60" s="35">
        <v>20</v>
      </c>
      <c r="D60" s="36">
        <v>20</v>
      </c>
      <c r="E60" s="33">
        <v>60</v>
      </c>
      <c r="F60" s="34">
        <v>19</v>
      </c>
      <c r="G60" s="35">
        <v>17</v>
      </c>
      <c r="H60" s="35">
        <v>20</v>
      </c>
      <c r="I60" s="35">
        <v>17</v>
      </c>
      <c r="J60" s="35">
        <v>15</v>
      </c>
      <c r="K60" s="35">
        <v>20</v>
      </c>
      <c r="L60" s="35">
        <v>20</v>
      </c>
      <c r="M60" s="35">
        <v>20</v>
      </c>
      <c r="N60" s="35">
        <v>20</v>
      </c>
      <c r="O60" s="36">
        <v>20</v>
      </c>
      <c r="P60" s="33">
        <v>188</v>
      </c>
      <c r="Q60" s="34">
        <v>11</v>
      </c>
      <c r="R60" s="35">
        <v>12</v>
      </c>
      <c r="S60" s="36">
        <v>15</v>
      </c>
      <c r="T60" s="33">
        <v>38</v>
      </c>
      <c r="U60" s="33">
        <v>286</v>
      </c>
    </row>
  </sheetData>
  <mergeCells count="3">
    <mergeCell ref="B1:D1"/>
    <mergeCell ref="F1:O1"/>
    <mergeCell ref="Q1:S1"/>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O73"/>
  <sheetViews>
    <sheetView topLeftCell="A23" zoomScale="70" zoomScaleNormal="70" workbookViewId="0">
      <selection activeCell="A48" sqref="A48"/>
    </sheetView>
  </sheetViews>
  <sheetFormatPr defaultRowHeight="16.5" x14ac:dyDescent="0.3"/>
  <cols>
    <col min="1" max="1" width="28.25" customWidth="1"/>
    <col min="2" max="2" width="19.5" customWidth="1"/>
    <col min="3" max="5" width="8.5" customWidth="1"/>
    <col min="6" max="6" width="7.5" bestFit="1" customWidth="1"/>
    <col min="7" max="8" width="9" bestFit="1" customWidth="1"/>
    <col min="9" max="9" width="7" bestFit="1" customWidth="1"/>
    <col min="10" max="10" width="7" customWidth="1"/>
    <col min="11" max="11" width="6.375" customWidth="1"/>
    <col min="12" max="12" width="6" bestFit="1" customWidth="1"/>
    <col min="13" max="13" width="6.875" bestFit="1" customWidth="1"/>
    <col min="14" max="14" width="7.125" customWidth="1"/>
    <col min="15" max="15" width="3.25" bestFit="1" customWidth="1"/>
    <col min="16" max="16" width="8.75" bestFit="1" customWidth="1"/>
    <col min="17" max="18" width="3.25" bestFit="1" customWidth="1"/>
    <col min="19" max="19" width="6.75" bestFit="1" customWidth="1"/>
  </cols>
  <sheetData>
    <row r="7" spans="1:14" x14ac:dyDescent="0.3">
      <c r="M7" t="s">
        <v>7329</v>
      </c>
    </row>
    <row r="8" spans="1:14" x14ac:dyDescent="0.3">
      <c r="A8" t="s">
        <v>7330</v>
      </c>
      <c r="I8" s="96" t="s">
        <v>7331</v>
      </c>
      <c r="J8" s="96" t="s">
        <v>1</v>
      </c>
      <c r="K8" s="96"/>
      <c r="L8" s="96"/>
      <c r="M8" s="96"/>
      <c r="N8" s="96"/>
    </row>
    <row r="9" spans="1:14" x14ac:dyDescent="0.3">
      <c r="A9" s="1" t="s">
        <v>7332</v>
      </c>
      <c r="B9" s="1" t="s">
        <v>7333</v>
      </c>
      <c r="I9" s="97" t="s">
        <v>7334</v>
      </c>
      <c r="J9" s="97" t="s">
        <v>3646</v>
      </c>
      <c r="K9" s="97" t="s">
        <v>7323</v>
      </c>
      <c r="L9" s="97" t="s">
        <v>7321</v>
      </c>
      <c r="M9" s="97" t="s">
        <v>7318</v>
      </c>
      <c r="N9" s="97" t="s">
        <v>5085</v>
      </c>
    </row>
    <row r="10" spans="1:14" x14ac:dyDescent="0.3">
      <c r="A10" s="1" t="s">
        <v>7335</v>
      </c>
      <c r="B10" t="s">
        <v>3646</v>
      </c>
      <c r="C10" t="s">
        <v>7323</v>
      </c>
      <c r="D10" t="s">
        <v>7321</v>
      </c>
      <c r="E10" t="s">
        <v>7318</v>
      </c>
      <c r="F10" t="s">
        <v>5085</v>
      </c>
      <c r="I10" s="103" t="s">
        <v>7336</v>
      </c>
      <c r="J10" s="104">
        <v>15</v>
      </c>
      <c r="K10" s="104"/>
      <c r="L10" s="104"/>
      <c r="M10" s="104"/>
      <c r="N10" s="104">
        <v>15</v>
      </c>
    </row>
    <row r="11" spans="1:14" x14ac:dyDescent="0.3">
      <c r="A11" s="98">
        <v>41122</v>
      </c>
      <c r="B11" s="88">
        <v>15</v>
      </c>
      <c r="C11" s="88"/>
      <c r="D11" s="88"/>
      <c r="E11" s="88"/>
      <c r="F11" s="88">
        <v>15</v>
      </c>
      <c r="I11" s="103" t="s">
        <v>7337</v>
      </c>
      <c r="J11" s="104">
        <v>20</v>
      </c>
      <c r="K11" s="104"/>
      <c r="L11" s="104"/>
      <c r="M11" s="104"/>
      <c r="N11" s="104">
        <v>20</v>
      </c>
    </row>
    <row r="12" spans="1:14" x14ac:dyDescent="0.3">
      <c r="A12" s="98">
        <v>41487</v>
      </c>
      <c r="B12" s="88">
        <v>20</v>
      </c>
      <c r="C12" s="88"/>
      <c r="D12" s="88"/>
      <c r="E12" s="88"/>
      <c r="F12" s="88">
        <v>20</v>
      </c>
      <c r="I12" s="103" t="s">
        <v>7338</v>
      </c>
      <c r="J12" s="104">
        <v>20</v>
      </c>
      <c r="K12" s="104"/>
      <c r="L12" s="104"/>
      <c r="M12" s="104">
        <v>20</v>
      </c>
      <c r="N12" s="104">
        <v>40</v>
      </c>
    </row>
    <row r="13" spans="1:14" x14ac:dyDescent="0.3">
      <c r="A13" s="98">
        <v>41852</v>
      </c>
      <c r="B13" s="88">
        <v>20</v>
      </c>
      <c r="C13" s="88"/>
      <c r="D13" s="88"/>
      <c r="E13" s="88">
        <v>20</v>
      </c>
      <c r="F13" s="88">
        <v>40</v>
      </c>
      <c r="I13" s="103" t="s">
        <v>7339</v>
      </c>
      <c r="J13" s="104">
        <v>20</v>
      </c>
      <c r="K13" s="104">
        <v>11</v>
      </c>
      <c r="L13" s="104"/>
      <c r="M13" s="104">
        <v>20</v>
      </c>
      <c r="N13" s="104">
        <v>51</v>
      </c>
    </row>
    <row r="14" spans="1:14" x14ac:dyDescent="0.3">
      <c r="A14" s="98">
        <v>42217</v>
      </c>
      <c r="B14" s="88">
        <v>20</v>
      </c>
      <c r="C14" s="88">
        <v>11</v>
      </c>
      <c r="D14" s="88"/>
      <c r="E14" s="88">
        <v>20</v>
      </c>
      <c r="F14" s="88">
        <v>51</v>
      </c>
      <c r="I14" s="103" t="s">
        <v>7340</v>
      </c>
      <c r="J14" s="104">
        <v>20</v>
      </c>
      <c r="K14" s="104">
        <v>12</v>
      </c>
      <c r="L14" s="104"/>
      <c r="M14" s="104">
        <v>20</v>
      </c>
      <c r="N14" s="104">
        <v>52</v>
      </c>
    </row>
    <row r="15" spans="1:14" x14ac:dyDescent="0.3">
      <c r="A15" s="98">
        <v>42583</v>
      </c>
      <c r="B15" s="88">
        <v>20</v>
      </c>
      <c r="C15" s="88">
        <v>12</v>
      </c>
      <c r="D15" s="88"/>
      <c r="E15" s="88">
        <v>20</v>
      </c>
      <c r="F15" s="88">
        <v>52</v>
      </c>
      <c r="I15" s="103" t="s">
        <v>7341</v>
      </c>
      <c r="J15" s="104">
        <v>20</v>
      </c>
      <c r="K15" s="104">
        <v>15</v>
      </c>
      <c r="L15" s="104"/>
      <c r="M15" s="104"/>
      <c r="N15" s="104">
        <v>35</v>
      </c>
    </row>
    <row r="16" spans="1:14" x14ac:dyDescent="0.3">
      <c r="A16" s="98">
        <v>42948</v>
      </c>
      <c r="B16" s="88">
        <v>20</v>
      </c>
      <c r="C16" s="88">
        <v>15</v>
      </c>
      <c r="D16" s="88"/>
      <c r="E16" s="88"/>
      <c r="F16" s="88">
        <v>35</v>
      </c>
      <c r="I16" s="103" t="s">
        <v>7342</v>
      </c>
      <c r="J16" s="104">
        <v>20</v>
      </c>
      <c r="K16" s="104">
        <v>16</v>
      </c>
      <c r="L16" s="104">
        <v>19</v>
      </c>
      <c r="M16" s="104"/>
      <c r="N16" s="104">
        <v>55</v>
      </c>
    </row>
    <row r="17" spans="1:14" x14ac:dyDescent="0.3">
      <c r="A17" s="98">
        <v>43313</v>
      </c>
      <c r="B17" s="88">
        <v>20</v>
      </c>
      <c r="C17" s="88">
        <v>16</v>
      </c>
      <c r="D17" s="88">
        <v>19</v>
      </c>
      <c r="E17" s="88"/>
      <c r="F17" s="88">
        <v>55</v>
      </c>
      <c r="I17" s="101" t="s">
        <v>7343</v>
      </c>
      <c r="J17" s="102">
        <v>30</v>
      </c>
      <c r="K17" s="102">
        <v>20</v>
      </c>
      <c r="L17" s="102">
        <v>20</v>
      </c>
      <c r="M17" s="102"/>
      <c r="N17" s="102">
        <f>SUM(J17:M17)</f>
        <v>70</v>
      </c>
    </row>
    <row r="18" spans="1:14" x14ac:dyDescent="0.3">
      <c r="A18" s="98" t="s">
        <v>5085</v>
      </c>
      <c r="B18" s="88">
        <v>135</v>
      </c>
      <c r="C18" s="88">
        <v>54</v>
      </c>
      <c r="D18" s="88">
        <v>19</v>
      </c>
      <c r="E18" s="88">
        <v>60</v>
      </c>
      <c r="F18" s="88">
        <v>268</v>
      </c>
      <c r="I18" s="99" t="s">
        <v>5085</v>
      </c>
      <c r="J18" s="100">
        <f>SUM(J10:J17)</f>
        <v>165</v>
      </c>
      <c r="K18" s="100">
        <f>SUM(K10:K17)</f>
        <v>74</v>
      </c>
      <c r="L18" s="100">
        <f>SUM(L10:L17)</f>
        <v>39</v>
      </c>
      <c r="M18" s="100">
        <f>SUM(M10:M17)</f>
        <v>60</v>
      </c>
      <c r="N18" s="100">
        <f>SUM(N10:N17)</f>
        <v>338</v>
      </c>
    </row>
    <row r="24" spans="1:14" x14ac:dyDescent="0.3">
      <c r="A24" s="98"/>
      <c r="B24" s="88"/>
      <c r="C24" s="88"/>
      <c r="D24" s="88"/>
      <c r="E24" s="88"/>
      <c r="F24" s="88"/>
    </row>
    <row r="25" spans="1:14" x14ac:dyDescent="0.3">
      <c r="A25" t="s">
        <v>7344</v>
      </c>
      <c r="M25" t="s">
        <v>7329</v>
      </c>
    </row>
    <row r="26" spans="1:14" x14ac:dyDescent="0.3">
      <c r="A26" s="1" t="s">
        <v>7332</v>
      </c>
      <c r="B26" s="1" t="s">
        <v>7333</v>
      </c>
      <c r="I26" s="96" t="s">
        <v>7332</v>
      </c>
      <c r="J26" s="96" t="s">
        <v>7333</v>
      </c>
      <c r="K26" s="96"/>
      <c r="L26" s="96"/>
      <c r="M26" s="96"/>
      <c r="N26" s="96"/>
    </row>
    <row r="27" spans="1:14" x14ac:dyDescent="0.3">
      <c r="A27" s="1" t="s">
        <v>7335</v>
      </c>
      <c r="B27" t="s">
        <v>3646</v>
      </c>
      <c r="C27" t="s">
        <v>7323</v>
      </c>
      <c r="D27" t="s">
        <v>7321</v>
      </c>
      <c r="E27" t="s">
        <v>7318</v>
      </c>
      <c r="F27" t="s">
        <v>5085</v>
      </c>
      <c r="I27" s="97" t="s">
        <v>7345</v>
      </c>
      <c r="J27" s="97" t="s">
        <v>3646</v>
      </c>
      <c r="K27" s="97" t="s">
        <v>7323</v>
      </c>
      <c r="L27" s="97" t="s">
        <v>7321</v>
      </c>
      <c r="M27" s="97" t="s">
        <v>7318</v>
      </c>
      <c r="N27" s="97" t="s">
        <v>5085</v>
      </c>
    </row>
    <row r="28" spans="1:14" x14ac:dyDescent="0.3">
      <c r="A28" s="105">
        <v>41122</v>
      </c>
      <c r="B28" s="88">
        <v>15</v>
      </c>
      <c r="C28" s="88"/>
      <c r="D28" s="88"/>
      <c r="E28" s="88"/>
      <c r="F28" s="88">
        <v>15</v>
      </c>
      <c r="I28" s="103" t="s">
        <v>7336</v>
      </c>
      <c r="J28" s="88">
        <v>15</v>
      </c>
      <c r="K28" s="88"/>
      <c r="L28" s="88"/>
      <c r="M28" s="88"/>
      <c r="N28" s="88">
        <f t="shared" ref="N28:N35" si="0">SUM(J28:M28)</f>
        <v>15</v>
      </c>
    </row>
    <row r="29" spans="1:14" x14ac:dyDescent="0.3">
      <c r="A29" s="105">
        <v>41487</v>
      </c>
      <c r="B29" s="88">
        <v>20</v>
      </c>
      <c r="C29" s="88"/>
      <c r="D29" s="88"/>
      <c r="E29" s="88"/>
      <c r="F29" s="88">
        <v>20</v>
      </c>
      <c r="I29" s="103" t="s">
        <v>7337</v>
      </c>
      <c r="J29" s="88">
        <v>35</v>
      </c>
      <c r="K29" s="88"/>
      <c r="L29" s="88"/>
      <c r="M29" s="88"/>
      <c r="N29" s="88">
        <f t="shared" si="0"/>
        <v>35</v>
      </c>
    </row>
    <row r="30" spans="1:14" x14ac:dyDescent="0.3">
      <c r="A30" s="105">
        <v>41852</v>
      </c>
      <c r="B30" s="88">
        <v>20</v>
      </c>
      <c r="C30" s="88"/>
      <c r="D30" s="88"/>
      <c r="E30" s="88">
        <v>20</v>
      </c>
      <c r="F30" s="88">
        <v>40</v>
      </c>
      <c r="I30" s="103" t="s">
        <v>7338</v>
      </c>
      <c r="J30" s="88">
        <v>40</v>
      </c>
      <c r="K30" s="88"/>
      <c r="L30" s="88"/>
      <c r="M30" s="88">
        <v>20</v>
      </c>
      <c r="N30" s="88">
        <f t="shared" si="0"/>
        <v>60</v>
      </c>
    </row>
    <row r="31" spans="1:14" x14ac:dyDescent="0.3">
      <c r="A31" s="105">
        <v>42217</v>
      </c>
      <c r="B31" s="88">
        <v>20</v>
      </c>
      <c r="C31" s="88">
        <v>11</v>
      </c>
      <c r="D31" s="88"/>
      <c r="E31" s="88">
        <v>20</v>
      </c>
      <c r="F31" s="88">
        <v>51</v>
      </c>
      <c r="I31" s="103" t="s">
        <v>7339</v>
      </c>
      <c r="J31" s="88">
        <v>40</v>
      </c>
      <c r="K31" s="88">
        <v>11</v>
      </c>
      <c r="L31" s="88"/>
      <c r="M31" s="88">
        <v>40</v>
      </c>
      <c r="N31" s="88">
        <f t="shared" si="0"/>
        <v>91</v>
      </c>
    </row>
    <row r="32" spans="1:14" x14ac:dyDescent="0.3">
      <c r="A32" s="105">
        <v>42583</v>
      </c>
      <c r="B32" s="88">
        <v>20</v>
      </c>
      <c r="C32" s="88">
        <v>12</v>
      </c>
      <c r="D32" s="88"/>
      <c r="E32" s="88">
        <v>20</v>
      </c>
      <c r="F32" s="88">
        <v>52</v>
      </c>
      <c r="I32" s="103" t="s">
        <v>7340</v>
      </c>
      <c r="J32" s="88">
        <v>40</v>
      </c>
      <c r="K32" s="88">
        <v>23</v>
      </c>
      <c r="L32" s="88"/>
      <c r="M32" s="88">
        <v>40</v>
      </c>
      <c r="N32" s="88">
        <f t="shared" si="0"/>
        <v>103</v>
      </c>
    </row>
    <row r="33" spans="1:15" x14ac:dyDescent="0.3">
      <c r="A33" s="105">
        <v>42948</v>
      </c>
      <c r="B33" s="88">
        <v>20</v>
      </c>
      <c r="C33" s="88">
        <v>15</v>
      </c>
      <c r="D33" s="88"/>
      <c r="E33" s="88"/>
      <c r="F33" s="88">
        <v>35</v>
      </c>
      <c r="I33" s="103" t="s">
        <v>7341</v>
      </c>
      <c r="J33" s="88">
        <v>40</v>
      </c>
      <c r="K33" s="88">
        <v>27</v>
      </c>
      <c r="L33" s="88"/>
      <c r="M33" s="88">
        <v>20</v>
      </c>
      <c r="N33" s="88">
        <f t="shared" si="0"/>
        <v>87</v>
      </c>
    </row>
    <row r="34" spans="1:15" x14ac:dyDescent="0.3">
      <c r="A34" s="105">
        <v>43313</v>
      </c>
      <c r="B34" s="88">
        <v>20</v>
      </c>
      <c r="C34" s="88">
        <v>16</v>
      </c>
      <c r="D34" s="88">
        <v>19</v>
      </c>
      <c r="E34" s="88"/>
      <c r="F34" s="88">
        <v>55</v>
      </c>
      <c r="I34" s="103" t="s">
        <v>7342</v>
      </c>
      <c r="J34" s="88">
        <v>40</v>
      </c>
      <c r="K34" s="88">
        <v>31</v>
      </c>
      <c r="L34" s="88">
        <v>19</v>
      </c>
      <c r="M34" s="88"/>
      <c r="N34" s="88">
        <f t="shared" si="0"/>
        <v>90</v>
      </c>
    </row>
    <row r="35" spans="1:15" x14ac:dyDescent="0.3">
      <c r="A35" s="105" t="s">
        <v>5085</v>
      </c>
      <c r="B35" s="88">
        <v>135</v>
      </c>
      <c r="C35" s="88">
        <v>54</v>
      </c>
      <c r="D35" s="88">
        <v>19</v>
      </c>
      <c r="E35" s="88">
        <v>60</v>
      </c>
      <c r="F35" s="88">
        <v>268</v>
      </c>
      <c r="I35" s="101" t="s">
        <v>7343</v>
      </c>
      <c r="J35" s="106">
        <v>50</v>
      </c>
      <c r="K35" s="106">
        <v>36</v>
      </c>
      <c r="L35" s="106">
        <v>39</v>
      </c>
      <c r="M35" s="106"/>
      <c r="N35" s="106">
        <f t="shared" si="0"/>
        <v>125</v>
      </c>
    </row>
    <row r="36" spans="1:15" x14ac:dyDescent="0.3">
      <c r="I36" s="99" t="s">
        <v>7346</v>
      </c>
      <c r="J36" s="100">
        <f>AVERAGE(J28:J35)</f>
        <v>37.5</v>
      </c>
      <c r="K36" s="100">
        <f>AVERAGE(K31:K35)</f>
        <v>25.6</v>
      </c>
      <c r="L36" s="100">
        <f>AVERAGE(L34:L35)</f>
        <v>29</v>
      </c>
      <c r="M36" s="100">
        <f>AVERAGE(M30:M33)</f>
        <v>30</v>
      </c>
      <c r="N36" s="100">
        <f>AVERAGE(N28:N35)</f>
        <v>75.75</v>
      </c>
    </row>
    <row r="39" spans="1:15" x14ac:dyDescent="0.3">
      <c r="A39" t="s">
        <v>7347</v>
      </c>
    </row>
    <row r="40" spans="1:15" x14ac:dyDescent="0.3">
      <c r="A40" s="1" t="s">
        <v>7348</v>
      </c>
      <c r="B40" t="s">
        <v>7349</v>
      </c>
      <c r="I40" s="107" t="s">
        <v>7336</v>
      </c>
      <c r="J40" s="107" t="s">
        <v>7337</v>
      </c>
      <c r="K40" s="107" t="s">
        <v>7338</v>
      </c>
      <c r="L40" s="107" t="s">
        <v>7339</v>
      </c>
      <c r="M40" s="107" t="s">
        <v>7340</v>
      </c>
      <c r="N40" s="107" t="s">
        <v>7341</v>
      </c>
      <c r="O40" s="107" t="s">
        <v>7342</v>
      </c>
    </row>
    <row r="41" spans="1:15" x14ac:dyDescent="0.3">
      <c r="A41" t="s">
        <v>352</v>
      </c>
      <c r="B41" s="88">
        <v>5</v>
      </c>
      <c r="I41" t="s">
        <v>7350</v>
      </c>
      <c r="J41" t="s">
        <v>7351</v>
      </c>
      <c r="K41" t="s">
        <v>352</v>
      </c>
      <c r="L41" t="s">
        <v>352</v>
      </c>
      <c r="M41" t="s">
        <v>1391</v>
      </c>
      <c r="N41" t="s">
        <v>352</v>
      </c>
      <c r="O41" t="s">
        <v>7352</v>
      </c>
    </row>
    <row r="42" spans="1:15" x14ac:dyDescent="0.3">
      <c r="A42" t="s">
        <v>7352</v>
      </c>
      <c r="B42" s="88">
        <v>2</v>
      </c>
      <c r="I42" t="s">
        <v>1497</v>
      </c>
      <c r="J42" t="s">
        <v>443</v>
      </c>
      <c r="K42" t="s">
        <v>1391</v>
      </c>
      <c r="L42" t="s">
        <v>7352</v>
      </c>
      <c r="M42" t="s">
        <v>1148</v>
      </c>
      <c r="N42" t="s">
        <v>1497</v>
      </c>
      <c r="O42" t="s">
        <v>1391</v>
      </c>
    </row>
    <row r="43" spans="1:15" x14ac:dyDescent="0.3">
      <c r="A43" t="s">
        <v>7350</v>
      </c>
      <c r="B43" s="88">
        <v>1</v>
      </c>
      <c r="I43" t="s">
        <v>2342</v>
      </c>
      <c r="J43" t="s">
        <v>2342</v>
      </c>
      <c r="K43" t="s">
        <v>1497</v>
      </c>
      <c r="L43" t="s">
        <v>1391</v>
      </c>
      <c r="M43" t="s">
        <v>1497</v>
      </c>
      <c r="N43" t="s">
        <v>443</v>
      </c>
      <c r="O43" t="s">
        <v>1148</v>
      </c>
    </row>
    <row r="44" spans="1:15" x14ac:dyDescent="0.3">
      <c r="A44" t="s">
        <v>1391</v>
      </c>
      <c r="B44" s="88">
        <v>11</v>
      </c>
      <c r="I44" t="s">
        <v>329</v>
      </c>
      <c r="J44" t="s">
        <v>329</v>
      </c>
      <c r="K44" t="s">
        <v>4849</v>
      </c>
      <c r="L44" t="s">
        <v>1497</v>
      </c>
      <c r="M44" t="s">
        <v>4849</v>
      </c>
      <c r="N44" t="s">
        <v>1446</v>
      </c>
      <c r="O44" t="s">
        <v>4538</v>
      </c>
    </row>
    <row r="45" spans="1:15" x14ac:dyDescent="0.3">
      <c r="A45" t="s">
        <v>1148</v>
      </c>
      <c r="B45" s="88">
        <v>4</v>
      </c>
      <c r="I45" t="s">
        <v>1200</v>
      </c>
      <c r="J45" t="s">
        <v>242</v>
      </c>
      <c r="K45" t="s">
        <v>377</v>
      </c>
      <c r="L45" t="s">
        <v>377</v>
      </c>
      <c r="M45" t="s">
        <v>377</v>
      </c>
      <c r="N45" t="s">
        <v>7353</v>
      </c>
      <c r="O45" t="s">
        <v>1497</v>
      </c>
    </row>
    <row r="46" spans="1:15" x14ac:dyDescent="0.3">
      <c r="A46" t="s">
        <v>1407</v>
      </c>
      <c r="B46" s="88">
        <v>17</v>
      </c>
      <c r="I46" t="s">
        <v>1224</v>
      </c>
      <c r="J46" t="s">
        <v>1224</v>
      </c>
      <c r="K46" t="s">
        <v>417</v>
      </c>
      <c r="L46" t="s">
        <v>7354</v>
      </c>
      <c r="M46" t="s">
        <v>7354</v>
      </c>
      <c r="N46" t="s">
        <v>2342</v>
      </c>
      <c r="O46" t="s">
        <v>4849</v>
      </c>
    </row>
    <row r="47" spans="1:15" x14ac:dyDescent="0.3">
      <c r="A47" t="s">
        <v>4538</v>
      </c>
      <c r="B47" s="88">
        <v>2</v>
      </c>
      <c r="I47" t="s">
        <v>1378</v>
      </c>
      <c r="J47" t="s">
        <v>1378</v>
      </c>
      <c r="K47" t="s">
        <v>443</v>
      </c>
      <c r="L47" t="s">
        <v>443</v>
      </c>
      <c r="M47" t="s">
        <v>3591</v>
      </c>
      <c r="N47" t="s">
        <v>378</v>
      </c>
      <c r="O47" t="s">
        <v>377</v>
      </c>
    </row>
    <row r="48" spans="1:15" x14ac:dyDescent="0.3">
      <c r="A48" t="s">
        <v>1497</v>
      </c>
      <c r="B48" s="88">
        <v>22</v>
      </c>
      <c r="I48" t="s">
        <v>1407</v>
      </c>
      <c r="J48" t="s">
        <v>243</v>
      </c>
      <c r="K48" t="s">
        <v>7353</v>
      </c>
      <c r="L48" t="s">
        <v>1446</v>
      </c>
      <c r="M48" t="s">
        <v>443</v>
      </c>
      <c r="N48" t="s">
        <v>242</v>
      </c>
      <c r="O48" t="s">
        <v>443</v>
      </c>
    </row>
    <row r="49" spans="1:15" x14ac:dyDescent="0.3">
      <c r="A49" t="s">
        <v>4849</v>
      </c>
      <c r="B49" s="88">
        <v>3</v>
      </c>
      <c r="J49" t="s">
        <v>1407</v>
      </c>
      <c r="K49" t="s">
        <v>2342</v>
      </c>
      <c r="L49" t="s">
        <v>2342</v>
      </c>
      <c r="M49" t="s">
        <v>1446</v>
      </c>
      <c r="N49" t="s">
        <v>1224</v>
      </c>
      <c r="O49" t="s">
        <v>1446</v>
      </c>
    </row>
    <row r="50" spans="1:15" x14ac:dyDescent="0.3">
      <c r="A50" t="s">
        <v>377</v>
      </c>
      <c r="B50" s="88">
        <v>4</v>
      </c>
      <c r="K50" t="s">
        <v>378</v>
      </c>
      <c r="L50" t="s">
        <v>329</v>
      </c>
      <c r="M50" t="s">
        <v>2342</v>
      </c>
      <c r="N50" t="s">
        <v>1378</v>
      </c>
      <c r="O50" t="s">
        <v>2342</v>
      </c>
    </row>
    <row r="51" spans="1:15" x14ac:dyDescent="0.3">
      <c r="A51" t="s">
        <v>417</v>
      </c>
      <c r="B51" s="88">
        <v>1</v>
      </c>
      <c r="K51" t="s">
        <v>329</v>
      </c>
      <c r="L51" t="s">
        <v>7355</v>
      </c>
      <c r="M51" t="s">
        <v>378</v>
      </c>
      <c r="N51" t="s">
        <v>243</v>
      </c>
      <c r="O51" t="s">
        <v>329</v>
      </c>
    </row>
    <row r="52" spans="1:15" x14ac:dyDescent="0.3">
      <c r="A52" t="s">
        <v>7354</v>
      </c>
      <c r="B52" s="88">
        <v>1</v>
      </c>
      <c r="K52" t="s">
        <v>213</v>
      </c>
      <c r="L52" t="s">
        <v>242</v>
      </c>
      <c r="M52" t="s">
        <v>329</v>
      </c>
      <c r="N52" t="s">
        <v>1520</v>
      </c>
      <c r="O52" t="s">
        <v>7355</v>
      </c>
    </row>
    <row r="53" spans="1:15" x14ac:dyDescent="0.3">
      <c r="A53" t="s">
        <v>7351</v>
      </c>
      <c r="B53" s="88">
        <v>2</v>
      </c>
      <c r="K53" t="s">
        <v>7355</v>
      </c>
      <c r="L53" t="s">
        <v>1224</v>
      </c>
      <c r="M53" t="s">
        <v>7355</v>
      </c>
      <c r="N53" t="s">
        <v>1407</v>
      </c>
      <c r="O53" t="s">
        <v>242</v>
      </c>
    </row>
    <row r="54" spans="1:15" x14ac:dyDescent="0.3">
      <c r="A54" t="s">
        <v>3591</v>
      </c>
      <c r="B54" s="88">
        <v>1</v>
      </c>
      <c r="K54" t="s">
        <v>242</v>
      </c>
      <c r="L54" t="s">
        <v>1378</v>
      </c>
      <c r="M54" t="s">
        <v>242</v>
      </c>
      <c r="O54" t="s">
        <v>1200</v>
      </c>
    </row>
    <row r="55" spans="1:15" x14ac:dyDescent="0.3">
      <c r="A55" t="s">
        <v>443</v>
      </c>
      <c r="B55" s="88">
        <v>10</v>
      </c>
      <c r="K55" t="s">
        <v>1224</v>
      </c>
      <c r="L55" t="s">
        <v>7356</v>
      </c>
      <c r="M55" t="s">
        <v>1200</v>
      </c>
      <c r="O55" t="s">
        <v>1224</v>
      </c>
    </row>
    <row r="56" spans="1:15" x14ac:dyDescent="0.3">
      <c r="A56" t="s">
        <v>1446</v>
      </c>
      <c r="B56" s="88">
        <v>9</v>
      </c>
      <c r="K56" t="s">
        <v>1378</v>
      </c>
      <c r="L56" t="s">
        <v>243</v>
      </c>
      <c r="M56" t="s">
        <v>1224</v>
      </c>
      <c r="O56" t="s">
        <v>1378</v>
      </c>
    </row>
    <row r="57" spans="1:15" x14ac:dyDescent="0.3">
      <c r="A57" t="s">
        <v>7353</v>
      </c>
      <c r="B57" s="88">
        <v>2</v>
      </c>
      <c r="K57" t="s">
        <v>7356</v>
      </c>
      <c r="L57" t="s">
        <v>1407</v>
      </c>
      <c r="M57" t="s">
        <v>1378</v>
      </c>
      <c r="O57" t="s">
        <v>7356</v>
      </c>
    </row>
    <row r="58" spans="1:15" x14ac:dyDescent="0.3">
      <c r="A58" t="s">
        <v>2342</v>
      </c>
      <c r="B58" s="88">
        <v>21</v>
      </c>
      <c r="K58" t="s">
        <v>1520</v>
      </c>
      <c r="M58" t="s">
        <v>7356</v>
      </c>
      <c r="O58" t="s">
        <v>243</v>
      </c>
    </row>
    <row r="59" spans="1:15" x14ac:dyDescent="0.3">
      <c r="A59" t="s">
        <v>378</v>
      </c>
      <c r="B59" s="88">
        <v>7</v>
      </c>
      <c r="K59" t="s">
        <v>1407</v>
      </c>
      <c r="M59" t="s">
        <v>243</v>
      </c>
      <c r="O59" t="s">
        <v>1407</v>
      </c>
    </row>
    <row r="60" spans="1:15" x14ac:dyDescent="0.3">
      <c r="A60" t="s">
        <v>329</v>
      </c>
      <c r="B60" s="88">
        <v>8</v>
      </c>
      <c r="M60" t="s">
        <v>1520</v>
      </c>
    </row>
    <row r="61" spans="1:15" x14ac:dyDescent="0.3">
      <c r="A61" t="s">
        <v>213</v>
      </c>
      <c r="B61" s="88">
        <v>1</v>
      </c>
      <c r="M61" t="s">
        <v>1407</v>
      </c>
    </row>
    <row r="62" spans="1:15" x14ac:dyDescent="0.3">
      <c r="A62" t="s">
        <v>7355</v>
      </c>
      <c r="B62" s="88">
        <v>8</v>
      </c>
      <c r="I62" s="99">
        <v>8</v>
      </c>
      <c r="J62" s="100">
        <v>9</v>
      </c>
      <c r="K62" s="100">
        <v>19</v>
      </c>
      <c r="L62" s="100">
        <v>17</v>
      </c>
      <c r="M62" s="100">
        <v>21</v>
      </c>
      <c r="N62" s="100">
        <v>14</v>
      </c>
      <c r="O62" s="100">
        <v>19</v>
      </c>
    </row>
    <row r="63" spans="1:15" x14ac:dyDescent="0.3">
      <c r="A63" t="s">
        <v>242</v>
      </c>
      <c r="B63" s="88">
        <v>13</v>
      </c>
    </row>
    <row r="64" spans="1:15" x14ac:dyDescent="0.3">
      <c r="A64" t="s">
        <v>1200</v>
      </c>
      <c r="B64" s="88">
        <v>3</v>
      </c>
    </row>
    <row r="65" spans="1:2" x14ac:dyDescent="0.3">
      <c r="A65" t="s">
        <v>1224</v>
      </c>
      <c r="B65" s="88">
        <v>23</v>
      </c>
    </row>
    <row r="66" spans="1:2" x14ac:dyDescent="0.3">
      <c r="A66" t="s">
        <v>1378</v>
      </c>
      <c r="B66" s="88">
        <v>45</v>
      </c>
    </row>
    <row r="67" spans="1:2" x14ac:dyDescent="0.3">
      <c r="A67" t="s">
        <v>7356</v>
      </c>
      <c r="B67" s="88">
        <v>10</v>
      </c>
    </row>
    <row r="68" spans="1:2" x14ac:dyDescent="0.3">
      <c r="A68" t="s">
        <v>243</v>
      </c>
      <c r="B68" s="88">
        <v>17</v>
      </c>
    </row>
    <row r="69" spans="1:2" x14ac:dyDescent="0.3">
      <c r="A69" t="s">
        <v>1520</v>
      </c>
      <c r="B69" s="88">
        <v>5</v>
      </c>
    </row>
    <row r="70" spans="1:2" x14ac:dyDescent="0.3">
      <c r="A70" t="s">
        <v>1328</v>
      </c>
      <c r="B70" s="88">
        <v>4</v>
      </c>
    </row>
    <row r="71" spans="1:2" x14ac:dyDescent="0.3">
      <c r="A71" t="s">
        <v>1425</v>
      </c>
      <c r="B71" s="88">
        <v>4</v>
      </c>
    </row>
    <row r="72" spans="1:2" x14ac:dyDescent="0.3">
      <c r="A72" t="s">
        <v>1624</v>
      </c>
      <c r="B72" s="88">
        <v>2</v>
      </c>
    </row>
    <row r="73" spans="1:2" x14ac:dyDescent="0.3">
      <c r="A73" t="s">
        <v>5085</v>
      </c>
      <c r="B73" s="88">
        <v>268</v>
      </c>
    </row>
  </sheetData>
  <phoneticPr fontId="1" type="noConversion"/>
  <pageMargins left="0.7" right="0.7" top="0.75" bottom="0.75" header="0.3" footer="0.3"/>
  <pageSetup paperSize="9" orientation="portrait" r:id="rId4"/>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workbookViewId="0"/>
  </sheetViews>
  <sheetFormatPr defaultRowHeight="16.5" x14ac:dyDescent="0.3"/>
  <cols>
    <col min="1" max="1" width="52.625" bestFit="1" customWidth="1"/>
    <col min="2" max="2" width="36.625" bestFit="1" customWidth="1"/>
  </cols>
  <sheetData>
    <row r="1" spans="1:2" x14ac:dyDescent="0.3">
      <c r="A1" t="s">
        <v>7357</v>
      </c>
      <c r="B1" t="s">
        <v>7358</v>
      </c>
    </row>
    <row r="2" spans="1:2" x14ac:dyDescent="0.3">
      <c r="A2" t="s">
        <v>349</v>
      </c>
      <c r="B2" t="s">
        <v>351</v>
      </c>
    </row>
    <row r="3" spans="1:2" x14ac:dyDescent="0.3">
      <c r="A3" t="s">
        <v>2655</v>
      </c>
      <c r="B3" t="s">
        <v>3591</v>
      </c>
    </row>
    <row r="4" spans="1:2" x14ac:dyDescent="0.3">
      <c r="A4" t="s">
        <v>2308</v>
      </c>
      <c r="B4" t="s">
        <v>2309</v>
      </c>
    </row>
    <row r="5" spans="1:2" x14ac:dyDescent="0.3">
      <c r="A5" t="s">
        <v>7359</v>
      </c>
      <c r="B5" t="s">
        <v>7360</v>
      </c>
    </row>
    <row r="6" spans="1:2" x14ac:dyDescent="0.3">
      <c r="A6" t="s">
        <v>7361</v>
      </c>
      <c r="B6" t="s">
        <v>4538</v>
      </c>
    </row>
    <row r="7" spans="1:2" x14ac:dyDescent="0.3">
      <c r="A7" t="s">
        <v>7362</v>
      </c>
      <c r="B7" t="s">
        <v>7363</v>
      </c>
    </row>
    <row r="8" spans="1:2" x14ac:dyDescent="0.3">
      <c r="A8" t="s">
        <v>350</v>
      </c>
      <c r="B8" t="s">
        <v>551</v>
      </c>
    </row>
    <row r="9" spans="1:2" x14ac:dyDescent="0.3">
      <c r="A9" t="s">
        <v>768</v>
      </c>
      <c r="B9" t="s">
        <v>769</v>
      </c>
    </row>
    <row r="10" spans="1:2" x14ac:dyDescent="0.3">
      <c r="A10" t="s">
        <v>7364</v>
      </c>
      <c r="B10" t="s">
        <v>213</v>
      </c>
    </row>
    <row r="11" spans="1:2" x14ac:dyDescent="0.3">
      <c r="A11" t="s">
        <v>7365</v>
      </c>
      <c r="B11" t="s">
        <v>2342</v>
      </c>
    </row>
    <row r="12" spans="1:2" x14ac:dyDescent="0.3">
      <c r="A12" t="s">
        <v>1032</v>
      </c>
      <c r="B12" t="s">
        <v>1033</v>
      </c>
    </row>
    <row r="13" spans="1:2" x14ac:dyDescent="0.3">
      <c r="A13" t="s">
        <v>469</v>
      </c>
      <c r="B13" t="s">
        <v>470</v>
      </c>
    </row>
    <row r="14" spans="1:2" x14ac:dyDescent="0.3">
      <c r="A14" t="s">
        <v>240</v>
      </c>
      <c r="B14" t="s">
        <v>242</v>
      </c>
    </row>
    <row r="15" spans="1:2" x14ac:dyDescent="0.3">
      <c r="A15" t="s">
        <v>376</v>
      </c>
      <c r="B15" t="s">
        <v>378</v>
      </c>
    </row>
    <row r="16" spans="1:2" x14ac:dyDescent="0.3">
      <c r="A16" t="s">
        <v>328</v>
      </c>
      <c r="B16" t="s">
        <v>329</v>
      </c>
    </row>
    <row r="17" spans="1:2" x14ac:dyDescent="0.3">
      <c r="A17" t="s">
        <v>241</v>
      </c>
      <c r="B17" t="s">
        <v>243</v>
      </c>
    </row>
    <row r="18" spans="1:2" x14ac:dyDescent="0.3">
      <c r="A18" t="s">
        <v>442</v>
      </c>
      <c r="B18" t="s">
        <v>443</v>
      </c>
    </row>
    <row r="19" spans="1:2" x14ac:dyDescent="0.3">
      <c r="A19" t="s">
        <v>7366</v>
      </c>
      <c r="B19" t="s">
        <v>928</v>
      </c>
    </row>
    <row r="20" spans="1:2" x14ac:dyDescent="0.3">
      <c r="A20" t="s">
        <v>2493</v>
      </c>
      <c r="B20" t="s">
        <v>2494</v>
      </c>
    </row>
    <row r="21" spans="1:2" x14ac:dyDescent="0.3">
      <c r="A21" t="s">
        <v>125</v>
      </c>
      <c r="B21" t="s">
        <v>126</v>
      </c>
    </row>
    <row r="22" spans="1:2" x14ac:dyDescent="0.3">
      <c r="A22" t="s">
        <v>304</v>
      </c>
      <c r="B22" t="s">
        <v>305</v>
      </c>
    </row>
    <row r="23" spans="1:2" x14ac:dyDescent="0.3">
      <c r="A23" t="s">
        <v>397</v>
      </c>
      <c r="B23" t="s">
        <v>398</v>
      </c>
    </row>
    <row r="24" spans="1:2" x14ac:dyDescent="0.3">
      <c r="A24" t="s">
        <v>1199</v>
      </c>
      <c r="B24" t="s">
        <v>1200</v>
      </c>
    </row>
    <row r="25" spans="1:2" x14ac:dyDescent="0.3">
      <c r="A25" t="s">
        <v>1223</v>
      </c>
      <c r="B25" t="s">
        <v>1224</v>
      </c>
    </row>
    <row r="26" spans="1:2" x14ac:dyDescent="0.3">
      <c r="A26" t="s">
        <v>490</v>
      </c>
      <c r="B26" t="s">
        <v>491</v>
      </c>
    </row>
    <row r="27" spans="1:2" x14ac:dyDescent="0.3">
      <c r="A27" t="s">
        <v>7367</v>
      </c>
      <c r="B27" t="s">
        <v>1148</v>
      </c>
    </row>
    <row r="28" spans="1:2" x14ac:dyDescent="0.3">
      <c r="A28" t="s">
        <v>416</v>
      </c>
      <c r="B28" t="s">
        <v>417</v>
      </c>
    </row>
    <row r="29" spans="1:2" x14ac:dyDescent="0.3">
      <c r="A29" t="s">
        <v>375</v>
      </c>
      <c r="B29" t="s">
        <v>377</v>
      </c>
    </row>
    <row r="30" spans="1:2" x14ac:dyDescent="0.3">
      <c r="A30" t="s">
        <v>1519</v>
      </c>
      <c r="B30" t="s">
        <v>1520</v>
      </c>
    </row>
    <row r="31" spans="1:2" x14ac:dyDescent="0.3">
      <c r="A31" t="s">
        <v>1445</v>
      </c>
      <c r="B31" t="s">
        <v>4039</v>
      </c>
    </row>
    <row r="32" spans="1:2" x14ac:dyDescent="0.3">
      <c r="A32" t="s">
        <v>619</v>
      </c>
      <c r="B32" t="s">
        <v>620</v>
      </c>
    </row>
    <row r="33" spans="1:2" x14ac:dyDescent="0.3">
      <c r="A33" s="128" t="s">
        <v>7368</v>
      </c>
      <c r="B33" s="128" t="s">
        <v>7369</v>
      </c>
    </row>
    <row r="34" spans="1:2" x14ac:dyDescent="0.3">
      <c r="A34" s="128" t="s">
        <v>7370</v>
      </c>
      <c r="B34" s="128" t="s">
        <v>7371</v>
      </c>
    </row>
    <row r="35" spans="1:2" x14ac:dyDescent="0.3">
      <c r="A35" s="128" t="s">
        <v>7372</v>
      </c>
      <c r="B35" s="128" t="s">
        <v>7373</v>
      </c>
    </row>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2.xml>��< ? x m l   v e r s i o n = " 1 . 0 "   e n c o d i n g = " U T F - 1 6 " ? > < G e m i n i   x m l n s = " h t t p : / / g e m i n i / p i v o t c u s t o m i z a t i o n / T a b l e X M L _ P r o d u c t D a t a _ 2 9 3 e 3 4 a 7 - 8 9 b 8 - 4 0 5 7 - b d c e - 9 4 0 a 1 0 4 2 4 f a f " > < 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 1 0 7 < / i n t > < / v a l u e > < / i t e m > < i t e m > < k e y > < s t r i n g > P r o d u c t N a m e < / s t r i n g > < / k e y > < v a l u e > < i n t > 1 3 2 < / i n t > < / v a l u e > < / i t e m > < i t e m > < k e y > < s t r i n g > D a t e < / s t r i n g > < / k e y > < v a l u e > < i n t > 7 1 < / i n t > < / v a l u e > < / i t e m > < i t e m > < k e y > < s t r i n g > S a l e s   S E K < / s t r i n g > < / k e y > < v a l u e > < i n t > 1 0 3 < / i n t > < / v a l u e > < / i t e m > < i t e m > < k e y > < s t r i n g > C o s t   S E K < / s t r i n g > < / k e y > < v a l u e > < i n t > 9 9 < / i n t > < / v a l u e > < / i t e m > < i t e m > < k e y > < s t r i n g > P r o d u c t C a t e g o r y < / s t r i n g > < / k e y > < v a l u e > < i n t > 1 5 3 < / i n t > < / v a l u e > < / i t e m > < / C o l u m n W i d t h s > < C o l u m n D i s p l a y I n d e x > < i t e m > < k e y > < s t r i n g > P r o d u c t I D < / s t r i n g > < / k e y > < v a l u e > < i n t > 0 < / i n t > < / v a l u e > < / i t e m > < i t e m > < k e y > < s t r i n g > P r o d u c t N a m e < / s t r i n g > < / k e y > < v a l u e > < i n t > 1 < / i n t > < / v a l u e > < / i t e m > < i t e m > < k e y > < s t r i n g > D a t e < / s t r i n g > < / k e y > < v a l u e > < i n t > 2 < / i n t > < / v a l u e > < / i t e m > < i t e m > < k e y > < s t r i n g > S a l e s   S E K < / s t r i n g > < / k e y > < v a l u e > < i n t > 3 < / i n t > < / v a l u e > < / i t e m > < i t e m > < k e y > < s t r i n g > C o s t   S E K < / s t r i n g > < / k e y > < v a l u e > < i n t > 4 < / i n t > < / v a l u e > < / i t e m > < i t e m > < k e y > < s t r i n g > P r o d u c t C a t e g o r y < / s t r i n g > < / k e y > < v a l u e > < i n t > 5 < / 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 C o l u m n s \ S a l e s   S E K < / K e y > < / a : K e y > < a : V a l u e   i : t y p e = " T a b l e W i d g e t B a s e V i e w S t a t e " / > < / a : K e y V a l u e O f D i a g r a m O b j e c t K e y a n y T y p e z b w N T n L X > < a : K e y V a l u e O f D i a g r a m O b j e c t K e y a n y T y p e z b w N T n L X > < a : K e y > < K e y > C o l u m n s \ C o s t   S E K < / K e y > < / a : K e y > < a : V a l u e   i : t y p e = " T a b l e W i d g e t B a s e V i e w S t a t e " / > < / a : K e y V a l u e O f D i a g r a m O b j e c t K e y a n y T y p e z b w N T n L X > < a : K e y V a l u e O f D i a g r a m O b j e c t K e y a n y T y p e z b w N T n L X > < a : K e y > < K e y > C o l u m n s \ P r o d u c t C a t e g o r y 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 2 4 < / H e i g h t > < / S a n d b o x E d i t o r . F o r m u l a B a r S t a t e > ] ] > < / C u s t o m C o n t e n t > < / G e m i n i > 
</file>

<file path=customXml/itemProps1.xml><?xml version="1.0" encoding="utf-8"?>
<ds:datastoreItem xmlns:ds="http://schemas.openxmlformats.org/officeDocument/2006/customXml" ds:itemID="{6D790ACB-7A7C-4B66-8303-E952DC86BEE8}">
  <ds:schemaRefs>
    <ds:schemaRef ds:uri="http://schemas.microsoft.com/PowerBIAddIn"/>
  </ds:schemaRefs>
</ds:datastoreItem>
</file>

<file path=customXml/itemProps2.xml><?xml version="1.0" encoding="utf-8"?>
<ds:datastoreItem xmlns:ds="http://schemas.openxmlformats.org/officeDocument/2006/customXml" ds:itemID="{3A788BF1-C74E-4482-8600-DC497629201B}">
  <ds:schemaRefs/>
</ds:datastoreItem>
</file>

<file path=customXml/itemProps3.xml><?xml version="1.0" encoding="utf-8"?>
<ds:datastoreItem xmlns:ds="http://schemas.openxmlformats.org/officeDocument/2006/customXml" ds:itemID="{CA1DA88A-1F2C-4B65-8959-714567D7699B}">
  <ds:schemaRefs/>
</ds:datastoreItem>
</file>

<file path=customXml/itemProps4.xml><?xml version="1.0" encoding="utf-8"?>
<ds:datastoreItem xmlns:ds="http://schemas.openxmlformats.org/officeDocument/2006/customXml" ds:itemID="{E5BD8644-BD47-4714-8A2D-9E59879F763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IUDPStuInfo</vt:lpstr>
      <vt:lpstr>한국인</vt:lpstr>
      <vt:lpstr>통계</vt:lpstr>
      <vt:lpstr>외국인-성,이름,여권구분</vt:lpstr>
      <vt:lpstr>국가별현황</vt:lpstr>
      <vt:lpstr>대륙별현황</vt:lpstr>
      <vt:lpstr>연도별입학생및재학생현황</vt:lpstr>
      <vt:lpstr>소속분야</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사용자</dc:creator>
  <cp:keywords/>
  <dc:description/>
  <cp:lastModifiedBy>Uos</cp:lastModifiedBy>
  <cp:revision/>
  <dcterms:created xsi:type="dcterms:W3CDTF">2016-11-18T04:27:51Z</dcterms:created>
  <dcterms:modified xsi:type="dcterms:W3CDTF">2019-06-21T06:27:50Z</dcterms:modified>
  <cp:category/>
  <cp:contentStatus/>
</cp:coreProperties>
</file>