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gumin\Desktop\"/>
    </mc:Choice>
  </mc:AlternateContent>
  <xr:revisionPtr revIDLastSave="0" documentId="13_ncr:1_{517FCA6B-07A9-4E11-AE24-02CB0F9F318A}" xr6:coauthVersionLast="44" xr6:coauthVersionMax="45" xr10:uidLastSave="{00000000-0000-0000-0000-000000000000}"/>
  <bookViews>
    <workbookView xWindow="-98" yWindow="-98" windowWidth="20715" windowHeight="13276" xr2:uid="{00000000-000D-0000-FFFF-FFFF00000000}"/>
  </bookViews>
  <sheets>
    <sheet name="신청자요약" sheetId="11" r:id="rId1"/>
    <sheet name="기본정보" sheetId="2" r:id="rId2"/>
    <sheet name="심사점수" sheetId="16" r:id="rId3"/>
    <sheet name="경력현황" sheetId="4" r:id="rId4"/>
    <sheet name="해외사업 수행경력" sheetId="3" r:id="rId5"/>
    <sheet name="학력" sheetId="5" r:id="rId6"/>
    <sheet name="보고(표)-기금심의위원회" sheetId="12" r:id="rId7"/>
    <sheet name="보고(그래프)-기금심의위원회" sheetId="14" r:id="rId8"/>
    <sheet name="보고(지원자관심분야)-운영위원_190904" sheetId="15" r:id="rId9"/>
    <sheet name="보고(팀구성)-운영위원_190926" sheetId="17" r:id="rId10"/>
  </sheets>
  <definedNames>
    <definedName name="_xlnm._FilterDatabase" localSheetId="1" hidden="1">기본정보!$A$1:$AX$1</definedName>
    <definedName name="_xlnm._FilterDatabase" localSheetId="7" hidden="1">'보고(그래프)-기금심의위원회'!$E$3:$F$7</definedName>
    <definedName name="_xlnm._FilterDatabase" localSheetId="0" hidden="1">'보고(그래프)-기금심의위원회'!$E$21:$F$32</definedName>
    <definedName name="_xlcn.LinkedTable_경력현황" hidden="1">경력현황[]</definedName>
    <definedName name="_xlcn.LinkedTable_기본정보" hidden="1">기본정보[]</definedName>
    <definedName name="_xlcn.LinkedTable_학력" hidden="1">학력[]</definedName>
    <definedName name="_xlcn.LinkedTable_해외사업수행경력" hidden="1">해외사업수행경력[]</definedName>
    <definedName name="_xlnm.Print_Titles" localSheetId="3">경력현황!$1:$1</definedName>
    <definedName name="_xlnm.Print_Titles" localSheetId="1">기본정보!$1:$1</definedName>
    <definedName name="_xlnm.Print_Titles" localSheetId="5">학력!$1:$1</definedName>
    <definedName name="슬라이서_등록여부">#N/A</definedName>
    <definedName name="슬라이서_등록여부1">#N/A</definedName>
    <definedName name="슬라이서_등록여부2">#N/A</definedName>
    <definedName name="슬라이서_등록여부3">#N/A</definedName>
  </definedNames>
  <calcPr calcId="191029"/>
  <pivotCaches>
    <pivotCache cacheId="0" r:id="rId11"/>
    <pivotCache cacheId="1" r:id="rId12"/>
    <pivotCache cacheId="2" r:id="rId13"/>
    <pivotCache cacheId="4" r:id="rId14"/>
    <pivotCache cacheId="11" r:id="rId15"/>
  </pivotCaches>
  <extLst>
    <ext xmlns:x14="http://schemas.microsoft.com/office/spreadsheetml/2009/9/main" uri="{876F7934-8845-4945-9796-88D515C7AA90}">
      <x14:pivotCaches>
        <pivotCache cacheId="5" r:id="rId16"/>
        <pivotCache cacheId="6" r:id="rId17"/>
        <pivotCache cacheId="7" r:id="rId18"/>
        <pivotCache cacheId="8"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해외사업수행경력" name="해외사업수행경력" connection="LinkedTable_ 해외사업수행경력"/>
          <x15:modelTable id="학력" name="학력" connection="LinkedTable_ 학력"/>
          <x15:modelTable id="기본정보" name="기본정보" connection="LinkedTable_ 기본정보"/>
          <x15:modelTable id="경력현황" name="경력현황" connection="LinkedTable_ 경력현황"/>
        </x15:modelTables>
        <x15:modelRelationships>
          <x15:modelRelationship fromTable="학력" fromColumn="국문성명" toTable="기본정보" toColumn="국문성명"/>
          <x15:modelRelationship fromTable="해외사업수행경력" fromColumn="국문성명" toTable="기본정보" toColumn="국문성명"/>
          <x15:modelRelationship fromTable="경력현황" fromColumn="국문성명" toTable="기본정보" toColumn="국문성명"/>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44" i="16" l="1"/>
  <c r="AG44" i="16"/>
  <c r="AA44" i="16"/>
  <c r="U44" i="16"/>
  <c r="O44" i="16"/>
  <c r="AM43" i="16"/>
  <c r="AG43" i="16"/>
  <c r="AA43" i="16"/>
  <c r="U43" i="16"/>
  <c r="O43" i="16"/>
  <c r="AM42" i="16"/>
  <c r="AG42" i="16"/>
  <c r="AA42" i="16"/>
  <c r="U42" i="16"/>
  <c r="O42" i="16"/>
  <c r="AM41" i="16"/>
  <c r="AG41" i="16"/>
  <c r="AA41" i="16"/>
  <c r="U41" i="16"/>
  <c r="O41" i="16"/>
  <c r="AM40" i="16"/>
  <c r="AG40" i="16"/>
  <c r="AA40" i="16"/>
  <c r="U40" i="16"/>
  <c r="O40" i="16"/>
  <c r="AM39" i="16"/>
  <c r="AG39" i="16"/>
  <c r="AA39" i="16"/>
  <c r="U39" i="16"/>
  <c r="O39" i="16"/>
  <c r="AM38" i="16"/>
  <c r="AG38" i="16"/>
  <c r="AA38" i="16"/>
  <c r="U38" i="16"/>
  <c r="O38" i="16"/>
  <c r="AM37" i="16"/>
  <c r="AG37" i="16"/>
  <c r="AA37" i="16"/>
  <c r="U37" i="16"/>
  <c r="O37" i="16"/>
  <c r="AM36" i="16"/>
  <c r="AG36" i="16"/>
  <c r="AA36" i="16"/>
  <c r="U36" i="16"/>
  <c r="O36" i="16"/>
  <c r="AM35" i="16"/>
  <c r="AG35" i="16"/>
  <c r="AA35" i="16"/>
  <c r="U35" i="16"/>
  <c r="O35" i="16"/>
  <c r="AM34" i="16"/>
  <c r="AG34" i="16"/>
  <c r="AA34" i="16"/>
  <c r="U34" i="16"/>
  <c r="O34" i="16"/>
  <c r="AM33" i="16"/>
  <c r="AG33" i="16"/>
  <c r="AA33" i="16"/>
  <c r="U33" i="16"/>
  <c r="O33" i="16"/>
  <c r="AM32" i="16"/>
  <c r="AG32" i="16"/>
  <c r="AA32" i="16"/>
  <c r="U32" i="16"/>
  <c r="O32" i="16"/>
  <c r="AM31" i="16"/>
  <c r="AG31" i="16"/>
  <c r="AA31" i="16"/>
  <c r="U31" i="16"/>
  <c r="O31" i="16"/>
  <c r="AM30" i="16"/>
  <c r="AG30" i="16"/>
  <c r="AA30" i="16"/>
  <c r="U30" i="16"/>
  <c r="O30" i="16"/>
  <c r="AM29" i="16"/>
  <c r="AG29" i="16"/>
  <c r="AA29" i="16"/>
  <c r="U29" i="16"/>
  <c r="O29" i="16"/>
  <c r="AM28" i="16"/>
  <c r="AG28" i="16"/>
  <c r="AA28" i="16"/>
  <c r="U28" i="16"/>
  <c r="O28" i="16"/>
  <c r="AM27" i="16"/>
  <c r="AG27" i="16"/>
  <c r="AA27" i="16"/>
  <c r="U27" i="16"/>
  <c r="O27" i="16"/>
  <c r="AM26" i="16"/>
  <c r="AG26" i="16"/>
  <c r="AA26" i="16"/>
  <c r="U26" i="16"/>
  <c r="O26" i="16"/>
  <c r="AM25" i="16"/>
  <c r="AG25" i="16"/>
  <c r="AA25" i="16"/>
  <c r="U25" i="16"/>
  <c r="O25" i="16"/>
  <c r="AM24" i="16"/>
  <c r="AG24" i="16"/>
  <c r="AA24" i="16"/>
  <c r="U24" i="16"/>
  <c r="O24" i="16"/>
  <c r="AM23" i="16"/>
  <c r="AG23" i="16"/>
  <c r="AA23" i="16"/>
  <c r="U23" i="16"/>
  <c r="O23" i="16"/>
  <c r="AM22" i="16"/>
  <c r="AG22" i="16"/>
  <c r="AA22" i="16"/>
  <c r="U22" i="16"/>
  <c r="O22" i="16"/>
  <c r="AM21" i="16"/>
  <c r="AG21" i="16"/>
  <c r="AA21" i="16"/>
  <c r="U21" i="16"/>
  <c r="O21" i="16"/>
  <c r="AM20" i="16"/>
  <c r="AG20" i="16"/>
  <c r="AA20" i="16"/>
  <c r="U20" i="16"/>
  <c r="O20" i="16"/>
  <c r="AM19" i="16"/>
  <c r="AG19" i="16"/>
  <c r="AA19" i="16"/>
  <c r="U19" i="16"/>
  <c r="O19" i="16"/>
  <c r="AM18" i="16"/>
  <c r="AG18" i="16"/>
  <c r="AA18" i="16"/>
  <c r="U18" i="16"/>
  <c r="O18" i="16"/>
  <c r="AM17" i="16"/>
  <c r="AG17" i="16"/>
  <c r="AA17" i="16"/>
  <c r="U17" i="16"/>
  <c r="O17" i="16"/>
  <c r="AM16" i="16"/>
  <c r="AG16" i="16"/>
  <c r="AA16" i="16"/>
  <c r="U16" i="16"/>
  <c r="O16" i="16"/>
  <c r="AM15" i="16"/>
  <c r="AG15" i="16"/>
  <c r="AA15" i="16"/>
  <c r="U15" i="16"/>
  <c r="O15" i="16"/>
  <c r="AM14" i="16"/>
  <c r="AG14" i="16"/>
  <c r="AA14" i="16"/>
  <c r="U14" i="16"/>
  <c r="O14" i="16"/>
  <c r="AM13" i="16"/>
  <c r="AG13" i="16"/>
  <c r="AA13" i="16"/>
  <c r="U13" i="16"/>
  <c r="O13" i="16"/>
  <c r="AM12" i="16"/>
  <c r="AG12" i="16"/>
  <c r="AA12" i="16"/>
  <c r="U12" i="16"/>
  <c r="O12" i="16"/>
  <c r="AM11" i="16"/>
  <c r="AG11" i="16"/>
  <c r="AA11" i="16"/>
  <c r="U11" i="16"/>
  <c r="O11" i="16"/>
  <c r="AM10" i="16"/>
  <c r="AG10" i="16"/>
  <c r="AA10" i="16"/>
  <c r="U10" i="16"/>
  <c r="O10" i="16"/>
  <c r="AM9" i="16"/>
  <c r="AG9" i="16"/>
  <c r="AA9" i="16"/>
  <c r="U9" i="16"/>
  <c r="O9" i="16"/>
  <c r="AM8" i="16"/>
  <c r="AG8" i="16"/>
  <c r="AA8" i="16"/>
  <c r="U8" i="16"/>
  <c r="O8" i="16"/>
  <c r="AM7" i="16"/>
  <c r="AG7" i="16"/>
  <c r="AA7" i="16"/>
  <c r="U7" i="16"/>
  <c r="O7" i="16"/>
  <c r="AM6" i="16"/>
  <c r="AG6" i="16"/>
  <c r="AA6" i="16"/>
  <c r="U6" i="16"/>
  <c r="O6" i="16"/>
  <c r="AM5" i="16"/>
  <c r="AG5" i="16"/>
  <c r="AA5" i="16"/>
  <c r="U5" i="16"/>
  <c r="O5" i="16"/>
  <c r="AM4" i="16"/>
  <c r="AG4" i="16"/>
  <c r="AA4" i="16"/>
  <c r="U4" i="16"/>
  <c r="O4" i="16"/>
  <c r="AM3" i="16"/>
  <c r="AG3" i="16"/>
  <c r="AA3" i="16"/>
  <c r="U3" i="16"/>
  <c r="O3" i="16"/>
  <c r="F43" i="2"/>
  <c r="F42" i="2"/>
  <c r="F41"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UOS</author>
  </authors>
  <commentList>
    <comment ref="K2" authorId="0" shapeId="0" xr:uid="{00000000-0006-0000-0100-000001000000}">
      <text>
        <r>
          <rPr>
            <b/>
            <sz val="9"/>
            <color indexed="81"/>
            <rFont val="돋움"/>
            <family val="3"/>
            <charset val="129"/>
          </rPr>
          <t>아프리카</t>
        </r>
        <r>
          <rPr>
            <b/>
            <sz val="9"/>
            <color indexed="81"/>
            <rFont val="Tahoma"/>
            <family val="2"/>
          </rPr>
          <t xml:space="preserve"> </t>
        </r>
        <r>
          <rPr>
            <b/>
            <sz val="9"/>
            <color indexed="81"/>
            <rFont val="돋움"/>
            <family val="3"/>
            <charset val="129"/>
          </rPr>
          <t>진출</t>
        </r>
        <r>
          <rPr>
            <b/>
            <sz val="9"/>
            <color indexed="81"/>
            <rFont val="Tahoma"/>
            <family val="2"/>
          </rPr>
          <t xml:space="preserve"> </t>
        </r>
        <r>
          <rPr>
            <b/>
            <sz val="9"/>
            <color indexed="81"/>
            <rFont val="돋움"/>
            <family val="3"/>
            <charset val="129"/>
          </rPr>
          <t>컨설팅</t>
        </r>
      </text>
    </comment>
    <comment ref="M2" authorId="0" shapeId="0" xr:uid="{00000000-0006-0000-0100-000002000000}">
      <text>
        <r>
          <rPr>
            <b/>
            <sz val="9"/>
            <color indexed="81"/>
            <rFont val="돋움"/>
            <family val="3"/>
            <charset val="129"/>
          </rPr>
          <t>경력</t>
        </r>
        <r>
          <rPr>
            <b/>
            <sz val="9"/>
            <color indexed="81"/>
            <rFont val="Tahoma"/>
            <family val="2"/>
          </rPr>
          <t xml:space="preserve"> </t>
        </r>
        <r>
          <rPr>
            <b/>
            <sz val="9"/>
            <color indexed="81"/>
            <rFont val="돋움"/>
            <family val="3"/>
            <charset val="129"/>
          </rPr>
          <t>합계가</t>
        </r>
        <r>
          <rPr>
            <b/>
            <sz val="9"/>
            <color indexed="81"/>
            <rFont val="Tahoma"/>
            <family val="2"/>
          </rPr>
          <t xml:space="preserve"> </t>
        </r>
        <r>
          <rPr>
            <b/>
            <sz val="9"/>
            <color indexed="81"/>
            <rFont val="돋움"/>
            <family val="3"/>
            <charset val="129"/>
          </rPr>
          <t>안맞음</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UOS</author>
  </authors>
  <commentList>
    <comment ref="H10" authorId="0" shapeId="0" xr:uid="{00000000-0006-0000-0400-000001000000}">
      <text>
        <r>
          <rPr>
            <b/>
            <sz val="9"/>
            <color indexed="81"/>
            <rFont val="돋움"/>
            <family val="3"/>
            <charset val="129"/>
          </rPr>
          <t>아시아태평양법연구소</t>
        </r>
        <r>
          <rPr>
            <b/>
            <sz val="9"/>
            <color indexed="81"/>
            <rFont val="Tahoma"/>
            <family val="2"/>
          </rPr>
          <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 경력현황" type="102" refreshedVersion="6" minRefreshableVersion="5">
    <extLst>
      <ext xmlns:x15="http://schemas.microsoft.com/office/spreadsheetml/2010/11/main" uri="{DE250136-89BD-433C-8126-D09CA5730AF9}">
        <x15:connection id="경력현황">
          <x15:rangePr sourceName="_xlcn.LinkedTable_경력현황"/>
        </x15:connection>
      </ext>
    </extLst>
  </connection>
  <connection id="2" xr16:uid="{00000000-0015-0000-FFFF-FFFF01000000}" name="LinkedTable_ 기본정보" type="102" refreshedVersion="6" minRefreshableVersion="5">
    <extLst>
      <ext xmlns:x15="http://schemas.microsoft.com/office/spreadsheetml/2010/11/main" uri="{DE250136-89BD-433C-8126-D09CA5730AF9}">
        <x15:connection id="기본정보">
          <x15:rangePr sourceName="_xlcn.LinkedTable_기본정보"/>
        </x15:connection>
      </ext>
    </extLst>
  </connection>
  <connection id="3" xr16:uid="{00000000-0015-0000-FFFF-FFFF02000000}" name="LinkedTable_ 학력" type="102" refreshedVersion="6" minRefreshableVersion="5">
    <extLst>
      <ext xmlns:x15="http://schemas.microsoft.com/office/spreadsheetml/2010/11/main" uri="{DE250136-89BD-433C-8126-D09CA5730AF9}">
        <x15:connection id="학력">
          <x15:rangePr sourceName="_xlcn.LinkedTable_학력"/>
        </x15:connection>
      </ext>
    </extLst>
  </connection>
  <connection id="4" xr16:uid="{00000000-0015-0000-FFFF-FFFF03000000}" name="LinkedTable_ 해외사업수행경력" type="102" refreshedVersion="6" minRefreshableVersion="5">
    <extLst>
      <ext xmlns:x15="http://schemas.microsoft.com/office/spreadsheetml/2010/11/main" uri="{DE250136-89BD-433C-8126-D09CA5730AF9}">
        <x15:connection id="해외사업수행경력">
          <x15:rangePr sourceName="_xlcn.LinkedTable_해외사업수행경력"/>
        </x15:connection>
      </ext>
    </extLst>
  </connection>
  <connection id="5" xr16:uid="{00000000-0015-0000-FFFF-FFFF04000000}" keepAlive="1" name="ThisWorkbookDataModel" description="데이터 모델"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<sst xmlns="http://schemas.openxmlformats.org/spreadsheetml/2006/main" count="6189" uniqueCount="2160">
  <si>
    <t>구분</t>
  </si>
  <si>
    <t>전문분야(대)</t>
  </si>
  <si>
    <t>소속(대)</t>
  </si>
  <si>
    <t>교통</t>
  </si>
  <si>
    <t>도시개발</t>
  </si>
  <si>
    <t>도시철도</t>
  </si>
  <si>
    <t>상수도</t>
  </si>
  <si>
    <t>소방방재</t>
  </si>
  <si>
    <t>전자정부</t>
  </si>
  <si>
    <t>주택</t>
  </si>
  <si>
    <t>폐기물</t>
  </si>
  <si>
    <t>환경</t>
  </si>
  <si>
    <t>국제협력</t>
  </si>
  <si>
    <t>행정</t>
  </si>
  <si>
    <t>총합계</t>
  </si>
  <si>
    <t>서울시</t>
  </si>
  <si>
    <t>서울시 산하기관</t>
  </si>
  <si>
    <t>중앙부처/
산하기관</t>
  </si>
  <si>
    <t>민간기업</t>
  </si>
  <si>
    <t>국제기구</t>
  </si>
  <si>
    <t>소속분류(대)</t>
  </si>
  <si>
    <t>소속기관</t>
  </si>
  <si>
    <t>성명</t>
  </si>
  <si>
    <t>부서</t>
  </si>
  <si>
    <t>보직</t>
  </si>
  <si>
    <t>선택수강</t>
  </si>
  <si>
    <t>고홍석</t>
  </si>
  <si>
    <t>도시교통실</t>
  </si>
  <si>
    <t>본부장(실장)</t>
  </si>
  <si>
    <t xml:space="preserve"> </t>
  </si>
  <si>
    <t>김영한</t>
  </si>
  <si>
    <t>송파구청</t>
  </si>
  <si>
    <t>부구청장</t>
  </si>
  <si>
    <t>박순규</t>
  </si>
  <si>
    <t>공동주택과</t>
  </si>
  <si>
    <t>서기관/과장</t>
  </si>
  <si>
    <t>1주차</t>
  </si>
  <si>
    <t>정재후</t>
  </si>
  <si>
    <t>소방행정과</t>
  </si>
  <si>
    <t>서대문소방서장</t>
  </si>
  <si>
    <t>정흥순</t>
  </si>
  <si>
    <t>난지물재생센터</t>
  </si>
  <si>
    <t>소장</t>
  </si>
  <si>
    <t>백영희</t>
  </si>
  <si>
    <t>빅데이터담당관
(한국지역정보개발원 공기업정보부 파견)</t>
  </si>
  <si>
    <t>부장</t>
  </si>
  <si>
    <t>유우린</t>
  </si>
  <si>
    <t>주차계획과</t>
  </si>
  <si>
    <t>주무관</t>
  </si>
  <si>
    <t>하미경</t>
  </si>
  <si>
    <t>기획담당관</t>
  </si>
  <si>
    <t>SH서울주택도시공사</t>
  </si>
  <si>
    <t>이현희</t>
  </si>
  <si>
    <t>성북강북센터</t>
  </si>
  <si>
    <t>차장, 부장</t>
  </si>
  <si>
    <t>서울교통공사</t>
  </si>
  <si>
    <t>김상헌</t>
  </si>
  <si>
    <t>해외사업처</t>
  </si>
  <si>
    <t>시립미술관</t>
  </si>
  <si>
    <t>김윤규</t>
  </si>
  <si>
    <t>과장</t>
  </si>
  <si>
    <t>국립환경과학원</t>
  </si>
  <si>
    <t>김대선</t>
  </si>
  <si>
    <t>환경보건연구과</t>
  </si>
  <si>
    <t>외교부</t>
  </si>
  <si>
    <t>김세웅</t>
  </si>
  <si>
    <t>주중국대한민국대사관</t>
  </si>
  <si>
    <t>영사</t>
  </si>
  <si>
    <t>안명수</t>
  </si>
  <si>
    <t>주투르크메니스탄대한민국대사관</t>
  </si>
  <si>
    <t>특명전권대사</t>
  </si>
  <si>
    <t>류광철</t>
  </si>
  <si>
    <t>주아제르바이잔대한민국대사관 (현 신한대학교 국제교류원장)</t>
  </si>
  <si>
    <t>KT</t>
  </si>
  <si>
    <t>최선인</t>
  </si>
  <si>
    <t>차장</t>
  </si>
  <si>
    <t>뉴실리카</t>
  </si>
  <si>
    <t>윤성일</t>
  </si>
  <si>
    <t>전무이사</t>
  </si>
  <si>
    <t>데이터얼라이언스</t>
  </si>
  <si>
    <t>박훈병</t>
  </si>
  <si>
    <t>이사</t>
  </si>
  <si>
    <t>부뜰정보시스템</t>
  </si>
  <si>
    <t>이영한</t>
  </si>
  <si>
    <t>유니레버코리아</t>
  </si>
  <si>
    <t>나기권</t>
  </si>
  <si>
    <t>(주)리얼플랜컨설팅</t>
  </si>
  <si>
    <t>이은숙</t>
  </si>
  <si>
    <t>대표</t>
  </si>
  <si>
    <t>㈜이산</t>
  </si>
  <si>
    <t>고주연</t>
  </si>
  <si>
    <t>상무</t>
  </si>
  <si>
    <t>시티넷</t>
  </si>
  <si>
    <t>장영민</t>
  </si>
  <si>
    <t>Director</t>
  </si>
  <si>
    <t>지원번호</t>
    <phoneticPr fontId="1" type="noConversion"/>
  </si>
  <si>
    <t>국문성명</t>
    <phoneticPr fontId="1" type="noConversion"/>
  </si>
  <si>
    <t>영문성명</t>
    <phoneticPr fontId="1" type="noConversion"/>
  </si>
  <si>
    <t>성별</t>
    <phoneticPr fontId="1" type="noConversion"/>
  </si>
  <si>
    <t>생년월일</t>
    <phoneticPr fontId="1" type="noConversion"/>
  </si>
  <si>
    <t>나이</t>
    <phoneticPr fontId="1" type="noConversion"/>
  </si>
  <si>
    <t>국적 / 거주지</t>
    <phoneticPr fontId="1" type="noConversion"/>
  </si>
  <si>
    <t>유선전화</t>
    <phoneticPr fontId="1" type="noConversion"/>
  </si>
  <si>
    <t>핸드폰번호</t>
    <phoneticPr fontId="1" type="noConversion"/>
  </si>
  <si>
    <t>E-mail</t>
    <phoneticPr fontId="1" type="noConversion"/>
  </si>
  <si>
    <t>직종</t>
    <phoneticPr fontId="1" type="noConversion"/>
  </si>
  <si>
    <t>직위(본인기재)</t>
    <phoneticPr fontId="1" type="noConversion"/>
  </si>
  <si>
    <t>총경력</t>
    <phoneticPr fontId="1" type="noConversion"/>
  </si>
  <si>
    <t>관련분야경력</t>
    <phoneticPr fontId="1" type="noConversion"/>
  </si>
  <si>
    <t>정부</t>
    <phoneticPr fontId="1" type="noConversion"/>
  </si>
  <si>
    <t>공공기관</t>
    <phoneticPr fontId="1" type="noConversion"/>
  </si>
  <si>
    <t>기업</t>
    <phoneticPr fontId="1" type="noConversion"/>
  </si>
  <si>
    <t>학계</t>
    <phoneticPr fontId="1" type="noConversion"/>
  </si>
  <si>
    <t>기타</t>
    <phoneticPr fontId="1" type="noConversion"/>
  </si>
  <si>
    <t>서울정책컨설팅단 활동경험유무</t>
    <phoneticPr fontId="1" type="noConversion"/>
  </si>
  <si>
    <t>교육필요성활용계획</t>
    <phoneticPr fontId="1" type="noConversion"/>
  </si>
  <si>
    <t>영어수준</t>
    <phoneticPr fontId="1" type="noConversion"/>
  </si>
  <si>
    <t>공인시험</t>
    <phoneticPr fontId="1" type="noConversion"/>
  </si>
  <si>
    <t>점수</t>
    <phoneticPr fontId="1" type="noConversion"/>
  </si>
  <si>
    <t>취득일</t>
    <phoneticPr fontId="1" type="noConversion"/>
  </si>
  <si>
    <t>언어명</t>
    <phoneticPr fontId="1" type="noConversion"/>
  </si>
  <si>
    <t>수준2</t>
  </si>
  <si>
    <t>관심권역</t>
    <phoneticPr fontId="1" type="noConversion"/>
  </si>
  <si>
    <t>관심국가</t>
    <phoneticPr fontId="1" type="noConversion"/>
  </si>
  <si>
    <t>관심도시</t>
    <phoneticPr fontId="1" type="noConversion"/>
  </si>
  <si>
    <t>관심분야(대)</t>
    <phoneticPr fontId="1" type="noConversion"/>
  </si>
  <si>
    <t>관심분야</t>
    <phoneticPr fontId="1" type="noConversion"/>
  </si>
  <si>
    <t>관심분야(대)-편집</t>
    <phoneticPr fontId="1" type="noConversion"/>
  </si>
  <si>
    <t>선택수강신청</t>
    <phoneticPr fontId="1" type="noConversion"/>
  </si>
  <si>
    <t>비고</t>
    <phoneticPr fontId="1" type="noConversion"/>
  </si>
  <si>
    <t>소속분류</t>
    <phoneticPr fontId="1" type="noConversion"/>
  </si>
  <si>
    <t>소속분류(대)</t>
    <phoneticPr fontId="1" type="noConversion"/>
  </si>
  <si>
    <t>재직구분</t>
    <phoneticPr fontId="1" type="noConversion"/>
  </si>
  <si>
    <t>전문분야</t>
    <phoneticPr fontId="1" type="noConversion"/>
  </si>
  <si>
    <t>전문분야(대)</t>
    <phoneticPr fontId="1" type="noConversion"/>
  </si>
  <si>
    <t>소속기관</t>
    <phoneticPr fontId="1" type="noConversion"/>
  </si>
  <si>
    <t>대표직위</t>
    <phoneticPr fontId="1" type="noConversion"/>
  </si>
  <si>
    <t>보직</t>
    <phoneticPr fontId="1" type="noConversion"/>
  </si>
  <si>
    <t>직급</t>
    <phoneticPr fontId="1" type="noConversion"/>
  </si>
  <si>
    <t>실․국</t>
    <phoneticPr fontId="1" type="noConversion"/>
  </si>
  <si>
    <t>부서</t>
    <phoneticPr fontId="1" type="noConversion"/>
  </si>
  <si>
    <t>연번</t>
  </si>
  <si>
    <t>경력</t>
    <phoneticPr fontId="1" type="noConversion"/>
  </si>
  <si>
    <t>필수선발여부</t>
    <phoneticPr fontId="1" type="noConversion"/>
  </si>
  <si>
    <t>교육대상자여부</t>
    <phoneticPr fontId="1" type="noConversion"/>
  </si>
  <si>
    <t>심사결과</t>
  </si>
  <si>
    <t>등록여부</t>
    <phoneticPr fontId="1" type="noConversion"/>
  </si>
  <si>
    <t>문헌규</t>
    <phoneticPr fontId="1" type="noConversion"/>
  </si>
  <si>
    <t>Moon hun kyu</t>
    <phoneticPr fontId="1" type="noConversion"/>
  </si>
  <si>
    <t>남</t>
    <phoneticPr fontId="1" type="noConversion"/>
  </si>
  <si>
    <t xml:space="preserve">대한민국 / 서울 </t>
  </si>
  <si>
    <t>02-446-0256</t>
    <phoneticPr fontId="1" type="noConversion"/>
  </si>
  <si>
    <t>010-9060-0256</t>
  </si>
  <si>
    <t>hunkyu77@naver.com</t>
  </si>
  <si>
    <t>(주)에어블랙                                                       고고아프리카</t>
    <phoneticPr fontId="1" type="noConversion"/>
  </si>
  <si>
    <t>대표                                  컨설턴트</t>
    <phoneticPr fontId="1" type="noConversion"/>
  </si>
  <si>
    <t>Y</t>
    <phoneticPr fontId="1" type="noConversion"/>
  </si>
  <si>
    <t>현재 서울시 스마트 시티와 스타트업 기술을 개도국에 수출하기 위한 플랫폼 개발 및 교육 활동 중</t>
    <phoneticPr fontId="1" type="noConversion"/>
  </si>
  <si>
    <t>의사소통가능</t>
    <phoneticPr fontId="1" type="noConversion"/>
  </si>
  <si>
    <t>TOEIC</t>
    <phoneticPr fontId="1" type="noConversion"/>
  </si>
  <si>
    <t>아프리카</t>
    <phoneticPr fontId="1" type="noConversion"/>
  </si>
  <si>
    <t>케냐, 남아공</t>
    <phoneticPr fontId="1" type="noConversion"/>
  </si>
  <si>
    <t>나이로비, 케이프타운</t>
    <phoneticPr fontId="1" type="noConversion"/>
  </si>
  <si>
    <t>컨설팅 기업</t>
    <phoneticPr fontId="1" type="noConversion"/>
  </si>
  <si>
    <t>해외사업 수주기획과 컨설팅 심화 교육</t>
    <phoneticPr fontId="1" type="noConversion"/>
  </si>
  <si>
    <t>2주차</t>
    <phoneticPr fontId="1" type="noConversion"/>
  </si>
  <si>
    <t>http://blog.naver.com/PostView.nhn?blogId=safaritong&amp;logNo=220565720018&amp;widgetTypeCall=true</t>
  </si>
  <si>
    <t>현직</t>
  </si>
  <si>
    <t>교육</t>
  </si>
  <si>
    <t>그외</t>
    <phoneticPr fontId="1" type="noConversion"/>
  </si>
  <si>
    <t>에어블랙</t>
  </si>
  <si>
    <t>대표</t>
    <phoneticPr fontId="1" type="noConversion"/>
  </si>
  <si>
    <t>비적격</t>
    <phoneticPr fontId="1" type="noConversion"/>
  </si>
  <si>
    <t>탈락</t>
    <phoneticPr fontId="1" type="noConversion"/>
  </si>
  <si>
    <t>김태영</t>
    <phoneticPr fontId="1" type="noConversion"/>
  </si>
  <si>
    <t>TAEYOUNG KIM</t>
    <phoneticPr fontId="1" type="noConversion"/>
  </si>
  <si>
    <t>여</t>
    <phoneticPr fontId="1" type="noConversion"/>
  </si>
  <si>
    <t xml:space="preserve">대한민국 / 서울 </t>
    <phoneticPr fontId="1" type="noConversion"/>
  </si>
  <si>
    <t>010-4207-8055</t>
  </si>
  <si>
    <t>marisamuel@hanmail.net</t>
  </si>
  <si>
    <t>한국주택금융공사</t>
    <phoneticPr fontId="1" type="noConversion"/>
  </si>
  <si>
    <t>차장</t>
    <phoneticPr fontId="1" type="noConversion"/>
  </si>
  <si>
    <t>N</t>
    <phoneticPr fontId="1" type="noConversion"/>
  </si>
  <si>
    <t>주택금융공사에서 공공주택 제도를 바탕으로 금융 지원을 위한 보증상품 개발, 업무수탁기관 업무처리기준 제개정 업무를 해왔으며, 주거권 실현을 위한 주거관련법률을 주제로 박사 학위를 받았습니다. 실무에서 쌓고 배운 것들을 바탕으로 공공임대주택 정책이 나아갈 방향에 대해 함께 고민하고 참여하고자 합니다.</t>
  </si>
  <si>
    <t>주택</t>
    <phoneticPr fontId="1" type="noConversion"/>
  </si>
  <si>
    <t>서울시 공공임대주택 정책</t>
  </si>
  <si>
    <t>주택금융공사</t>
  </si>
  <si>
    <t>중앙부처/
산하기관</t>
    <phoneticPr fontId="1" type="noConversion"/>
  </si>
  <si>
    <t>금융</t>
  </si>
  <si>
    <t>주택금융공사</t>
    <phoneticPr fontId="1" type="noConversion"/>
  </si>
  <si>
    <t>김경제</t>
    <phoneticPr fontId="1" type="noConversion"/>
  </si>
  <si>
    <t xml:space="preserve">Kim Kyung Je </t>
  </si>
  <si>
    <t>대한민국 / 서울</t>
  </si>
  <si>
    <t>02-3146-1808</t>
    <phoneticPr fontId="1" type="noConversion"/>
  </si>
  <si>
    <t>010-8353-2051</t>
  </si>
  <si>
    <t>kkje1@seoul.go.kr</t>
    <phoneticPr fontId="1" type="noConversion"/>
  </si>
  <si>
    <t>서울시 공무원</t>
    <phoneticPr fontId="1" type="noConversion"/>
  </si>
  <si>
    <t>서울물 연구원</t>
    <phoneticPr fontId="1" type="noConversion"/>
  </si>
  <si>
    <t>없음</t>
    <phoneticPr fontId="1" type="noConversion"/>
  </si>
  <si>
    <t xml:space="preserve">서울시
(상수도사업본부) </t>
  </si>
  <si>
    <t>서울시 산하기관</t>
    <phoneticPr fontId="1" type="noConversion"/>
  </si>
  <si>
    <t>일반행정</t>
  </si>
  <si>
    <t>행정</t>
    <phoneticPr fontId="1" type="noConversion"/>
  </si>
  <si>
    <t>서울시</t>
    <phoneticPr fontId="1" type="noConversion"/>
  </si>
  <si>
    <t>(일반행정) 주무관</t>
  </si>
  <si>
    <t>이은숙</t>
    <phoneticPr fontId="1" type="noConversion"/>
  </si>
  <si>
    <t>Eun Suk Lee</t>
    <phoneticPr fontId="1" type="noConversion"/>
  </si>
  <si>
    <t>02-324-7009</t>
    <phoneticPr fontId="1" type="noConversion"/>
  </si>
  <si>
    <t>010-2626-8434</t>
    <phoneticPr fontId="1" type="noConversion"/>
  </si>
  <si>
    <t>realplan.c@daum.net</t>
  </si>
  <si>
    <t>리얼플랜컨설팅</t>
    <phoneticPr fontId="1" type="noConversion"/>
  </si>
  <si>
    <t>평소 서울시에서 정비사업관련 분야의 총괄코디네이터 및 각종 자문활동을 하면서 정책개선활동에도 매우 관심이 높았음. 이에 본 교육을 통해 서울시 정책수립 및 개선활동에 많은 참여를 하고, 서울시의 좋은 정책들을 알리는데 기여하고자 함.</t>
    <phoneticPr fontId="1" type="noConversion"/>
  </si>
  <si>
    <t>동남아시아</t>
    <phoneticPr fontId="1" type="noConversion"/>
  </si>
  <si>
    <t>베트남</t>
    <phoneticPr fontId="1" type="noConversion"/>
  </si>
  <si>
    <t>호찌민</t>
    <phoneticPr fontId="1" type="noConversion"/>
  </si>
  <si>
    <t>도시개발</t>
    <phoneticPr fontId="1" type="noConversion"/>
  </si>
  <si>
    <t>도심재생, 재개발사업</t>
    <phoneticPr fontId="1" type="noConversion"/>
  </si>
  <si>
    <t>첨부파일 2번 비밀번호 걸려있음</t>
    <phoneticPr fontId="1" type="noConversion"/>
  </si>
  <si>
    <t>도시정비</t>
  </si>
  <si>
    <t>(주)리얼플랜컨설팅</t>
    <phoneticPr fontId="1" type="noConversion"/>
  </si>
  <si>
    <t>적격</t>
    <phoneticPr fontId="1" type="noConversion"/>
  </si>
  <si>
    <t>선발</t>
    <phoneticPr fontId="1" type="noConversion"/>
  </si>
  <si>
    <t>등록</t>
    <phoneticPr fontId="1" type="noConversion"/>
  </si>
  <si>
    <t>박훈병</t>
    <phoneticPr fontId="1" type="noConversion"/>
  </si>
  <si>
    <t>Hoon Pyung Park</t>
  </si>
  <si>
    <t>미국 / 서울</t>
    <phoneticPr fontId="1" type="noConversion"/>
  </si>
  <si>
    <t>02-786-1164</t>
    <phoneticPr fontId="1" type="noConversion"/>
  </si>
  <si>
    <t>010-6619-1164</t>
  </si>
  <si>
    <t>hoonpark@data-alliance.com</t>
  </si>
  <si>
    <t>데이터얼라이언스</t>
    <phoneticPr fontId="1" type="noConversion"/>
  </si>
  <si>
    <t>이사</t>
    <phoneticPr fontId="1" type="noConversion"/>
  </si>
  <si>
    <t xml:space="preserve">IoT기술 기반 스마트시티 솔루션을 제공하는 IoT 스타트업인 데이터얼라이언스사에서 제가 현재 맡은 역할은 데이터얼라이언스의 해외 진출 및 스마트시티용 IoT 기술 및 솔루션의 해외 확산입니다. 2019년초부터 서울시의 스마트시티 담당관실 해외협력팀 및 해외진출 담당자들과 해외에서 서울시를 방문하는 해외시찰단들에게 IoT기반 스마트시티 솔루션들에 대해 발표하고 시찰단 멤버들과 Relationship Building을 통하여, 서울시의 스마트시티 정책 및 솔루션, 데이터얼라이언스의 IoT기반 스마트시티 솔루션등의 해외 진출을 도모하는 직무를 수행해 오고 있습니다. 또한, WeGO (세계스마트시티기구)의 멤버 기업으로서 WeGO에서 주관하는 여러 행사 (예: ITU에서 인증받은 개발도상국 지차제 도시 공무원 대상 Smart City Workshop)에 참여하여 서울시와 데이터얼라이언스의 스마트시티 솔루션을 해외 여러 도시 담당 공무원에게 알리는 일도 수행하고 있습니다. 이러한 직무를 수행하는 중, 이번 서울시 정책컨설턴트 양성과정을 통하여 배울 수 있는 내용과 같은 것을 서울시 혹은 어디에선가 배워서 좀 더 폭 넓은 스마트시티 정책 및 솔루션을 해외 여러 도시에 확산을 시키는 전문 지식 및 ODA, EDCF, 그리고 KOICA와 같은 재원 조달의 방법을 배워 재원이 모자라는 도시에도 스마트시티 솔루션을 적용할 수 있는 능력을 갖추고 싶어 본 교육에 응모하게 되었습니다. 미국에서 근 30년동안 Global IT 기업들에서 일한 경력과 한국에 돌아와 그동안 쌓은 모바일 및 IoT 관련 지식에 서울시의 경험깊은 도시 정책 및 스마트시티 정책을 더하고, 재원조달의 지식까지 더하여 좀 더 폭이 넓은 스마트시티 컨설턴트가 되어, 한국의 스마트시티 정책, 스마트시티 모델 및 기술을 해외에 널리 알리는 동시에 한국형 스마트시티를 해외의 많은 도시에 확산하는 역할을 하고 싶습니다. 아래 컨설팅 희망도시를 미국의 샌프란시스코/실리콘밸리 로 적은 이유는, 한국형 스마트시티를 세계의 개발도상국 뿐 아니라 미국의 IT기술의 상징적 지역인 샌프란시스코 와 실리콘밸리 지역 도시에도 확산하고 싶은 마음을 표현한 것입니다. 저는 현재 미국시민권 보유자로 2009년에 한국으로 영구 귀국을 한 사람으로서, 한국에서는 거소증 (외국국적동포 국내거소신고증) 신분을 가지고 있습니다. 본 교육의 지원자격이 대한민국 국적 보유자로 한정 되어있는 것을 잘 알지만, 교육 내용이 제가 하고 있는 직무와, 또 앞으로 하고자 하는 일에 꼭 필요한 내용이며, 본 교육을 이수하면 ‘서울시 정책 컨설턴트’로서 앞으로 서울시 정책수출사업단 과 서울시 스마트시티 해외협력팀 그리고 WeGO 와 함께 더욱 가치있는 일을 할 수 있을 것으로 생각되어, 본 교육을 꼭 이수하고자 하는 마음을 담아 지원합니다. </t>
  </si>
  <si>
    <t>원어민수준</t>
    <phoneticPr fontId="1" type="noConversion"/>
  </si>
  <si>
    <t>북아메리카</t>
    <phoneticPr fontId="1" type="noConversion"/>
  </si>
  <si>
    <t>미국</t>
    <phoneticPr fontId="1" type="noConversion"/>
  </si>
  <si>
    <t>샌프란시스코(실리콘밸리)</t>
    <phoneticPr fontId="1" type="noConversion"/>
  </si>
  <si>
    <t>전자정부</t>
    <phoneticPr fontId="1" type="noConversion"/>
  </si>
  <si>
    <t>스마트시티</t>
    <phoneticPr fontId="1" type="noConversion"/>
  </si>
  <si>
    <t>미국국적</t>
    <phoneticPr fontId="1" type="noConversion"/>
  </si>
  <si>
    <t>민간기업 - 서울시 협력기업</t>
  </si>
  <si>
    <t>전자정부
(스마트시티)</t>
    <phoneticPr fontId="1" type="noConversion"/>
  </si>
  <si>
    <t>Technical Marketing</t>
  </si>
  <si>
    <t>필수</t>
    <phoneticPr fontId="1" type="noConversion"/>
  </si>
  <si>
    <t>박순규</t>
    <phoneticPr fontId="1" type="noConversion"/>
  </si>
  <si>
    <t xml:space="preserve">SOON KYOO PARK </t>
  </si>
  <si>
    <t>02-2133-7130</t>
    <phoneticPr fontId="1" type="noConversion"/>
  </si>
  <si>
    <t>010-3210-7073</t>
  </si>
  <si>
    <t>dean007@seoul.go.kr</t>
  </si>
  <si>
    <t>서기관/과장</t>
    <phoneticPr fontId="1" type="noConversion"/>
  </si>
  <si>
    <t>다년간 다져온 서울시 주택정책의 노하우와 본 교육을 통한 컨설턴트 스킬을 익혀 열악한 개발도상국가의 주거환경개선에 도움이 되고자 하며 이를 위해 국제과학대학원 진학 등 봉사활동을 위한 사전준비를 갖추었음</t>
  </si>
  <si>
    <t>하노이</t>
    <phoneticPr fontId="1" type="noConversion"/>
  </si>
  <si>
    <t>주거환경정비사업</t>
    <phoneticPr fontId="1" type="noConversion"/>
  </si>
  <si>
    <t>1주차</t>
    <phoneticPr fontId="1" type="noConversion"/>
  </si>
  <si>
    <t>TOEIC성적 2년 초과</t>
  </si>
  <si>
    <t>지방기술서기관</t>
  </si>
  <si>
    <t>주택건축국</t>
  </si>
  <si>
    <t>오영란</t>
    <phoneticPr fontId="1" type="noConversion"/>
  </si>
  <si>
    <t>Young Ran Oh</t>
  </si>
  <si>
    <t>010-3285-1466</t>
  </si>
  <si>
    <t>youngran.oh@gmail.com</t>
  </si>
  <si>
    <t>NGO 재능기부</t>
    <phoneticPr fontId="1" type="noConversion"/>
  </si>
  <si>
    <t xml:space="preserve">1988년 씨티은행 행원으로 입사한 후 수출입,국제자금관리,여신심사,신용리스크관리 등 기업금융업무를 수행하였고 한국씨티은행의 언론홍보.사회공헌.사내커뮤니케이션을 총괄하는 커뮤니케이션부장(Director,본부장급), 은행권청년창업재단 경영지원실장, OK저축은행의 홍보, 사회공헌 및 OK배정장학재단 총괄임원으로 2018년에 퇴직하였습니다. 프로보노 재능기부로 서울그린트러스트, 신나는조합, 한국해비타트, 한국YWCA, 지구촌사랑나눔 등 NGO의 대외협력 및 프로그램 자문위원으로 활동하며 서울시와 협업한 경험이 있으며 민간에서 축적한 경험과 지식, 신뢰와 협력네트워크를 아낌없이 나누며 서울시의 성공사례 공유, 공유가치창출 및 국제개발협력 강화에 기여하고자 합니다. </t>
  </si>
  <si>
    <t>의사소통능통</t>
    <phoneticPr fontId="1" type="noConversion"/>
  </si>
  <si>
    <t>유럽/남미/아프리카</t>
    <phoneticPr fontId="1" type="noConversion"/>
  </si>
  <si>
    <t>모두 가능</t>
    <phoneticPr fontId="1" type="noConversion"/>
  </si>
  <si>
    <t>도시개발/교통/환경</t>
    <phoneticPr fontId="1" type="noConversion"/>
  </si>
  <si>
    <t>스마트시티/대중교통정책/도시녹화사업</t>
    <phoneticPr fontId="1" type="noConversion"/>
  </si>
  <si>
    <t>퇴직</t>
  </si>
  <si>
    <t>씨티은행</t>
  </si>
  <si>
    <t>커뮤니케이션부장</t>
    <phoneticPr fontId="1" type="noConversion"/>
  </si>
  <si>
    <t>정흥순</t>
    <phoneticPr fontId="1" type="noConversion"/>
  </si>
  <si>
    <t>HUNG SOON JUNG</t>
  </si>
  <si>
    <t>대한민국 / 경기도</t>
    <phoneticPr fontId="1" type="noConversion"/>
  </si>
  <si>
    <t>031-917-5048</t>
    <phoneticPr fontId="1" type="noConversion"/>
  </si>
  <si>
    <t>010–2677-5048</t>
    <phoneticPr fontId="1" type="noConversion"/>
  </si>
  <si>
    <t>jngcng@hanmail.net</t>
  </si>
  <si>
    <t>(전)서울시 환경전문직 공무원</t>
    <phoneticPr fontId="1" type="noConversion"/>
  </si>
  <si>
    <t>환경전문직공무원출신으로서 환경부 및 서울시에서의 오랫동안 축적한 경험과 그동안 도입부터 시작하여 성공적인 마무리한 사업을 최근 전반적으로 낙후된 수질 및 대기분야에서 관련투자를 확대하고 기술이전을 받는데 적극적인 노력을 하고 있는 베트남에 소개하고자 하며 이를 위해서는 해외 컨설팅등에 관한 전문적인 심화교육을 이수하는 것이 상당한 도움될 것으로 판단하여 신청함</t>
  </si>
  <si>
    <t>아시아</t>
    <phoneticPr fontId="1" type="noConversion"/>
  </si>
  <si>
    <t>환경</t>
    <phoneticPr fontId="1" type="noConversion"/>
  </si>
  <si>
    <t>물재생센터 및 대기오염측정망관리</t>
    <phoneticPr fontId="1" type="noConversion"/>
  </si>
  <si>
    <t>환경
(하수, 폐기물)</t>
  </si>
  <si>
    <t>환경서기관</t>
  </si>
  <si>
    <t>물재생센터</t>
  </si>
  <si>
    <t>유우린</t>
    <phoneticPr fontId="1" type="noConversion"/>
  </si>
  <si>
    <t>YU WOORIN</t>
  </si>
  <si>
    <t>010-3349-7898</t>
  </si>
  <si>
    <t>archi-rin@seoul.go.kr</t>
  </si>
  <si>
    <t>1. 해외 도시재생사례 등을 통한 지속가능한 계획, 분명한 목표 설정 : 지속가능한 도시의 발전을 위해 도시자원의 효율적인 활용, 문화적 창의성과 문화유산 보호 등 정책목표 설정 2. 다양한 지역참여형 도시재생활성화 사업 모델 제시 3. 공공인프라(인적, 물적, 제도적) 구축을 통한 서울시만의 도시발전 패턴 형성 : 다양한 생활양식의 복합체인 문화를 통해 장기적이고 섬세한 정책연구를 통한 새로운 도시개발 패러다임 형성 4. 도시재생 문제점 대응체계 구축 및 실행력 확보를 위한 법률제도 개선안 도출</t>
  </si>
  <si>
    <t>유럽</t>
    <phoneticPr fontId="1" type="noConversion"/>
  </si>
  <si>
    <t>스페인</t>
    <phoneticPr fontId="1" type="noConversion"/>
  </si>
  <si>
    <t>바르셀로나</t>
    <phoneticPr fontId="1" type="noConversion"/>
  </si>
  <si>
    <t>문화예술환경 활용을 통한 도시재생사업 추진 : 지속가능한 도시재생을 위하여 다양한 문화예술을 접목하여 활성화</t>
  </si>
  <si>
    <t>김형기</t>
    <phoneticPr fontId="1" type="noConversion"/>
  </si>
  <si>
    <t xml:space="preserve">Hyung Ki Kim </t>
  </si>
  <si>
    <t>010-6398-5658</t>
  </si>
  <si>
    <t>suk5656d@daum.net</t>
  </si>
  <si>
    <t>(전)서울시 공무원</t>
    <phoneticPr fontId="1" type="noConversion"/>
  </si>
  <si>
    <t>저는 지난 연말 서울시 공무원으로 약 33년 근무하고 지방서기관(행정 4급)으로 명예퇴직 하였습니다. 1. 서울시 근무시 1997년과 2001년 약2년 근무시 서울시 국제협력과에 근무하였는데 1996년에는 서울시와 폴란드 바르샤바와 자매도시 교류사업으로 서울시 대표단을 인솔하여 바르샤바에서 자매도시 체결사업을 성공리 수행하였으며. 또한 중국, 베트남,터어키 등의 청소분야 과장 등을 초청하여 국제워크샵을 일주일간 운영하면서 서울시의 선진 쓰레기 처리과정을 전파 하여 시정의 우수사례 해외전파에 일익을 담당하였으며, 2001년도에는 서울시장님을 모시고 뉴욕시를 직접 방문하며 UN과 서울시민원처리오픈시스템의 우수성을 소개하는 MOU 체결사업을 수행하였습니다. 2. 2008년도에 사무관(5급)에 진급하여 맑은환경본부 환경협력팀장을 1년 그리고 퇴직 직전인 2018년도에는 기후환경본부 녹색에너지과 에너지 관리팀장을 역임하였습니다. 저의 서울시 근무시 배운 지식과 경험 등을 활용하여 환경정책홍보 및 우수시정 소개 등 서울시 정책컨설턴트로서 기여 하고자 지원합니다.</t>
  </si>
  <si>
    <t>동남아시아 및 중국</t>
    <phoneticPr fontId="1" type="noConversion"/>
  </si>
  <si>
    <t>베트남, 중국</t>
    <phoneticPr fontId="1" type="noConversion"/>
  </si>
  <si>
    <t>하노이 등</t>
    <phoneticPr fontId="1" type="noConversion"/>
  </si>
  <si>
    <t>타당성 조사 등</t>
    <phoneticPr fontId="1" type="noConversion"/>
  </si>
  <si>
    <t>지방서기관(감사)</t>
  </si>
  <si>
    <t>지방서기관(감사)</t>
    <phoneticPr fontId="1" type="noConversion"/>
  </si>
  <si>
    <t>정재후</t>
    <phoneticPr fontId="1" type="noConversion"/>
  </si>
  <si>
    <t>JEONG JAE HU</t>
  </si>
  <si>
    <t>대한민국 / 경기</t>
  </si>
  <si>
    <t>02-3144-1191</t>
    <phoneticPr fontId="1" type="noConversion"/>
  </si>
  <si>
    <t>010-2003-6034</t>
    <phoneticPr fontId="1" type="noConversion"/>
  </si>
  <si>
    <t>f-captain@daum.net</t>
  </si>
  <si>
    <t>개도국 대상 글로벌 봉사활동</t>
    <phoneticPr fontId="1" type="noConversion"/>
  </si>
  <si>
    <t xml:space="preserve">1. 1996년부터 구축 및 운영해온 서울종합방재센터에 대해 외국인들의 지속적인 관심에 따른 방문 2. 소방 전 분야 전자정부를 추진 및 최신기술 습득 등 지속적인 연구(석사, 박사) 3. 2012년 방글라데시 컨설팅 이후, 방글라데시 소방민방위부 및 서울시와의 지속적인 교류 추진 4. 2018년 키르키스스탄에 희망의 옷(2,526점) 기증행사 및 2019년 소방차량(구급차 2대)지원 추진 5. 소방 컨설팅 요청시 적극 지원 및 퇴직 후 개발도상국을 위한 글로벌 봉사활동을 계획중 </t>
  </si>
  <si>
    <t>아시아 등(제한없음)</t>
    <phoneticPr fontId="1" type="noConversion"/>
  </si>
  <si>
    <t>키르키즈 등 희망국가</t>
    <phoneticPr fontId="1" type="noConversion"/>
  </si>
  <si>
    <t>요청도시</t>
    <phoneticPr fontId="1" type="noConversion"/>
  </si>
  <si>
    <t>전자정부, 소방전분야</t>
    <phoneticPr fontId="1" type="noConversion"/>
  </si>
  <si>
    <t>전자정부 컨설팅 등, 소방분야 컨설팅</t>
    <phoneticPr fontId="1" type="noConversion"/>
  </si>
  <si>
    <t>서기관</t>
  </si>
  <si>
    <t>서울소방재난본부</t>
  </si>
  <si>
    <t>최흥숙</t>
    <phoneticPr fontId="1" type="noConversion"/>
  </si>
  <si>
    <t>Heung Sook Choi</t>
  </si>
  <si>
    <t>대한민국 / 마닐라(마카티)</t>
    <phoneticPr fontId="1" type="noConversion"/>
  </si>
  <si>
    <t>010-2102-6117</t>
    <phoneticPr fontId="1" type="noConversion"/>
  </si>
  <si>
    <t>joana7@hanmail.net</t>
  </si>
  <si>
    <t>필리핀 / 아시아 비서협회</t>
    <phoneticPr fontId="1" type="noConversion"/>
  </si>
  <si>
    <t>회원</t>
    <phoneticPr fontId="1" type="noConversion"/>
  </si>
  <si>
    <t xml:space="preserve">  </t>
  </si>
  <si>
    <t>대한민국 / 필리핀</t>
    <phoneticPr fontId="1" type="noConversion"/>
  </si>
  <si>
    <t>대학교</t>
  </si>
  <si>
    <t>기타 공공기관</t>
    <phoneticPr fontId="1" type="noConversion"/>
  </si>
  <si>
    <t>경영/비서</t>
  </si>
  <si>
    <t>정보없음</t>
    <phoneticPr fontId="1" type="noConversion"/>
  </si>
  <si>
    <t>김현돈</t>
    <phoneticPr fontId="1" type="noConversion"/>
  </si>
  <si>
    <t>KIM HYEONDON</t>
  </si>
  <si>
    <t>대한민국 / 경기(부천)</t>
    <phoneticPr fontId="1" type="noConversion"/>
  </si>
  <si>
    <t>032-347-5310</t>
    <phoneticPr fontId="1" type="noConversion"/>
  </si>
  <si>
    <t>010-9397-5310</t>
  </si>
  <si>
    <t>pinesarang88@naver.com</t>
  </si>
  <si>
    <t>상수도분야</t>
    <phoneticPr fontId="1" type="noConversion"/>
  </si>
  <si>
    <t>대형도시 배급수기술, 통합정보관리</t>
    <phoneticPr fontId="1" type="noConversion"/>
  </si>
  <si>
    <t>사무관</t>
  </si>
  <si>
    <t>포기</t>
    <phoneticPr fontId="1" type="noConversion"/>
  </si>
  <si>
    <t>백영희</t>
    <phoneticPr fontId="1" type="noConversion"/>
  </si>
  <si>
    <t>Baek YoungHi</t>
  </si>
  <si>
    <t>010-6275-1459</t>
  </si>
  <si>
    <t>whitehi@seoul.go.kr</t>
  </si>
  <si>
    <t>한국지역정보개발원(전 서울시 공무원)</t>
    <phoneticPr fontId="1" type="noConversion"/>
  </si>
  <si>
    <t>부장</t>
    <phoneticPr fontId="1" type="noConversion"/>
  </si>
  <si>
    <t>1.8(서울시에서 파견 중)</t>
    <phoneticPr fontId="1" type="noConversion"/>
  </si>
  <si>
    <t>-</t>
  </si>
  <si>
    <t xml:space="preserve">평소 공공컨설팅에 대한 관심이 있어, 전문대학원에서 관련분야의 석사학위를 취득하였고, 작년 졸업 이후 기 습득한 지식과 연계하여 확대발전 시킬 수 있는 방안을 모색하던 중 본 교육을 알게되었음. 본 과정 참여를 통해, 서울시 재직동안 쌓아왔던 전공분야(전자정부)를 포함한 서울시 우수정책은 물론 해외사업수행에 필요한 실무지식 및 기술을 배양할 수 있을 것으로 기대하며, 더불어 퇴직을 앞둔 현시점에서 ‘현직에서의 경험을 퇴직 후에도 활용(특히, 해외)할 수 있을까?’에 대한 스스로의 의문을 해소하고, 실현가능성을 모색하는 계기로 삼고자 함. </t>
  </si>
  <si>
    <t>정보화</t>
    <phoneticPr fontId="1" type="noConversion"/>
  </si>
  <si>
    <t>2주차에서 1주차로 변경, TOEIC성적 2년 초과</t>
    <phoneticPr fontId="1" type="noConversion"/>
  </si>
  <si>
    <t>스마트도시정책관</t>
  </si>
  <si>
    <t>빅데이터담당관
(한국지역정보개발원 공기업정보부 파견)</t>
    <phoneticPr fontId="1" type="noConversion"/>
  </si>
  <si>
    <t>김대선</t>
    <phoneticPr fontId="1" type="noConversion"/>
  </si>
  <si>
    <t>Dae Seon Kim</t>
    <phoneticPr fontId="1" type="noConversion"/>
  </si>
  <si>
    <t>070-8289-4068</t>
    <phoneticPr fontId="1" type="noConversion"/>
  </si>
  <si>
    <t>010-8284-4068</t>
    <phoneticPr fontId="1" type="noConversion"/>
  </si>
  <si>
    <t>kimds4@hanmail.net</t>
  </si>
  <si>
    <t>피지 보건부(전 공무원)</t>
    <phoneticPr fontId="1" type="noConversion"/>
  </si>
  <si>
    <t>KOICA 자문단</t>
    <phoneticPr fontId="1" type="noConversion"/>
  </si>
  <si>
    <t>1. 공직기간 쌓은 경험과 지식을 서을시의 정책과 연계, 개도국과 공유하기 위해서 필요 2. 향후 개도국의 해당분야 발전과 한국의 관련정책과 산업의 진출에 도움이 되도록 함</t>
  </si>
  <si>
    <t>중국어 외</t>
    <phoneticPr fontId="1" type="noConversion"/>
  </si>
  <si>
    <t>원어민 수준</t>
    <phoneticPr fontId="1" type="noConversion"/>
  </si>
  <si>
    <t>아세안 국가</t>
    <phoneticPr fontId="1" type="noConversion"/>
  </si>
  <si>
    <t>캄보디아/라오스</t>
    <phoneticPr fontId="1" type="noConversion"/>
  </si>
  <si>
    <t>프놈펜/비엔티엔</t>
    <phoneticPr fontId="1" type="noConversion"/>
  </si>
  <si>
    <t>폐기물</t>
    <phoneticPr fontId="1" type="noConversion"/>
  </si>
  <si>
    <t>폐기물 정책(의료폐기물 분야)</t>
    <phoneticPr fontId="1" type="noConversion"/>
  </si>
  <si>
    <t>환경부 - 소속기관</t>
  </si>
  <si>
    <t>보건환경, 폐기물</t>
  </si>
  <si>
    <t>보건연구관</t>
  </si>
  <si>
    <t>환경건강 연구부</t>
  </si>
  <si>
    <t>배광득</t>
    <phoneticPr fontId="1" type="noConversion"/>
  </si>
  <si>
    <t>Kwang Deuck Bae</t>
  </si>
  <si>
    <t>010-2591-0383</t>
    <phoneticPr fontId="1" type="noConversion"/>
  </si>
  <si>
    <t>arthurbae@naver.com</t>
  </si>
  <si>
    <t>서울글로벌창업센터</t>
    <phoneticPr fontId="1" type="noConversion"/>
  </si>
  <si>
    <t>비상주 멘토</t>
    <phoneticPr fontId="1" type="noConversion"/>
  </si>
  <si>
    <t xml:space="preserve">다년간 중국 및 중화권 관련 무역중개 및 시장개척을 한 경험과 국내 거주 외국인들을 대상으로 한 비즈니스 개발 멘토링/컨설팅 경험을 바탕으로 중국 및 중화권(동남아시아)와의 사업교류에 있어서 더 깊이 있는 업무 수행을 하는데 본 교육이 절실히 필요합니다. </t>
  </si>
  <si>
    <t>중국어</t>
    <phoneticPr fontId="1" type="noConversion"/>
  </si>
  <si>
    <t>중국 외</t>
    <phoneticPr fontId="1" type="noConversion"/>
  </si>
  <si>
    <t>상하이 외</t>
    <phoneticPr fontId="1" type="noConversion"/>
  </si>
  <si>
    <t>도시개발, 환경 외</t>
    <phoneticPr fontId="1" type="noConversion"/>
  </si>
  <si>
    <t>도시재생, 도시녹화 사업, 물재생센터 외</t>
    <phoneticPr fontId="1" type="noConversion"/>
  </si>
  <si>
    <t>서울글로벌
(창업센터)</t>
  </si>
  <si>
    <t>글로벌창업
(컨설팅)</t>
  </si>
  <si>
    <t>멘토</t>
  </si>
  <si>
    <t>최혜경</t>
    <phoneticPr fontId="1" type="noConversion"/>
  </si>
  <si>
    <t>Hye Kyeong Choi</t>
  </si>
  <si>
    <t>010-9007-1707</t>
  </si>
  <si>
    <t>kaychoi17@gmail.com</t>
  </si>
  <si>
    <t>(전)행안부, 인천관광공사</t>
    <phoneticPr fontId="1" type="noConversion"/>
  </si>
  <si>
    <t>다년간의 다국적 기업의 마케팅 경력과 행정안전부, 인천관광공사 등의 경력을 바탕으로 전자정부, 스마트시티 등 우리가 우위에 있는 부분을 해외에 전파하고 국익을 신장하기 위하여</t>
  </si>
  <si>
    <t>아메리카 대륙</t>
    <phoneticPr fontId="1" type="noConversion"/>
  </si>
  <si>
    <t>뉴욕, 시애틀, LA 등</t>
    <phoneticPr fontId="1" type="noConversion"/>
  </si>
  <si>
    <t>전자정부 및 도시개발</t>
    <phoneticPr fontId="1" type="noConversion"/>
  </si>
  <si>
    <t>스마트시티, 빅데이터, 도심재생</t>
    <phoneticPr fontId="1" type="noConversion"/>
  </si>
  <si>
    <t>인천관광공사</t>
  </si>
  <si>
    <t>마케팅</t>
  </si>
  <si>
    <t>상임이사</t>
  </si>
  <si>
    <t>김세웅</t>
    <phoneticPr fontId="1" type="noConversion"/>
  </si>
  <si>
    <t>KIM SEI UNG</t>
    <phoneticPr fontId="1" type="noConversion"/>
  </si>
  <si>
    <t>063-245-1477</t>
    <phoneticPr fontId="1" type="noConversion"/>
  </si>
  <si>
    <t>010-5643-2317</t>
    <phoneticPr fontId="1" type="noConversion"/>
  </si>
  <si>
    <t>kimseiung@hanmail.net</t>
  </si>
  <si>
    <t>(전) 고위외교부공무원(일본 중국 대사 등), ㈜광화문국제사사무소</t>
    <phoneticPr fontId="1" type="noConversion"/>
  </si>
  <si>
    <t>외교관 경력과 다양한 분야의 국제개발협력 프로젝트 수행 경력을 활용하여 서울시 정책의 해외진출 적용 가능성을 찾고자 하며 이번 교육 과정이 큰 도움이 될 것으로 봅니다.</t>
  </si>
  <si>
    <t>중국어, 일본어              불어, 스페인어, 베트남어</t>
    <phoneticPr fontId="1" type="noConversion"/>
  </si>
  <si>
    <t>원어민 수준 의사소통가능</t>
    <phoneticPr fontId="1" type="noConversion"/>
  </si>
  <si>
    <t>아시아, 아프리카</t>
    <phoneticPr fontId="1" type="noConversion"/>
  </si>
  <si>
    <t>베트남, 에티오피아</t>
    <phoneticPr fontId="1" type="noConversion"/>
  </si>
  <si>
    <t>하노이, 아디스아바바</t>
    <phoneticPr fontId="1" type="noConversion"/>
  </si>
  <si>
    <t>강명옥 교수님 남편분..?</t>
    <phoneticPr fontId="1" type="noConversion"/>
  </si>
  <si>
    <t>외교</t>
  </si>
  <si>
    <t>국제협력</t>
    <phoneticPr fontId="1" type="noConversion"/>
  </si>
  <si>
    <t>영사</t>
    <phoneticPr fontId="1" type="noConversion"/>
  </si>
  <si>
    <t>외무공무원</t>
  </si>
  <si>
    <t>주중국대한민국대사관</t>
    <phoneticPr fontId="1" type="noConversion"/>
  </si>
  <si>
    <t>적격(기존비적격)</t>
    <phoneticPr fontId="1" type="noConversion"/>
  </si>
  <si>
    <t>류광철</t>
    <phoneticPr fontId="1" type="noConversion"/>
  </si>
  <si>
    <t xml:space="preserve">Lew Kwang-chul </t>
  </si>
  <si>
    <t>010-6428-5738</t>
    <phoneticPr fontId="1" type="noConversion"/>
  </si>
  <si>
    <t>kwanglew54@gmail.com</t>
  </si>
  <si>
    <t>(전) 고위외교부공무원(이라크, 아제르바이잔 대사 등), (전)교수</t>
    <phoneticPr fontId="1" type="noConversion"/>
  </si>
  <si>
    <t xml:space="preserve">외교관으로서 33년간 해외에서 습득한 다양한 공직 경험과 퇴임 후 4년간 대학교에서 쌓은 교육 및 국제화 경험을 바탕으로 해외 컨설팅에 필요한 지식과 기술 등을 교육받은 후 서울시 정책컨설팅에 기여할 수 있게 되기 바람 </t>
  </si>
  <si>
    <t>독일어</t>
    <phoneticPr fontId="1" type="noConversion"/>
  </si>
  <si>
    <t>아시아, 중동, 아프리카</t>
    <phoneticPr fontId="1" type="noConversion"/>
  </si>
  <si>
    <t>특별한 희망 없음</t>
    <phoneticPr fontId="1" type="noConversion"/>
  </si>
  <si>
    <t>교통, 전자정부, 도시개발</t>
    <phoneticPr fontId="1" type="noConversion"/>
  </si>
  <si>
    <t>교통</t>
    <phoneticPr fontId="1" type="noConversion"/>
  </si>
  <si>
    <t>주아제르바이잔대한민국대사관 (현 신한대학교 국제교류원장)</t>
    <phoneticPr fontId="1" type="noConversion"/>
  </si>
  <si>
    <t>이현희</t>
    <phoneticPr fontId="1" type="noConversion"/>
  </si>
  <si>
    <t>Hyun Hee Lee</t>
  </si>
  <si>
    <t>031-555-7688</t>
    <phoneticPr fontId="1" type="noConversion"/>
  </si>
  <si>
    <t>010-9014-7688</t>
    <phoneticPr fontId="1" type="noConversion"/>
  </si>
  <si>
    <t>hhlee@i-sh.co.kr</t>
  </si>
  <si>
    <t>SH서울주택도시공사/성북강북센터</t>
    <phoneticPr fontId="1" type="noConversion"/>
  </si>
  <si>
    <t>차장, 부장</t>
    <phoneticPr fontId="1" type="noConversion"/>
  </si>
  <si>
    <t>경기도 부천시와 서울시 주택도시개발공사에서 도시계획, 부동산 관련업무(토지보상,이주대책등) 및 임대주택의 공급,관리업무 수행에 대한 노하우와 서울시에서 경험한 주택정책 등 우수정책 등을 2019년 서울시 정책 컨설턴트 정책과정을 통해서 재정립하여 해외 도시정책 수요에 맞춤형 컨설팅을 제공할 수 있는 역량을 키울 수 있는 기회로 삼고자 합니다.</t>
  </si>
  <si>
    <t>영국</t>
    <phoneticPr fontId="1" type="noConversion"/>
  </si>
  <si>
    <t>런던</t>
    <phoneticPr fontId="1" type="noConversion"/>
  </si>
  <si>
    <t>서울시 공사 - 서울주택도시공사</t>
  </si>
  <si>
    <t>주택정책</t>
  </si>
  <si>
    <t>최선인</t>
    <phoneticPr fontId="1" type="noConversion"/>
  </si>
  <si>
    <t>CHOI SUN IN</t>
    <phoneticPr fontId="1" type="noConversion"/>
  </si>
  <si>
    <t>070-7763-9597</t>
    <phoneticPr fontId="1" type="noConversion"/>
  </si>
  <si>
    <t>010-7224-8807</t>
    <phoneticPr fontId="1" type="noConversion"/>
  </si>
  <si>
    <t>choisi47@gmail.com</t>
  </si>
  <si>
    <t>(전) KT</t>
    <phoneticPr fontId="1" type="noConversion"/>
  </si>
  <si>
    <t xml:space="preserve">IT기술의 발전으로 인한 우리 삶의 변화는 그 어느 때보다 급격하고 그 변화의 양상이나 속도는 더욱 커질 것입니다. 이와 비례하여 역기능 또한 더욱 심화될 것입니다. 국경이 낮아진 글로벌 시대에 그 피해는 기술 후진국에게로 돌아갈 것입니다. 대한민국이 기술 선진국으로서 그 격차를 해소하는데 동참하고 싶습니다. </t>
    <phoneticPr fontId="1" type="noConversion"/>
  </si>
  <si>
    <t>모로코</t>
    <phoneticPr fontId="1" type="noConversion"/>
  </si>
  <si>
    <t>라바트</t>
    <phoneticPr fontId="1" type="noConversion"/>
  </si>
  <si>
    <t>고주연</t>
    <phoneticPr fontId="1" type="noConversion"/>
  </si>
  <si>
    <t>KO JOO YEON</t>
  </si>
  <si>
    <t>대한민국 / 고양시</t>
    <phoneticPr fontId="1" type="noConversion"/>
  </si>
  <si>
    <t>031-819-8841</t>
    <phoneticPr fontId="1" type="noConversion"/>
  </si>
  <si>
    <t>010-3364-8841</t>
    <phoneticPr fontId="1" type="noConversion"/>
  </si>
  <si>
    <t>jykho@hanmail.net</t>
  </si>
  <si>
    <t>㈜이산</t>
    <phoneticPr fontId="1" type="noConversion"/>
  </si>
  <si>
    <t>상무</t>
    <phoneticPr fontId="1" type="noConversion"/>
  </si>
  <si>
    <t xml:space="preserve">본 교육을 통해 기존 해외프로젝트 수행 시 부족했던 점을 보완하여 우리나라의 우수한 교통 관련 정책을 개발도상국에 효율적으로 공유하고 수출하는 데 도움이 되고자 함 </t>
  </si>
  <si>
    <t>아시아, 중남미</t>
    <phoneticPr fontId="1" type="noConversion"/>
  </si>
  <si>
    <t>미얀마, 인도, 인도네시아, 과테말라, 니카라과</t>
    <phoneticPr fontId="1" type="noConversion"/>
  </si>
  <si>
    <t>양곤, 뉴델리, 자카르타, 과테말라, 마나과</t>
    <phoneticPr fontId="1" type="noConversion"/>
  </si>
  <si>
    <t>지능형 교통시스템, 대중교통정책</t>
    <phoneticPr fontId="1" type="noConversion"/>
  </si>
  <si>
    <t>교통(ITS)</t>
  </si>
  <si>
    <t>윤성일</t>
    <phoneticPr fontId="1" type="noConversion"/>
  </si>
  <si>
    <t>YOON SEONG IL</t>
    <phoneticPr fontId="1" type="noConversion"/>
  </si>
  <si>
    <t>010-3336-0222</t>
    <phoneticPr fontId="1" type="noConversion"/>
  </si>
  <si>
    <t>denny68@hanmail.net</t>
    <phoneticPr fontId="1" type="noConversion"/>
  </si>
  <si>
    <t>㈜뉴실리카</t>
    <phoneticPr fontId="1" type="noConversion"/>
  </si>
  <si>
    <t>전무이사</t>
    <phoneticPr fontId="1" type="noConversion"/>
  </si>
  <si>
    <t>1. 우리정부의 국제개발협력 프로젝트 기획, 운영, 관리한 경험을 토대로 민간차원에서의 보건의료 ODA사업을 추진하고자 함. 2. GtoG 프로젝트의 효율성을 높이기 위해서 민관협력 프레임을 구성하고자 함. 관련정책을 총괄할 수 있는 컨설턴트로서의 역량과 네트워크를 갖추기 위해서 동 프로그램에 참여하고자 함.</t>
    <phoneticPr fontId="1" type="noConversion"/>
  </si>
  <si>
    <t>베트남어</t>
    <phoneticPr fontId="1" type="noConversion"/>
  </si>
  <si>
    <t>아프리카 / 남미</t>
    <phoneticPr fontId="1" type="noConversion"/>
  </si>
  <si>
    <t>탄자니아, 모잠비크 / 콜롬비아</t>
    <phoneticPr fontId="1" type="noConversion"/>
  </si>
  <si>
    <t>다르에스살렘. 마푸토 / 보고타</t>
    <phoneticPr fontId="1" type="noConversion"/>
  </si>
  <si>
    <t>환경 / 폐기물</t>
    <phoneticPr fontId="1" type="noConversion"/>
  </si>
  <si>
    <t>생태공원화 / 폐기물정책(총괄)</t>
    <phoneticPr fontId="1" type="noConversion"/>
  </si>
  <si>
    <t>뉴실리카 (전 한국환경산업기술원, 전문선임연구원)</t>
  </si>
  <si>
    <t>양해순</t>
    <phoneticPr fontId="1" type="noConversion"/>
  </si>
  <si>
    <t>Yang Haesoon</t>
  </si>
  <si>
    <t>010-2322-6481</t>
    <phoneticPr fontId="1" type="noConversion"/>
  </si>
  <si>
    <t>indocchang@naver.com</t>
  </si>
  <si>
    <t>마을기록단,50+시민기자</t>
    <phoneticPr fontId="1" type="noConversion"/>
  </si>
  <si>
    <t>기록가, 기자</t>
    <phoneticPr fontId="1" type="noConversion"/>
  </si>
  <si>
    <t>인도 실리콘밸리인 벵갈로우는 wifi 시설이 좋고 카나다카 주 정부도 전바 정부에 관심이 많고 IT company 도 많은 곳에 세계에서도 우수한 대한민국의 전자 정부를 알리고 활용하도록 도와줌으로 한국인도간의 협력에 도움이 된다</t>
  </si>
  <si>
    <t>힌디</t>
    <phoneticPr fontId="1" type="noConversion"/>
  </si>
  <si>
    <t>인도</t>
    <phoneticPr fontId="1" type="noConversion"/>
  </si>
  <si>
    <t>벵갈로우</t>
    <phoneticPr fontId="1" type="noConversion"/>
  </si>
  <si>
    <t>정보화기본계획, 빅데이터</t>
    <phoneticPr fontId="1" type="noConversion"/>
  </si>
  <si>
    <t>민간기업</t>
    <phoneticPr fontId="1" type="noConversion"/>
  </si>
  <si>
    <t>한국어</t>
  </si>
  <si>
    <t>강사</t>
  </si>
  <si>
    <t>김상헌</t>
    <phoneticPr fontId="1" type="noConversion"/>
  </si>
  <si>
    <t>Sang-Heun Kim</t>
    <phoneticPr fontId="1" type="noConversion"/>
  </si>
  <si>
    <t>02-6311-8980</t>
    <phoneticPr fontId="1" type="noConversion"/>
  </si>
  <si>
    <t>010-3525-8772</t>
    <phoneticPr fontId="1" type="noConversion"/>
  </si>
  <si>
    <t>skim8772@gmail.com</t>
    <phoneticPr fontId="1" type="noConversion"/>
  </si>
  <si>
    <t>서울교통공사</t>
    <phoneticPr fontId="1" type="noConversion"/>
  </si>
  <si>
    <t>설계사에서 7년간 해외사업 관련 교통계획 및 설계업무를 수행하였으며 현재는 서울교통공사 해외사업처에서 해외사업기획 및 개발업무를 담당하고 있음. 중점국가를 대상으로 서울시 해외정책과 연계하여 사업을 개발하는데 활용함과 동시에 서울시 브랜드의 이미지 제고에 이바지하고자 함.</t>
    <phoneticPr fontId="1" type="noConversion"/>
  </si>
  <si>
    <t>인도네시아</t>
    <phoneticPr fontId="1" type="noConversion"/>
  </si>
  <si>
    <t>자카르타</t>
    <phoneticPr fontId="1" type="noConversion"/>
  </si>
  <si>
    <t>도시철도, 대중교통정책</t>
    <phoneticPr fontId="1" type="noConversion"/>
  </si>
  <si>
    <t>도시철도</t>
    <phoneticPr fontId="1" type="noConversion"/>
  </si>
  <si>
    <t>서울시 공사 - 서울교통공사</t>
  </si>
  <si>
    <t>교통, 도시철도</t>
  </si>
  <si>
    <t>전문업무직</t>
  </si>
  <si>
    <t>나기권</t>
    <phoneticPr fontId="1" type="noConversion"/>
  </si>
  <si>
    <t>Ki Kwon Na</t>
  </si>
  <si>
    <t>010-3323-3838</t>
    <phoneticPr fontId="1" type="noConversion"/>
  </si>
  <si>
    <t>kkn1238@naver.com</t>
  </si>
  <si>
    <t>서울시민기자단,K-TV 국민방송,한국저널리스트대학</t>
    <phoneticPr fontId="1" type="noConversion"/>
  </si>
  <si>
    <t>기자, 교수</t>
    <phoneticPr fontId="1" type="noConversion"/>
  </si>
  <si>
    <t>다양한 분야에서 습득한 경험을 체계적이고 논리적인 지식으로 종합하고, 해외사업 수행에 필요한 실무지식 및 기술 배양을 통해 국제개발협력사업에 전문가로 거듭날 수 있는 역량을 갖추고자 합니다.</t>
  </si>
  <si>
    <t>호치민</t>
    <phoneticPr fontId="1" type="noConversion"/>
  </si>
  <si>
    <t>타당성조사</t>
    <phoneticPr fontId="1" type="noConversion"/>
  </si>
  <si>
    <t>상하수</t>
  </si>
  <si>
    <t>상수도</t>
    <phoneticPr fontId="1" type="noConversion"/>
  </si>
  <si>
    <t>이영한</t>
    <phoneticPr fontId="1" type="noConversion"/>
  </si>
  <si>
    <t>YOUNG-HAN LEE</t>
    <phoneticPr fontId="1" type="noConversion"/>
  </si>
  <si>
    <t>02-6099-6542</t>
    <phoneticPr fontId="1" type="noConversion"/>
  </si>
  <si>
    <t>010-8728-5182</t>
    <phoneticPr fontId="1" type="noConversion"/>
  </si>
  <si>
    <t>charlie@buttle.co.kr</t>
    <phoneticPr fontId="1" type="noConversion"/>
  </si>
  <si>
    <t>㈜부뜰정보시스템</t>
    <phoneticPr fontId="1" type="noConversion"/>
  </si>
  <si>
    <t>서울시 우수정책 및 중소기업 해외진출 지원을 위해 체계적인 해외도시정책 및 국제개발협력사업 이해/역량강화와 전문성 함양 필요</t>
    <phoneticPr fontId="1" type="noConversion"/>
  </si>
  <si>
    <t>베트남, 인도네시아</t>
    <phoneticPr fontId="1" type="noConversion"/>
  </si>
  <si>
    <t>호치민, 자카르타</t>
    <phoneticPr fontId="1" type="noConversion"/>
  </si>
  <si>
    <t>정보통신시스템</t>
    <phoneticPr fontId="1" type="noConversion"/>
  </si>
  <si>
    <t>조성규</t>
    <phoneticPr fontId="1" type="noConversion"/>
  </si>
  <si>
    <t>Seong Gyu Cho</t>
  </si>
  <si>
    <t>010-8944-2280</t>
    <phoneticPr fontId="1" type="noConversion"/>
  </si>
  <si>
    <t>gyu36411@naver.com</t>
  </si>
  <si>
    <t>동남아시아 국가 베트남 등에 도시 재개발 등 컨설팅에 필요한 실무 능력 함양</t>
  </si>
  <si>
    <t>베트남 등</t>
    <phoneticPr fontId="1" type="noConversion"/>
  </si>
  <si>
    <t>재개발 사업</t>
    <phoneticPr fontId="1" type="noConversion"/>
  </si>
  <si>
    <t>도시계획</t>
  </si>
  <si>
    <t>6급</t>
  </si>
  <si>
    <t>박경애</t>
    <phoneticPr fontId="1" type="noConversion"/>
  </si>
  <si>
    <t>park kyung ae</t>
  </si>
  <si>
    <t>010-9020-2519</t>
    <phoneticPr fontId="1" type="noConversion"/>
  </si>
  <si>
    <t>kyung0707@gmail.com</t>
  </si>
  <si>
    <t>우리나라는 기후관련 대처를 둘러싸고 있는 환경적 요소는 열악하다. 또 이를 해결하거나 극복하기 위한 정책적, 행정적 대안이 아직은 만족할만 수준은 아니지만 삼위일체적인(기후, 녹지, 광고)관점에서 그 대안을 모색되어져야 한다.</t>
  </si>
  <si>
    <t>의사소통미흡</t>
    <phoneticPr fontId="1" type="noConversion"/>
  </si>
  <si>
    <t>일본어</t>
    <phoneticPr fontId="1" type="noConversion"/>
  </si>
  <si>
    <t>일본, 말레이시아</t>
    <phoneticPr fontId="1" type="noConversion"/>
  </si>
  <si>
    <t>큐슈, 푸트라자야</t>
    <phoneticPr fontId="1" type="noConversion"/>
  </si>
  <si>
    <t>녹지</t>
    <phoneticPr fontId="1" type="noConversion"/>
  </si>
  <si>
    <t>기후변화대응, 광고</t>
    <phoneticPr fontId="1" type="noConversion"/>
  </si>
  <si>
    <t>현직</t>
    <phoneticPr fontId="1" type="noConversion"/>
  </si>
  <si>
    <t>일반행정</t>
    <phoneticPr fontId="1" type="noConversion"/>
  </si>
  <si>
    <t>팀장</t>
  </si>
  <si>
    <t>10↓</t>
  </si>
  <si>
    <t>적격(신규)</t>
    <phoneticPr fontId="1" type="noConversion"/>
  </si>
  <si>
    <t>정혜윤</t>
    <phoneticPr fontId="1" type="noConversion"/>
  </si>
  <si>
    <t xml:space="preserve">Hyeyoon JUNG </t>
  </si>
  <si>
    <t>대한민국 / 안양</t>
    <phoneticPr fontId="1" type="noConversion"/>
  </si>
  <si>
    <t>02-460-5061</t>
    <phoneticPr fontId="1" type="noConversion"/>
  </si>
  <si>
    <t>010-8898-8607</t>
    <phoneticPr fontId="1" type="noConversion"/>
  </si>
  <si>
    <t>ayleen@50plus.or.kr</t>
  </si>
  <si>
    <t>50+재단</t>
    <phoneticPr fontId="1" type="noConversion"/>
  </si>
  <si>
    <t>사업개발팀 PM</t>
    <phoneticPr fontId="1" type="noConversion"/>
  </si>
  <si>
    <t>한글 파일 지원서</t>
    <phoneticPr fontId="1" type="noConversion"/>
  </si>
  <si>
    <t>태국, 라오스, 베트남, 캄보디아</t>
    <phoneticPr fontId="1" type="noConversion"/>
  </si>
  <si>
    <t>방콕</t>
    <phoneticPr fontId="1" type="noConversion"/>
  </si>
  <si>
    <t>도시계획, 복지, 중장년 세대 지원 정책(고령화 대응 정책 등)</t>
    <phoneticPr fontId="1" type="noConversion"/>
  </si>
  <si>
    <t>50플러스재단</t>
  </si>
  <si>
    <t>환경, 도시계획</t>
    <phoneticPr fontId="1" type="noConversion"/>
  </si>
  <si>
    <t>비적격(신규)</t>
    <phoneticPr fontId="1" type="noConversion"/>
  </si>
  <si>
    <t>고홍석</t>
    <phoneticPr fontId="1" type="noConversion"/>
  </si>
  <si>
    <t>Hong Seog Goh</t>
  </si>
  <si>
    <t>010-8867-8003</t>
  </si>
  <si>
    <t>pidi21@gmail.com</t>
  </si>
  <si>
    <t>본부장(실장)</t>
    <phoneticPr fontId="1" type="noConversion"/>
  </si>
  <si>
    <t>서울시의 선진교통정책을 아시아, 중남미 등 신흥 도시들의 교통문제해결을 위한 솔루션으로 전파하기 위한 전략적 * 기술적 전문지식 습득</t>
  </si>
  <si>
    <t>대중교통정책</t>
    <phoneticPr fontId="1" type="noConversion"/>
  </si>
  <si>
    <t>지방관리관</t>
  </si>
  <si>
    <t>도시교통실</t>
    <phoneticPr fontId="1" type="noConversion"/>
  </si>
  <si>
    <t>안해경</t>
    <phoneticPr fontId="1" type="noConversion"/>
  </si>
  <si>
    <t>HEA KYUNG AHN</t>
  </si>
  <si>
    <t>010-3654-9193</t>
  </si>
  <si>
    <t>hkahn51@naver.com</t>
  </si>
  <si>
    <t>㈜Dalma Electronics</t>
    <phoneticPr fontId="1" type="noConversion"/>
  </si>
  <si>
    <t>CEO</t>
    <phoneticPr fontId="1" type="noConversion"/>
  </si>
  <si>
    <t>Project Coordinator</t>
  </si>
  <si>
    <t>Contract Management</t>
  </si>
  <si>
    <t>경영</t>
  </si>
  <si>
    <t>㈜Dalma Electronics CEO</t>
  </si>
  <si>
    <t>김영탁</t>
    <phoneticPr fontId="1" type="noConversion"/>
  </si>
  <si>
    <t xml:space="preserve">YOUNGTAK KIM </t>
  </si>
  <si>
    <t>02-302-5859</t>
    <phoneticPr fontId="1" type="noConversion"/>
  </si>
  <si>
    <t>010-8862-8710</t>
  </si>
  <si>
    <t>uvoting@gmail.com</t>
  </si>
  <si>
    <t>㈜KCA</t>
    <phoneticPr fontId="1" type="noConversion"/>
  </si>
  <si>
    <t>수석</t>
    <phoneticPr fontId="1" type="noConversion"/>
  </si>
  <si>
    <t>러시아어</t>
    <phoneticPr fontId="1" type="noConversion"/>
  </si>
  <si>
    <t>아프리카/아시아/중남미</t>
    <phoneticPr fontId="1" type="noConversion"/>
  </si>
  <si>
    <t>키르기즈스탄, 기타</t>
    <phoneticPr fontId="1" type="noConversion"/>
  </si>
  <si>
    <t>비쉬케크, 기타</t>
    <phoneticPr fontId="1" type="noConversion"/>
  </si>
  <si>
    <t>전자정부, 환경</t>
    <phoneticPr fontId="1" type="noConversion"/>
  </si>
  <si>
    <t>전자정부기본계획, 전자정부컨설팅</t>
    <phoneticPr fontId="1" type="noConversion"/>
  </si>
  <si>
    <t>㈜KCA 수석</t>
  </si>
  <si>
    <t>이흥수</t>
    <phoneticPr fontId="1" type="noConversion"/>
  </si>
  <si>
    <t>HEUNG SOO LEE</t>
  </si>
  <si>
    <t>010-3708-0777</t>
  </si>
  <si>
    <t>hsoolee@naver.com</t>
  </si>
  <si>
    <t>㈜커리어빌드</t>
    <phoneticPr fontId="1" type="noConversion"/>
  </si>
  <si>
    <t>부사장</t>
    <phoneticPr fontId="1" type="noConversion"/>
  </si>
  <si>
    <t xml:space="preserve">성공적인 정보화를 할수 있는 첫단추와 마일스톤 체크포인트 컨설팅을 위한 방법론 터득 </t>
  </si>
  <si>
    <t>전체</t>
    <phoneticPr fontId="1" type="noConversion"/>
  </si>
  <si>
    <t>정보화 기본계획(컨설팅)</t>
    <phoneticPr fontId="1" type="noConversion"/>
  </si>
  <si>
    <t>㈜커리어빌드 부사장</t>
  </si>
  <si>
    <t>김영한</t>
    <phoneticPr fontId="1" type="noConversion"/>
  </si>
  <si>
    <t>Kim Young Han</t>
  </si>
  <si>
    <t>010-5221-0836</t>
    <phoneticPr fontId="1" type="noConversion"/>
  </si>
  <si>
    <t>yunghan3@hanmail.net</t>
  </si>
  <si>
    <t>(전)서울시 공무원, 송파구 부구청장</t>
    <phoneticPr fontId="1" type="noConversion"/>
  </si>
  <si>
    <t>환경,기후변화 업무경험과 10여회의 환경분야 국제연수 강의와 대학원 및 공무원 환경/기후변화 강의 경험을 토대로 본 교육과정에서 국제협력사업의 이해와 컨설팅기법의 습득을 통해 정책자문 역량을 함양, 저개발국 도시의 기후변화 대응역량 향상 정책자문 활동에 활용 ※박사논문 : ‘대도시정부의 기후변화 거버넌스 연구’</t>
  </si>
  <si>
    <t>기후변화 완화와 적응 등 대응전략, 기법</t>
    <phoneticPr fontId="1" type="noConversion"/>
  </si>
  <si>
    <t>지방이사관</t>
  </si>
  <si>
    <t>김선희</t>
    <phoneticPr fontId="1" type="noConversion"/>
  </si>
  <si>
    <t>SUNHEE KIM</t>
    <phoneticPr fontId="1" type="noConversion"/>
  </si>
  <si>
    <t>대한민국 / 서울</t>
    <phoneticPr fontId="1" type="noConversion"/>
  </si>
  <si>
    <t>02-3411-0388</t>
    <phoneticPr fontId="1" type="noConversion"/>
  </si>
  <si>
    <t>010-6352-7209</t>
    <phoneticPr fontId="1" type="noConversion"/>
  </si>
  <si>
    <t>sun7cool@daum.net</t>
    <phoneticPr fontId="1" type="noConversion"/>
  </si>
  <si>
    <t>퇴직</t>
    <phoneticPr fontId="1" type="noConversion"/>
  </si>
  <si>
    <t>약 15년간 각 기업의 정직원에서 -&gt; 파트너사(법인) 설립까지 성공적인 업무수행을 통해, 각 회사의 최고 매출을 기록(포상 및 공로상 수수)하며, 맡은 바 일에 대한 책임감을 다한 것과 같이, 기회가 된다면, 본 교육 및 서울정책컨설팅단 활동을 통해 1.대내적으로는 (복합)개발-관리전문가로서, 국내의 우수한 도시개발프로젝트의 역수출에 참여함과 동시에 2.대외적으로는 K-한류도시개발사업의 국제협력을 통한 전략적 혁신사업을 주도해 나가고자 합니다.</t>
    <phoneticPr fontId="1" type="noConversion"/>
  </si>
  <si>
    <t>동남아시아 / 남유럽</t>
    <phoneticPr fontId="1" type="noConversion"/>
  </si>
  <si>
    <t>베트남/타이(태국)/인도네시아/스웨덴</t>
    <phoneticPr fontId="1" type="noConversion"/>
  </si>
  <si>
    <t>하노이,호치민/방콕/발리/말뫼</t>
    <phoneticPr fontId="1" type="noConversion"/>
  </si>
  <si>
    <t>복합개발, 스마트시티, 도심재생</t>
    <phoneticPr fontId="1" type="noConversion"/>
  </si>
  <si>
    <t>도시계획, 마케팅</t>
    <phoneticPr fontId="1" type="noConversion"/>
  </si>
  <si>
    <t>한국패션유통물류㈜ 차장(팀장)</t>
    <phoneticPr fontId="1" type="noConversion"/>
  </si>
  <si>
    <t>차장(팀장)</t>
    <phoneticPr fontId="1" type="noConversion"/>
  </si>
  <si>
    <t>안명수</t>
    <phoneticPr fontId="1" type="noConversion"/>
  </si>
  <si>
    <t>Ahn Myung-soo</t>
    <phoneticPr fontId="1" type="noConversion"/>
  </si>
  <si>
    <t>02-734-6055</t>
    <phoneticPr fontId="1" type="noConversion"/>
  </si>
  <si>
    <t>010-6870-8225</t>
    <phoneticPr fontId="1" type="noConversion"/>
  </si>
  <si>
    <t>msahn81@naver.com</t>
    <phoneticPr fontId="1" type="noConversion"/>
  </si>
  <si>
    <t>코트라</t>
    <phoneticPr fontId="1" type="noConversion"/>
  </si>
  <si>
    <t>자문(비상임이사)</t>
    <phoneticPr fontId="1" type="noConversion"/>
  </si>
  <si>
    <t>34년간의 외교관생활을 통해 정부의 입장을 상대방에게 효과적으로 설명하는 노하우는 갖추었으며 이러한 경험을
바탕으로 서울시의 정책컨설턴트로서 활동하고자 합니다.</t>
    <phoneticPr fontId="1" type="noConversion"/>
  </si>
  <si>
    <t>불어, 러시아어, 중국어, 인니어</t>
    <phoneticPr fontId="1" type="noConversion"/>
  </si>
  <si>
    <t>의사소통 능통</t>
    <phoneticPr fontId="1" type="noConversion"/>
  </si>
  <si>
    <t>동남아국가</t>
    <phoneticPr fontId="1" type="noConversion"/>
  </si>
  <si>
    <t>상하수도</t>
    <phoneticPr fontId="1" type="noConversion"/>
  </si>
  <si>
    <t>친환경에너지</t>
    <phoneticPr fontId="1" type="noConversion"/>
  </si>
  <si>
    <t>외교</t>
    <phoneticPr fontId="1" type="noConversion"/>
  </si>
  <si>
    <t>외교부</t>
    <phoneticPr fontId="1" type="noConversion"/>
  </si>
  <si>
    <t>김영주</t>
    <phoneticPr fontId="1" type="noConversion"/>
  </si>
  <si>
    <t>Young Joo Kim</t>
    <phoneticPr fontId="1" type="noConversion"/>
  </si>
  <si>
    <t>010-2985-3577</t>
    <phoneticPr fontId="1" type="noConversion"/>
  </si>
  <si>
    <t>yidkim@gmail.com</t>
    <phoneticPr fontId="1" type="noConversion"/>
  </si>
  <si>
    <t>㈜크리에이션에프</t>
    <phoneticPr fontId="1" type="noConversion"/>
  </si>
  <si>
    <t>요르단 시리아 난민캠프내 에어그로잉백(공기중의 물로 채소를 재배하는 시스템) 개발 프로젝트로 물부족국가의 문제를 해결하고 사막화, 도시화의 대안을 제시하는 프로젝트 수행을 위해.</t>
  </si>
  <si>
    <t>의사소통 가능</t>
    <phoneticPr fontId="1" type="noConversion"/>
  </si>
  <si>
    <t>중동</t>
    <phoneticPr fontId="1" type="noConversion"/>
  </si>
  <si>
    <t>요르단 / 이스라엘</t>
    <phoneticPr fontId="1" type="noConversion"/>
  </si>
  <si>
    <t>마프락 / 네게브</t>
    <phoneticPr fontId="1" type="noConversion"/>
  </si>
  <si>
    <t>스마트시티 솔루션</t>
    <phoneticPr fontId="1" type="noConversion"/>
  </si>
  <si>
    <t>디자인</t>
    <phoneticPr fontId="1" type="noConversion"/>
  </si>
  <si>
    <t>㈜크리에이션에프 대표</t>
    <phoneticPr fontId="1" type="noConversion"/>
  </si>
  <si>
    <t>김윤규</t>
    <phoneticPr fontId="1" type="noConversion"/>
  </si>
  <si>
    <t>YOONKYOO KIM</t>
    <phoneticPr fontId="1" type="noConversion"/>
  </si>
  <si>
    <t>02-2124-8810</t>
    <phoneticPr fontId="1" type="noConversion"/>
  </si>
  <si>
    <t>010-5094-8277</t>
    <phoneticPr fontId="1" type="noConversion"/>
  </si>
  <si>
    <t>kimyk61@seoul.go.kr; kimyk61@hotmail.com</t>
  </si>
  <si>
    <t>(전)서울시공무원</t>
    <phoneticPr fontId="1" type="noConversion"/>
  </si>
  <si>
    <t>과장</t>
    <phoneticPr fontId="1" type="noConversion"/>
  </si>
  <si>
    <t xml:space="preserve">KOICA 전문가자문봉사단  또는 서울시 정책컨설팅단 활동을 준비하는 과정으로 활용 </t>
  </si>
  <si>
    <t>남미, 아시아</t>
    <phoneticPr fontId="1" type="noConversion"/>
  </si>
  <si>
    <t>전자정부(2), 도시개발(6), 주택(8)</t>
    <phoneticPr fontId="1" type="noConversion"/>
  </si>
  <si>
    <t>2-⑩세무,  6-⑧스마트시티, 8-1공공임대주택</t>
  </si>
  <si>
    <t>서울시 사업소 - 서울시립미술관</t>
  </si>
  <si>
    <t>경영지원부 
(전 지역발전본부)</t>
    <phoneticPr fontId="1" type="noConversion"/>
  </si>
  <si>
    <t>총무과
(전 서남권사업과)</t>
    <phoneticPr fontId="1" type="noConversion"/>
  </si>
  <si>
    <t>하미경</t>
    <phoneticPr fontId="1" type="noConversion"/>
  </si>
  <si>
    <t>Mikyoung Ha</t>
  </si>
  <si>
    <t>02-2133-6644</t>
    <phoneticPr fontId="1" type="noConversion"/>
  </si>
  <si>
    <t>010-7570-7245</t>
  </si>
  <si>
    <t xml:space="preserve">mkha@seoul.go.kr </t>
  </si>
  <si>
    <t>주무관</t>
    <phoneticPr fontId="1" type="noConversion"/>
  </si>
  <si>
    <t>&lt;교육 필요성&gt;정보통신 분야의 정부기관, 민간기업을 대상으로 한 다년간의 사업전략 컨설팅 수행 경험 보유, 서울시 선진 정책의 효과적인 해외 수출과 해외 사업 수주를 위한 전문적인 정책컨설팅 방법론 습득 필요성 제기&lt;향후 활용계획&gt; 향후 해외 수출 가능성을 염두에 둔 선진 정책개발에 활용, 기 개발한 서울시 선진 정책의 해외 진출 전략 수립에 활용, 정책컨설팅 방법론의 시업무 적용을 통한 정책개발 품질 제고</t>
    <phoneticPr fontId="1" type="noConversion"/>
  </si>
  <si>
    <t>태국, 인도네시아, 베트남 등</t>
    <phoneticPr fontId="1" type="noConversion"/>
  </si>
  <si>
    <t>스마트시티, 전자정부컨설팅, 빅데이터</t>
    <phoneticPr fontId="1" type="noConversion"/>
  </si>
  <si>
    <t>2주차에서 1주차로 변경</t>
  </si>
  <si>
    <t xml:space="preserve">기획조정실 </t>
  </si>
  <si>
    <t>장영민</t>
    <phoneticPr fontId="1" type="noConversion"/>
  </si>
  <si>
    <t xml:space="preserve">Youngmin Chang </t>
  </si>
  <si>
    <t>010-6298-7416</t>
  </si>
  <si>
    <t>ychang@citynet-ap.org</t>
  </si>
  <si>
    <t>시티넷</t>
    <phoneticPr fontId="1" type="noConversion"/>
  </si>
  <si>
    <t xml:space="preserve">시티넷은 아시아태평양 154개의 회원 도시와 기관을 기반으로 도시 공무원의 역량 강화와 도시 간 교류 협력을 목적으로 한 지역 네트워크 플랫폼입니다. 지난 7년 시티넷에 근무하며 역량 강화 사업을 진행하였고, 교육과정을 통해 습득하는 서울시의 사례들을 바탕으로 서울시와 시티넷 회원 도시들과의 더 많은 교류협력을 이끌어내기를 희망합니다. </t>
  </si>
  <si>
    <t>시티넷 국가 도시</t>
    <phoneticPr fontId="1" type="noConversion"/>
  </si>
  <si>
    <t>스마트도시개발</t>
  </si>
  <si>
    <t>국제기구</t>
    <phoneticPr fontId="1" type="noConversion"/>
  </si>
  <si>
    <t>사업 총괄</t>
    <phoneticPr fontId="1" type="noConversion"/>
  </si>
  <si>
    <t>유봉석</t>
    <phoneticPr fontId="1" type="noConversion"/>
  </si>
  <si>
    <t>BONG SEUK YU</t>
    <phoneticPr fontId="1" type="noConversion"/>
  </si>
  <si>
    <t>031-439-0227</t>
    <phoneticPr fontId="1" type="noConversion"/>
  </si>
  <si>
    <t>010-2578-7433</t>
    <phoneticPr fontId="1" type="noConversion"/>
  </si>
  <si>
    <t>y148001@hanmail.net</t>
    <phoneticPr fontId="1" type="noConversion"/>
  </si>
  <si>
    <t>(전) 공무원(안산시청)</t>
    <phoneticPr fontId="1" type="noConversion"/>
  </si>
  <si>
    <t>약 15년간 지자체 및 공공기관의 공무원으로 교통 및 환경, 행정관리 업무수행을 통해 관련 행정 및 민원을 신속하게 처리하였고, 선진 교통환경문화 행정시스템을 답사하면서 선진국가에서는 국내 시스템의 보완 필요성을 개발도상국에서는 국내 시스템의 광역교통망 등 시스템 수출이 필요하다고 느껴 본 과정을 통해 컨설팅에 참여하고자 합니다.</t>
    <phoneticPr fontId="1" type="noConversion"/>
  </si>
  <si>
    <t>베트남/태국</t>
    <phoneticPr fontId="1" type="noConversion"/>
  </si>
  <si>
    <t>하노이,호치민/방콕</t>
    <phoneticPr fontId="1" type="noConversion"/>
  </si>
  <si>
    <t>경기도</t>
    <phoneticPr fontId="1" type="noConversion"/>
  </si>
  <si>
    <t>지방정부</t>
    <phoneticPr fontId="1" type="noConversion"/>
  </si>
  <si>
    <t>교통, 환경</t>
    <phoneticPr fontId="1" type="noConversion"/>
  </si>
  <si>
    <t>서울시작성</t>
    <phoneticPr fontId="1" type="noConversion"/>
  </si>
  <si>
    <t>시립대작성</t>
    <phoneticPr fontId="1" type="noConversion"/>
  </si>
  <si>
    <t>구분</t>
    <phoneticPr fontId="1" type="noConversion"/>
  </si>
  <si>
    <t>총점(100점)</t>
    <phoneticPr fontId="1" type="noConversion"/>
  </si>
  <si>
    <t>서울시정 
전문성 40</t>
    <phoneticPr fontId="1" type="noConversion"/>
  </si>
  <si>
    <t>해외수요 및 
정책진출 가능성 30</t>
    <phoneticPr fontId="1" type="noConversion"/>
  </si>
  <si>
    <t>해외사업 이해도 10</t>
    <phoneticPr fontId="1" type="noConversion"/>
  </si>
  <si>
    <t>교육 필요성
및 참여의지 10</t>
    <phoneticPr fontId="1" type="noConversion"/>
  </si>
  <si>
    <t>언어능력 10</t>
    <phoneticPr fontId="1" type="noConversion"/>
  </si>
  <si>
    <t>박현</t>
  </si>
  <si>
    <t>이신</t>
  </si>
  <si>
    <t>염춘호</t>
  </si>
  <si>
    <t>채명진</t>
  </si>
  <si>
    <t>노은희</t>
  </si>
  <si>
    <t>총계</t>
  </si>
  <si>
    <t>박현</t>
    <phoneticPr fontId="1" type="noConversion"/>
  </si>
  <si>
    <t>이신</t>
    <phoneticPr fontId="1" type="noConversion"/>
  </si>
  <si>
    <t>채명진</t>
    <phoneticPr fontId="1" type="noConversion"/>
  </si>
  <si>
    <t>노은희</t>
    <phoneticPr fontId="1" type="noConversion"/>
  </si>
  <si>
    <t>소계</t>
    <phoneticPr fontId="1" type="noConversion"/>
  </si>
  <si>
    <t>점수우선순위</t>
    <phoneticPr fontId="1" type="noConversion"/>
  </si>
  <si>
    <t>Sang-Heun Kim</t>
  </si>
  <si>
    <t>필수선발여부</t>
  </si>
  <si>
    <t>교육대상자여부</t>
  </si>
  <si>
    <t>YOUNG-HAN LEE</t>
  </si>
  <si>
    <t>CHOI SUN IN</t>
  </si>
  <si>
    <t>경력</t>
  </si>
  <si>
    <t>심사의견</t>
    <phoneticPr fontId="1" type="noConversion"/>
  </si>
  <si>
    <t>Dae Seon Kim</t>
  </si>
  <si>
    <t>Eun Suk Lee</t>
  </si>
  <si>
    <t>YOON SEONG IL</t>
  </si>
  <si>
    <t>YOONKYOO KIM</t>
  </si>
  <si>
    <t>KIM SEI UNG</t>
  </si>
  <si>
    <t>Ahn Myung-soo</t>
  </si>
  <si>
    <t>Moon hun kyu</t>
  </si>
  <si>
    <t>TAEYOUNG KIM</t>
  </si>
  <si>
    <t>Young Joo Kim</t>
  </si>
  <si>
    <t>SUNHEE KIM</t>
  </si>
  <si>
    <t>BONG SEUK YU</t>
  </si>
  <si>
    <t>시작연도</t>
    <phoneticPr fontId="1" type="noConversion"/>
  </si>
  <si>
    <t>종료연도</t>
    <phoneticPr fontId="1" type="noConversion"/>
  </si>
  <si>
    <t>주요경력 및 업무</t>
    <phoneticPr fontId="1" type="noConversion"/>
  </si>
  <si>
    <t>대상국</t>
    <phoneticPr fontId="1" type="noConversion"/>
  </si>
  <si>
    <t>대상도시</t>
    <phoneticPr fontId="1" type="noConversion"/>
  </si>
  <si>
    <t>역할(지위)</t>
    <phoneticPr fontId="1" type="noConversion"/>
  </si>
  <si>
    <t>기관</t>
    <phoneticPr fontId="1" type="noConversion"/>
  </si>
  <si>
    <t>분야(대)</t>
    <phoneticPr fontId="1" type="noConversion"/>
  </si>
  <si>
    <t>분야(중)</t>
    <phoneticPr fontId="1" type="noConversion"/>
  </si>
  <si>
    <t>서울시 OGP 글로벌 플랫폼</t>
  </si>
  <si>
    <t>대한민국</t>
  </si>
  <si>
    <t>서울</t>
  </si>
  <si>
    <t>연구원</t>
  </si>
  <si>
    <t>정보기획관</t>
  </si>
  <si>
    <t>기술</t>
  </si>
  <si>
    <t>조직업무</t>
  </si>
  <si>
    <t>양성평등 정책 공모 선정</t>
  </si>
  <si>
    <t>여성부</t>
  </si>
  <si>
    <t>인권</t>
  </si>
  <si>
    <t>여성</t>
  </si>
  <si>
    <t>환경부 정책 참여</t>
  </si>
  <si>
    <t>시민참여</t>
  </si>
  <si>
    <t>환경부</t>
  </si>
  <si>
    <t>행정혁신</t>
  </si>
  <si>
    <t xml:space="preserve">복지 정책 평가 </t>
  </si>
  <si>
    <t>전국</t>
  </si>
  <si>
    <t>위원</t>
  </si>
  <si>
    <t>복지부</t>
  </si>
  <si>
    <t>복지</t>
  </si>
  <si>
    <t>돈의문 마을 IOT 정책 제안</t>
  </si>
  <si>
    <t>개발협력 ODA 심사</t>
  </si>
  <si>
    <t>과기부</t>
  </si>
  <si>
    <t>개발협력</t>
  </si>
  <si>
    <t>혁신</t>
  </si>
  <si>
    <t>정부 R&amp;D 시민위원회</t>
  </si>
  <si>
    <t>마을공동체 위원회</t>
  </si>
  <si>
    <t>마을</t>
  </si>
  <si>
    <t>공동체</t>
  </si>
  <si>
    <t>청소년진로페스티벌</t>
  </si>
  <si>
    <t>교육부</t>
  </si>
  <si>
    <t>진로</t>
  </si>
  <si>
    <t>일자리 기획가</t>
  </si>
  <si>
    <t>컨설턴트</t>
  </si>
  <si>
    <t>일자리</t>
  </si>
  <si>
    <t>스마트불편신고</t>
  </si>
  <si>
    <t>광화문 시민자문단</t>
  </si>
  <si>
    <t>시민사회</t>
  </si>
  <si>
    <t xml:space="preserve">시민정책 자문단 싱크 5기 </t>
  </si>
  <si>
    <t>시민소통관</t>
  </si>
  <si>
    <t>4차산업과 시민사회</t>
  </si>
  <si>
    <t>비소나눔마을</t>
  </si>
  <si>
    <t>미국</t>
  </si>
  <si>
    <t>샌프란시스코</t>
  </si>
  <si>
    <t>스탠포드대학교</t>
  </si>
  <si>
    <t>국제아프리카영화제</t>
  </si>
  <si>
    <t>조직위</t>
  </si>
  <si>
    <t>부산</t>
  </si>
  <si>
    <t>사무국장</t>
  </si>
  <si>
    <t>금정구</t>
  </si>
  <si>
    <t>마포구와 소셜벤처 행사</t>
  </si>
  <si>
    <t>마포구청</t>
  </si>
  <si>
    <t>행사</t>
  </si>
  <si>
    <t xml:space="preserve">해외 시민사회 연량 조사 </t>
  </si>
  <si>
    <t>서울시 자원봉사 센터</t>
  </si>
  <si>
    <t>뉴욕</t>
  </si>
  <si>
    <t>KCA</t>
  </si>
  <si>
    <t>ODA 초등교사역량</t>
  </si>
  <si>
    <t>COA(부산교대)</t>
  </si>
  <si>
    <t>에티오피아</t>
  </si>
  <si>
    <t>아다마</t>
  </si>
  <si>
    <t>아다마공대</t>
  </si>
  <si>
    <t>초등교육</t>
  </si>
  <si>
    <t xml:space="preserve">창업 정책 </t>
  </si>
  <si>
    <t>중기부</t>
  </si>
  <si>
    <t>창업</t>
  </si>
  <si>
    <t>세계자연보호기금 어스아워</t>
  </si>
  <si>
    <t>COA</t>
  </si>
  <si>
    <t>WWF</t>
  </si>
  <si>
    <t>자연</t>
  </si>
  <si>
    <t xml:space="preserve">사막 스포츠 </t>
  </si>
  <si>
    <t>MDS Asia</t>
  </si>
  <si>
    <t>프랑스</t>
  </si>
  <si>
    <t>파리</t>
  </si>
  <si>
    <t>에이젼시</t>
  </si>
  <si>
    <t>NGO</t>
  </si>
  <si>
    <t>산림</t>
  </si>
  <si>
    <t>기업신용평가</t>
  </si>
  <si>
    <t>신용보증기금</t>
  </si>
  <si>
    <t>담당자</t>
  </si>
  <si>
    <t>공공기관</t>
  </si>
  <si>
    <t>현재</t>
  </si>
  <si>
    <t>공공주택제도 관련 주거금융지원 관련 규정 제개정</t>
  </si>
  <si>
    <t>한국주택금융공사</t>
  </si>
  <si>
    <t>서울시공동임대주택정책</t>
  </si>
  <si>
    <t>환경법 행정법 강의</t>
  </si>
  <si>
    <t>배재대학교</t>
  </si>
  <si>
    <t>대전</t>
  </si>
  <si>
    <t>학계</t>
  </si>
  <si>
    <t>폐기물정책</t>
  </si>
  <si>
    <t>청계천복원추진사업본부</t>
  </si>
  <si>
    <t>서울시상수도사업본부</t>
  </si>
  <si>
    <t>서울물연구원</t>
  </si>
  <si>
    <t>도시환경정비사업 PM</t>
    <phoneticPr fontId="1" type="noConversion"/>
  </si>
  <si>
    <t>㈜킴스개발그룹</t>
    <phoneticPr fontId="1" type="noConversion"/>
  </si>
  <si>
    <t>대한민국</t>
    <phoneticPr fontId="1" type="noConversion"/>
  </si>
  <si>
    <t>서울</t>
    <phoneticPr fontId="1" type="noConversion"/>
  </si>
  <si>
    <t>총괄담당</t>
    <phoneticPr fontId="1" type="noConversion"/>
  </si>
  <si>
    <t>재개발사업</t>
    <phoneticPr fontId="1" type="noConversion"/>
  </si>
  <si>
    <t>총괄</t>
    <phoneticPr fontId="1" type="noConversion"/>
  </si>
  <si>
    <t>2007.10</t>
    <phoneticPr fontId="1" type="noConversion"/>
  </si>
  <si>
    <t>㈜킴스이십일</t>
    <phoneticPr fontId="1" type="noConversion"/>
  </si>
  <si>
    <t>총괄책임</t>
    <phoneticPr fontId="1" type="noConversion"/>
  </si>
  <si>
    <t>현재</t>
    <phoneticPr fontId="1" type="noConversion"/>
  </si>
  <si>
    <t>㈜파나씨티</t>
    <phoneticPr fontId="1" type="noConversion"/>
  </si>
  <si>
    <t>㈜리얼플랜컨설팅</t>
    <phoneticPr fontId="1" type="noConversion"/>
  </si>
  <si>
    <t>대표이사</t>
    <phoneticPr fontId="1" type="noConversion"/>
  </si>
  <si>
    <t>기업 급여관리시스템 개발 및 관리</t>
  </si>
  <si>
    <t>기아 자동차</t>
  </si>
  <si>
    <t>기업</t>
  </si>
  <si>
    <t>기업업무 전산화</t>
  </si>
  <si>
    <t>IT / Internet Technology Consulting 및 Software 개발</t>
  </si>
  <si>
    <t>EDS (Electronic Data Systemc Corp.)</t>
  </si>
  <si>
    <t>미국 전역</t>
  </si>
  <si>
    <t>Software개발 및 Consultant</t>
  </si>
  <si>
    <t>기업업무 Internet 기술적용</t>
  </si>
  <si>
    <t>Information Technology Architect</t>
  </si>
  <si>
    <t>IBM Global Services</t>
  </si>
  <si>
    <t>미국 전역</t>
    <phoneticPr fontId="1" type="noConversion"/>
  </si>
  <si>
    <t>IT Architect</t>
  </si>
  <si>
    <t>Internet Technology Consultant</t>
  </si>
  <si>
    <t>Netscape Communications Corp. (AOL)</t>
  </si>
  <si>
    <t>미국 및 아시아 지역</t>
  </si>
  <si>
    <t>Principal Consultant</t>
  </si>
  <si>
    <t>Asia-Pacific 지역 Technical Sales Director</t>
  </si>
  <si>
    <t>Sun Microsystems</t>
  </si>
  <si>
    <t>아시아-태평양 지역</t>
  </si>
  <si>
    <t>Strategic Alliance</t>
  </si>
  <si>
    <t>Wipro Technologies</t>
  </si>
  <si>
    <t>Strategic Alliance Manager</t>
  </si>
  <si>
    <t>기업업무 Internet기술적용</t>
  </si>
  <si>
    <t>모바일 앱 및 Web 표준기반 개발 및 신 기술 연구</t>
  </si>
  <si>
    <t>E2OPS</t>
  </si>
  <si>
    <t>연구소장</t>
  </si>
  <si>
    <t>기업업무 모바일화 및 Web 표준화</t>
  </si>
  <si>
    <t>유비덤</t>
  </si>
  <si>
    <t>부사장</t>
  </si>
  <si>
    <t>씨엔에스캠프</t>
  </si>
  <si>
    <t>IoT 기술 개발 및 IoT 신기술 연구, 스마트시티 솔루션 해외 확산 업무</t>
  </si>
  <si>
    <t>대한민국 전역 및 해외 도시</t>
  </si>
  <si>
    <t>Technical Marketing Director</t>
  </si>
  <si>
    <t>스마트시티용 IoT기술 연구 및 해외확산업무</t>
  </si>
  <si>
    <t>건축 및 주택 건설 인허가</t>
  </si>
  <si>
    <t>정부</t>
  </si>
  <si>
    <t>건축주택</t>
  </si>
  <si>
    <t>건축실무</t>
  </si>
  <si>
    <t>서울시 문화재관리 및 정책수립</t>
  </si>
  <si>
    <t>주사/담당자</t>
  </si>
  <si>
    <t>문화재</t>
  </si>
  <si>
    <t>보존관리</t>
  </si>
  <si>
    <t>서울시 건축정책 수립 시행</t>
  </si>
  <si>
    <t xml:space="preserve">서울시 </t>
  </si>
  <si>
    <t>사무관/팀장</t>
  </si>
  <si>
    <t>건축</t>
  </si>
  <si>
    <t>녹색,환경, 초고충</t>
  </si>
  <si>
    <t>공동주택 재건축정비사업</t>
  </si>
  <si>
    <t>재건축</t>
  </si>
  <si>
    <t>우리동네 숲 가꾸기, 서울 꽃으로 피다</t>
    <phoneticPr fontId="1" type="noConversion"/>
  </si>
  <si>
    <t>한국시티은행</t>
    <phoneticPr fontId="1" type="noConversion"/>
  </si>
  <si>
    <t>총괄운영 / 부장(본부장급)</t>
    <phoneticPr fontId="1" type="noConversion"/>
  </si>
  <si>
    <t>민간</t>
    <phoneticPr fontId="1" type="noConversion"/>
  </si>
  <si>
    <t>도시녹화사업</t>
    <phoneticPr fontId="1" type="noConversion"/>
  </si>
  <si>
    <t>서울시 빈집 프로젝트</t>
    <phoneticPr fontId="1" type="noConversion"/>
  </si>
  <si>
    <t>지구촌사랑나눔</t>
    <phoneticPr fontId="1" type="noConversion"/>
  </si>
  <si>
    <t>NGO자문위원</t>
    <phoneticPr fontId="1" type="noConversion"/>
  </si>
  <si>
    <t>주거환경</t>
    <phoneticPr fontId="1" type="noConversion"/>
  </si>
  <si>
    <t>KOICA CTS프로그램 지원</t>
    <phoneticPr fontId="1" type="noConversion"/>
  </si>
  <si>
    <t>은행권 청년창업재단</t>
    <phoneticPr fontId="1" type="noConversion"/>
  </si>
  <si>
    <t>총괄운영 / 경영지원실장</t>
    <phoneticPr fontId="1" type="noConversion"/>
  </si>
  <si>
    <t>정책총괄</t>
    <phoneticPr fontId="1" type="noConversion"/>
  </si>
  <si>
    <t>개포 혁신센터 - 디캠프 입주</t>
    <phoneticPr fontId="1" type="noConversion"/>
  </si>
  <si>
    <t>하수도(오수관리)</t>
  </si>
  <si>
    <t>하수</t>
  </si>
  <si>
    <t>운영체계</t>
  </si>
  <si>
    <t>물재생센터운영</t>
  </si>
  <si>
    <t>지방</t>
  </si>
  <si>
    <t>물재생센터관리</t>
  </si>
  <si>
    <t>“</t>
  </si>
  <si>
    <t>음식물처리시설, 가로청소</t>
  </si>
  <si>
    <t>음식물처리</t>
  </si>
  <si>
    <t>가로청소</t>
  </si>
  <si>
    <t>자동차배출가스관리</t>
  </si>
  <si>
    <t>미세먼지</t>
  </si>
  <si>
    <t>대기오염측정망관리</t>
  </si>
  <si>
    <t>용산구 건축 인·허가</t>
  </si>
  <si>
    <t>용산구청</t>
  </si>
  <si>
    <t>서울시 도시기반시설 건축 감독</t>
  </si>
  <si>
    <t>시공</t>
  </si>
  <si>
    <t>도시환경정비사업 재정비 및 도시재생활성화계획 수립</t>
  </si>
  <si>
    <t>도심재생</t>
  </si>
  <si>
    <t>복합환승센터 확대방안 마련 및 주차계획 검토</t>
  </si>
  <si>
    <t>환승센터</t>
  </si>
  <si>
    <t>서울시와 해외도시 자매도시 체결사업 수행</t>
    <phoneticPr fontId="1" type="noConversion"/>
  </si>
  <si>
    <t>폴란드</t>
  </si>
  <si>
    <t>바르샤뱌</t>
  </si>
  <si>
    <t>시정전반</t>
  </si>
  <si>
    <t>교류사업</t>
  </si>
  <si>
    <t>개발도상국가 도시(청소과장)초청 워크샵 운영</t>
    <phoneticPr fontId="1" type="noConversion"/>
  </si>
  <si>
    <t>개발도상국</t>
    <phoneticPr fontId="1" type="noConversion"/>
  </si>
  <si>
    <t>수도등 주요도시</t>
  </si>
  <si>
    <t>폐기물처리</t>
  </si>
  <si>
    <t>UN과 서울시민원처리오픈시스템 MOU 체결</t>
  </si>
  <si>
    <t>UN</t>
  </si>
  <si>
    <t>민원처리오픈 시스템</t>
  </si>
  <si>
    <t>뉴욕시와 협력사업추진</t>
  </si>
  <si>
    <t>CALS, 대우전자생산관리시스템</t>
  </si>
  <si>
    <t>대우정보시스템</t>
  </si>
  <si>
    <t>생산,국방</t>
  </si>
  <si>
    <t>서울시 소방시스템(인사,급여,,홈페이지 등 전반) 기획·구축·운영</t>
  </si>
  <si>
    <t>소방경/담당</t>
  </si>
  <si>
    <t>정보화 기본계획,정보통신시스템</t>
  </si>
  <si>
    <t>서울종합방재센터시스템, 소방분야 종합전산시스템 구축 운영</t>
  </si>
  <si>
    <t>통합관제센터,빅데이터</t>
  </si>
  <si>
    <t>방글라데시 소방정책컨설팅</t>
  </si>
  <si>
    <t>행안부(서울시)</t>
  </si>
  <si>
    <t>방글라데시</t>
  </si>
  <si>
    <t>다카</t>
  </si>
  <si>
    <t>정보화기본계획</t>
  </si>
  <si>
    <t>대학강의</t>
  </si>
  <si>
    <t>경인대/배화대/오산대/혜천대 외 다수</t>
  </si>
  <si>
    <t>서울/경기/충청</t>
  </si>
  <si>
    <t xml:space="preserve">직업윤리/비서영어/경영학 외 </t>
  </si>
  <si>
    <t>강의 /연구 지도</t>
  </si>
  <si>
    <t>동해대학교&amp;한중대학교</t>
  </si>
  <si>
    <t>학과장</t>
  </si>
  <si>
    <t>비서학/경영학</t>
  </si>
  <si>
    <t>강의/연구/지도</t>
  </si>
  <si>
    <t>한중대학교</t>
  </si>
  <si>
    <t>부교수/대학원장</t>
  </si>
  <si>
    <t>경영학/영어</t>
  </si>
  <si>
    <t>아시아평화방송&amp;한글학교 중등교사</t>
  </si>
  <si>
    <t>라디오베리타스&amp;방송국</t>
  </si>
  <si>
    <t>필리핀</t>
  </si>
  <si>
    <t>마닐라</t>
  </si>
  <si>
    <t>방송&amp;교사</t>
  </si>
  <si>
    <t>방송국&amp;학교</t>
  </si>
  <si>
    <t>한국어방송&amp;프로듀서&amp;교육</t>
  </si>
  <si>
    <t>방송&amp;교육</t>
  </si>
  <si>
    <t xml:space="preserve">위원 </t>
  </si>
  <si>
    <t xml:space="preserve">동해시청 </t>
  </si>
  <si>
    <t>동해시</t>
  </si>
  <si>
    <t>시청</t>
  </si>
  <si>
    <t>동해시부동산&amp;평가</t>
  </si>
  <si>
    <t>평가</t>
  </si>
  <si>
    <t>동해시청</t>
  </si>
  <si>
    <t>주요시정업무</t>
  </si>
  <si>
    <t>강의</t>
  </si>
  <si>
    <t>소상공인협회</t>
  </si>
  <si>
    <t>동해/삼척시</t>
  </si>
  <si>
    <t>삼척요리전문학교</t>
  </si>
  <si>
    <t>소상공인을 위한 창업</t>
  </si>
  <si>
    <t>마케팅&amp;창업</t>
  </si>
  <si>
    <t>회원</t>
  </si>
  <si>
    <t>필리핀비서협회/아시아비서협회</t>
  </si>
  <si>
    <t>상수도 공급관망 및 설비관리</t>
  </si>
  <si>
    <t>서울시 상수도</t>
  </si>
  <si>
    <t>운영관리</t>
  </si>
  <si>
    <t>상수도 유수율 관리 및 유량원격관리시스템 구축운영</t>
  </si>
  <si>
    <t>구축관리</t>
  </si>
  <si>
    <t>상수도 배급수관망 연구</t>
  </si>
  <si>
    <t>서울시 물연구원</t>
  </si>
  <si>
    <t>연구관리</t>
  </si>
  <si>
    <t>국산 주전산기 시범운영 및 중구 정보화 추진</t>
  </si>
  <si>
    <t>서울시 중구</t>
  </si>
  <si>
    <t>서울중구</t>
  </si>
  <si>
    <t>정보화</t>
  </si>
  <si>
    <t>시립대 대학종합정보화 1차사업</t>
  </si>
  <si>
    <t>서울시립대</t>
  </si>
  <si>
    <t>서울시 버스전용차로시스템 관리</t>
  </si>
  <si>
    <t>대힌민국</t>
  </si>
  <si>
    <t>종로구 정보화 추진</t>
  </si>
  <si>
    <t>서울시 종로구</t>
  </si>
  <si>
    <t>서울 종로구</t>
  </si>
  <si>
    <t>담당자 및 팀장</t>
  </si>
  <si>
    <t>상수도 요금관리시스템 관리 등</t>
  </si>
  <si>
    <t>서울시 상수도사업본부</t>
  </si>
  <si>
    <t>서울시 ITS 기본계획 수립 등</t>
  </si>
  <si>
    <t>실무사무관</t>
  </si>
  <si>
    <t>디지털시민시장실 및 빅데이터플랫폼 구축 등</t>
  </si>
  <si>
    <t>정보화마을 및 지방공기업 정보시스템 관리 등</t>
  </si>
  <si>
    <t>한국지역정보개발원 (행안부 산하기관)</t>
  </si>
  <si>
    <t>환경보건/정책연구</t>
  </si>
  <si>
    <t>환경부/국립환경과학원</t>
  </si>
  <si>
    <t>환경 타당성조사</t>
  </si>
  <si>
    <t>연구관/과장</t>
  </si>
  <si>
    <t>환경정책, 연구 자문</t>
  </si>
  <si>
    <t>중국환경과학연구원 / 중국</t>
  </si>
  <si>
    <t>중 국</t>
  </si>
  <si>
    <t>자문단</t>
  </si>
  <si>
    <t>의료폐기물 위생처리 컨설팅</t>
  </si>
  <si>
    <t>피지 보건부</t>
  </si>
  <si>
    <t>피 지</t>
  </si>
  <si>
    <t>KOICA자문단</t>
  </si>
  <si>
    <t>중국 및 일본향 수입화물 관리</t>
  </si>
  <si>
    <t>남성해운(주)</t>
  </si>
  <si>
    <t>상해, 동경 외</t>
  </si>
  <si>
    <t>물류</t>
  </si>
  <si>
    <t>주요 산업/직군 경력자 채용 (국내외 주요 기업)</t>
  </si>
  <si>
    <t>위더스컨설팅코리아</t>
  </si>
  <si>
    <t>차장(팀장)</t>
  </si>
  <si>
    <t>인사</t>
  </si>
  <si>
    <t>채용분야</t>
  </si>
  <si>
    <t>중화권 수입 중개 업무</t>
  </si>
  <si>
    <t>로뎀인터내셔널</t>
  </si>
  <si>
    <t>중국/대만</t>
  </si>
  <si>
    <t>상해 외</t>
  </si>
  <si>
    <t>기타</t>
  </si>
  <si>
    <t>서울거주 외국인 스타트업 멘토링</t>
  </si>
  <si>
    <t>서울글로벌창업센터</t>
  </si>
  <si>
    <t>미국, 독일, 프랑스 외</t>
  </si>
  <si>
    <t>각 도시</t>
  </si>
  <si>
    <t>비상주멘토</t>
  </si>
  <si>
    <t>컨설팅</t>
  </si>
  <si>
    <t>마케팅 외</t>
  </si>
  <si>
    <t>인천관광공사 상임이사 마케팅</t>
  </si>
  <si>
    <t>인천시</t>
  </si>
  <si>
    <t>인천 및 해외</t>
  </si>
  <si>
    <t>본부장</t>
  </si>
  <si>
    <t>전자정부 및 도시개발</t>
  </si>
  <si>
    <t>스마트시티 및 도심재생</t>
  </si>
  <si>
    <t>평창동계올림픽조직위원회</t>
  </si>
  <si>
    <t>문화체육관광부</t>
  </si>
  <si>
    <t>평창, 해외</t>
  </si>
  <si>
    <t>홍보부장</t>
  </si>
  <si>
    <t>전자정부 및도시개발</t>
  </si>
  <si>
    <t>빅데이터</t>
  </si>
  <si>
    <t>행정안전부 기획홍보</t>
  </si>
  <si>
    <t>중앙정부</t>
  </si>
  <si>
    <t>스마트시티</t>
  </si>
  <si>
    <t>한국까르푸 외 3개기관</t>
  </si>
  <si>
    <t>글로벌기업</t>
  </si>
  <si>
    <t>임원</t>
  </si>
  <si>
    <t xml:space="preserve">외교 업무 </t>
  </si>
  <si>
    <t>경제</t>
  </si>
  <si>
    <t>외교 업무</t>
  </si>
  <si>
    <t>외교부 주일본대사관</t>
  </si>
  <si>
    <t>일본</t>
  </si>
  <si>
    <t>도쿄</t>
  </si>
  <si>
    <t>외교부 주중국대사관</t>
  </si>
  <si>
    <t>중국</t>
  </si>
  <si>
    <t>베이징</t>
  </si>
  <si>
    <t>KAN관,영사</t>
  </si>
  <si>
    <t>정치</t>
  </si>
  <si>
    <t>국제개발협력업무</t>
  </si>
  <si>
    <t>한국국제협력단</t>
  </si>
  <si>
    <t>개발 도상국</t>
  </si>
  <si>
    <t>기획부장 등</t>
  </si>
  <si>
    <t>공공 기관</t>
  </si>
  <si>
    <t>동북아</t>
  </si>
  <si>
    <t>아태민주지도자회의</t>
  </si>
  <si>
    <t>세계</t>
  </si>
  <si>
    <t>사무총장</t>
  </si>
  <si>
    <t>민간 단체</t>
  </si>
  <si>
    <t>동남아</t>
  </si>
  <si>
    <t>동남아과장</t>
  </si>
  <si>
    <t>본부</t>
  </si>
  <si>
    <t>국제개발협력 업무</t>
  </si>
  <si>
    <t>㈜한국국제 개발컨설팅</t>
  </si>
  <si>
    <t>상임고문</t>
  </si>
  <si>
    <t>민간 기업</t>
  </si>
  <si>
    <t>국제개발협력</t>
  </si>
  <si>
    <t>(사)한아크리카혀회</t>
  </si>
  <si>
    <t>아프리카</t>
  </si>
  <si>
    <t>(사)한국국제 개발연구소</t>
  </si>
  <si>
    <t xml:space="preserve">국제협력 </t>
  </si>
  <si>
    <t>(주)에스엠케이글로벌</t>
  </si>
  <si>
    <t>출판</t>
  </si>
  <si>
    <t>도서출핀피스북</t>
  </si>
  <si>
    <t xml:space="preserve">국제개발협력 업무 </t>
  </si>
  <si>
    <t>이사장</t>
  </si>
  <si>
    <t>행정업무</t>
  </si>
  <si>
    <t>(주)광화문국제행정사사무소</t>
  </si>
  <si>
    <t>비엔나 및 한국 서울 ASEM 젊은지도자회의</t>
  </si>
  <si>
    <t>한국대표</t>
  </si>
  <si>
    <t>발전소 보수 및 각종 건설 관련 프로젝트</t>
  </si>
  <si>
    <t>한국중공업</t>
  </si>
  <si>
    <t>이라크</t>
  </si>
  <si>
    <t>바그다드</t>
  </si>
  <si>
    <t>대사대리</t>
  </si>
  <si>
    <t>건설</t>
  </si>
  <si>
    <t>수주 지원</t>
  </si>
  <si>
    <t xml:space="preserve">이남광구 개발,바쿠 지능형 교통체제,전자정부,신도시 개발,철도개보수 등 </t>
    <phoneticPr fontId="1" type="noConversion"/>
  </si>
  <si>
    <t>한국석유개발공사, SK, 토지주택공사, 철도시설공단 등</t>
  </si>
  <si>
    <t>아제르바이잔</t>
  </si>
  <si>
    <t>바쿠</t>
  </si>
  <si>
    <t>대사</t>
  </si>
  <si>
    <t>석유개발, 교통, 통신, 건설 등</t>
  </si>
  <si>
    <t>수주 지원, 프로젝트 이행 지원</t>
  </si>
  <si>
    <t>석탄 및 크롬 광산 개발, 가스 개발, 전자정부, 각종 정부 무상원조 사업</t>
  </si>
  <si>
    <t>포스코, 한국가스공사, 코이카 및 농어촌공사 등</t>
  </si>
  <si>
    <t>짐바브웨, 모잠비크, 잠비아, 말라위</t>
  </si>
  <si>
    <t>하라레, 마푸토, 루사카, 릴롱궤</t>
  </si>
  <si>
    <t>자원개발, 통신, 공적원조 등</t>
  </si>
  <si>
    <t>수주 지원, 이행 지원</t>
  </si>
  <si>
    <t>대학 국제화역량 강화, 유학생 유치, 외국대학과의 교류 협력 확대, 국제화프로그램 개발</t>
  </si>
  <si>
    <t>외국대학, 교육 관련 기관, 유학원 등</t>
  </si>
  <si>
    <t>중국, 러시아, 베트남, 인도, 인도네시아, 몽골 등</t>
  </si>
  <si>
    <t>베이징, 카잔, 하노이, 뉴델리, 자카르타, 울란바토르</t>
  </si>
  <si>
    <t>국제교류원장</t>
  </si>
  <si>
    <t>국제협력확대, 국제화역량 배양, 유학생 유치, 세종학당 유치 등</t>
  </si>
  <si>
    <t>프로그램 개발, 교섭과 이행, 국제 네트워킹 구축</t>
  </si>
  <si>
    <t>하천 및 공유수면, 하수도 관리운영</t>
    <phoneticPr fontId="1" type="noConversion"/>
  </si>
  <si>
    <t>부천시</t>
    <phoneticPr fontId="1" type="noConversion"/>
  </si>
  <si>
    <t>담당자</t>
    <phoneticPr fontId="1" type="noConversion"/>
  </si>
  <si>
    <t>환경 및 도시개발</t>
    <phoneticPr fontId="1" type="noConversion"/>
  </si>
  <si>
    <t>관리운영</t>
    <phoneticPr fontId="1" type="noConversion"/>
  </si>
  <si>
    <t>택지개발 용지보상 및 임대주택 공급관리</t>
    <phoneticPr fontId="1" type="noConversion"/>
  </si>
  <si>
    <t>SH서울주택도시공사</t>
    <phoneticPr fontId="1" type="noConversion"/>
  </si>
  <si>
    <t>도시개발 및 주택</t>
    <phoneticPr fontId="1" type="noConversion"/>
  </si>
  <si>
    <t>보상 및 주택공급</t>
    <phoneticPr fontId="1" type="noConversion"/>
  </si>
  <si>
    <t>서울시 주택정책관련 자문</t>
    <phoneticPr fontId="1" type="noConversion"/>
  </si>
  <si>
    <t>파견</t>
    <phoneticPr fontId="1" type="noConversion"/>
  </si>
  <si>
    <t>자문</t>
    <phoneticPr fontId="1" type="noConversion"/>
  </si>
  <si>
    <t>소프트웨어 공학/표준 연구</t>
  </si>
  <si>
    <t>통신</t>
  </si>
  <si>
    <t>소프트웨어</t>
  </si>
  <si>
    <t>KT사내벤처 창립 및 운영</t>
  </si>
  <si>
    <t>조직운영</t>
  </si>
  <si>
    <t>차세대통신망 기술 교육</t>
  </si>
  <si>
    <t>아시아</t>
  </si>
  <si>
    <t>교육(차장)</t>
  </si>
  <si>
    <t>차세대통신망 기술</t>
  </si>
  <si>
    <t>BcN 개발기획 및 응용서비스 개발</t>
  </si>
  <si>
    <t>대구시 첨단교통관리시스템 구축 기본계획 및 기본설계</t>
  </si>
  <si>
    <t>대영유비텍(주)</t>
  </si>
  <si>
    <t>대구</t>
  </si>
  <si>
    <t>PM</t>
  </si>
  <si>
    <t xml:space="preserve">기업 </t>
  </si>
  <si>
    <t>계획, 설계</t>
  </si>
  <si>
    <t>에티오피아 아디스아바바 ITS 구축사업 타당성조사 지원사업</t>
  </si>
  <si>
    <t>아디스아바바</t>
  </si>
  <si>
    <t>KSP-ADB 몽골 지능형교통시스템 구축 지원</t>
  </si>
  <si>
    <t>몽골</t>
  </si>
  <si>
    <t>울란바토르</t>
  </si>
  <si>
    <t>교통분야 담당</t>
  </si>
  <si>
    <t>인도네시아 자카르타 광역 ITS 마스터플랜 사전조사</t>
  </si>
  <si>
    <t>인도네시아</t>
  </si>
  <si>
    <t>자카르타</t>
  </si>
  <si>
    <t>외부전문가</t>
  </si>
  <si>
    <t>라오스 보건의료 ODA 프로젝트</t>
    <phoneticPr fontId="1" type="noConversion"/>
  </si>
  <si>
    <t>보건의료</t>
    <phoneticPr fontId="1" type="noConversion"/>
  </si>
  <si>
    <t>의료기관</t>
    <phoneticPr fontId="1" type="noConversion"/>
  </si>
  <si>
    <t>환경부 ODA 정책수립 및 프로젝트 관리</t>
    <phoneticPr fontId="1" type="noConversion"/>
  </si>
  <si>
    <t>한국환경산업기술</t>
    <phoneticPr fontId="1" type="noConversion"/>
  </si>
  <si>
    <t>케냐, 나이지리아, 인도네시아 등</t>
    <phoneticPr fontId="1" type="noConversion"/>
  </si>
  <si>
    <t>전문선임연구원</t>
    <phoneticPr fontId="1" type="noConversion"/>
  </si>
  <si>
    <t>상하수</t>
    <phoneticPr fontId="1" type="noConversion"/>
  </si>
  <si>
    <t>KOICA 환경분야 ODA 정책수립 및 프로젝트 관리</t>
    <phoneticPr fontId="1" type="noConversion"/>
  </si>
  <si>
    <t>KOICA</t>
    <phoneticPr fontId="1" type="noConversion"/>
  </si>
  <si>
    <t>베트남, 인도네시아 등</t>
    <phoneticPr fontId="1" type="noConversion"/>
  </si>
  <si>
    <t>환경연구관</t>
    <phoneticPr fontId="1" type="noConversion"/>
  </si>
  <si>
    <t>환경전반</t>
    <phoneticPr fontId="1" type="noConversion"/>
  </si>
  <si>
    <t>환경분야 강의 및 연구</t>
    <phoneticPr fontId="1" type="noConversion"/>
  </si>
  <si>
    <t>서울대학교 / 고려대학교</t>
    <phoneticPr fontId="1" type="noConversion"/>
  </si>
  <si>
    <t>연구교수</t>
    <phoneticPr fontId="1" type="noConversion"/>
  </si>
  <si>
    <t>학교</t>
    <phoneticPr fontId="1" type="noConversion"/>
  </si>
  <si>
    <t>환경생태</t>
    <phoneticPr fontId="1" type="noConversion"/>
  </si>
  <si>
    <t>특성화고등학교 취업지원관</t>
  </si>
  <si>
    <t>50+재단</t>
  </si>
  <si>
    <t>한국</t>
  </si>
  <si>
    <t>취업지원관</t>
  </si>
  <si>
    <t>50+시민기자,노인일자리사업</t>
  </si>
  <si>
    <t>50+재단,한국가사노동자협회</t>
  </si>
  <si>
    <t>기자,노인일자리담당자</t>
  </si>
  <si>
    <t>마을기록단,50+시민기자,SE 프로,장애인IT 강사,양천구정보모니터단</t>
  </si>
  <si>
    <t>50+재단,사회적기업진흥원</t>
  </si>
  <si>
    <t>기자,기록가,경영컨설팅,강사</t>
  </si>
  <si>
    <t>호치민시 BRT 구축 타당성 조사</t>
    <phoneticPr fontId="1" type="noConversion"/>
  </si>
  <si>
    <t>동일기술공사</t>
    <phoneticPr fontId="1" type="noConversion"/>
  </si>
  <si>
    <t>대리</t>
    <phoneticPr fontId="1" type="noConversion"/>
  </si>
  <si>
    <t>BRT</t>
    <phoneticPr fontId="1" type="noConversion"/>
  </si>
  <si>
    <t>아크라광역권 도시교통마스터플랜</t>
    <phoneticPr fontId="1" type="noConversion"/>
  </si>
  <si>
    <t>가나</t>
    <phoneticPr fontId="1" type="noConversion"/>
  </si>
  <si>
    <t>아크라</t>
    <phoneticPr fontId="1" type="noConversion"/>
  </si>
  <si>
    <t>기본계획</t>
    <phoneticPr fontId="1" type="noConversion"/>
  </si>
  <si>
    <t>케냐 BRT 구축 타당성 조사</t>
    <phoneticPr fontId="1" type="noConversion"/>
  </si>
  <si>
    <t>케냐</t>
    <phoneticPr fontId="1" type="noConversion"/>
  </si>
  <si>
    <t>나이로비</t>
    <phoneticPr fontId="1" type="noConversion"/>
  </si>
  <si>
    <t>KEXIM</t>
    <phoneticPr fontId="1" type="noConversion"/>
  </si>
  <si>
    <t>쿠웨이트 SSAC 신도시사업</t>
    <phoneticPr fontId="1" type="noConversion"/>
  </si>
  <si>
    <t>쿠웨이트</t>
    <phoneticPr fontId="1" type="noConversion"/>
  </si>
  <si>
    <t>교통전문가</t>
    <phoneticPr fontId="1" type="noConversion"/>
  </si>
  <si>
    <t>LH</t>
    <phoneticPr fontId="1" type="noConversion"/>
  </si>
  <si>
    <t>도시</t>
    <phoneticPr fontId="1" type="noConversion"/>
  </si>
  <si>
    <t>도시계획</t>
    <phoneticPr fontId="1" type="noConversion"/>
  </si>
  <si>
    <t>자카르타 LTR2단계 사업개발</t>
    <phoneticPr fontId="1" type="noConversion"/>
  </si>
  <si>
    <t>사업개발</t>
    <phoneticPr fontId="1" type="noConversion"/>
  </si>
  <si>
    <t>JAKPRO</t>
    <phoneticPr fontId="1" type="noConversion"/>
  </si>
  <si>
    <t>LRT</t>
    <phoneticPr fontId="1" type="noConversion"/>
  </si>
  <si>
    <t>정수/폐수처리시설구축운영</t>
  </si>
  <si>
    <t>애경산업(주)</t>
  </si>
  <si>
    <t>상,하수도</t>
  </si>
  <si>
    <t>정수/폐수</t>
  </si>
  <si>
    <t>생태환경교육</t>
  </si>
  <si>
    <t>국립생물자원관</t>
  </si>
  <si>
    <t>인천</t>
  </si>
  <si>
    <t>담당</t>
  </si>
  <si>
    <t>생태</t>
  </si>
  <si>
    <t>수상(서울형공공자전거 공모전)</t>
  </si>
  <si>
    <t>수요관리</t>
  </si>
  <si>
    <t>감사장(학교석면모니터단)</t>
  </si>
  <si>
    <t>전문가</t>
  </si>
  <si>
    <t>남산,낙산 외국인 안내</t>
  </si>
  <si>
    <t>남산/낙산 공원프로그램 강사</t>
  </si>
  <si>
    <t>서울시민기자</t>
  </si>
  <si>
    <t>학교석면모니터단</t>
  </si>
  <si>
    <t>K-TV 국민방송 기자</t>
  </si>
  <si>
    <t>한국정책방송원</t>
  </si>
  <si>
    <t>한국저널리스트대학교수</t>
  </si>
  <si>
    <t>한국저널리스트대학</t>
  </si>
  <si>
    <t>교수</t>
  </si>
  <si>
    <t>진로체험 3D 프린팅 강의</t>
  </si>
  <si>
    <t>달꿈학교</t>
  </si>
  <si>
    <t>콜센터 상담 시스템 구축</t>
    <phoneticPr fontId="1" type="noConversion"/>
  </si>
  <si>
    <t>라오스</t>
    <phoneticPr fontId="1" type="noConversion"/>
  </si>
  <si>
    <t xml:space="preserve">비엔티안 </t>
    <phoneticPr fontId="1" type="noConversion"/>
  </si>
  <si>
    <t>수요관리</t>
    <phoneticPr fontId="1" type="noConversion"/>
  </si>
  <si>
    <t>콜센터 &amp; CRM 시스템 구축</t>
    <phoneticPr fontId="1" type="noConversion"/>
  </si>
  <si>
    <t>통합정보시스템</t>
    <phoneticPr fontId="1" type="noConversion"/>
  </si>
  <si>
    <t>중소기업 연구원(KOSBI, KOICA)</t>
    <phoneticPr fontId="1" type="noConversion"/>
  </si>
  <si>
    <t>다수</t>
    <phoneticPr fontId="1" type="noConversion"/>
  </si>
  <si>
    <t>-</t>
    <phoneticPr fontId="1" type="noConversion"/>
  </si>
  <si>
    <t>자문단</t>
    <phoneticPr fontId="1" type="noConversion"/>
  </si>
  <si>
    <t>컨설팅</t>
    <phoneticPr fontId="1" type="noConversion"/>
  </si>
  <si>
    <t>CRM 시스템 구축 자문/제안</t>
    <phoneticPr fontId="1" type="noConversion"/>
  </si>
  <si>
    <t>개발제한구역 관리 등</t>
  </si>
  <si>
    <t>서울시(녹지6급)</t>
  </si>
  <si>
    <t>푸른도시국 동부운영과장</t>
  </si>
  <si>
    <t>공원관리</t>
  </si>
  <si>
    <t>공원운영</t>
  </si>
  <si>
    <t>도시계획국 도시빛정책과</t>
  </si>
  <si>
    <t>광고물</t>
  </si>
  <si>
    <t>자유표시구역</t>
  </si>
  <si>
    <t>경제진흥본부 공정경제과</t>
  </si>
  <si>
    <t>소비자</t>
  </si>
  <si>
    <t>시민보호</t>
  </si>
  <si>
    <t>기후환경본부 기후대기과</t>
  </si>
  <si>
    <t>교통환경</t>
  </si>
  <si>
    <t>대기관련</t>
  </si>
  <si>
    <t xml:space="preserve">국내 물 관련 정책사업 국제협력 사업 </t>
  </si>
  <si>
    <t>한국물포럼</t>
  </si>
  <si>
    <t>국토교통부 비영리법인</t>
  </si>
  <si>
    <t>수자원</t>
  </si>
  <si>
    <t>수자원 정책 등</t>
  </si>
  <si>
    <t>녹색성장 민관 파트너십 사업, 녹색인프라 투자 프로젝트 포트폴리오 관리</t>
  </si>
  <si>
    <t>글로벌녹색성장기구 (Global Green Growth Institute, GGGI)</t>
  </si>
  <si>
    <t>Project Officer</t>
  </si>
  <si>
    <t xml:space="preserve">타당성 조사 </t>
  </si>
  <si>
    <t xml:space="preserve">50+세대 일자리 사업 (서울50+인턴십 사업 등), 50+정책 해외 네트워크 구축(서울50+국제포럼 등) </t>
  </si>
  <si>
    <t>서울특별시 50플러스재단</t>
  </si>
  <si>
    <t>PM(4급)</t>
  </si>
  <si>
    <t>서울시 출연기관</t>
  </si>
  <si>
    <t>고령화시민참여 평생교육복지</t>
  </si>
  <si>
    <t>버스정책과장</t>
  </si>
  <si>
    <t>준공영제</t>
  </si>
  <si>
    <t>교통정책담당관</t>
  </si>
  <si>
    <t>수요관리, 요금체계</t>
  </si>
  <si>
    <t>교통정책 총괄</t>
  </si>
  <si>
    <t>본부(실)장</t>
  </si>
  <si>
    <t>총괄</t>
  </si>
  <si>
    <t>해외영업&amp;공사보험</t>
  </si>
  <si>
    <t>공영토건</t>
  </si>
  <si>
    <t>해외영업&amp;구매</t>
  </si>
  <si>
    <t>풍림산업</t>
  </si>
  <si>
    <t>법정관리인</t>
  </si>
  <si>
    <t>㈜비사벌</t>
  </si>
  <si>
    <t>전주</t>
  </si>
  <si>
    <t>사장</t>
  </si>
  <si>
    <t>CEO</t>
  </si>
  <si>
    <t>㈜ALP</t>
  </si>
  <si>
    <t>㈜샤인시스템</t>
  </si>
  <si>
    <t>충남</t>
  </si>
  <si>
    <t>남광토건</t>
  </si>
  <si>
    <t>앙골라</t>
  </si>
  <si>
    <t>루안다</t>
  </si>
  <si>
    <t>전무</t>
  </si>
  <si>
    <t>해외영업 Taiwan/Japan</t>
  </si>
  <si>
    <t>달마전자</t>
  </si>
  <si>
    <t>광주</t>
  </si>
  <si>
    <t>실장</t>
  </si>
  <si>
    <t>Dalma Electronics</t>
  </si>
  <si>
    <t>대만</t>
  </si>
  <si>
    <t>kao-shung</t>
  </si>
  <si>
    <t>서울시보라매병원 차세대 정보화사업 ISP</t>
  </si>
  <si>
    <t>케이씨에이</t>
  </si>
  <si>
    <t>BPR/ISP(수석)</t>
  </si>
  <si>
    <t>전자정부 사업(선거분야) PMC</t>
  </si>
  <si>
    <t>코이카</t>
  </si>
  <si>
    <t>키르기즈스탄</t>
  </si>
  <si>
    <t>비쉬켁</t>
  </si>
  <si>
    <t>총괄 PM</t>
  </si>
  <si>
    <t>사업관리</t>
  </si>
  <si>
    <t>에콰도르, 엘살바도르 선거사업 기획/관리</t>
  </si>
  <si>
    <t>중앙선관위</t>
  </si>
  <si>
    <t>에콰도르, 엘살바도르</t>
  </si>
  <si>
    <t>키토, 살바도르</t>
  </si>
  <si>
    <t>사업총괄</t>
  </si>
  <si>
    <t>기획/관리</t>
  </si>
  <si>
    <t>선거 ODA 사업 타당성조사</t>
  </si>
  <si>
    <t>중앙선관뤼</t>
  </si>
  <si>
    <t>전자정부 ODA 사업 기획/관리</t>
  </si>
  <si>
    <t>루마니아 등 20여개 국가</t>
  </si>
  <si>
    <t>각국 수도</t>
  </si>
  <si>
    <t>선거정보화사업 기획/운영/관리(사전투표/재외선거/온라인투표 등)</t>
  </si>
  <si>
    <t>사업팀장</t>
  </si>
  <si>
    <t>4대기관 범죄정보통합 BA</t>
  </si>
  <si>
    <t>LG CNS</t>
  </si>
  <si>
    <t>BA</t>
  </si>
  <si>
    <t>WEB GIS 시스템 구축 PM</t>
  </si>
  <si>
    <t>토지공사</t>
  </si>
  <si>
    <t>지방세/세외수입표준화 사업</t>
  </si>
  <si>
    <t>행안부</t>
  </si>
  <si>
    <t>환경시설물DB구축 사업</t>
  </si>
  <si>
    <t>PL</t>
  </si>
  <si>
    <t>신인사관리시스템 구축 사업</t>
  </si>
  <si>
    <t>공공기관 정보화사업 BA</t>
  </si>
  <si>
    <t>기술영업</t>
  </si>
  <si>
    <t>대우자동차/중공업/조선 등 생산현장 자동화시스템 구축</t>
  </si>
  <si>
    <t>대우그룹</t>
  </si>
  <si>
    <t>시스템개발</t>
  </si>
  <si>
    <t>삼성/현대/기아 등 생산현장 자동화/물류관리시스템 구축</t>
  </si>
  <si>
    <t>삼미정보시스템</t>
  </si>
  <si>
    <t>사업담당</t>
  </si>
  <si>
    <t>자동화</t>
  </si>
  <si>
    <t>경영혁신, 인력개발, 기술영업</t>
  </si>
  <si>
    <t>(주)한국 IBM</t>
  </si>
  <si>
    <t>경영, IT</t>
  </si>
  <si>
    <t>운영 총괄</t>
  </si>
  <si>
    <t>(주) SGI</t>
  </si>
  <si>
    <t>조직업무혁신</t>
  </si>
  <si>
    <t>영업 총괄</t>
  </si>
  <si>
    <t>(유) 테라데이타</t>
  </si>
  <si>
    <t>헤드헌터</t>
  </si>
  <si>
    <t>(주)커리어빌드</t>
  </si>
  <si>
    <t>IT, 자동차</t>
  </si>
  <si>
    <t>환경영향평가, 환경보전</t>
  </si>
  <si>
    <t>기후변화 대응, 재생에너지</t>
  </si>
  <si>
    <t>기후변화 대응, 재생에너지,</t>
  </si>
  <si>
    <t>국장</t>
  </si>
  <si>
    <t>환경보전, 기후변화 총괄</t>
  </si>
  <si>
    <t>민관합동개발사업, 송도마케팅수주기획 및 분양대행</t>
    <phoneticPr fontId="1" type="noConversion"/>
  </si>
  <si>
    <t>㈜건물과사람들</t>
    <phoneticPr fontId="1" type="noConversion"/>
  </si>
  <si>
    <t>송도 신도시</t>
    <phoneticPr fontId="1" type="noConversion"/>
  </si>
  <si>
    <t>복합개발, 스마트시티</t>
    <phoneticPr fontId="1" type="noConversion"/>
  </si>
  <si>
    <t>민간사업 개발기획(MP, FS) 및 마케팅기획</t>
    <phoneticPr fontId="1" type="noConversion"/>
  </si>
  <si>
    <t>㈜SGM엔터프라이즈</t>
  </si>
  <si>
    <t>복합개발</t>
    <phoneticPr fontId="1" type="noConversion"/>
  </si>
  <si>
    <t>공모사업 개발기획(MP, FS) 및 마케팅기획</t>
    <phoneticPr fontId="1" type="noConversion"/>
  </si>
  <si>
    <t>㈜쓰리에스씨앤에프</t>
  </si>
  <si>
    <t>서울, 수도권</t>
    <phoneticPr fontId="1" type="noConversion"/>
  </si>
  <si>
    <t>복합자산개발운용/민간사업(이천패션물류단지) 개발기획, 인허가 및 사업관리 PM</t>
    <phoneticPr fontId="1" type="noConversion"/>
  </si>
  <si>
    <t>㈜브라이트유니온[파트너사 ㈜케이탑디벨롭먼트 설립]/한국패션유통물류㈜</t>
    <phoneticPr fontId="1" type="noConversion"/>
  </si>
  <si>
    <t>수도권</t>
    <phoneticPr fontId="1" type="noConversion"/>
  </si>
  <si>
    <t>파트너(대표) / 차장(팀장)</t>
    <phoneticPr fontId="1" type="noConversion"/>
  </si>
  <si>
    <t>외교관</t>
    <phoneticPr fontId="1" type="noConversion"/>
  </si>
  <si>
    <t>스위스</t>
    <phoneticPr fontId="1" type="noConversion"/>
  </si>
  <si>
    <t>제네바</t>
    <phoneticPr fontId="1" type="noConversion"/>
  </si>
  <si>
    <t>참사관</t>
    <phoneticPr fontId="1" type="noConversion"/>
  </si>
  <si>
    <t>통상</t>
    <phoneticPr fontId="1" type="noConversion"/>
  </si>
  <si>
    <t>인니</t>
    <phoneticPr fontId="1" type="noConversion"/>
  </si>
  <si>
    <t>공사</t>
    <phoneticPr fontId="1" type="noConversion"/>
  </si>
  <si>
    <t>양자관계</t>
    <phoneticPr fontId="1" type="noConversion"/>
  </si>
  <si>
    <t>투르크메니스탄</t>
    <phoneticPr fontId="1" type="noConversion"/>
  </si>
  <si>
    <t>아쉬하바드</t>
    <phoneticPr fontId="1" type="noConversion"/>
  </si>
  <si>
    <t>대사</t>
    <phoneticPr fontId="1" type="noConversion"/>
  </si>
  <si>
    <t>비상임 이사</t>
    <phoneticPr fontId="1" type="noConversion"/>
  </si>
  <si>
    <t>공기업</t>
    <phoneticPr fontId="1" type="noConversion"/>
  </si>
  <si>
    <t>무역투자</t>
    <phoneticPr fontId="1" type="noConversion"/>
  </si>
  <si>
    <t>Young Joo kim</t>
    <phoneticPr fontId="1" type="noConversion"/>
  </si>
  <si>
    <t>서울시 한옥위원회 자문/심의</t>
    <phoneticPr fontId="1" type="noConversion"/>
  </si>
  <si>
    <t>한옥보존 및 진흥</t>
    <phoneticPr fontId="1" type="noConversion"/>
  </si>
  <si>
    <t>서울시 디자인클러스트 자문/심사</t>
    <phoneticPr fontId="1" type="noConversion"/>
  </si>
  <si>
    <t>자문/심사단</t>
    <phoneticPr fontId="1" type="noConversion"/>
  </si>
  <si>
    <t>디자인정책</t>
    <phoneticPr fontId="1" type="noConversion"/>
  </si>
  <si>
    <t>(주)엘디자인그룹  대표</t>
    <phoneticPr fontId="1" type="noConversion"/>
  </si>
  <si>
    <t>디자인전문회사</t>
    <phoneticPr fontId="1" type="noConversion"/>
  </si>
  <si>
    <t>크리에이션에프(주) 대표</t>
    <phoneticPr fontId="1" type="noConversion"/>
  </si>
  <si>
    <t>농업회사법인</t>
    <phoneticPr fontId="1" type="noConversion"/>
  </si>
  <si>
    <t>도시녹화</t>
    <phoneticPr fontId="1" type="noConversion"/>
  </si>
  <si>
    <t>서울시 임대주택정책 수립</t>
    <phoneticPr fontId="1" type="noConversion"/>
  </si>
  <si>
    <t>한국</t>
    <phoneticPr fontId="1" type="noConversion"/>
  </si>
  <si>
    <t>주택정책과장</t>
    <phoneticPr fontId="1" type="noConversion"/>
  </si>
  <si>
    <t>임대주택</t>
    <phoneticPr fontId="1" type="noConversion"/>
  </si>
  <si>
    <t>해외개발협력을 위한 서울시 기슬인력 활용방안연구 (단행본) /한국의 해외개발협력사업 분석과 서울시 시사점 (단행본)</t>
    <phoneticPr fontId="1" type="noConversion"/>
  </si>
  <si>
    <t>서울 연구원</t>
    <phoneticPr fontId="1" type="noConversion"/>
  </si>
  <si>
    <t>정책협력관</t>
    <phoneticPr fontId="1" type="noConversion"/>
  </si>
  <si>
    <t>개발협력</t>
    <phoneticPr fontId="1" type="noConversion"/>
  </si>
  <si>
    <t>개발협력연구</t>
    <phoneticPr fontId="1" type="noConversion"/>
  </si>
  <si>
    <t>세무정책 및 세무정보시스템</t>
    <phoneticPr fontId="1" type="noConversion"/>
  </si>
  <si>
    <t>세무과장</t>
    <phoneticPr fontId="1" type="noConversion"/>
  </si>
  <si>
    <t>마곡산업단지 조성</t>
    <phoneticPr fontId="1" type="noConversion"/>
  </si>
  <si>
    <t>세무</t>
    <phoneticPr fontId="1" type="noConversion"/>
  </si>
  <si>
    <t>정부기관, 정책연구소, IT/통신 사업자 대상 리서치, 컨설팅 업무 수행</t>
  </si>
  <si>
    <t>애틀러스리서치앤컨설팅</t>
  </si>
  <si>
    <t>선임컨설턴트</t>
  </si>
  <si>
    <t>정보통신시스템</t>
  </si>
  <si>
    <t>정부기관, IT/통신사업자 대상 컨설팅 업무 수행 , 국내 기업의 해외시장 진출, 및 파트너쉽 지원</t>
  </si>
  <si>
    <t>마인드브랜치, 아시아퍼시픽</t>
  </si>
  <si>
    <t>책임컨설턴트</t>
  </si>
  <si>
    <t>국내외 정부기관, 국내외 IT/통신사업자 대상 사업전략 컨설팅 업무 수행, 신규 시장 진출 지원</t>
  </si>
  <si>
    <t>커넥티드컨설팅 그룹</t>
  </si>
  <si>
    <t>Cross-border Commerce Platform 구축, 사업전략 수립</t>
  </si>
  <si>
    <t>프리미어오브제</t>
  </si>
  <si>
    <t>IT 솔루션 해외진출 방안 및 국내외 사업전략 수립</t>
  </si>
  <si>
    <t>필링크</t>
  </si>
  <si>
    <t>서울시 정책개발 및 정책컨설팅</t>
  </si>
  <si>
    <t>중미 개발 사업 및 본부 운영</t>
  </si>
  <si>
    <t>인터내셔널 액션</t>
  </si>
  <si>
    <t>워싱터 D.C.</t>
  </si>
  <si>
    <t>사업국장</t>
  </si>
  <si>
    <t>비영리 국제기구</t>
  </si>
  <si>
    <t>아시아 태평양 지역 154개 도시/회원 관리 및 사업 수행</t>
  </si>
  <si>
    <t>Director of Partner Development</t>
  </si>
  <si>
    <t>도시 간 기구</t>
  </si>
  <si>
    <t>Director of Programs</t>
  </si>
  <si>
    <t>교통행정 및 체납관리</t>
    <phoneticPr fontId="1" type="noConversion"/>
  </si>
  <si>
    <t>안산시청</t>
    <phoneticPr fontId="1" type="noConversion"/>
  </si>
  <si>
    <t>안산시</t>
    <phoneticPr fontId="1" type="noConversion"/>
  </si>
  <si>
    <t>기능 8급</t>
    <phoneticPr fontId="1" type="noConversion"/>
  </si>
  <si>
    <t>정부(지자체)</t>
    <phoneticPr fontId="1" type="noConversion"/>
  </si>
  <si>
    <t>행정관리</t>
    <phoneticPr fontId="1" type="noConversion"/>
  </si>
  <si>
    <t>폐기물 처리, 환경오염 관리감독</t>
    <phoneticPr fontId="1" type="noConversion"/>
  </si>
  <si>
    <t>한강유역환경청</t>
    <phoneticPr fontId="1" type="noConversion"/>
  </si>
  <si>
    <t>명예감시원(위촉)</t>
    <phoneticPr fontId="1" type="noConversion"/>
  </si>
  <si>
    <t>관리감독</t>
    <phoneticPr fontId="1" type="noConversion"/>
  </si>
  <si>
    <t>유형</t>
    <phoneticPr fontId="1" type="noConversion"/>
  </si>
  <si>
    <t>대상국 / 기관</t>
    <phoneticPr fontId="1" type="noConversion"/>
  </si>
  <si>
    <t>업무명</t>
    <phoneticPr fontId="1" type="noConversion"/>
  </si>
  <si>
    <t>역할</t>
    <phoneticPr fontId="1" type="noConversion"/>
  </si>
  <si>
    <t>도시</t>
  </si>
  <si>
    <t>바로셀로나</t>
  </si>
  <si>
    <t>다큐 제작</t>
  </si>
  <si>
    <t>소상공인 우수 정책 사례</t>
  </si>
  <si>
    <t>연구조사</t>
  </si>
  <si>
    <t>4차산업과 시민사회 정책</t>
  </si>
  <si>
    <t>핀란드</t>
  </si>
  <si>
    <t>국제행사</t>
  </si>
  <si>
    <t>전시, 발표</t>
  </si>
  <si>
    <t>다르에살람</t>
  </si>
  <si>
    <t>코트라 CSR</t>
  </si>
  <si>
    <t>스타트업 첼린지 행사</t>
  </si>
  <si>
    <t>국가</t>
  </si>
  <si>
    <t>전시</t>
  </si>
  <si>
    <t>방송국</t>
  </si>
  <si>
    <t>말라위</t>
  </si>
  <si>
    <t>다큐제작</t>
  </si>
  <si>
    <t>큐레이터 및 출연</t>
  </si>
  <si>
    <t>대륙</t>
  </si>
  <si>
    <t>삼성전자 주재원</t>
  </si>
  <si>
    <t>인재개발 프로그램</t>
  </si>
  <si>
    <t>고고아프리카</t>
  </si>
  <si>
    <t>ODA</t>
  </si>
  <si>
    <t>국제학회</t>
  </si>
  <si>
    <t>캄보디아</t>
  </si>
  <si>
    <t>아시아법연구소(서울대)</t>
  </si>
  <si>
    <t>학회 참석</t>
  </si>
  <si>
    <t>베트남 / 호찌민</t>
    <phoneticPr fontId="1" type="noConversion"/>
  </si>
  <si>
    <t>은산산업개발㈜</t>
    <phoneticPr fontId="1" type="noConversion"/>
  </si>
  <si>
    <t>호찌민 해군기지 개발사업</t>
    <phoneticPr fontId="1" type="noConversion"/>
  </si>
  <si>
    <t>총괄PM</t>
    <phoneticPr fontId="1" type="noConversion"/>
  </si>
  <si>
    <t>미국 / GM</t>
  </si>
  <si>
    <t>(미국) EDS</t>
  </si>
  <si>
    <t>미국 General Motors (GM)사의 공식 web site (gm.com) 및 GM 계열 자동차 회사 공식 web site launching</t>
  </si>
  <si>
    <t>Technical Leader</t>
  </si>
  <si>
    <t>정부기관</t>
  </si>
  <si>
    <t>미국 / FBI</t>
  </si>
  <si>
    <t xml:space="preserve">(미국) IBM Global Services </t>
  </si>
  <si>
    <t>미국 FBI 공식 web site (fbi.gov) IBM Data Center로 이관 (Migration) Project</t>
  </si>
  <si>
    <t>IT Architect / Technical Leader</t>
  </si>
  <si>
    <t>미국 및 이시아지역 / 다수 기업</t>
  </si>
  <si>
    <t>(미국) EDS, IBM Global Services, Netscape Communications, Wipro Technologies</t>
    <phoneticPr fontId="1" type="noConversion"/>
  </si>
  <si>
    <t>다수의 미국 대기업 및 정부기관 (FBI) 에 IT 및 Internet Technology 적용 컨설팅 업무</t>
  </si>
  <si>
    <t>Technical Leader/ Technical Consultant</t>
    <phoneticPr fontId="1" type="noConversion"/>
  </si>
  <si>
    <t xml:space="preserve">유럽 / 유럽 </t>
  </si>
  <si>
    <t>(한국) 데이터얼라이언스</t>
  </si>
  <si>
    <t>FLEXNET (다수 유럽국가와 공동 연구 과제)</t>
  </si>
  <si>
    <t>국제회의</t>
    <phoneticPr fontId="1" type="noConversion"/>
  </si>
  <si>
    <t>호주, 인도네시아, 홍콩, 필리핀 / Financial Times</t>
    <phoneticPr fontId="1" type="noConversion"/>
  </si>
  <si>
    <t>마이크로크레딧 및 금융교육 Financial Education Summit</t>
    <phoneticPr fontId="1" type="noConversion"/>
  </si>
  <si>
    <t>금융교육 서밋 참여 및 자문</t>
    <phoneticPr fontId="1" type="noConversion"/>
  </si>
  <si>
    <t>공적원조</t>
    <phoneticPr fontId="1" type="noConversion"/>
  </si>
  <si>
    <t>스리랑카 / KOICA, 적십자</t>
    <phoneticPr fontId="1" type="noConversion"/>
  </si>
  <si>
    <t>KOICA 민관협력프로젝트</t>
    <phoneticPr fontId="1" type="noConversion"/>
  </si>
  <si>
    <t>리서치 연구원</t>
    <phoneticPr fontId="1" type="noConversion"/>
  </si>
  <si>
    <t>교육지원</t>
    <phoneticPr fontId="1" type="noConversion"/>
  </si>
  <si>
    <t>몽골 / 국립법과대학</t>
    <phoneticPr fontId="1" type="noConversion"/>
  </si>
  <si>
    <t>OK배정장학재단</t>
    <phoneticPr fontId="1" type="noConversion"/>
  </si>
  <si>
    <t>장학생 선발 및 국내유학지원</t>
    <phoneticPr fontId="1" type="noConversion"/>
  </si>
  <si>
    <t>총괄운영 임원</t>
    <phoneticPr fontId="1" type="noConversion"/>
  </si>
  <si>
    <t>인도네시아 / UI국립대학</t>
    <phoneticPr fontId="1" type="noConversion"/>
  </si>
  <si>
    <t>글로벌학술교류 및 자원봉사활동</t>
    <phoneticPr fontId="1" type="noConversion"/>
  </si>
  <si>
    <t>다카시 소방민방위부(FSCD)</t>
  </si>
  <si>
    <t>소방정책컨설팅 (소방지령시스템)</t>
  </si>
  <si>
    <t>자문, 現 지속적관계유지</t>
  </si>
  <si>
    <t>키르키스스탄</t>
  </si>
  <si>
    <t>비쉬켁시</t>
  </si>
  <si>
    <t>소방차 무상지원 프로젝트</t>
  </si>
  <si>
    <t xml:space="preserve">서울시-비쉬켁시 연계추진 </t>
  </si>
  <si>
    <t>KOICA 추진사업</t>
  </si>
  <si>
    <t>소방서 구축 프로젝트</t>
  </si>
  <si>
    <t>진행사항 모니터링 · 자문</t>
  </si>
  <si>
    <t>도시 간 포럼</t>
  </si>
  <si>
    <t>일본 / 동경도수도국</t>
  </si>
  <si>
    <t>서울도쿄포럼</t>
  </si>
  <si>
    <t>서울 도쿄간 수도분야 기술공유</t>
  </si>
  <si>
    <t>수도관 부식방지 방안 학술 발표</t>
  </si>
  <si>
    <t>국제 기구</t>
  </si>
  <si>
    <t>WHO</t>
  </si>
  <si>
    <t>WHO 협력센터</t>
  </si>
  <si>
    <t>개도국 공무원 능력함양</t>
  </si>
  <si>
    <t>Director/Int’l Cooperation</t>
  </si>
  <si>
    <t>국립보건연구원</t>
  </si>
  <si>
    <t>광산주민 건강보호</t>
  </si>
  <si>
    <t>PI</t>
  </si>
  <si>
    <t>국제대학교</t>
  </si>
  <si>
    <t>연구능력함양</t>
  </si>
  <si>
    <t xml:space="preserve">피지/ 보건부 </t>
  </si>
  <si>
    <t>보건부 본부</t>
  </si>
  <si>
    <t>의료폐기물 위생처리 컨설팅 등</t>
  </si>
  <si>
    <t>KOICA 자문단</t>
  </si>
  <si>
    <t>기관</t>
  </si>
  <si>
    <t>한국/서울글로벌창업센터</t>
  </si>
  <si>
    <t xml:space="preserve">서울글로벌창업센터 (비상주 멘토) </t>
  </si>
  <si>
    <t>서울 거주 외국인 청년 스타트업 멘토링 (미국, 독일, 프랑스 출신외)</t>
  </si>
  <si>
    <t>해외시장 개척, 영업/ 마케팅 비상주 멘토</t>
  </si>
  <si>
    <t>중국/위남시 경제 개발구</t>
  </si>
  <si>
    <t>서울글로벌창업센터 (비상주 멘토)</t>
  </si>
  <si>
    <t>중국 위남시 내 효소성 프로젝트</t>
  </si>
  <si>
    <t xml:space="preserve">국내 효소 관련 식품 업체 개발 및 추천 </t>
  </si>
  <si>
    <t xml:space="preserve">중국 신화사 통신 등 </t>
  </si>
  <si>
    <t>송도 국제도시 스마트 시티 사업</t>
  </si>
  <si>
    <t>러시아</t>
  </si>
  <si>
    <t xml:space="preserve">2014소치동계올림픽조직위원회 </t>
  </si>
  <si>
    <t>동계 올림픽 빅데이터 관련</t>
  </si>
  <si>
    <t>마이크로소프트</t>
  </si>
  <si>
    <t>전자정부 관련 업무</t>
  </si>
  <si>
    <t>기획 및 홍보</t>
  </si>
  <si>
    <t>글로벌 기업</t>
  </si>
  <si>
    <t xml:space="preserve">한국 까르푸 등 </t>
  </si>
  <si>
    <t xml:space="preserve">빅데이터 활용 마케팅 </t>
  </si>
  <si>
    <t>PM 및 브랜드매니져</t>
  </si>
  <si>
    <t>요르단</t>
    <phoneticPr fontId="1" type="noConversion"/>
  </si>
  <si>
    <t>KOICA &amp; 한국국제개발컨설팅</t>
    <phoneticPr fontId="1" type="noConversion"/>
  </si>
  <si>
    <t>요르단 보건소 건립사업 종료평가 보고서</t>
    <phoneticPr fontId="1" type="noConversion"/>
  </si>
  <si>
    <t>ODA전문가</t>
    <phoneticPr fontId="1" type="noConversion"/>
  </si>
  <si>
    <t>캄보디아</t>
    <phoneticPr fontId="1" type="noConversion"/>
  </si>
  <si>
    <t>캄보디아 국립소아병원 현대화사업 종료평가 보고서</t>
    <phoneticPr fontId="1" type="noConversion"/>
  </si>
  <si>
    <t>캄보디아, 베트남</t>
    <phoneticPr fontId="1" type="noConversion"/>
  </si>
  <si>
    <t>캄보디아 상품서비스무역능력 배양사업 사후평가보고서</t>
    <phoneticPr fontId="1" type="noConversion"/>
  </si>
  <si>
    <t>베트남 마약통제 행정현대화사업 사후평가보고서</t>
    <phoneticPr fontId="1" type="noConversion"/>
  </si>
  <si>
    <t>베트남 산업기술학교 교육역량강화사업 종료평가</t>
    <phoneticPr fontId="1" type="noConversion"/>
  </si>
  <si>
    <t>PM 겸 ODA전문가</t>
    <phoneticPr fontId="1" type="noConversion"/>
  </si>
  <si>
    <t>한-라 직업훈련원 역량강화사업 종료평가</t>
    <phoneticPr fontId="1" type="noConversion"/>
  </si>
  <si>
    <t>한-인니 기술문화협력센터 역량강화사업 종료평가</t>
    <phoneticPr fontId="1" type="noConversion"/>
  </si>
  <si>
    <t>에콰도르</t>
    <phoneticPr fontId="1" type="noConversion"/>
  </si>
  <si>
    <t>산로렌조시 기초보건의료서비스 강화사업 종료평가</t>
    <phoneticPr fontId="1" type="noConversion"/>
  </si>
  <si>
    <t>엘살바도르</t>
    <phoneticPr fontId="1" type="noConversion"/>
  </si>
  <si>
    <t>전염병 검사관리 역량강화사업 종료평가</t>
    <phoneticPr fontId="1" type="noConversion"/>
  </si>
  <si>
    <t>볼리비아</t>
    <phoneticPr fontId="1" type="noConversion"/>
  </si>
  <si>
    <t>엘알또 모자보건서비스 개선사업 종료평가</t>
    <phoneticPr fontId="1" type="noConversion"/>
  </si>
  <si>
    <t>과테말라</t>
    <phoneticPr fontId="1" type="noConversion"/>
  </si>
  <si>
    <t>차밀테낭고주 모자보건개선사업 종료평가</t>
    <phoneticPr fontId="1" type="noConversion"/>
  </si>
  <si>
    <t>세네갈</t>
    <phoneticPr fontId="1" type="noConversion"/>
  </si>
  <si>
    <t>포도르지역 관개개발사업 중간평가</t>
    <phoneticPr fontId="1" type="noConversion"/>
  </si>
  <si>
    <t>그랑디그델렐 관개시설 개선 타당성조사 및 기본설계사업 중간평가</t>
    <phoneticPr fontId="1" type="noConversion"/>
  </si>
  <si>
    <t>다나가지역 농업생산성 개선사업 종료평가</t>
    <phoneticPr fontId="1" type="noConversion"/>
  </si>
  <si>
    <t>비엔티엔주 폰홍군 관개용 수로건설사업 종료평가</t>
    <phoneticPr fontId="1" type="noConversion"/>
  </si>
  <si>
    <t>탄자니아</t>
    <phoneticPr fontId="1" type="noConversion"/>
  </si>
  <si>
    <t>관개시설 재건 및 농업기계화사업 종료평가</t>
    <phoneticPr fontId="1" type="noConversion"/>
  </si>
  <si>
    <t>임산부요양소 건립사업 종료평가</t>
    <phoneticPr fontId="1" type="noConversion"/>
  </si>
  <si>
    <t>자메이카</t>
    <phoneticPr fontId="1" type="noConversion"/>
  </si>
  <si>
    <t>킹스턴시 중앙의료정보시스템 구축사업 종료평가</t>
    <phoneticPr fontId="1" type="noConversion"/>
  </si>
  <si>
    <t>파라과이</t>
    <phoneticPr fontId="1" type="noConversion"/>
  </si>
  <si>
    <t>아순시온 인근 3개지역 모자사망률 감소지원사업 종료평가</t>
    <phoneticPr fontId="1" type="noConversion"/>
  </si>
  <si>
    <t>페루</t>
    <phoneticPr fontId="1" type="noConversion"/>
  </si>
  <si>
    <t>리마 도스데마요 국립병원 개선사업 종료평가</t>
    <phoneticPr fontId="1" type="noConversion"/>
  </si>
  <si>
    <t>통계청</t>
    <phoneticPr fontId="1" type="noConversion"/>
  </si>
  <si>
    <t>통계인력 역량강화를 위한 통계교육 전략수립</t>
    <phoneticPr fontId="1" type="noConversion"/>
  </si>
  <si>
    <t>아프리카 4개국</t>
    <phoneticPr fontId="1" type="noConversion"/>
  </si>
  <si>
    <t>한국국제협력단</t>
    <phoneticPr fontId="1" type="noConversion"/>
  </si>
  <si>
    <t>보건의료분야 협력사업형성전문가 파견사업</t>
    <phoneticPr fontId="1" type="noConversion"/>
  </si>
  <si>
    <t>공동 PM 겸 ODA전문가</t>
    <phoneticPr fontId="1" type="noConversion"/>
  </si>
  <si>
    <t>에티오피아</t>
    <phoneticPr fontId="1" type="noConversion"/>
  </si>
  <si>
    <t>경제개발계획 실행전략 수립사업</t>
    <phoneticPr fontId="1" type="noConversion"/>
  </si>
  <si>
    <t xml:space="preserve">정부 관련기관 </t>
  </si>
  <si>
    <t>발전소 보수, 각종 사회간접시설 건설</t>
  </si>
  <si>
    <t>총괄, 수주지원, 이행지원</t>
  </si>
  <si>
    <t>자원개발, 교통, 통신, 건설, 신도시개발, 철도 개보수 등 각종 사업</t>
  </si>
  <si>
    <t>정부 관련기관</t>
  </si>
  <si>
    <t>광산 개발, 가스 개발, 통신, 각종 무상원조 사업</t>
  </si>
  <si>
    <t>학교</t>
  </si>
  <si>
    <t xml:space="preserve">중국, 러시아, 베트남, 인도, 인도네시아, 몽골 등 </t>
  </si>
  <si>
    <t>대학, 교육 관련기관, 유학원 등</t>
  </si>
  <si>
    <t>유학생 유치, 대학간 교류협력 확대, 각종 국제화 프로그램 이행, 학술협력 확대, 세종학당 설립 등</t>
  </si>
  <si>
    <t>실무 총괄 및 이행 감독</t>
  </si>
  <si>
    <t>도미니카공화국/MOPC</t>
  </si>
  <si>
    <t>도미니카공화국 ITS 구축사업 타당성조사 (한국수출입은행)</t>
  </si>
  <si>
    <t>스리랑카/ 콜롬보시</t>
  </si>
  <si>
    <t>스리랑카 콜롬보광역시 교통신호제어시스템 구축 기술지원 타당성조사 (KOICA)</t>
  </si>
  <si>
    <t>베트남/CUULONG CIPM</t>
  </si>
  <si>
    <t xml:space="preserve">베트남 호치민~쭝릉 고속도로 ITS 구축 컨설팅 (한국수출입은행) </t>
  </si>
  <si>
    <t xml:space="preserve">니카라과/ITRAMMA </t>
  </si>
  <si>
    <t>니카라과 마나과시 교통현대화사업 F/S 용역 (한국수출입은행)</t>
  </si>
  <si>
    <t>교통분야 책임자</t>
  </si>
  <si>
    <t>라오스/보건부</t>
    <phoneticPr fontId="1" type="noConversion"/>
  </si>
  <si>
    <t>라오스 보건의료시스템 구축사업</t>
    <phoneticPr fontId="1" type="noConversion"/>
  </si>
  <si>
    <t>TF 팀장(총괄)</t>
    <phoneticPr fontId="1" type="noConversion"/>
  </si>
  <si>
    <t>인도네시아/산림환경부</t>
    <phoneticPr fontId="1" type="noConversion"/>
  </si>
  <si>
    <t>한국환경산업기술원</t>
    <phoneticPr fontId="1" type="noConversion"/>
  </si>
  <si>
    <t>칠리웅강 복원사업</t>
    <phoneticPr fontId="1" type="noConversion"/>
  </si>
  <si>
    <t>기획, 운영 및 관리</t>
    <phoneticPr fontId="1" type="noConversion"/>
  </si>
  <si>
    <t>케냐/수자원부, 나이지리아/환경부</t>
    <phoneticPr fontId="1" type="noConversion"/>
  </si>
  <si>
    <t>소규모 마을상수도설치 시범사업</t>
    <phoneticPr fontId="1" type="noConversion"/>
  </si>
  <si>
    <t>베트남/MPI</t>
    <phoneticPr fontId="1" type="noConversion"/>
  </si>
  <si>
    <t>베트남 녹색성장전략 마스터플랜 수립사업</t>
    <phoneticPr fontId="1" type="noConversion"/>
  </si>
  <si>
    <t>기획, 정책자문</t>
    <phoneticPr fontId="1" type="noConversion"/>
  </si>
  <si>
    <t>인도,벵갈로우</t>
  </si>
  <si>
    <t>Oracle India</t>
  </si>
  <si>
    <t>재무관리/한국어 강사</t>
  </si>
  <si>
    <t>ERP end user</t>
  </si>
  <si>
    <t>L&amp;T inforces</t>
  </si>
  <si>
    <t>모바일기술 관련</t>
  </si>
  <si>
    <t>통번역</t>
  </si>
  <si>
    <t>vmware</t>
  </si>
  <si>
    <t>한국 기업 데이터 관리</t>
  </si>
  <si>
    <t>데이타관리</t>
  </si>
  <si>
    <t>ODA</t>
    <phoneticPr fontId="1" type="noConversion"/>
  </si>
  <si>
    <t>베트남/호치민시인민위원회</t>
    <phoneticPr fontId="1" type="noConversion"/>
  </si>
  <si>
    <t>수요조사, 노선대안검토</t>
    <phoneticPr fontId="1" type="noConversion"/>
  </si>
  <si>
    <t>가나/교통부</t>
    <phoneticPr fontId="1" type="noConversion"/>
  </si>
  <si>
    <t>수요 및 경제성분석</t>
    <phoneticPr fontId="1" type="noConversion"/>
  </si>
  <si>
    <t>케냐/도로관리청</t>
    <phoneticPr fontId="1" type="noConversion"/>
  </si>
  <si>
    <t>한국수출입은행</t>
    <phoneticPr fontId="1" type="noConversion"/>
  </si>
  <si>
    <t>수요예측, 운영계획</t>
    <phoneticPr fontId="1" type="noConversion"/>
  </si>
  <si>
    <t>쿠웨이트/주거복지청</t>
    <phoneticPr fontId="1" type="noConversion"/>
  </si>
  <si>
    <t>한국토지주택공사</t>
    <phoneticPr fontId="1" type="noConversion"/>
  </si>
  <si>
    <t>교통분야 책임</t>
    <phoneticPr fontId="1" type="noConversion"/>
  </si>
  <si>
    <t>PPP</t>
    <phoneticPr fontId="1" type="noConversion"/>
  </si>
  <si>
    <t>인도네시아/JAKPRO</t>
    <phoneticPr fontId="1" type="noConversion"/>
  </si>
  <si>
    <t>철도시설공단 JV</t>
    <phoneticPr fontId="1" type="noConversion"/>
  </si>
  <si>
    <t>자카르타 LTR2단계 PPP사업</t>
    <phoneticPr fontId="1" type="noConversion"/>
  </si>
  <si>
    <t>사업개발, 현지조사</t>
    <phoneticPr fontId="1" type="noConversion"/>
  </si>
  <si>
    <t>베트남/Unilever International</t>
  </si>
  <si>
    <t>호치민시/하노이시</t>
  </si>
  <si>
    <t>대기오염방지시스템 구축운영, 정수/폐수처리시설구축운영</t>
  </si>
  <si>
    <t>공장장</t>
  </si>
  <si>
    <t>아프카니스탄/ KOICA ODA</t>
  </si>
  <si>
    <t>아프카니스탄 중앙정부 공무원</t>
  </si>
  <si>
    <t>KOICA Project(아프카니스탄 시범농장 연수교육-공무원 초청교육)</t>
  </si>
  <si>
    <t>전문위원</t>
  </si>
  <si>
    <t>캄보디아, 러시아 / KOPIA</t>
  </si>
  <si>
    <t xml:space="preserve">해외농업개발협회(KOPIA) </t>
  </si>
  <si>
    <t>KOPIA Project(해외농업개발 기초인력 양성과정)</t>
  </si>
  <si>
    <t>가봉/KOICA ODA</t>
  </si>
  <si>
    <t>가봉 중앙정부 공무원</t>
  </si>
  <si>
    <t>KOICA Project(가봉 중앙정부 공무원 초청 연수교육)</t>
  </si>
  <si>
    <t>KOICA ODA</t>
  </si>
  <si>
    <t>KOICA ODA 교육</t>
  </si>
  <si>
    <t>UNEP</t>
  </si>
  <si>
    <t>평창 제12차 생물다양성협약 당사국총회</t>
  </si>
  <si>
    <t>Logistical Supporter</t>
  </si>
  <si>
    <t>남한산성세계유산센터</t>
  </si>
  <si>
    <t>영어해설사</t>
  </si>
  <si>
    <t>창업진흥원</t>
  </si>
  <si>
    <t>아이디어마루</t>
  </si>
  <si>
    <t>해외진출/아이디어 구체화/기술개발</t>
  </si>
  <si>
    <t xml:space="preserve">예비창업패키지 </t>
  </si>
  <si>
    <t>전담멘토</t>
  </si>
  <si>
    <t>국가</t>
    <phoneticPr fontId="1" type="noConversion"/>
  </si>
  <si>
    <t>베트남/하노이</t>
    <phoneticPr fontId="1" type="noConversion"/>
  </si>
  <si>
    <t>융복합 기술교류/기술이전</t>
    <phoneticPr fontId="1" type="noConversion"/>
  </si>
  <si>
    <t>정책/자문/디렉터</t>
    <phoneticPr fontId="1" type="noConversion"/>
  </si>
  <si>
    <t>베트남/호치민</t>
    <phoneticPr fontId="1" type="noConversion"/>
  </si>
  <si>
    <t>말레이시아</t>
    <phoneticPr fontId="1" type="noConversion"/>
  </si>
  <si>
    <t>국외여행연수보고</t>
  </si>
  <si>
    <t>시카코 시청/뉴욕 타임스퀘어/토론토 시청</t>
  </si>
  <si>
    <t>행정자치부 국외 선진 옥외광고물 관련 제도,정책 실태조사 및 벤치마킹을 통한 업무능력 제고</t>
  </si>
  <si>
    <t xml:space="preserve">자유표시구역 옥외광고물 정책 </t>
  </si>
  <si>
    <t>연수보고서 직접 작성, 인터넷 등록(광고물 박경애 인터넷검색가능)</t>
  </si>
  <si>
    <t>물분야 국제 정책협력 비정부 기구</t>
  </si>
  <si>
    <t>세계물위원회(World Water Council, WWC)</t>
  </si>
  <si>
    <t>한국물포럼(국통해양부 제7차 세계물포럼 유치추진위원회)</t>
  </si>
  <si>
    <t>2015년 대구·경북 제7차 세계물포럼 유치</t>
  </si>
  <si>
    <t>2015년 제7차 대구·경북 세계물포럼 유치 실행계획 수립 및 추진</t>
  </si>
  <si>
    <t xml:space="preserve">36개 WWC 이사 기관 및 회원기관 (OECD, ADB 등). </t>
  </si>
  <si>
    <t>국내 물 관련 사업 국제협력 사업 등</t>
  </si>
  <si>
    <t>2012년 제6차 마르세유 세계물포럼 힌국대표단 참여 계획수립 및 추진 (프랑스 마르세유, 대표단 100여명)</t>
  </si>
  <si>
    <t>국통해양부, WWC, 한국수자원공사, 한국물포럼</t>
  </si>
  <si>
    <t>WWC-한국 정부 물분야 녹색성장 공동연구 프로젝트</t>
  </si>
  <si>
    <t>프로젝트 운영위원회 코디네이터</t>
  </si>
  <si>
    <t xml:space="preserve">GGGI 회원국 및 글로벌 에너지, 수자원 등 기업 </t>
  </si>
  <si>
    <t xml:space="preserve">글로벌녹색성장기구 </t>
  </si>
  <si>
    <t xml:space="preserve">녹색성장 민간영역 자문위원회 </t>
  </si>
  <si>
    <t>녹색성장 민관 파트너십 강화를 위한 민간기업 자문위원회 정기 개최 등</t>
  </si>
  <si>
    <t>GGGI 회원국 대상(태국, 캄보디아, 라오스 등 20여개국)</t>
  </si>
  <si>
    <t>녹색인프라투자 (예비) 타당성 프로젝트 등</t>
  </si>
  <si>
    <t>프로젝트 포트폴리오 관리 등</t>
  </si>
  <si>
    <t>경제협력개발기구(OECD)</t>
  </si>
  <si>
    <t>서울시50플러스재단</t>
  </si>
  <si>
    <t xml:space="preserve">OECD-UAE 정부 공공혁신어워드 선정 추진 </t>
  </si>
  <si>
    <t>공공혁신어워드 선정 추진을 위한 제안서 작성, 제출, 협력 업무 등</t>
  </si>
  <si>
    <t>페루</t>
  </si>
  <si>
    <t>리마시</t>
  </si>
  <si>
    <t>자동요금징수 시스템 구축</t>
  </si>
  <si>
    <t>자문</t>
  </si>
  <si>
    <t>마닐라, 세부시</t>
  </si>
  <si>
    <t>BRT 및 AFC구축</t>
  </si>
  <si>
    <t>앨살바도르</t>
  </si>
  <si>
    <t>교통부</t>
  </si>
  <si>
    <t>BRT 및 신호운영</t>
  </si>
  <si>
    <t>건설업</t>
  </si>
  <si>
    <t>GUAM</t>
  </si>
  <si>
    <t>해외영업</t>
  </si>
  <si>
    <t>건설수주</t>
  </si>
  <si>
    <t>Saudi Arabia</t>
  </si>
  <si>
    <t>마케팅, 자재구매</t>
  </si>
  <si>
    <t>Kuwait</t>
  </si>
  <si>
    <t>Angola</t>
  </si>
  <si>
    <t>계약관리</t>
  </si>
  <si>
    <t>반도체</t>
  </si>
  <si>
    <t>Taiwan</t>
  </si>
  <si>
    <t>법인장</t>
  </si>
  <si>
    <t>키르기즈스탄 선관위/국가등록청</t>
  </si>
  <si>
    <t>선거관리시스템 고도화/기술지원</t>
  </si>
  <si>
    <t>중앙선관위, 코이카</t>
  </si>
  <si>
    <t>선진선거관리시스템 구축(데이터센터/서버/보안/응용 등)</t>
  </si>
  <si>
    <t>사업 PM</t>
  </si>
  <si>
    <t>엘살바도르/선관위</t>
  </si>
  <si>
    <t>자동집계시스템 설계/구축</t>
  </si>
  <si>
    <t>사업 기획/관리</t>
  </si>
  <si>
    <t>에콰도르/선관위</t>
  </si>
  <si>
    <t>이라크/콩고 등 아프리카, 중동,중남미, 아시아, 동유럽 등 20여개 국가</t>
  </si>
  <si>
    <t>사업 단장</t>
  </si>
  <si>
    <t>지역</t>
  </si>
  <si>
    <t>싱가폴</t>
  </si>
  <si>
    <t>IBM 아태본부</t>
  </si>
  <si>
    <t>인력개발 (총 약 6개월)</t>
  </si>
  <si>
    <t>경영혁신 프로젝트(3개월)</t>
  </si>
  <si>
    <t>TF 참여</t>
  </si>
  <si>
    <t>중국자동차사에 국내외 인재추천</t>
  </si>
  <si>
    <t>Metropolis/City Net 도시, 자매도시,KOICA</t>
  </si>
  <si>
    <t>서울시 기후변화,환경정책 국제연수</t>
  </si>
  <si>
    <t xml:space="preserve">강의(컨설팅) </t>
  </si>
  <si>
    <t>인도 델리주</t>
  </si>
  <si>
    <t xml:space="preserve">송파구 </t>
  </si>
  <si>
    <t>페기물처리사례 정책 국제연수</t>
  </si>
  <si>
    <t>강의(컨설팅)</t>
  </si>
  <si>
    <t>베트남 하노이</t>
  </si>
  <si>
    <t>서울의 공원녹지정책 국제연수</t>
  </si>
  <si>
    <t>국제</t>
    <phoneticPr fontId="1" type="noConversion"/>
  </si>
  <si>
    <t>싱가포르/URA, NUS</t>
    <phoneticPr fontId="1" type="noConversion"/>
  </si>
  <si>
    <t>건국대학교 부동산대학원</t>
  </si>
  <si>
    <t>싱가포르도시재개발청, 국립대학교 해외답사 기획</t>
    <phoneticPr fontId="1" type="noConversion"/>
  </si>
  <si>
    <t>국제교류위원장</t>
    <phoneticPr fontId="1" type="noConversion"/>
  </si>
  <si>
    <t>일본/기업,특사단</t>
    <phoneticPr fontId="1" type="noConversion"/>
  </si>
  <si>
    <t>한국패션협회(산업통상자원부 산하)</t>
    <phoneticPr fontId="1" type="noConversion"/>
  </si>
  <si>
    <t>KFA(한국패션협회)장 의전</t>
    <phoneticPr fontId="1" type="noConversion"/>
  </si>
  <si>
    <t>의전PM</t>
    <phoneticPr fontId="1" type="noConversion"/>
  </si>
  <si>
    <t>미국/기업</t>
    <phoneticPr fontId="1" type="noConversion"/>
  </si>
  <si>
    <t>경기도투자유치과/KOTRA외자유치</t>
    <phoneticPr fontId="1" type="noConversion"/>
  </si>
  <si>
    <t>Forever21 외자 유치,BMW Training Center 국내디벨로퍼 파트너 연계</t>
    <phoneticPr fontId="1" type="noConversion"/>
  </si>
  <si>
    <t>자카르타시</t>
    <phoneticPr fontId="1" type="noConversion"/>
  </si>
  <si>
    <t>상수도사업</t>
    <phoneticPr fontId="1" type="noConversion"/>
  </si>
  <si>
    <t>호치민시티</t>
    <phoneticPr fontId="1" type="noConversion"/>
  </si>
  <si>
    <t>상수도 현대화</t>
    <phoneticPr fontId="1" type="noConversion"/>
  </si>
  <si>
    <t>지역</t>
    <phoneticPr fontId="1" type="noConversion"/>
  </si>
  <si>
    <t>케냐/NGO</t>
    <phoneticPr fontId="1" type="noConversion"/>
  </si>
  <si>
    <t>M-TREE</t>
    <phoneticPr fontId="1" type="noConversion"/>
  </si>
  <si>
    <t xml:space="preserve">아프리카지역의 건축현황조사 및 지속가능한 흙집건축 </t>
    <phoneticPr fontId="1" type="noConversion"/>
  </si>
  <si>
    <t>참여(건축팀)</t>
    <phoneticPr fontId="1" type="noConversion"/>
  </si>
  <si>
    <t>해외건설/국토부</t>
    <phoneticPr fontId="1" type="noConversion"/>
  </si>
  <si>
    <t>중앙대학교</t>
    <phoneticPr fontId="1" type="noConversion"/>
  </si>
  <si>
    <t>해외건설PM전문가과정(신도시개발전공)</t>
    <phoneticPr fontId="1" type="noConversion"/>
  </si>
  <si>
    <t>교육참여</t>
    <phoneticPr fontId="1" type="noConversion"/>
  </si>
  <si>
    <t>말레이시아/기업</t>
    <phoneticPr fontId="1" type="noConversion"/>
  </si>
  <si>
    <t>MWZ CONSORTIUM</t>
    <phoneticPr fontId="1" type="noConversion"/>
  </si>
  <si>
    <t>쿠알라룸프공항 복합시설계획제안 콘소시엄 (인테리어)</t>
    <phoneticPr fontId="1" type="noConversion"/>
  </si>
  <si>
    <t>입찰 참여</t>
    <phoneticPr fontId="1" type="noConversion"/>
  </si>
  <si>
    <t>UNEP</t>
    <phoneticPr fontId="1" type="noConversion"/>
  </si>
  <si>
    <t>저소득 주택정책 자문</t>
    <phoneticPr fontId="1" type="noConversion"/>
  </si>
  <si>
    <t>강의, 컨설팅</t>
    <phoneticPr fontId="1" type="noConversion"/>
  </si>
  <si>
    <t>필리핀</t>
    <phoneticPr fontId="1" type="noConversion"/>
  </si>
  <si>
    <t>일로일로시</t>
    <phoneticPr fontId="1" type="noConversion"/>
  </si>
  <si>
    <t>한강 개발 및 자연성회복 계획</t>
    <phoneticPr fontId="1" type="noConversion"/>
  </si>
  <si>
    <t>발표</t>
    <phoneticPr fontId="1" type="noConversion"/>
  </si>
  <si>
    <t>하노이시</t>
    <phoneticPr fontId="1" type="noConversion"/>
  </si>
  <si>
    <t>호치민시 도시연구소 설립자문</t>
    <phoneticPr fontId="1" type="noConversion"/>
  </si>
  <si>
    <t>컨설팅 및 발표</t>
    <phoneticPr fontId="1" type="noConversion"/>
  </si>
  <si>
    <t>스리랑카 콜롬보시</t>
    <phoneticPr fontId="1" type="noConversion"/>
  </si>
  <si>
    <t>콜롬보시</t>
    <phoneticPr fontId="1" type="noConversion"/>
  </si>
  <si>
    <t>전자정부, 세무정보시스템구축</t>
    <phoneticPr fontId="1" type="noConversion"/>
  </si>
  <si>
    <t>중국 베이징시</t>
    <phoneticPr fontId="1" type="noConversion"/>
  </si>
  <si>
    <t>베이징시</t>
    <phoneticPr fontId="1" type="noConversion"/>
  </si>
  <si>
    <t>마곡산업단지 (스마트시티)구축</t>
    <phoneticPr fontId="1" type="noConversion"/>
  </si>
  <si>
    <t>아시아/KIPA</t>
  </si>
  <si>
    <t>국내 모바일 솔루션 및 콘텐츠 해외공동 진출방안 (아시아 중심)</t>
  </si>
  <si>
    <t>LG전자</t>
  </si>
  <si>
    <t>마인드브랜치아시아퍼시픽</t>
  </si>
  <si>
    <t>홈엔터테인먼트 단말 북미시장 진출 전략수립 및 파트너쉽 체결</t>
  </si>
  <si>
    <t>SK텔레콤</t>
  </si>
  <si>
    <t>통신사 네트워크 최적화 솔루션 해외진출방안</t>
  </si>
  <si>
    <t>커넥티드컨설팅그룹</t>
  </si>
  <si>
    <t>국내 통신사와 해외 통신사의 전략적 마케팅 파트너쉽</t>
  </si>
  <si>
    <t>뉴질랜드/뉴질랜드무역산업진흥청</t>
  </si>
  <si>
    <t>뉴질랜드 기업의 국내 시장 진출을 위한 파트너사 발굴</t>
  </si>
  <si>
    <t>태국/방콕시</t>
  </si>
  <si>
    <t>전기버스, 전기버스관리시스템 수주를 위한 사업 제안</t>
  </si>
  <si>
    <t>사업기획 PM</t>
  </si>
  <si>
    <t>아태 지역(9개 도시)</t>
  </si>
  <si>
    <t>공무원 스마트시티 연수사업</t>
  </si>
  <si>
    <t>사업 총괄</t>
  </si>
  <si>
    <t>아태 지역(8개 도시)</t>
  </si>
  <si>
    <t>공무원 도시 교통(BRT) 연수사업</t>
  </si>
  <si>
    <t>아태 지역(도시 10여 곳)</t>
  </si>
  <si>
    <t>공무원 도시 상하수도 연수사업</t>
  </si>
  <si>
    <t>필리핀 도시</t>
  </si>
  <si>
    <t>공무원 소방 재난관리 연수사업</t>
  </si>
  <si>
    <t>유럽, 아시아, 오세아니아, 아프리카</t>
    <phoneticPr fontId="1" type="noConversion"/>
  </si>
  <si>
    <t>해외 교통, 환경 답사</t>
    <phoneticPr fontId="1" type="noConversion"/>
  </si>
  <si>
    <t>선진 시스템 조사</t>
    <phoneticPr fontId="1" type="noConversion"/>
  </si>
  <si>
    <t>대한민국/경기도청</t>
    <phoneticPr fontId="1" type="noConversion"/>
  </si>
  <si>
    <t>경기도지사 의전</t>
    <phoneticPr fontId="1" type="noConversion"/>
  </si>
  <si>
    <t>의전 SC</t>
    <phoneticPr fontId="1" type="noConversion"/>
  </si>
  <si>
    <t>학과</t>
    <phoneticPr fontId="1" type="noConversion"/>
  </si>
  <si>
    <t>졸업구분</t>
    <phoneticPr fontId="1" type="noConversion"/>
  </si>
  <si>
    <t>학위과정구분</t>
    <phoneticPr fontId="1" type="noConversion"/>
  </si>
  <si>
    <t>경희대학교</t>
  </si>
  <si>
    <t>졸업</t>
  </si>
  <si>
    <t>학사</t>
  </si>
  <si>
    <t>경희대 언론정보 대학원</t>
  </si>
  <si>
    <t>언론정보</t>
  </si>
  <si>
    <t>수료</t>
  </si>
  <si>
    <t>석사</t>
  </si>
  <si>
    <t>이화여자대학교</t>
  </si>
  <si>
    <t>법학과</t>
  </si>
  <si>
    <t>경영대학원</t>
  </si>
  <si>
    <t>법학과(행정법)</t>
  </si>
  <si>
    <t>박사</t>
  </si>
  <si>
    <t>서울시립대학교 국제도시과학대학원</t>
  </si>
  <si>
    <t xml:space="preserve">첨단녹색도시개발학과 </t>
  </si>
  <si>
    <t>재학</t>
  </si>
  <si>
    <t>석사</t>
    <phoneticPr fontId="1" type="noConversion"/>
  </si>
  <si>
    <t>1997</t>
    <phoneticPr fontId="1" type="noConversion"/>
  </si>
  <si>
    <t>경기대학교</t>
    <phoneticPr fontId="1" type="noConversion"/>
  </si>
  <si>
    <t>건축공학과</t>
    <phoneticPr fontId="1" type="noConversion"/>
  </si>
  <si>
    <t>졸업</t>
    <phoneticPr fontId="1" type="noConversion"/>
  </si>
  <si>
    <t>학사</t>
    <phoneticPr fontId="1" type="noConversion"/>
  </si>
  <si>
    <t>서울시립대학교 도시과학대학원</t>
    <phoneticPr fontId="1" type="noConversion"/>
  </si>
  <si>
    <t>도시계획과</t>
    <phoneticPr fontId="1" type="noConversion"/>
  </si>
  <si>
    <t>재학</t>
    <phoneticPr fontId="1" type="noConversion"/>
  </si>
  <si>
    <t>중앙대학교</t>
  </si>
  <si>
    <t>전자계산학과</t>
  </si>
  <si>
    <t>한양대학교</t>
  </si>
  <si>
    <t>건축공학과</t>
  </si>
  <si>
    <t>시립대학교국제도시과학대학원</t>
  </si>
  <si>
    <t>첨단녹색도시개발학과</t>
  </si>
  <si>
    <t>비서학과</t>
  </si>
  <si>
    <t>고려대학교</t>
  </si>
  <si>
    <t>경영정보</t>
  </si>
  <si>
    <t>연세대학교</t>
  </si>
  <si>
    <t>언론홍보</t>
  </si>
  <si>
    <t>최고위과정</t>
  </si>
  <si>
    <t>한남대학교</t>
  </si>
  <si>
    <t>화학과</t>
  </si>
  <si>
    <t>환경공해학과</t>
  </si>
  <si>
    <t>미국 콜로라도대학교</t>
  </si>
  <si>
    <t>환경과학학과</t>
  </si>
  <si>
    <t>명지대학교</t>
  </si>
  <si>
    <t>건축학과/시각디자인과</t>
  </si>
  <si>
    <t>서울시립대학교</t>
  </si>
  <si>
    <t>입학예정</t>
  </si>
  <si>
    <t>건국대학교</t>
  </si>
  <si>
    <t>행정학과</t>
  </si>
  <si>
    <t>연세대학교 행정대학원</t>
  </si>
  <si>
    <t>행정학과(도시행정 전공)</t>
  </si>
  <si>
    <t>아주대학교</t>
  </si>
  <si>
    <t>산업공학과</t>
  </si>
  <si>
    <t>경영학과</t>
  </si>
  <si>
    <t>Assumption College (필리핀)</t>
  </si>
  <si>
    <t>비서학과 경영학과</t>
  </si>
  <si>
    <t>University of Santo Tomas(필리핀)</t>
  </si>
  <si>
    <t>MBA</t>
  </si>
  <si>
    <t xml:space="preserve">졸업 </t>
  </si>
  <si>
    <t>Ph.D. Com</t>
  </si>
  <si>
    <t>충남대학교</t>
  </si>
  <si>
    <t>물리학과</t>
  </si>
  <si>
    <t>식품영양학과</t>
  </si>
  <si>
    <t>한국방송통신대학교</t>
  </si>
  <si>
    <t>전자계산교육학과</t>
  </si>
  <si>
    <t>한성대학교</t>
  </si>
  <si>
    <t>공공컨설팅학과</t>
  </si>
  <si>
    <t>국립경상대학교</t>
  </si>
  <si>
    <t>낙농학과(현 농생명과학)</t>
  </si>
  <si>
    <t>국립서울대학교</t>
  </si>
  <si>
    <t>환경보건학과 (환경보건학전공)</t>
  </si>
  <si>
    <t>수의학과 (공중보건학 전공)</t>
  </si>
  <si>
    <t>국립 부산대학교</t>
  </si>
  <si>
    <t>중어중문학과</t>
  </si>
  <si>
    <t>지식서비스&amp;컨설팅학과(매니지먼트컨설팅 전공)</t>
  </si>
  <si>
    <t>재학 중</t>
  </si>
  <si>
    <t>미국 워싱턴주립대학교</t>
  </si>
  <si>
    <t>경영학과 (MBA)</t>
  </si>
  <si>
    <t>사회학과</t>
  </si>
  <si>
    <t>KAIST 경영대학교</t>
  </si>
  <si>
    <t>전자정부 고위과정</t>
  </si>
  <si>
    <t>6개월과정</t>
  </si>
  <si>
    <t>중문과</t>
  </si>
  <si>
    <t>영국 옥스퍼드대 대학원</t>
  </si>
  <si>
    <t>중국학</t>
  </si>
  <si>
    <t>고려대학교 대학원</t>
    <phoneticPr fontId="1" type="noConversion"/>
  </si>
  <si>
    <t>정치학과</t>
  </si>
  <si>
    <t>서울대학교</t>
  </si>
  <si>
    <t>독문과</t>
  </si>
  <si>
    <t>조선대학교</t>
  </si>
  <si>
    <t>인디애나대 행정환경대학원</t>
  </si>
  <si>
    <t>인하대학교</t>
    <phoneticPr fontId="1" type="noConversion"/>
  </si>
  <si>
    <t>경영학과</t>
    <phoneticPr fontId="1" type="noConversion"/>
  </si>
  <si>
    <t>건국대학교</t>
    <phoneticPr fontId="1" type="noConversion"/>
  </si>
  <si>
    <t>부동산학과</t>
    <phoneticPr fontId="1" type="noConversion"/>
  </si>
  <si>
    <t>고려대학교</t>
    <phoneticPr fontId="1" type="noConversion"/>
  </si>
  <si>
    <t>국토계획공기업 고급정책과정</t>
    <phoneticPr fontId="1" type="noConversion"/>
  </si>
  <si>
    <t>수료(1년)</t>
    <phoneticPr fontId="1" type="noConversion"/>
  </si>
  <si>
    <t>영어영문학과</t>
  </si>
  <si>
    <t>사회복지학과</t>
  </si>
  <si>
    <t>교통공학과</t>
  </si>
  <si>
    <t>환경생태공학부</t>
    <phoneticPr fontId="1" type="noConversion"/>
  </si>
  <si>
    <t>박사</t>
    <phoneticPr fontId="1" type="noConversion"/>
  </si>
  <si>
    <t>생명과학과</t>
    <phoneticPr fontId="1" type="noConversion"/>
  </si>
  <si>
    <t>강원대학교</t>
  </si>
  <si>
    <t>생화학</t>
  </si>
  <si>
    <t>T.A.PAIManagement instruction 대학원</t>
  </si>
  <si>
    <t>경영,마켓팅</t>
  </si>
  <si>
    <t>방송미디어콘덴츠학과</t>
  </si>
  <si>
    <t>세종대학교</t>
    <phoneticPr fontId="1" type="noConversion"/>
  </si>
  <si>
    <t>토목환경공학과</t>
    <phoneticPr fontId="1" type="noConversion"/>
  </si>
  <si>
    <t>University of Wisconsin-Madison</t>
    <phoneticPr fontId="1" type="noConversion"/>
  </si>
  <si>
    <t>Transport engineering</t>
    <phoneticPr fontId="1" type="noConversion"/>
  </si>
  <si>
    <t>젼북대학교</t>
  </si>
  <si>
    <t>충남대학교 경영대학원</t>
  </si>
  <si>
    <t>젼북대학교 대학원</t>
  </si>
  <si>
    <t>섬유공학과(섬유화학)</t>
  </si>
  <si>
    <t>섬유공학과(섬유고분자)</t>
  </si>
  <si>
    <t>한양대학교</t>
    <phoneticPr fontId="1" type="noConversion"/>
  </si>
  <si>
    <t>수학과</t>
    <phoneticPr fontId="1" type="noConversion"/>
  </si>
  <si>
    <t>신문방송학과</t>
    <phoneticPr fontId="1" type="noConversion"/>
  </si>
  <si>
    <t>한국과학기술대학교</t>
    <phoneticPr fontId="1" type="noConversion"/>
  </si>
  <si>
    <t>IT융합SW공학과</t>
    <phoneticPr fontId="1" type="noConversion"/>
  </si>
  <si>
    <t>안성농업전문대학교(현 한경대학교)</t>
  </si>
  <si>
    <t>원예학과</t>
  </si>
  <si>
    <t>서울시립대도시과학대학원졸업</t>
  </si>
  <si>
    <t xml:space="preserve">한국외국어대학교 </t>
  </si>
  <si>
    <t>영어 통번역학과, 경영학과(부전공)</t>
  </si>
  <si>
    <t>고려대학교 국제대학원</t>
  </si>
  <si>
    <t xml:space="preserve">국제개발협력 </t>
  </si>
  <si>
    <t>오레건대학교</t>
  </si>
  <si>
    <t>경북대학교</t>
  </si>
  <si>
    <t>정치외교학과</t>
  </si>
  <si>
    <t>고려대학교 정보대학원</t>
  </si>
  <si>
    <t>최고경영자 ICP 과정</t>
  </si>
  <si>
    <t>서울산업대학교</t>
  </si>
  <si>
    <t>대학원 행정학과</t>
  </si>
  <si>
    <t>행정학석사</t>
  </si>
  <si>
    <t>미국 Kansas대학교</t>
  </si>
  <si>
    <t>대학원 도시행정학과</t>
  </si>
  <si>
    <t>행정학석사(MPA)</t>
  </si>
  <si>
    <t>도시행정학과</t>
  </si>
  <si>
    <t>행정학박사</t>
  </si>
  <si>
    <t>식품영양학과</t>
    <phoneticPr fontId="1" type="noConversion"/>
  </si>
  <si>
    <t>학사(이학사)</t>
    <phoneticPr fontId="1" type="noConversion"/>
  </si>
  <si>
    <t>건국대학교부동산대학원</t>
    <phoneticPr fontId="1" type="noConversion"/>
  </si>
  <si>
    <t>(국제)부동산학</t>
    <phoneticPr fontId="1" type="noConversion"/>
  </si>
  <si>
    <t>수료</t>
    <phoneticPr fontId="1" type="noConversion"/>
  </si>
  <si>
    <t>서울대학교</t>
    <phoneticPr fontId="1" type="noConversion"/>
  </si>
  <si>
    <t>영문학과</t>
    <phoneticPr fontId="1" type="noConversion"/>
  </si>
  <si>
    <t>Johns Hopkins 대학교</t>
    <phoneticPr fontId="1" type="noConversion"/>
  </si>
  <si>
    <t>국제관계론</t>
    <phoneticPr fontId="1" type="noConversion"/>
  </si>
  <si>
    <t>연세대학교</t>
    <phoneticPr fontId="1" type="noConversion"/>
  </si>
  <si>
    <t>실내건축학과</t>
    <phoneticPr fontId="1" type="noConversion"/>
  </si>
  <si>
    <t>홍익대학교 환경대학원</t>
    <phoneticPr fontId="1" type="noConversion"/>
  </si>
  <si>
    <t>환경설계학과</t>
    <phoneticPr fontId="1" type="noConversion"/>
  </si>
  <si>
    <t>FIDM, USA</t>
    <phoneticPr fontId="1" type="noConversion"/>
  </si>
  <si>
    <t>INTERIOR DESIGN</t>
    <phoneticPr fontId="1" type="noConversion"/>
  </si>
  <si>
    <t>AA</t>
    <phoneticPr fontId="1" type="noConversion"/>
  </si>
  <si>
    <t>부산대학교</t>
    <phoneticPr fontId="1" type="noConversion"/>
  </si>
  <si>
    <t>경제학과</t>
    <phoneticPr fontId="1" type="noConversion"/>
  </si>
  <si>
    <t>행정학과(정책전공)</t>
    <phoneticPr fontId="1" type="noConversion"/>
  </si>
  <si>
    <t>미국 University of Denver</t>
    <phoneticPr fontId="1" type="noConversion"/>
  </si>
  <si>
    <t>경영대학원(Business School)</t>
    <phoneticPr fontId="1" type="noConversion"/>
  </si>
  <si>
    <t>경영학석사
(부동산관리)</t>
    <phoneticPr fontId="1" type="noConversion"/>
  </si>
  <si>
    <t>한동대학교</t>
  </si>
  <si>
    <t>경영/경제 (복수전공)</t>
  </si>
  <si>
    <t>한국과학기술원</t>
  </si>
  <si>
    <t>기술경영</t>
  </si>
  <si>
    <t>경원대학교</t>
  </si>
  <si>
    <t>버지니아 주립대</t>
  </si>
  <si>
    <t>국제관계학</t>
  </si>
  <si>
    <t>송도고등학교</t>
    <phoneticPr fontId="1" type="noConversion"/>
  </si>
  <si>
    <t>인문계</t>
    <phoneticPr fontId="1" type="noConversion"/>
  </si>
  <si>
    <t>숭실사이버대학교</t>
    <phoneticPr fontId="1" type="noConversion"/>
  </si>
  <si>
    <t>상담심리학과</t>
    <phoneticPr fontId="1" type="noConversion"/>
  </si>
  <si>
    <t>제적(사유:전과)</t>
    <phoneticPr fontId="1" type="noConversion"/>
  </si>
  <si>
    <t>직위</t>
    <phoneticPr fontId="1" type="noConversion"/>
  </si>
  <si>
    <t xml:space="preserve">전문분야 </t>
  </si>
  <si>
    <t>20</t>
  </si>
  <si>
    <t>31</t>
  </si>
  <si>
    <t>김현돈</t>
  </si>
  <si>
    <t>28</t>
  </si>
  <si>
    <t>2주차</t>
  </si>
  <si>
    <t>서대문</t>
  </si>
  <si>
    <t>22</t>
  </si>
  <si>
    <t>10</t>
  </si>
  <si>
    <t>15</t>
  </si>
  <si>
    <t>27</t>
  </si>
  <si>
    <t>6</t>
  </si>
  <si>
    <t>32</t>
  </si>
  <si>
    <t>교통공사</t>
  </si>
  <si>
    <t>24</t>
  </si>
  <si>
    <t>SH공사</t>
  </si>
  <si>
    <t>7</t>
  </si>
  <si>
    <t>국립환경</t>
  </si>
  <si>
    <t>외교관(과장)</t>
  </si>
  <si>
    <t>외교관(대사)</t>
  </si>
  <si>
    <t>13</t>
  </si>
  <si>
    <t>35</t>
  </si>
  <si>
    <t>1.한국환경기술원
 2.뉴실리카</t>
    <phoneticPr fontId="1" type="noConversion"/>
  </si>
  <si>
    <t>KT 차장</t>
  </si>
  <si>
    <t>17</t>
  </si>
  <si>
    <t>데이터얼라이언스
(서울시 협력기업)</t>
  </si>
  <si>
    <t>부뜰정보시스템
(서울시 협력기업)</t>
  </si>
  <si>
    <t>12</t>
  </si>
  <si>
    <t>유니레버코리아 부장</t>
  </si>
  <si>
    <t>은산산업</t>
  </si>
  <si>
    <t>16</t>
  </si>
  <si>
    <t>11</t>
  </si>
  <si>
    <t>소속</t>
  </si>
  <si>
    <t>인원</t>
  </si>
  <si>
    <t>서울시 및 산하기관</t>
    <phoneticPr fontId="1" type="noConversion"/>
  </si>
  <si>
    <t>전문분야</t>
  </si>
  <si>
    <t>분야(대)</t>
  </si>
  <si>
    <t>분야(중)</t>
  </si>
  <si>
    <t>대표직위</t>
  </si>
  <si>
    <t>대중교통정책</t>
  </si>
  <si>
    <t>도시철도, 대중교통정책</t>
  </si>
  <si>
    <t>지능형 교통시스템, 대중교통정책</t>
  </si>
  <si>
    <t>교통, 전자정부, 도시개발</t>
  </si>
  <si>
    <t>도심재생, 재개발사업</t>
  </si>
  <si>
    <t>상수도분야</t>
  </si>
  <si>
    <t>대형도시 배급수기술, 통합정보관리</t>
  </si>
  <si>
    <t>상하수도</t>
  </si>
  <si>
    <t>친환경에너지</t>
  </si>
  <si>
    <t>스마트시티, 전자정부컨설팅, 빅데이터</t>
  </si>
  <si>
    <t>전자정부(2), 도시개발(6), 주택(8)</t>
  </si>
  <si>
    <t>전자정부, 소방전분야</t>
  </si>
  <si>
    <t>전자정부 컨설팅 등, 소방분야 컨설팅</t>
  </si>
  <si>
    <t>주거환경정비사업</t>
  </si>
  <si>
    <t>폐기물 정책(의료폐기물 분야)</t>
  </si>
  <si>
    <t>기후변화 완화와 적응 등 대응전략, 기법</t>
  </si>
  <si>
    <t>물재생센터 및 대기오염측정망관리</t>
  </si>
  <si>
    <t>타당성조사</t>
  </si>
  <si>
    <t>환경 / 폐기물</t>
  </si>
  <si>
    <t>생태공원화 / 폐기물정책(총괄)</t>
  </si>
  <si>
    <t>1.한국환경기술원
2.뉴실리카</t>
  </si>
  <si>
    <t>미표기</t>
  </si>
  <si>
    <t>포기(190925)</t>
    <phoneticPr fontId="1" type="noConversion"/>
  </si>
  <si>
    <t>실습대상국</t>
  </si>
  <si>
    <t>실습대상국</t>
    <phoneticPr fontId="1" type="noConversion"/>
  </si>
  <si>
    <t>실습분야</t>
  </si>
  <si>
    <t>실습분야</t>
    <phoneticPr fontId="1" type="noConversion"/>
  </si>
  <si>
    <t>에디오피아</t>
  </si>
  <si>
    <t>에디오피아</t>
    <phoneticPr fontId="1" type="noConversion"/>
  </si>
  <si>
    <t>라오스</t>
  </si>
  <si>
    <t>탄자니아</t>
  </si>
  <si>
    <t>총무과
(전 서남권사업과)</t>
  </si>
  <si>
    <t>인원</t>
    <phoneticPr fontId="1" type="noConversion"/>
  </si>
  <si>
    <t>E-mail</t>
  </si>
  <si>
    <t>mkha@seoul.go.kr</t>
  </si>
  <si>
    <t>charlie@buttle.co.kr</t>
  </si>
  <si>
    <t>denny68@hanmail.net</t>
  </si>
  <si>
    <t>msahn81@naver.com</t>
  </si>
  <si>
    <t>skim8772@gmail.com</t>
  </si>
  <si>
    <t>실․국</t>
  </si>
  <si>
    <t>기획조정실</t>
  </si>
  <si>
    <t>경영지원부 
(전 지역발전본부)</t>
  </si>
  <si>
    <t>핸드폰번호</t>
  </si>
  <si>
    <t>010-2003-6034</t>
  </si>
  <si>
    <t>010-7224-8807</t>
  </si>
  <si>
    <t>010-8728-5182</t>
  </si>
  <si>
    <t>010-5094-8277</t>
  </si>
  <si>
    <t>010-5221-0836</t>
  </si>
  <si>
    <t>010-3336-0222</t>
  </si>
  <si>
    <t>010-3323-3838</t>
  </si>
  <si>
    <t>010-8284-4068</t>
  </si>
  <si>
    <t>010-6870-8225</t>
  </si>
  <si>
    <t>010-3364-8841</t>
  </si>
  <si>
    <t>010-3525-8772</t>
  </si>
  <si>
    <t>010-6428-5738</t>
  </si>
  <si>
    <t>010-9014-7688</t>
  </si>
  <si>
    <t>010-5643-2317</t>
  </si>
  <si>
    <t>010-2626-8434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</si>
</sst>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_);[Red]\(0\)"/>
  </numFmts>
  <fonts count="21">
    <font>
      <sz val="11"/>
      <color theme="1"/>
      <name val="맑은 고딕"/>
      <family val="2"/>
      <charset val="129"/>
      <scheme val="minor"/>
    </font>
    <font>
      <sz val="8"/>
      <name val="맑은 고딕"/>
      <family val="2"/>
      <charset val="129"/>
      <scheme val="minor"/>
    </font>
    <font>
      <sz val="9"/>
      <color theme="1"/>
      <name val="맑은 고딕"/>
      <family val="3"/>
      <charset val="129"/>
      <scheme val="minor"/>
    </font>
    <font>
      <b/>
      <sz val="9"/>
      <color indexed="81"/>
      <name val="돋움"/>
      <family val="3"/>
      <charset val="129"/>
    </font>
    <font>
      <b/>
      <sz val="9"/>
      <color indexed="81"/>
      <name val="Tahoma"/>
      <family val="2"/>
    </font>
    <font>
      <sz val="9"/>
      <name val="맑은 고딕"/>
      <family val="3"/>
      <charset val="129"/>
      <scheme val="major"/>
    </font>
    <font>
      <sz val="9"/>
      <color theme="1"/>
      <name val="맑은 고딕"/>
      <family val="3"/>
      <charset val="129"/>
      <scheme val="major"/>
    </font>
    <font>
      <sz val="9"/>
      <color rgb="FF000000"/>
      <name val="맑은 고딕"/>
      <family val="3"/>
      <charset val="129"/>
      <scheme val="major"/>
    </font>
    <font>
      <sz val="9"/>
      <color rgb="FF000000"/>
      <name val="맑은 고딕"/>
      <family val="3"/>
      <charset val="129"/>
      <scheme val="minor"/>
    </font>
    <font>
      <sz val="11"/>
      <name val="맑은 고딕"/>
      <family val="3"/>
      <charset val="129"/>
      <scheme val="minor"/>
    </font>
    <font>
      <sz val="11"/>
      <name val="맑은 고딕"/>
      <family val="2"/>
      <charset val="129"/>
      <scheme val="minor"/>
    </font>
    <font>
      <sz val="9"/>
      <name val="맑은 고딕"/>
      <family val="3"/>
      <charset val="129"/>
      <scheme val="minor"/>
    </font>
    <font>
      <sz val="11"/>
      <color theme="1"/>
      <name val="맑은 고딕"/>
      <family val="3"/>
      <charset val="129"/>
      <scheme val="minor"/>
    </font>
    <font>
      <i/>
      <sz val="9"/>
      <color theme="1"/>
      <name val="맑은 고딕"/>
      <family val="3"/>
      <charset val="129"/>
      <scheme val="minor"/>
    </font>
    <font>
      <b/>
      <sz val="11"/>
      <color theme="1"/>
      <name val="맑은 고딕"/>
      <family val="2"/>
      <charset val="129"/>
      <scheme val="minor"/>
    </font>
    <font>
      <b/>
      <sz val="11"/>
      <color theme="1"/>
      <name val="맑은 고딕"/>
      <family val="3"/>
      <charset val="129"/>
      <scheme val="minor"/>
    </font>
    <font>
      <b/>
      <sz val="9.4"/>
      <color rgb="FF000000"/>
      <name val="맑은 고딕"/>
      <family val="3"/>
      <charset val="129"/>
      <scheme val="minor"/>
    </font>
    <font>
      <sz val="10"/>
      <color rgb="FF000000"/>
      <name val="맑은 고딕"/>
      <family val="3"/>
      <charset val="129"/>
      <scheme val="minor"/>
    </font>
    <font>
      <sz val="10"/>
      <color theme="1"/>
      <name val="맑은 고딕"/>
      <family val="3"/>
      <charset val="129"/>
      <scheme val="minor"/>
    </font>
    <font>
      <sz val="10"/>
      <name val="맑은 고딕"/>
      <family val="3"/>
      <charset val="129"/>
      <scheme val="minor"/>
    </font>
    <font>
      <b/>
      <sz val="10"/>
      <color rgb="FF000000"/>
      <name val="맑은 고딕"/>
      <family val="3"/>
      <charset val="129"/>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E5E5E5"/>
        <bgColor indexed="64"/>
      </patternFill>
    </fill>
    <fill>
      <patternFill patternType="solid">
        <fgColor theme="4" tint="0.79998168889431442"/>
        <bgColor indexed="64"/>
      </patternFill>
    </fill>
    <fill>
      <patternFill patternType="solid">
        <fgColor theme="0" tint="-0.14999847407452621"/>
        <bgColor indexed="64"/>
      </patternFill>
    </fill>
  </fills>
  <borders count="34">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right/>
      <top style="thin">
        <color theme="0" tint="-0.14999847407452621"/>
      </top>
      <bottom style="thin">
        <color theme="0" tint="-0.14999847407452621"/>
      </bottom>
      <diagonal/>
    </border>
    <border>
      <left/>
      <right style="thin">
        <color theme="1" tint="0.499984740745262"/>
      </right>
      <top style="thin">
        <color theme="0" tint="-0.14999847407452621"/>
      </top>
      <bottom style="thin">
        <color theme="0" tint="-0.14999847407452621"/>
      </bottom>
      <diagonal/>
    </border>
    <border>
      <left/>
      <right style="medium">
        <color theme="1" tint="0.499984740745262"/>
      </right>
      <top style="medium">
        <color theme="1" tint="0.499984740745262"/>
      </top>
      <bottom style="medium">
        <color theme="1" tint="0.499984740745262"/>
      </bottom>
      <diagonal/>
    </border>
    <border>
      <left style="medium">
        <color theme="1" tint="0.499984740745262"/>
      </left>
      <right style="thin">
        <color theme="1" tint="0.499984740745262"/>
      </right>
      <top style="medium">
        <color theme="1" tint="0.499984740745262"/>
      </top>
      <bottom style="medium">
        <color theme="1" tint="0.499984740745262"/>
      </bottom>
      <diagonal/>
    </border>
    <border>
      <left style="thin">
        <color indexed="65"/>
      </left>
      <right style="thin">
        <color rgb="FF999999"/>
      </right>
      <top style="thin">
        <color rgb="FF999999"/>
      </top>
      <bottom style="thin">
        <color rgb="FF999999"/>
      </bottom>
      <diagonal/>
    </border>
    <border>
      <left style="thin">
        <color rgb="FF999999"/>
      </left>
      <right/>
      <top style="thin">
        <color indexed="64"/>
      </top>
      <bottom/>
      <diagonal/>
    </border>
    <border>
      <left style="thin">
        <color rgb="FF999999"/>
      </left>
      <right style="thin">
        <color indexed="64"/>
      </right>
      <top style="thin">
        <color indexed="64"/>
      </top>
      <bottom/>
      <diagonal/>
    </border>
    <border>
      <left style="thin">
        <color indexed="64"/>
      </left>
      <right/>
      <top style="thin">
        <color rgb="FF999999"/>
      </top>
      <bottom/>
      <diagonal/>
    </border>
    <border>
      <left style="thin">
        <color rgb="FF999999"/>
      </left>
      <right style="thin">
        <color indexed="64"/>
      </right>
      <top style="thin">
        <color rgb="FF999999"/>
      </top>
      <bottom/>
      <diagonal/>
    </border>
    <border>
      <left style="thin">
        <color indexed="64"/>
      </left>
      <right/>
      <top style="thin">
        <color indexed="65"/>
      </top>
      <bottom/>
      <diagonal/>
    </border>
    <border>
      <left style="thin">
        <color indexed="64"/>
      </left>
      <right/>
      <top style="thin">
        <color rgb="FF999999"/>
      </top>
      <bottom style="thin">
        <color indexed="64"/>
      </bottom>
      <diagonal/>
    </border>
    <border>
      <left style="thin">
        <color rgb="FF999999"/>
      </left>
      <right/>
      <top style="thin">
        <color rgb="FF999999"/>
      </top>
      <bottom style="thin">
        <color indexed="64"/>
      </bottom>
      <diagonal/>
    </border>
    <border>
      <left style="thin">
        <color rgb="FF999999"/>
      </left>
      <right style="thin">
        <color indexed="64"/>
      </right>
      <top style="thin">
        <color rgb="FF999999"/>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s>
  <cellStyleXfs count="1">
    <xf numFmtId="0" fontId="0" fillId="0" borderId="0">
      <alignment vertical="center"/>
    </xf>
  </cellStyleXfs>
  <cellXfs count="164">
    <xf numFmtId="0" fontId="0" fillId="0" borderId="0" xfId="0">
      <alignment vertical="center"/>
    </xf>
    <xf numFmtId="0" fontId="2" fillId="0" borderId="0" xfId="0" applyFont="1" applyBorder="1" applyAlignment="1">
      <alignment horizontal="center" vertical="center"/>
    </xf>
    <xf numFmtId="0" fontId="0" fillId="0" borderId="0" xfId="0" applyFill="1">
      <alignment vertical="center"/>
    </xf>
    <xf numFmtId="0" fontId="2" fillId="0" borderId="0" xfId="0" applyFont="1" applyFill="1" applyBorder="1" applyAlignment="1">
      <alignment horizontal="center" vertical="center"/>
    </xf>
    <xf numFmtId="14" fontId="0" fillId="0" borderId="0" xfId="0" applyNumberFormat="1">
      <alignment vertic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5" xfId="0" applyFont="1" applyBorder="1" applyAlignment="1">
      <alignment horizontal="center" vertical="center"/>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center" vertical="center"/>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5" xfId="0" applyFont="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2" fillId="0" borderId="5"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5" xfId="0" applyFont="1" applyBorder="1" applyAlignment="1">
      <alignment horizontal="center" vertical="center"/>
    </xf>
    <xf numFmtId="0" fontId="11" fillId="0" borderId="5" xfId="0" applyFont="1" applyFill="1" applyBorder="1" applyAlignment="1">
      <alignment horizontal="center" vertical="center"/>
    </xf>
    <xf numFmtId="0" fontId="11" fillId="0" borderId="6" xfId="0" applyFont="1" applyFill="1" applyBorder="1" applyAlignment="1">
      <alignment horizontal="center" vertical="center"/>
    </xf>
    <xf numFmtId="0" fontId="2" fillId="0" borderId="6" xfId="0" applyFont="1" applyFill="1" applyBorder="1" applyAlignment="1">
      <alignment horizontal="center" vertical="center"/>
    </xf>
    <xf numFmtId="0" fontId="8" fillId="0" borderId="4" xfId="0" applyFont="1" applyBorder="1" applyAlignment="1">
      <alignment horizontal="center" vertical="center"/>
    </xf>
    <xf numFmtId="49" fontId="2" fillId="3" borderId="5"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0" fillId="0" borderId="10" xfId="0" applyBorder="1">
      <alignment vertical="center"/>
    </xf>
    <xf numFmtId="0" fontId="0" fillId="0" borderId="11" xfId="0" applyBorder="1">
      <alignment vertical="center"/>
    </xf>
    <xf numFmtId="0" fontId="0" fillId="0" borderId="0" xfId="0" pivotButton="1">
      <alignment vertical="center"/>
    </xf>
    <xf numFmtId="0" fontId="0" fillId="0" borderId="0" xfId="0" applyNumberFormat="1">
      <alignment vertical="center"/>
    </xf>
    <xf numFmtId="0" fontId="0" fillId="0" borderId="0" xfId="0" applyAlignment="1">
      <alignment horizontal="left"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Alignment="1">
      <alignment horizontal="center" vertical="center"/>
    </xf>
    <xf numFmtId="0" fontId="9" fillId="0" borderId="5" xfId="0" applyFont="1" applyBorder="1" applyAlignment="1">
      <alignment horizontal="center" vertical="center"/>
    </xf>
    <xf numFmtId="14" fontId="9" fillId="0" borderId="5" xfId="0" applyNumberFormat="1" applyFont="1" applyBorder="1" applyAlignment="1">
      <alignment horizontal="center" vertical="center"/>
    </xf>
    <xf numFmtId="0" fontId="9" fillId="0" borderId="5" xfId="0" applyFont="1" applyBorder="1" applyAlignment="1">
      <alignment horizontal="right" vertical="center"/>
    </xf>
    <xf numFmtId="0" fontId="0" fillId="0" borderId="5" xfId="0" applyBorder="1" applyAlignment="1">
      <alignment horizontal="left" vertical="center"/>
    </xf>
    <xf numFmtId="0" fontId="0" fillId="0" borderId="5" xfId="0" applyFont="1" applyBorder="1" applyAlignment="1">
      <alignment horizontal="left" vertical="center"/>
    </xf>
    <xf numFmtId="0" fontId="9" fillId="0" borderId="5" xfId="0" applyFont="1" applyBorder="1" applyAlignment="1">
      <alignment horizontal="left" vertical="center"/>
    </xf>
    <xf numFmtId="176" fontId="9" fillId="0" borderId="5" xfId="0" applyNumberFormat="1" applyFont="1" applyBorder="1" applyAlignment="1">
      <alignment horizontal="right" vertical="center"/>
    </xf>
    <xf numFmtId="0" fontId="0" fillId="0" borderId="5" xfId="0" applyFont="1" applyBorder="1" applyAlignment="1">
      <alignment horizontal="right" vertical="center"/>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13"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0" fillId="0" borderId="0" xfId="0" applyAlignment="1">
      <alignment vertical="center" wrapText="1"/>
    </xf>
    <xf numFmtId="0" fontId="2" fillId="0" borderId="0" xfId="0" applyFont="1" applyBorder="1" applyAlignment="1">
      <alignment horizontal="center" vertical="center" wrapText="1"/>
    </xf>
    <xf numFmtId="0" fontId="0" fillId="0" borderId="5" xfId="0" applyBorder="1" applyAlignment="1">
      <alignment vertical="center"/>
    </xf>
    <xf numFmtId="0" fontId="9" fillId="3" borderId="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5" xfId="0" applyFont="1" applyBorder="1" applyAlignment="1">
      <alignment vertical="center"/>
    </xf>
    <xf numFmtId="0" fontId="0" fillId="3" borderId="5" xfId="0" applyFill="1" applyBorder="1" applyAlignment="1">
      <alignment horizontal="left" vertical="center"/>
    </xf>
    <xf numFmtId="176" fontId="12" fillId="3" borderId="5" xfId="0" applyNumberFormat="1" applyFont="1" applyFill="1" applyBorder="1" applyAlignment="1">
      <alignment horizontal="right" vertical="center"/>
    </xf>
    <xf numFmtId="0" fontId="0" fillId="3" borderId="5" xfId="0" applyFont="1" applyFill="1" applyBorder="1" applyAlignment="1">
      <alignment horizontal="left" vertical="center"/>
    </xf>
    <xf numFmtId="14" fontId="9" fillId="3" borderId="5" xfId="0" applyNumberFormat="1" applyFont="1" applyFill="1" applyBorder="1" applyAlignment="1">
      <alignment horizontal="center" vertical="center"/>
    </xf>
    <xf numFmtId="176" fontId="9" fillId="3" borderId="5" xfId="0" applyNumberFormat="1" applyFont="1" applyFill="1" applyBorder="1" applyAlignment="1">
      <alignment horizontal="right" vertical="center"/>
    </xf>
    <xf numFmtId="0" fontId="9" fillId="3" borderId="5" xfId="0" applyFont="1" applyFill="1" applyBorder="1" applyAlignment="1">
      <alignment horizontal="left" vertical="center"/>
    </xf>
    <xf numFmtId="0" fontId="0" fillId="2" borderId="8" xfId="0" applyFill="1" applyBorder="1" applyAlignment="1">
      <alignment vertical="center"/>
    </xf>
    <xf numFmtId="0" fontId="0" fillId="0" borderId="8" xfId="0" applyBorder="1" applyAlignment="1">
      <alignment vertical="center"/>
    </xf>
    <xf numFmtId="14" fontId="0" fillId="0" borderId="5" xfId="0" applyNumberFormat="1" applyBorder="1" applyAlignment="1">
      <alignment vertical="center"/>
    </xf>
    <xf numFmtId="176" fontId="0" fillId="0" borderId="5" xfId="0" applyNumberFormat="1" applyBorder="1" applyAlignment="1">
      <alignment vertical="center"/>
    </xf>
    <xf numFmtId="0" fontId="0" fillId="3" borderId="5" xfId="0" applyFill="1" applyBorder="1" applyAlignment="1">
      <alignment vertical="center"/>
    </xf>
    <xf numFmtId="14" fontId="0" fillId="3" borderId="5" xfId="0" applyNumberFormat="1" applyFill="1" applyBorder="1" applyAlignment="1">
      <alignment vertical="center"/>
    </xf>
    <xf numFmtId="176" fontId="0" fillId="3" borderId="5" xfId="0" applyNumberFormat="1" applyFill="1" applyBorder="1" applyAlignment="1">
      <alignment vertical="center"/>
    </xf>
    <xf numFmtId="14" fontId="12" fillId="3" borderId="5" xfId="0" applyNumberFormat="1" applyFont="1" applyFill="1" applyBorder="1" applyAlignment="1">
      <alignment vertical="center"/>
    </xf>
    <xf numFmtId="0" fontId="12" fillId="0" borderId="5" xfId="0" applyFont="1" applyBorder="1" applyAlignment="1">
      <alignment horizontal="left" vertical="top"/>
    </xf>
    <xf numFmtId="14" fontId="12" fillId="0" borderId="5" xfId="0" applyNumberFormat="1" applyFont="1" applyBorder="1" applyAlignment="1">
      <alignment vertical="center"/>
    </xf>
    <xf numFmtId="0" fontId="12" fillId="0" borderId="5" xfId="0" applyFont="1" applyBorder="1" applyAlignment="1">
      <alignment vertical="center"/>
    </xf>
    <xf numFmtId="0" fontId="0" fillId="0" borderId="17" xfId="0" applyFont="1" applyBorder="1">
      <alignment vertical="center"/>
    </xf>
    <xf numFmtId="0" fontId="0" fillId="0" borderId="16" xfId="0" applyNumberFormat="1" applyFont="1" applyBorder="1">
      <alignment vertical="center"/>
    </xf>
    <xf numFmtId="0" fontId="14" fillId="0" borderId="18" xfId="0" applyNumberFormat="1" applyFont="1" applyBorder="1">
      <alignment vertical="center"/>
    </xf>
    <xf numFmtId="0" fontId="14" fillId="0" borderId="18" xfId="0" applyFont="1" applyBorder="1">
      <alignment vertical="center"/>
    </xf>
    <xf numFmtId="0" fontId="14" fillId="0" borderId="19" xfId="0" applyFont="1" applyBorder="1">
      <alignment vertical="center"/>
    </xf>
    <xf numFmtId="0" fontId="0" fillId="0" borderId="10" xfId="0" applyBorder="1" applyAlignment="1">
      <alignment vertical="center" wrapText="1"/>
    </xf>
    <xf numFmtId="0" fontId="15" fillId="0" borderId="10" xfId="0" applyFont="1" applyBorder="1" applyAlignment="1">
      <alignment horizontal="center" vertical="center"/>
    </xf>
    <xf numFmtId="0" fontId="15" fillId="0" borderId="10" xfId="0" applyFont="1" applyBorder="1" applyAlignment="1">
      <alignment horizontal="center" vertical="center" wrapText="1"/>
    </xf>
    <xf numFmtId="0" fontId="0" fillId="0" borderId="11" xfId="0" applyBorder="1" applyAlignment="1">
      <alignment vertical="center" wrapText="1"/>
    </xf>
    <xf numFmtId="0" fontId="15" fillId="0" borderId="1"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22" xfId="0" applyFont="1" applyBorder="1" applyAlignment="1">
      <alignment horizontal="center"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4" xfId="0" applyBorder="1" applyAlignment="1">
      <alignment vertical="center"/>
    </xf>
    <xf numFmtId="0" fontId="0" fillId="3" borderId="4" xfId="0" applyFill="1" applyBorder="1" applyAlignment="1">
      <alignment vertical="center"/>
    </xf>
    <xf numFmtId="0" fontId="0" fillId="0" borderId="4" xfId="0" applyFont="1" applyBorder="1" applyAlignment="1">
      <alignment horizontal="left" vertical="center"/>
    </xf>
    <xf numFmtId="0" fontId="9" fillId="0" borderId="4" xfId="0" applyFont="1" applyBorder="1" applyAlignment="1">
      <alignment horizontal="left" vertical="center"/>
    </xf>
    <xf numFmtId="0" fontId="0" fillId="3" borderId="8" xfId="0" applyFill="1" applyBorder="1" applyAlignment="1">
      <alignment horizontal="center" vertical="center"/>
    </xf>
    <xf numFmtId="0" fontId="0" fillId="3" borderId="7" xfId="0" applyFill="1" applyBorder="1" applyAlignment="1">
      <alignment horizontal="center" vertical="center"/>
    </xf>
    <xf numFmtId="0" fontId="9" fillId="0" borderId="2" xfId="0" applyFont="1" applyBorder="1" applyAlignment="1">
      <alignment horizontal="left" vertical="center"/>
    </xf>
    <xf numFmtId="0" fontId="9" fillId="0" borderId="1" xfId="0" applyFont="1" applyBorder="1" applyAlignment="1">
      <alignment horizontal="left" vertical="center"/>
    </xf>
    <xf numFmtId="0" fontId="16" fillId="4" borderId="5"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29" xfId="0" applyFont="1" applyFill="1" applyBorder="1" applyAlignment="1">
      <alignment horizontal="center" vertical="center" wrapText="1"/>
    </xf>
    <xf numFmtId="0" fontId="9" fillId="0" borderId="8" xfId="0" applyFont="1" applyBorder="1" applyAlignment="1">
      <alignment horizontal="left" vertical="center"/>
    </xf>
    <xf numFmtId="0" fontId="17" fillId="0" borderId="5" xfId="0" applyFont="1" applyBorder="1" applyAlignment="1">
      <alignment horizontal="left" vertical="center" wrapText="1"/>
    </xf>
    <xf numFmtId="0" fontId="17" fillId="0" borderId="4" xfId="0" applyFont="1" applyBorder="1" applyAlignment="1">
      <alignment horizontal="left" vertical="center" wrapText="1"/>
    </xf>
    <xf numFmtId="0" fontId="17" fillId="0" borderId="30" xfId="0" applyFont="1" applyBorder="1" applyAlignment="1">
      <alignment horizontal="left" vertical="center" wrapText="1"/>
    </xf>
    <xf numFmtId="0" fontId="18" fillId="0" borderId="5" xfId="0" applyFont="1" applyBorder="1" applyAlignment="1">
      <alignment horizontal="left" vertical="center"/>
    </xf>
    <xf numFmtId="0" fontId="18" fillId="0" borderId="4" xfId="0" applyFont="1" applyBorder="1" applyAlignment="1">
      <alignment horizontal="left" vertical="center"/>
    </xf>
    <xf numFmtId="0" fontId="18" fillId="0" borderId="30" xfId="0" applyFont="1" applyBorder="1" applyAlignment="1">
      <alignment horizontal="left" vertical="center"/>
    </xf>
    <xf numFmtId="0" fontId="19" fillId="3" borderId="5" xfId="0" applyFont="1" applyFill="1" applyBorder="1" applyAlignment="1">
      <alignment horizontal="left" vertical="center" wrapText="1"/>
    </xf>
    <xf numFmtId="0" fontId="19" fillId="3" borderId="4" xfId="0" applyFont="1" applyFill="1" applyBorder="1" applyAlignment="1">
      <alignment horizontal="left" vertical="center" wrapText="1"/>
    </xf>
    <xf numFmtId="0" fontId="20" fillId="4" borderId="31" xfId="0" applyFont="1" applyFill="1" applyBorder="1" applyAlignment="1">
      <alignment horizontal="centerContinuous" vertical="center" wrapText="1"/>
    </xf>
    <xf numFmtId="0" fontId="20" fillId="4" borderId="32" xfId="0" applyFont="1" applyFill="1" applyBorder="1" applyAlignment="1">
      <alignment horizontal="centerContinuous" vertical="center" wrapText="1"/>
    </xf>
    <xf numFmtId="0" fontId="20" fillId="4" borderId="33" xfId="0" applyFont="1" applyFill="1" applyBorder="1" applyAlignment="1">
      <alignment horizontal="centerContinuous" vertical="center" wrapText="1"/>
    </xf>
    <xf numFmtId="0" fontId="0" fillId="2" borderId="5" xfId="0" applyFill="1" applyBorder="1">
      <alignment vertical="center"/>
    </xf>
    <xf numFmtId="0" fontId="0" fillId="2" borderId="5" xfId="0" applyFill="1" applyBorder="1" applyAlignment="1">
      <alignment vertical="center"/>
    </xf>
    <xf numFmtId="0" fontId="0" fillId="0" borderId="10" xfId="0" pivotButton="1" applyBorder="1" applyAlignment="1">
      <alignment vertical="center" wrapText="1"/>
    </xf>
    <xf numFmtId="0" fontId="0" fillId="0" borderId="12" xfId="0" pivotButton="1"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20" xfId="0" applyBorder="1" applyAlignment="1">
      <alignment vertical="center" wrapText="1"/>
    </xf>
    <xf numFmtId="0" fontId="0" fillId="0" borderId="5" xfId="0" applyBorder="1" applyAlignment="1">
      <alignment vertical="center" wrapText="1"/>
    </xf>
    <xf numFmtId="0" fontId="0" fillId="5" borderId="5" xfId="0" applyFill="1" applyBorder="1" applyAlignment="1">
      <alignment vertical="center"/>
    </xf>
    <xf numFmtId="0" fontId="0" fillId="5" borderId="8" xfId="0" applyFill="1" applyBorder="1" applyAlignment="1">
      <alignment vertical="center"/>
    </xf>
    <xf numFmtId="0" fontId="0" fillId="5" borderId="7" xfId="0" applyFill="1" applyBorder="1" applyAlignment="1">
      <alignment vertical="center"/>
    </xf>
    <xf numFmtId="0" fontId="2" fillId="5"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3" borderId="9" xfId="0" applyFill="1" applyBorder="1" applyAlignment="1">
      <alignment vertical="center"/>
    </xf>
    <xf numFmtId="0" fontId="0" fillId="3" borderId="8" xfId="0" applyFill="1" applyBorder="1" applyAlignment="1">
      <alignment vertical="center"/>
    </xf>
    <xf numFmtId="0" fontId="0" fillId="3" borderId="9" xfId="0" applyFill="1" applyBorder="1" applyAlignment="1">
      <alignment horizontal="center" vertical="center"/>
    </xf>
    <xf numFmtId="0" fontId="10" fillId="3" borderId="9" xfId="0" applyFont="1" applyFill="1" applyBorder="1" applyAlignment="1">
      <alignment horizontal="center" vertical="center"/>
    </xf>
    <xf numFmtId="0" fontId="0" fillId="0" borderId="2" xfId="0" applyBorder="1" applyAlignment="1">
      <alignment vertical="center"/>
    </xf>
    <xf numFmtId="0" fontId="0" fillId="6" borderId="10" xfId="0" applyFill="1" applyBorder="1" applyAlignment="1">
      <alignment horizontal="center" vertical="center" wrapText="1"/>
    </xf>
    <xf numFmtId="0" fontId="0" fillId="6" borderId="12" xfId="0" applyFill="1" applyBorder="1" applyAlignment="1">
      <alignment horizontal="center" vertical="center" wrapText="1"/>
    </xf>
    <xf numFmtId="0" fontId="0" fillId="0" borderId="10" xfId="0" applyBorder="1" applyAlignment="1">
      <alignment vertical="center"/>
    </xf>
    <xf numFmtId="0" fontId="0" fillId="0" borderId="0" xfId="0" applyAlignment="1">
      <alignment vertical="center"/>
    </xf>
  </cellXfs>
  <cellStyles count="1">
    <cellStyle name="표준" xfId="0" builtinId="0"/>
  </cellStyles>
  <dxfs count="210">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dxf>
    <dxf>
      <border outline="0">
        <bottom style="thin">
          <color indexed="64"/>
        </bottom>
      </border>
    </dxf>
    <dxf>
      <font>
        <strike val="0"/>
        <outline val="0"/>
        <shadow val="0"/>
        <u val="none"/>
        <vertAlign val="baseline"/>
        <sz val="11"/>
        <color auto="1"/>
        <name val="맑은 고딕"/>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8" tint="0.39994506668294322"/>
        </patternFill>
      </fill>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aj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aj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aj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dxf>
    <dxf>
      <border outline="0">
        <bottom style="thin">
          <color indexed="64"/>
        </bottom>
      </border>
    </dxf>
    <dxf>
      <font>
        <strike val="0"/>
        <outline val="0"/>
        <shadow val="0"/>
        <u val="none"/>
        <vertAlign val="baseline"/>
        <sz val="11"/>
        <color auto="1"/>
        <name val="맑은 고딕"/>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8" tint="0.39994506668294322"/>
        </patternFill>
      </fill>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auto="1"/>
        <name val="맑은 고딕"/>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8" tint="0.39994506668294322"/>
        </patternFill>
      </fill>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dxf>
    <dxf>
      <border outline="0">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color auto="1"/>
        <family val="3"/>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맑은 고딕"/>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맑은 고딕"/>
        <family val="3"/>
        <charset val="129"/>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yyyy/mm/dd"/>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76" formatCode="0_);[Red]\(0\)"/>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yyyy/mm/dd"/>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0" indent="0" justifyLastLine="0" shrinkToFit="0" readingOrder="0"/>
    </dxf>
    <dxf>
      <border outline="0">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bottom/>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플랫 피벗 스타일" table="0" count="3" xr9:uid="{00000000-0011-0000-FFFF-FFFF00000000}">
      <tableStyleElement type="headerRow" dxfId="209"/>
      <tableStyleElement type="totalRow" dxfId="208"/>
      <tableStyleElement type="secondRowStripe" dxfId="20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alcChain" Target="calcChain.xml"/><Relationship Id="rId11" Type="http://schemas.openxmlformats.org/officeDocument/2006/relationships/pivotCacheDefinition" Target="pivotCache/pivotCacheDefinition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sz="1400" b="1" i="0" kern="1200" spc="0" baseline="0">
                <a:solidFill>
                  <a:srgbClr val="595959"/>
                </a:solidFill>
                <a:effectLst/>
              </a:rPr>
              <a:t>교육생 전문</a:t>
            </a:r>
            <a:r>
              <a:rPr lang="ko-KR" altLang="ko-KR" sz="1400" b="1" i="0" kern="1200" spc="0" baseline="0">
                <a:solidFill>
                  <a:srgbClr val="595959"/>
                </a:solidFill>
                <a:effectLst/>
              </a:rPr>
              <a:t>분야 현황</a:t>
            </a:r>
            <a:endParaRPr lang="ko-KR" altLang="ko-KR" b="1">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strRef>
              <c:f>'보고(그래프)-기금심의위원회'!$F$21</c:f>
              <c:strCache>
                <c:ptCount val="1"/>
                <c:pt idx="0">
                  <c:v>인원</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'보고(그래프)-기금심의위원회'!$E$22:$E$32</c:f>
              <c:strCache>
                <c:ptCount val="11"/>
                <c:pt idx="0">
                  <c:v>도시철도</c:v>
                </c:pt>
                <c:pt idx="1">
                  <c:v>상수도</c:v>
                </c:pt>
                <c:pt idx="2">
                  <c:v>소방방재</c:v>
                </c:pt>
                <c:pt idx="3">
                  <c:v>폐기물</c:v>
                </c:pt>
                <c:pt idx="4">
                  <c:v>교통</c:v>
                </c:pt>
                <c:pt idx="5">
                  <c:v>도시개발</c:v>
                </c:pt>
                <c:pt idx="6">
                  <c:v>주택</c:v>
                </c:pt>
                <c:pt idx="7">
                  <c:v>환경</c:v>
                </c:pt>
                <c:pt idx="8">
                  <c:v>행정</c:v>
                </c:pt>
                <c:pt idx="9">
                  <c:v>국제협력</c:v>
                </c:pt>
                <c:pt idx="10">
                  <c:v>전자정부</c:v>
                </c:pt>
              </c:strCache>
            </c:strRef>
          </c:cat>
          <c:val>
            <c:numRef>
              <c:f>'보고(그래프)-기금심의위원회'!$F$22:$F$32</c:f>
              <c:numCache>
                <c:formatCode>General</c:formatCode>
                <c:ptCount val="11"/>
                <c:pt idx="0">
                  <c:v>1</c:v>
                </c:pt>
                <c:pt idx="1">
                  <c:v>1</c:v>
                </c:pt>
                <c:pt idx="2">
                  <c:v>1</c:v>
                </c:pt>
                <c:pt idx="3">
                  <c:v>1</c:v>
                </c:pt>
                <c:pt idx="4">
                  <c:v>2</c:v>
                </c:pt>
                <c:pt idx="5">
                  <c:v>2</c:v>
                </c:pt>
                <c:pt idx="6">
                  <c:v>2</c:v>
                </c:pt>
                <c:pt idx="7">
                  <c:v>2</c:v>
                </c:pt>
                <c:pt idx="8">
                  <c:v>3</c:v>
                </c:pt>
                <c:pt idx="9">
                  <c:v>4</c:v>
                </c:pt>
                <c:pt idx="10">
                  <c:v>4</c:v>
                </c:pt>
              </c:numCache>
            </c:numRef>
          </c:val>
          <c:extLst>
            <c:ext xmlns:c16="http://schemas.microsoft.com/office/drawing/2014/chart" uri="{C3380CC4-5D6E-409C-BE32-E72D297353CC}">
              <c16:uniqueId val="{00000000-3670-45C9-9C1C-CCF5F7A7C42D}"/>
            </c:ext>
          </c:extLst>
        </c:ser>
        <c:dLbls>
          <c:dLblPos val="outEnd"/>
          <c:showLegendKey val="0"/>
          <c:showVal val="1"/>
          <c:showCatName val="0"/>
          <c:showSerName val="0"/>
          <c:showPercent val="0"/>
          <c:showBubbleSize val="0"/>
        </c:dLbls>
        <c:gapWidth val="182"/>
        <c:axId val="1392728975"/>
        <c:axId val="1290663039"/>
      </c:barChart>
      <c:catAx>
        <c:axId val="139272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0663039"/>
        <c:crosses val="autoZero"/>
        <c:auto val="1"/>
        <c:lblAlgn val="ctr"/>
        <c:lblOffset val="100"/>
        <c:noMultiLvlLbl val="0"/>
      </c:catAx>
      <c:valAx>
        <c:axId val="1290663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a:glow>
              <a:schemeClr val="accent1"/>
            </a:glow>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92728975"/>
        <c:crosses val="autoZero"/>
        <c:crossBetween val="between"/>
        <c:majorUnit val="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교육생 소속현황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'보고(그래프)-기금심의위원회'!$F$3</c:f>
              <c:strCache>
                <c:ptCount val="1"/>
                <c:pt idx="0">
                  <c:v>인원</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'보고(그래프)-기금심의위원회'!$E$4:$E$7</c:f>
              <c:strCache>
                <c:ptCount val="4"/>
                <c:pt idx="0">
                  <c:v>서울시 및 산하기관</c:v>
                </c:pt>
                <c:pt idx="1">
                  <c:v>중앙부처/
산하기관</c:v>
                </c:pt>
                <c:pt idx="2">
                  <c:v>민간기업</c:v>
                </c:pt>
                <c:pt idx="3">
                  <c:v>국제기구</c:v>
                </c:pt>
              </c:strCache>
            </c:strRef>
          </c:cat>
          <c:val>
            <c:numRef>
              <c:f>'보고(그래프)-기금심의위원회'!$F$4:$F$7</c:f>
              <c:numCache>
                <c:formatCode>General</c:formatCode>
                <c:ptCount val="4"/>
                <c:pt idx="0">
                  <c:v>11</c:v>
                </c:pt>
                <c:pt idx="1">
                  <c:v>4</c:v>
                </c:pt>
                <c:pt idx="2">
                  <c:v>7</c:v>
                </c:pt>
                <c:pt idx="3">
                  <c:v>1</c:v>
                </c:pt>
              </c:numCache>
            </c:numRef>
          </c:val>
          <c:extLst>
            <c:ext xmlns:c16="http://schemas.microsoft.com/office/drawing/2014/chart" uri="{C3380CC4-5D6E-409C-BE32-E72D297353CC}">
              <c16:uniqueId val="{00000000-CC1A-4943-8151-BEBCCEA63C28}"/>
            </c:ext>
          </c:extLst>
        </c:ser>
        <c:dLbls>
          <c:dLblPos val="outEnd"/>
          <c:showLegendKey val="0"/>
          <c:showVal val="1"/>
          <c:showCatName val="0"/>
          <c:showSerName val="0"/>
          <c:showPercent val="0"/>
          <c:showBubbleSize val="0"/>
        </c:dLbls>
        <c:gapWidth val="98"/>
        <c:overlap val="-27"/>
        <c:axId val="593360703"/>
        <c:axId val="593374015"/>
      </c:barChart>
      <c:catAx>
        <c:axId val="59336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3374015"/>
        <c:crosses val="autoZero"/>
        <c:auto val="1"/>
        <c:lblAlgn val="ctr"/>
        <c:lblOffset val="100"/>
        <c:noMultiLvlLbl val="0"/>
      </c:catAx>
      <c:valAx>
        <c:axId val="59337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336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163047</xdr:rowOff>
    </xdr:from>
    <xdr:to>
      <xdr:col>1</xdr:col>
      <xdr:colOff>501704</xdr:colOff>
      <xdr:row>15</xdr:row>
      <xdr:rowOff>16811</xdr:rowOff>
    </xdr:to>
    <mc:AlternateContent xmlns:mc="http://schemas.openxmlformats.org/markup-compatibility/2006" xmlns:a14="http://schemas.microsoft.com/office/drawing/2010/main">
      <mc:Choice Requires="a14">
        <xdr:graphicFrame macro="">
          <xdr:nvGraphicFramePr>
            <xdr:cNvPr id="4" name="등록여부">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등록여부"/>
            </a:graphicData>
          </a:graphic>
        </xdr:graphicFrame>
      </mc:Choice>
      <mc:Fallback xmlns="">
        <xdr:sp macro="" textlink="">
          <xdr:nvSpPr>
            <xdr:cNvPr id="0" name=""/>
            <xdr:cNvSpPr>
              <a:spLocks noTextEdit="1"/>
            </xdr:cNvSpPr>
          </xdr:nvSpPr>
          <xdr:spPr>
            <a:xfrm>
              <a:off x="0" y="2079253"/>
              <a:ext cx="1828800" cy="1131234"/>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13</xdr:col>
      <xdr:colOff>89087</xdr:colOff>
      <xdr:row>0</xdr:row>
      <xdr:rowOff>0</xdr:rowOff>
    </xdr:from>
    <xdr:to>
      <xdr:col>14</xdr:col>
      <xdr:colOff>1085049</xdr:colOff>
      <xdr:row>5</xdr:row>
      <xdr:rowOff>156882</xdr:rowOff>
    </xdr:to>
    <mc:AlternateContent xmlns:mc="http://schemas.openxmlformats.org/markup-compatibility/2006" xmlns:a14="http://schemas.microsoft.com/office/drawing/2010/main">
      <mc:Choice Requires="a14">
        <xdr:graphicFrame macro="">
          <xdr:nvGraphicFramePr>
            <xdr:cNvPr id="5" name="등록여부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등록여부 1"/>
            </a:graphicData>
          </a:graphic>
        </xdr:graphicFrame>
      </mc:Choice>
      <mc:Fallback xmlns="">
        <xdr:sp macro="" textlink="">
          <xdr:nvSpPr>
            <xdr:cNvPr id="0" name=""/>
            <xdr:cNvSpPr>
              <a:spLocks noTextEdit="1"/>
            </xdr:cNvSpPr>
          </xdr:nvSpPr>
          <xdr:spPr>
            <a:xfrm>
              <a:off x="13693028" y="0"/>
              <a:ext cx="1828800" cy="1221441"/>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431426</xdr:colOff>
      <xdr:row>19</xdr:row>
      <xdr:rowOff>0</xdr:rowOff>
    </xdr:from>
    <xdr:to>
      <xdr:col>16</xdr:col>
      <xdr:colOff>621926</xdr:colOff>
      <xdr:row>36</xdr:row>
      <xdr:rowOff>33618</xdr:rowOff>
    </xdr:to>
    <xdr:graphicFrame macro="">
      <xdr:nvGraphicFramePr>
        <xdr:cNvPr id="4" name="차트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495300</xdr:colOff>
      <xdr:row>19</xdr:row>
      <xdr:rowOff>47625</xdr:rowOff>
    </xdr:from>
    <xdr:to>
      <xdr:col>20</xdr:col>
      <xdr:colOff>266700</xdr:colOff>
      <xdr:row>25</xdr:row>
      <xdr:rowOff>76200</xdr:rowOff>
    </xdr:to>
    <mc:AlternateContent xmlns:mc="http://schemas.openxmlformats.org/markup-compatibility/2006" xmlns:a14="http://schemas.microsoft.com/office/drawing/2010/main">
      <mc:Choice Requires="a14">
        <xdr:graphicFrame macro="">
          <xdr:nvGraphicFramePr>
            <xdr:cNvPr id="5" name="등록여부 2">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등록여부 2"/>
            </a:graphicData>
          </a:graphic>
        </xdr:graphicFrame>
      </mc:Choice>
      <mc:Fallback xmlns="">
        <xdr:sp macro="" textlink="">
          <xdr:nvSpPr>
            <xdr:cNvPr id="0" name=""/>
            <xdr:cNvSpPr>
              <a:spLocks noTextEdit="1"/>
            </xdr:cNvSpPr>
          </xdr:nvSpPr>
          <xdr:spPr>
            <a:xfrm>
              <a:off x="12458700" y="4067175"/>
              <a:ext cx="1828800" cy="1304925"/>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13</xdr:col>
      <xdr:colOff>200025</xdr:colOff>
      <xdr:row>2</xdr:row>
      <xdr:rowOff>57150</xdr:rowOff>
    </xdr:from>
    <xdr:to>
      <xdr:col>15</xdr:col>
      <xdr:colOff>657225</xdr:colOff>
      <xdr:row>8</xdr:row>
      <xdr:rowOff>57150</xdr:rowOff>
    </xdr:to>
    <mc:AlternateContent xmlns:mc="http://schemas.openxmlformats.org/markup-compatibility/2006" xmlns:a14="http://schemas.microsoft.com/office/drawing/2010/main">
      <mc:Choice Requires="a14">
        <xdr:graphicFrame macro="">
          <xdr:nvGraphicFramePr>
            <xdr:cNvPr id="6" name="등록여부 3">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등록여부 3"/>
            </a:graphicData>
          </a:graphic>
        </xdr:graphicFrame>
      </mc:Choice>
      <mc:Fallback xmlns="">
        <xdr:sp macro="" textlink="">
          <xdr:nvSpPr>
            <xdr:cNvPr id="0" name=""/>
            <xdr:cNvSpPr>
              <a:spLocks noTextEdit="1"/>
            </xdr:cNvSpPr>
          </xdr:nvSpPr>
          <xdr:spPr>
            <a:xfrm>
              <a:off x="9420225" y="485775"/>
              <a:ext cx="1828800" cy="1285875"/>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xdr:from>
      <xdr:col>6</xdr:col>
      <xdr:colOff>352425</xdr:colOff>
      <xdr:row>2</xdr:row>
      <xdr:rowOff>4762</xdr:rowOff>
    </xdr:from>
    <xdr:to>
      <xdr:col>12</xdr:col>
      <xdr:colOff>657225</xdr:colOff>
      <xdr:row>14</xdr:row>
      <xdr:rowOff>204787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37847224" createdVersion="6" refreshedVersion="6" minRefreshableVersion="3" recordCount="0" supportSubquery="1" supportAdvancedDrill="1" xr:uid="{00000000-000A-0000-FFFF-FFFF02000000}">
  <cacheSource type="external" connectionId="5"/>
  <cacheFields count="7">
    <cacheField name="[기본정보].[대표직위].[대표직위]" caption="대표직위" numFmtId="0" hierarchy="54" level="1">
      <sharedItems count="36">
        <s v=" "/>
        <s v="(일반행정) 주무관"/>
        <s v="1.한국환경기술원_x000a_2.뉴실리카"/>
        <s v="6급"/>
        <s v="KT 차장"/>
        <s v="강사"/>
        <s v="과장"/>
        <s v="데이터얼라이언스_x000a_(서울시 협력기업)"/>
        <s v="멘토"/>
        <s v="보건연구관"/>
        <s v="부뜰정보시스템_x000a_(서울시 협력기업)"/>
        <s v="부장"/>
        <s v="사무관"/>
        <s v="상임이사"/>
        <s v="서대문"/>
        <s v="씨티은행"/>
        <s v="에어블랙"/>
        <s v="외교관(과장)"/>
        <s v="외교관(대사)"/>
        <s v="유니레버코리아 부장"/>
        <s v="은산산업"/>
        <s v="정보없음"/>
        <s v="㈜Dalma Electronics CEO"/>
        <s v="㈜KCA 수석"/>
        <s v="주무관"/>
        <s v="㈜이산"/>
        <s v="㈜커리어빌드 부사장"/>
        <s v="㈜크리에이션에프 대표"/>
        <s v="주택금융공사 차장"/>
        <s v="지방관리관"/>
        <s v="지방기술서기관"/>
        <s v="지방서기관(감사)"/>
        <s v="지방이사관"/>
        <s v="팀장"/>
        <s v="한국패션유통물류㈜ 차장(팀장)"/>
        <s v="환경서기관"/>
      </sharedItems>
    </cacheField>
    <cacheField name="[기본정보].[소속분류(대)].[소속분류(대)]" caption="소속분류(대)" numFmtId="0" hierarchy="49" level="1">
      <sharedItems count="5">
        <s v="국제기구"/>
        <s v="민간기업"/>
        <s v="서울시"/>
        <s v="서울시 산하기관"/>
        <s v="중앙부처/_x000a_산하기관"/>
      </sharedItems>
    </cacheField>
    <cacheField name="[기본정보].[전문분야(대)].[전문분야(대)]" caption="전문분야(대)" numFmtId="0" hierarchy="52" level="1">
      <sharedItems count="12">
        <s v="국제협력"/>
        <s v="그외"/>
        <s v="교통"/>
        <s v="도시개발"/>
        <s v="상수도"/>
        <s v="전자정부"/>
        <s v="환경"/>
        <s v="소방방재"/>
        <s v="주택"/>
        <s v="행정"/>
        <s v="도시철도"/>
        <s v="폐기물"/>
      </sharedItems>
    </cacheField>
    <cacheField name="[기본정보].[교육대상자여부].[교육대상자여부]" caption="교육대상자여부" numFmtId="0" hierarchy="62" level="1">
      <sharedItems count="5">
        <s v="비적격"/>
        <s v="비적격(신규)"/>
        <s v="적격"/>
        <s v="적격(기존비적격)"/>
        <s v="적격(신규)"/>
      </sharedItems>
    </cacheField>
    <cacheField name="[기본정보].[심사결과].[심사결과]" caption="심사결과" numFmtId="0" hierarchy="63" level="1">
      <sharedItems containsSemiMixedTypes="0" containsNonDate="0" containsString="0"/>
    </cacheField>
    <cacheField name="[Measures].[개수: 국문성명]" caption="개수: 국문성명" numFmtId="0" hierarchy="91" level="32767"/>
    <cacheField name="[기본정보].[등록여부].[등록여부]" caption="등록여부" numFmtId="0" hierarchy="64" level="1">
      <sharedItems containsSemiMixedTypes="0" containsNonDate="0" containsString="0"/>
    </cacheField>
  </cacheFields>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2" memberValueDatatype="130" unbalanced="0">
      <fieldsUsage count="2">
        <fieldUsage x="-1"/>
        <fieldUsage x="1"/>
      </fieldsUsage>
    </cacheHierarchy>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2" memberValueDatatype="130" unbalanced="0">
      <fieldsUsage count="2">
        <fieldUsage x="-1"/>
        <fieldUsage x="2"/>
      </fieldsUsage>
    </cacheHierarchy>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2" memberValueDatatype="130" unbalanced="0">
      <fieldsUsage count="2">
        <fieldUsage x="-1"/>
        <fieldUsage x="0"/>
      </fieldsUsage>
    </cacheHierarchy>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2" memberValueDatatype="130" unbalanced="0">
      <fieldsUsage count="2">
        <fieldUsage x="-1"/>
        <fieldUsage x="3"/>
      </fieldsUsage>
    </cacheHierarchy>
    <cacheHierarchy uniqueName="[기본정보].[심사결과]" caption="심사결과" attribute="1" defaultMemberUniqueName="[기본정보].[심사결과].[All]" allUniqueName="[기본정보].[심사결과].[All]" dimensionUniqueName="[기본정보]" displayFolder="" count="2" memberValueDatatype="130" unbalanced="0">
      <fieldsUsage count="2">
        <fieldUsage x="-1"/>
        <fieldUsage x="4"/>
      </fieldsUsage>
    </cacheHierarchy>
    <cacheHierarchy uniqueName="[기본정보].[등록여부]" caption="등록여부" attribute="1" defaultMemberUniqueName="[기본정보].[등록여부].[All]" allUniqueName="[기본정보].[등록여부].[All]" dimensionUniqueName="[기본정보]" displayFolder="" count="2" memberValueDatatype="130" unbalanced="0">
      <fieldsUsage count="2">
        <fieldUsage x="-1"/>
        <fieldUsage x="6"/>
      </fieldsUsage>
    </cacheHierarchy>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oneField="1" hidden="1">
      <fieldsUsage count="1">
        <fieldUsage x="5"/>
      </fieldsUsage>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경력현황" uniqueName="[경력현황]" caption="경력현황"/>
    <dimension name="기본정보" uniqueName="[기본정보]" caption="기본정보"/>
    <dimension name="학력" uniqueName="[학력]" caption="학력"/>
    <dimension name="해외사업수행경력" uniqueName="[해외사업수행경력]" caption="해외사업수행경력"/>
  </dimensions>
  <measureGroups count="4">
    <measureGroup name="경력현황" caption="경력현황"/>
    <measureGroup name="기본정보" caption="기본정보"/>
    <measureGroup name="학력" caption="학력"/>
    <measureGroup name="해외사업수행경력" caption="해외사업수행경력"/>
  </measureGroups>
  <maps count="7">
    <map measureGroup="0" dimension="1"/>
    <map measureGroup="0" dimension="2"/>
    <map measureGroup="1" dimension="2"/>
    <map measureGroup="2"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42013888" createdVersion="6" refreshedVersion="6" minRefreshableVersion="3" recordCount="0" supportSubquery="1" supportAdvancedDrill="1" xr:uid="{00000000-000A-0000-FFFF-FFFF01000000}">
  <cacheSource type="external" connectionId="5"/>
  <cacheFields count="6">
    <cacheField name="[기본정보].[대표직위].[대표직위]" caption="대표직위" numFmtId="0" hierarchy="54" level="1">
      <sharedItems count="36">
        <s v=" "/>
        <s v="(일반행정) 주무관"/>
        <s v="1.한국환경기술원_x000a_2.뉴실리카"/>
        <s v="6급"/>
        <s v="KT 차장"/>
        <s v="강사"/>
        <s v="과장"/>
        <s v="데이터얼라이언스_x000a_(서울시 협력기업)"/>
        <s v="멘토"/>
        <s v="보건연구관"/>
        <s v="부뜰정보시스템_x000a_(서울시 협력기업)"/>
        <s v="부장"/>
        <s v="사무관"/>
        <s v="상임이사"/>
        <s v="서대문"/>
        <s v="씨티은행"/>
        <s v="에어블랙"/>
        <s v="외교관(과장)"/>
        <s v="외교관(대사)"/>
        <s v="유니레버코리아 부장"/>
        <s v="은산산업"/>
        <s v="정보없음"/>
        <s v="㈜Dalma Electronics CEO"/>
        <s v="㈜KCA 수석"/>
        <s v="주무관"/>
        <s v="㈜이산"/>
        <s v="㈜커리어빌드 부사장"/>
        <s v="㈜크리에이션에프 대표"/>
        <s v="주택금융공사 차장"/>
        <s v="지방관리관"/>
        <s v="지방기술서기관"/>
        <s v="지방서기관(감사)"/>
        <s v="지방이사관"/>
        <s v="팀장"/>
        <s v="한국패션유통물류㈜ 차장(팀장)"/>
        <s v="환경서기관"/>
      </sharedItems>
    </cacheField>
    <cacheField name="[기본정보].[소속분류(대)].[소속분류(대)]" caption="소속분류(대)" numFmtId="0" hierarchy="49" level="1">
      <sharedItems count="5">
        <s v="서울시"/>
        <s v="민간기업"/>
        <s v="서울시 산하기관"/>
        <s v="중앙부처/_x000a_산하기관"/>
        <s v="기타 공공기관"/>
      </sharedItems>
    </cacheField>
    <cacheField name="[기본정보].[전문분야(대)].[전문분야(대)]" caption="전문분야(대)" numFmtId="0" hierarchy="52" level="1">
      <sharedItems count="11">
        <s v="교통"/>
        <s v="국제협력"/>
        <s v="도시개발"/>
        <s v="도시철도"/>
        <s v="상수도"/>
        <s v="소방방재"/>
        <s v="전자정부"/>
        <s v="주택"/>
        <s v="폐기물"/>
        <s v="행정"/>
        <s v="환경"/>
      </sharedItems>
    </cacheField>
    <cacheField name="[기본정보].[교육대상자여부].[교육대상자여부]" caption="교육대상자여부" numFmtId="0" hierarchy="62" level="1">
      <sharedItems count="5">
        <s v="비적격"/>
        <s v="비적격(신규)"/>
        <s v="적격"/>
        <s v="적격(기존비적격)"/>
        <s v="적격(신규)"/>
      </sharedItems>
    </cacheField>
    <cacheField name="[Measures].[개수: 국문성명]" caption="개수: 국문성명" numFmtId="0" hierarchy="91" level="32767"/>
    <cacheField name="[기본정보].[등록여부].[등록여부]" caption="등록여부" numFmtId="0" hierarchy="64" level="1">
      <sharedItems containsSemiMixedTypes="0" containsNonDate="0" containsString="0"/>
    </cacheField>
  </cacheFields>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2" memberValueDatatype="130" unbalanced="0">
      <fieldsUsage count="2">
        <fieldUsage x="-1"/>
        <fieldUsage x="1"/>
      </fieldsUsage>
    </cacheHierarchy>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2" memberValueDatatype="130" unbalanced="0">
      <fieldsUsage count="2">
        <fieldUsage x="-1"/>
        <fieldUsage x="2"/>
      </fieldsUsage>
    </cacheHierarchy>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2" memberValueDatatype="130" unbalanced="0">
      <fieldsUsage count="2">
        <fieldUsage x="-1"/>
        <fieldUsage x="0"/>
      </fieldsUsage>
    </cacheHierarchy>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2" memberValueDatatype="130" unbalanced="0">
      <fieldsUsage count="2">
        <fieldUsage x="-1"/>
        <fieldUsage x="3"/>
      </fieldsUsage>
    </cacheHierarchy>
    <cacheHierarchy uniqueName="[기본정보].[심사결과]" caption="심사결과" attribute="1" defaultMemberUniqueName="[기본정보].[심사결과].[All]" allUniqueName="[기본정보].[심사결과].[All]" dimensionUniqueName="[기본정보]" displayFolder="" count="0" memberValueDatatype="130" unbalanced="0"/>
    <cacheHierarchy uniqueName="[기본정보].[등록여부]" caption="등록여부" attribute="1" defaultMemberUniqueName="[기본정보].[등록여부].[All]" allUniqueName="[기본정보].[등록여부].[All]" dimensionUniqueName="[기본정보]" displayFolder="" count="2" memberValueDatatype="130" unbalanced="0">
      <fieldsUsage count="2">
        <fieldUsage x="-1"/>
        <fieldUsage x="5"/>
      </fieldsUsage>
    </cacheHierarchy>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oneField="1" hidden="1">
      <fieldsUsage count="1">
        <fieldUsage x="4"/>
      </fieldsUsage>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경력현황" uniqueName="[경력현황]" caption="경력현황"/>
    <dimension name="기본정보" uniqueName="[기본정보]" caption="기본정보"/>
    <dimension name="학력" uniqueName="[학력]" caption="학력"/>
    <dimension name="해외사업수행경력" uniqueName="[해외사업수행경력]" caption="해외사업수행경력"/>
  </dimensions>
  <measureGroups count="4">
    <measureGroup name="경력현황" caption="경력현황"/>
    <measureGroup name="기본정보" caption="기본정보"/>
    <measureGroup name="학력" caption="학력"/>
    <measureGroup name="해외사업수행경력" caption="해외사업수행경력"/>
  </measureGroups>
  <maps count="7">
    <map measureGroup="0" dimension="1"/>
    <map measureGroup="0" dimension="2"/>
    <map measureGroup="1" dimension="2"/>
    <map measureGroup="2"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53819442" createdVersion="6" refreshedVersion="6" minRefreshableVersion="3" recordCount="0" supportSubquery="1" supportAdvancedDrill="1" xr:uid="{00000000-000A-0000-FFFF-FFFF00000000}">
  <cacheSource type="external" connectionId="5"/>
  <cacheFields count="7">
    <cacheField name="[기본정보].[대표직위].[대표직위]" caption="대표직위" numFmtId="0" hierarchy="54" level="1">
      <sharedItems count="36">
        <s v=" "/>
        <s v="(일반행정) 주무관"/>
        <s v="1.한국환경기술원_x000a_2.뉴실리카"/>
        <s v="6급"/>
        <s v="KT 차장"/>
        <s v="강사"/>
        <s v="과장"/>
        <s v="데이터얼라이언스_x000a_(서울시 협력기업)"/>
        <s v="멘토"/>
        <s v="보건연구관"/>
        <s v="부뜰정보시스템_x000a_(서울시 협력기업)"/>
        <s v="부장"/>
        <s v="사무관"/>
        <s v="상임이사"/>
        <s v="서대문"/>
        <s v="씨티은행"/>
        <s v="에어블랙"/>
        <s v="외교관(과장)"/>
        <s v="외교관(대사)"/>
        <s v="유니레버코리아 부장"/>
        <s v="은산산업"/>
        <s v="정보없음"/>
        <s v="㈜Dalma Electronics CEO"/>
        <s v="㈜KCA 수석"/>
        <s v="주무관"/>
        <s v="㈜이산"/>
        <s v="㈜커리어빌드 부사장"/>
        <s v="㈜크리에이션에프 대표"/>
        <s v="주택금융공사 차장"/>
        <s v="지방관리관"/>
        <s v="지방기술서기관"/>
        <s v="지방서기관(감사)"/>
        <s v="지방이사관"/>
        <s v="팀장"/>
        <s v="한국패션유통물류㈜ 차장(팀장)"/>
        <s v="환경서기관"/>
      </sharedItems>
    </cacheField>
    <cacheField name="[기본정보].[소속분류(대)].[소속분류(대)]" caption="소속분류(대)" numFmtId="0" hierarchy="49" level="1">
      <sharedItems count="5">
        <s v="국제기구"/>
        <s v="민간기업"/>
        <s v="서울시"/>
        <s v="서울시 산하기관"/>
        <s v="중앙부처/_x000a_산하기관"/>
      </sharedItems>
    </cacheField>
    <cacheField name="[기본정보].[전문분야(대)].[전문분야(대)]" caption="전문분야(대)" numFmtId="0" hierarchy="52" level="1">
      <sharedItems count="11">
        <s v="교통"/>
        <s v="국제협력"/>
        <s v="도시개발"/>
        <s v="도시철도"/>
        <s v="상수도"/>
        <s v="소방방재"/>
        <s v="전자정부"/>
        <s v="주택"/>
        <s v="폐기물"/>
        <s v="행정"/>
        <s v="환경"/>
      </sharedItems>
    </cacheField>
    <cacheField name="[Measures].[개수: 국문성명]" caption="개수: 국문성명" numFmtId="0" hierarchy="91" level="32767"/>
    <cacheField name="[기본정보].[교육대상자여부].[교육대상자여부]" caption="교육대상자여부" numFmtId="0" hierarchy="62" level="1">
      <sharedItems count="5">
        <s v="비적격"/>
        <s v="비적격(신규)"/>
        <s v="적격"/>
        <s v="적격(기존비적격)"/>
        <s v="적격(신규)"/>
      </sharedItems>
    </cacheField>
    <cacheField name="[기본정보].[심사결과].[심사결과]" caption="심사결과" numFmtId="0" hierarchy="63" level="1">
      <sharedItems containsSemiMixedTypes="0" containsNonDate="0" containsString="0"/>
    </cacheField>
    <cacheField name="[기본정보].[등록여부].[등록여부]" caption="등록여부" numFmtId="0" hierarchy="64" level="1">
      <sharedItems containsSemiMixedTypes="0" containsNonDate="0" containsString="0"/>
    </cacheField>
  </cacheFields>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2" memberValueDatatype="130" unbalanced="0">
      <fieldsUsage count="2">
        <fieldUsage x="-1"/>
        <fieldUsage x="1"/>
      </fieldsUsage>
    </cacheHierarchy>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2" memberValueDatatype="130" unbalanced="0">
      <fieldsUsage count="2">
        <fieldUsage x="-1"/>
        <fieldUsage x="2"/>
      </fieldsUsage>
    </cacheHierarchy>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2" memberValueDatatype="130" unbalanced="0">
      <fieldsUsage count="2">
        <fieldUsage x="-1"/>
        <fieldUsage x="0"/>
      </fieldsUsage>
    </cacheHierarchy>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2" memberValueDatatype="130" unbalanced="0">
      <fieldsUsage count="2">
        <fieldUsage x="-1"/>
        <fieldUsage x="4"/>
      </fieldsUsage>
    </cacheHierarchy>
    <cacheHierarchy uniqueName="[기본정보].[심사결과]" caption="심사결과" attribute="1" defaultMemberUniqueName="[기본정보].[심사결과].[All]" allUniqueName="[기본정보].[심사결과].[All]" dimensionUniqueName="[기본정보]" displayFolder="" count="2" memberValueDatatype="130" unbalanced="0">
      <fieldsUsage count="2">
        <fieldUsage x="-1"/>
        <fieldUsage x="5"/>
      </fieldsUsage>
    </cacheHierarchy>
    <cacheHierarchy uniqueName="[기본정보].[등록여부]" caption="등록여부" attribute="1" defaultMemberUniqueName="[기본정보].[등록여부].[All]" allUniqueName="[기본정보].[등록여부].[All]" dimensionUniqueName="[기본정보]" displayFolder="" count="2" memberValueDatatype="130" unbalanced="0">
      <fieldsUsage count="2">
        <fieldUsage x="-1"/>
        <fieldUsage x="6"/>
      </fieldsUsage>
    </cacheHierarchy>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oneField="1" hidden="1">
      <fieldsUsage count="1">
        <fieldUsage x="3"/>
      </fieldsUsage>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경력현황" uniqueName="[경력현황]" caption="경력현황"/>
    <dimension name="기본정보" uniqueName="[기본정보]" caption="기본정보"/>
    <dimension name="학력" uniqueName="[학력]" caption="학력"/>
    <dimension name="해외사업수행경력" uniqueName="[해외사업수행경력]" caption="해외사업수행경력"/>
  </dimensions>
  <measureGroups count="4">
    <measureGroup name="경력현황" caption="경력현황"/>
    <measureGroup name="기본정보" caption="기본정보"/>
    <measureGroup name="학력" caption="학력"/>
    <measureGroup name="해외사업수행경력" caption="해외사업수행경력"/>
  </measureGroups>
  <maps count="7">
    <map measureGroup="0" dimension="1"/>
    <map measureGroup="0" dimension="2"/>
    <map measureGroup="1" dimension="2"/>
    <map measureGroup="2"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461921299" createdVersion="6" refreshedVersion="6" minRefreshableVersion="3" recordCount="0" supportSubquery="1" supportAdvancedDrill="1" xr:uid="{00000000-000A-0000-FFFF-FFFF03000000}">
  <cacheSource type="external" connectionId="5"/>
  <cacheFields count="15">
    <cacheField name="[기본정보].[대표직위].[대표직위]" caption="대표직위" numFmtId="0" hierarchy="54" level="1">
      <sharedItems count="16">
        <s v="Director"/>
        <s v="차장"/>
        <s v="전무이사"/>
        <s v="이사"/>
        <s v="부장"/>
        <s v="대표"/>
        <s v="상무"/>
        <s v="지방관리관"/>
        <s v="지방이사관"/>
        <s v="지방기술서기관"/>
        <s v="주무관"/>
        <s v="소장"/>
        <s v="서대문소방서장"/>
        <s v="과장"/>
        <s v="보건연구관"/>
        <s v="특명전권대사"/>
      </sharedItems>
    </cacheField>
    <cacheField name="[기본정보].[소속분류(대)].[소속분류(대)]" caption="소속분류(대)" numFmtId="0" hierarchy="49" level="1">
      <sharedItems count="5">
        <s v="국제기구"/>
        <s v="민간기업"/>
        <s v="서울시"/>
        <s v="서울시 산하기관"/>
        <s v="중앙부처/_x000a_산하기관"/>
      </sharedItems>
    </cacheField>
    <cacheField name="[기본정보].[전문분야(대)].[전문분야(대)]" caption="전문분야(대)" numFmtId="0" hierarchy="52" level="1">
      <sharedItems count="11">
        <s v="교통"/>
        <s v="국제협력"/>
        <s v="도시개발"/>
        <s v="도시철도"/>
        <s v="상수도"/>
        <s v="소방방재"/>
        <s v="전자정부"/>
        <s v="주택"/>
        <s v="폐기물"/>
        <s v="행정"/>
        <s v="환경"/>
      </sharedItems>
    </cacheField>
    <cacheField name="[기본정보].[교육대상자여부].[교육대상자여부]" caption="교육대상자여부" numFmtId="0" hierarchy="62" level="1">
      <sharedItems count="5">
        <s v="비적격"/>
        <s v="비적격(신규)"/>
        <s v="적격"/>
        <s v="적격(기존비적격)"/>
        <s v="적격(신규)"/>
      </sharedItems>
    </cacheField>
    <cacheField name="[기본정보].[심사결과].[심사결과]" caption="심사결과" numFmtId="0" hierarchy="63" level="1">
      <sharedItems containsSemiMixedTypes="0" containsNonDate="0" containsString="0"/>
    </cacheField>
    <cacheField name="[기본정보].[국문성명].[국문성명]" caption="국문성명" numFmtId="0" hierarchy="14" level="1">
      <sharedItems count="22">
        <s v="장영민"/>
        <s v="이은숙"/>
        <s v="최선인"/>
        <s v="윤성일"/>
        <s v="박훈병"/>
        <s v="이영한"/>
        <s v="나기권"/>
        <s v="고주연"/>
        <s v="고홍석"/>
        <s v="김영한"/>
        <s v="박순규"/>
        <s v="백영희"/>
        <s v="유우린"/>
        <s v="정재후"/>
        <s v="하미경"/>
        <s v="이현희"/>
        <s v="김상헌"/>
        <s v="김윤규"/>
        <s v="김대선"/>
        <s v="김세웅"/>
        <s v="류광철"/>
        <s v="안명수"/>
      </sharedItems>
    </cacheField>
    <cacheField name="[기본정보].[관심분야(대)].[관심분야(대)]" caption="관심분야(대)" numFmtId="0" hierarchy="43" level="1">
      <sharedItems containsBlank="1" count="13">
        <m/>
        <s v="교통"/>
        <s v="교통, 전자정부, 도시개발"/>
        <s v="도시개발"/>
        <s v="상하수도"/>
        <s v="스마트도시개발"/>
        <s v="전자정부"/>
        <s v="전자정부(2), 도시개발(6), 주택(8)"/>
        <s v="전자정부, 소방전분야"/>
        <s v="주택"/>
        <s v="폐기물"/>
        <s v="환경"/>
        <s v="환경 / 폐기물"/>
      </sharedItems>
    </cacheField>
    <cacheField name="[기본정보].[관심분야].[관심분야]" caption="관심분야" numFmtId="0" hierarchy="44" level="1">
      <sharedItems containsBlank="1" count="22">
        <m/>
        <s v="2-⑩세무,  6-⑧스마트시티, 8-1공공임대주택"/>
        <s v="교통, 전자정부, 도시개발"/>
        <s v="기후변화 완화와 적응 등 대응전략, 기법"/>
        <s v="대중교통정책"/>
        <s v="도시개발"/>
        <s v="도시철도, 대중교통정책"/>
        <s v="도심재생, 재개발사업"/>
        <s v="문화예술환경 활용을 통한 도시재생사업 추진 : 지속가능한 도시재생을 위하여 다양한 문화예술을 접목하여 활성화"/>
        <s v="물재생센터 및 대기오염측정망관리"/>
        <s v="생태공원화 / 폐기물정책(총괄)"/>
        <s v="스마트시티"/>
        <s v="스마트시티, 전자정부컨설팅, 빅데이터"/>
        <s v="전자정부 컨설팅 등, 소방분야 컨설팅"/>
        <s v="정보통신시스템"/>
        <s v="정보화"/>
        <s v="주거환경정비사업"/>
        <s v="지능형 교통시스템, 대중교통정책"/>
        <s v="친환경에너지"/>
        <s v="타당성조사"/>
        <s v="폐기물"/>
        <s v="폐기물 정책(의료폐기물 분야)"/>
      </sharedItems>
    </cacheField>
    <cacheField name="[기본정보].[소속분류].[소속분류]" caption="소속분류" numFmtId="0" hierarchy="48" level="1">
      <sharedItems count="9">
        <s v="시티넷"/>
        <s v="민간기업"/>
        <s v="민간기업 - 서울시 협력기업"/>
        <s v="서울시"/>
        <s v="서울시 사업소 - 서울시립미술관"/>
        <s v="서울시 공사 - 서울교통공사"/>
        <s v="서울시 공사 - 서울주택도시공사"/>
        <s v="외교부"/>
        <s v="환경부 - 소속기관"/>
      </sharedItems>
    </cacheField>
    <cacheField name="[기본정보].[선택수강신청].[선택수강신청]" caption="선택수강신청" numFmtId="0" hierarchy="46" level="1">
      <sharedItems containsNonDate="0" containsString="0" containsBlank="1" count="1">
        <m/>
      </sharedItems>
    </cacheField>
    <cacheField name="[기본정보].[등록여부].[등록여부]" caption="등록여부" numFmtId="0" hierarchy="64" level="1">
      <sharedItems containsSemiMixedTypes="0" containsNonDate="0" containsString="0"/>
    </cacheField>
    <cacheField name="[기본정보].[직위(본인기재)].[직위(본인기재)]" caption="직위(본인기재)" numFmtId="0" hierarchy="24" level="1">
      <sharedItems containsBlank="1" count="16">
        <s v="Director"/>
        <s v="차장"/>
        <s v="전무이사"/>
        <s v="기자, 교수"/>
        <s v="대표"/>
        <s v="상무"/>
        <s v="이사"/>
        <s v="부장"/>
        <s v="본부장(실장)"/>
        <m/>
        <s v="서기관/과장"/>
        <s v="주무관"/>
        <s v="과장"/>
        <s v="차장, 부장"/>
        <s v="자문(비상임이사)"/>
        <s v="KOICA 자문단"/>
      </sharedItems>
    </cacheField>
    <cacheField name="[기본정보].[소속기관].[소속기관]" caption="소속기관" numFmtId="0" hierarchy="53" level="1">
      <sharedItems count="14">
        <s v="시티넷"/>
        <s v="(주)리얼플랜컨설팅"/>
        <s v="KT"/>
        <s v="뉴실리카 (전 한국환경산업기술원, 전문선임연구원)"/>
        <s v="데이터얼라이언스"/>
        <s v="부뜰정보시스템"/>
        <s v="유니레버코리아"/>
        <s v="㈜이산"/>
        <s v="서울시"/>
        <s v="SH서울주택도시공사"/>
        <s v="서울교통공사"/>
        <s v="시립미술관"/>
        <s v="국립환경과학원"/>
        <s v="외교부"/>
      </sharedItems>
    </cacheField>
    <cacheField name="[기본정보].[부서].[부서]" caption="부서" numFmtId="0" hierarchy="58" level="1">
      <sharedItems containsBlank="1" count="15">
        <m/>
        <s v="도시교통실"/>
        <s v="송파구청"/>
        <s v="공동주택과"/>
        <s v="빅데이터담당관_x000a_(한국지역정보개발원 공기업정보부 파견)"/>
        <s v="주차계획과"/>
        <s v="소방행정과"/>
        <s v="기획담당관"/>
        <s v="성북강북센터"/>
        <s v="해외사업처"/>
        <s v="총무과_x000a_(전 서남권사업과)"/>
        <s v="환경보건연구과"/>
        <s v="주중국대한민국대사관"/>
        <s v="주아제르바이잔대한민국대사관 (현 신한대학교 국제교류원장)"/>
        <s v="주투르크메니스탄대한민국대사관"/>
      </sharedItems>
    </cacheField>
    <cacheField name="[기본정보].[보직].[보직]" caption="보직" numFmtId="0" hierarchy="55" level="1">
      <sharedItems count="16">
        <s v="Director"/>
        <s v="대표"/>
        <s v="차장"/>
        <s v="전무이사"/>
        <s v="이사"/>
        <s v="부장"/>
        <s v="상무"/>
        <s v="본부장(실장)"/>
        <s v="부구청장"/>
        <s v="서기관/과장"/>
        <s v="주무관"/>
        <s v="서대문소방서장"/>
        <s v="차장, 부장"/>
        <s v="과장"/>
        <s v="영사"/>
        <s v="특명전권대사"/>
      </sharedItems>
    </cacheField>
  </cacheFields>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2" memberValueDatatype="130" unbalanced="0">
      <fieldsUsage count="2">
        <fieldUsage x="-1"/>
        <fieldUsage x="5"/>
      </fieldsUsage>
    </cacheHierarchy>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2" memberValueDatatype="130" unbalanced="0">
      <fieldsUsage count="2">
        <fieldUsage x="-1"/>
        <fieldUsage x="11"/>
      </fieldsUsage>
    </cacheHierarchy>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2" memberValueDatatype="130" unbalanced="0">
      <fieldsUsage count="2">
        <fieldUsage x="-1"/>
        <fieldUsage x="6"/>
      </fieldsUsage>
    </cacheHierarchy>
    <cacheHierarchy uniqueName="[기본정보].[관심분야]" caption="관심분야" attribute="1" defaultMemberUniqueName="[기본정보].[관심분야].[All]" allUniqueName="[기본정보].[관심분야].[All]" dimensionUniqueName="[기본정보]" displayFolder="" count="2" memberValueDatatype="130" unbalanced="0">
      <fieldsUsage count="2">
        <fieldUsage x="-1"/>
        <fieldUsage x="7"/>
      </fieldsUsage>
    </cacheHierarchy>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2" memberValueDatatype="130" unbalanced="0">
      <fieldsUsage count="2">
        <fieldUsage x="-1"/>
        <fieldUsage x="9"/>
      </fieldsUsage>
    </cacheHierarchy>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2" memberValueDatatype="130" unbalanced="0">
      <fieldsUsage count="2">
        <fieldUsage x="-1"/>
        <fieldUsage x="8"/>
      </fieldsUsage>
    </cacheHierarchy>
    <cacheHierarchy uniqueName="[기본정보].[소속분류(대)]" caption="소속분류(대)" attribute="1" defaultMemberUniqueName="[기본정보].[소속분류(대)].[All]" allUniqueName="[기본정보].[소속분류(대)].[All]" dimensionUniqueName="[기본정보]" displayFolder="" count="2" memberValueDatatype="130" unbalanced="0">
      <fieldsUsage count="2">
        <fieldUsage x="-1"/>
        <fieldUsage x="1"/>
      </fieldsUsage>
    </cacheHierarchy>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2" memberValueDatatype="130" unbalanced="0">
      <fieldsUsage count="2">
        <fieldUsage x="-1"/>
        <fieldUsage x="2"/>
      </fieldsUsage>
    </cacheHierarchy>
    <cacheHierarchy uniqueName="[기본정보].[소속기관]" caption="소속기관" attribute="1" defaultMemberUniqueName="[기본정보].[소속기관].[All]" allUniqueName="[기본정보].[소속기관].[All]" dimensionUniqueName="[기본정보]" displayFolder="" count="2" memberValueDatatype="130" unbalanced="0">
      <fieldsUsage count="2">
        <fieldUsage x="-1"/>
        <fieldUsage x="12"/>
      </fieldsUsage>
    </cacheHierarchy>
    <cacheHierarchy uniqueName="[기본정보].[대표직위]" caption="대표직위" attribute="1" defaultMemberUniqueName="[기본정보].[대표직위].[All]" allUniqueName="[기본정보].[대표직위].[All]" dimensionUniqueName="[기본정보]" displayFolder="" count="2" memberValueDatatype="130" unbalanced="0">
      <fieldsUsage count="2">
        <fieldUsage x="-1"/>
        <fieldUsage x="0"/>
      </fieldsUsage>
    </cacheHierarchy>
    <cacheHierarchy uniqueName="[기본정보].[보직]" caption="보직" attribute="1" defaultMemberUniqueName="[기본정보].[보직].[All]" allUniqueName="[기본정보].[보직].[All]" dimensionUniqueName="[기본정보]" displayFolder="" count="2" memberValueDatatype="130" unbalanced="0">
      <fieldsUsage count="2">
        <fieldUsage x="-1"/>
        <fieldUsage x="14"/>
      </fieldsUsage>
    </cacheHierarchy>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2" memberValueDatatype="130" unbalanced="0">
      <fieldsUsage count="2">
        <fieldUsage x="-1"/>
        <fieldUsage x="13"/>
      </fieldsUsage>
    </cacheHierarchy>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2" memberValueDatatype="130" unbalanced="0">
      <fieldsUsage count="2">
        <fieldUsage x="-1"/>
        <fieldUsage x="3"/>
      </fieldsUsage>
    </cacheHierarchy>
    <cacheHierarchy uniqueName="[기본정보].[심사결과]" caption="심사결과" attribute="1" defaultMemberUniqueName="[기본정보].[심사결과].[All]" allUniqueName="[기본정보].[심사결과].[All]" dimensionUniqueName="[기본정보]" displayFolder="" count="2" memberValueDatatype="130" unbalanced="0">
      <fieldsUsage count="2">
        <fieldUsage x="-1"/>
        <fieldUsage x="4"/>
      </fieldsUsage>
    </cacheHierarchy>
    <cacheHierarchy uniqueName="[기본정보].[등록여부]" caption="등록여부" attribute="1" defaultMemberUniqueName="[기본정보].[등록여부].[All]" allUniqueName="[기본정보].[등록여부].[All]" dimensionUniqueName="[기본정보]" displayFolder="" count="2" memberValueDatatype="130" unbalanced="0">
      <fieldsUsage count="2">
        <fieldUsage x="-1"/>
        <fieldUsage x="10"/>
      </fieldsUsage>
    </cacheHierarchy>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경력현황" uniqueName="[경력현황]" caption="경력현황"/>
    <dimension name="기본정보" uniqueName="[기본정보]" caption="기본정보"/>
    <dimension name="학력" uniqueName="[학력]" caption="학력"/>
    <dimension name="해외사업수행경력" uniqueName="[해외사업수행경력]" caption="해외사업수행경력"/>
  </dimensions>
  <measureGroups count="4">
    <measureGroup name="경력현황" caption="경력현황"/>
    <measureGroup name="기본정보" caption="기본정보"/>
    <measureGroup name="학력" caption="학력"/>
    <measureGroup name="해외사업수행경력" caption="해외사업수행경력"/>
  </measureGroups>
  <maps count="7">
    <map measureGroup="0" dimension="1"/>
    <map measureGroup="0" dimension="2"/>
    <map measureGroup="1" dimension="2"/>
    <map measureGroup="2"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6.814195254628" createdVersion="6" refreshedVersion="6" minRefreshableVersion="3" recordCount="0" supportSubquery="1" supportAdvancedDrill="1" xr:uid="{D4F44090-DA82-4862-B423-59B590191223}">
  <cacheSource type="external" connectionId="5"/>
  <cacheFields count="20">
    <cacheField name="[기본정보].[대표직위].[대표직위]" caption="대표직위" numFmtId="0" hierarchy="54" level="1">
      <sharedItems count="16">
        <s v="Director"/>
        <s v="차장"/>
        <s v="전무이사"/>
        <s v="이사"/>
        <s v="부장"/>
        <s v="대표"/>
        <s v="상무"/>
        <s v="지방관리관"/>
        <s v="지방이사관"/>
        <s v="지방기술서기관"/>
        <s v="주무관"/>
        <s v="소장"/>
        <s v="서대문소방서장"/>
        <s v="과장"/>
        <s v="보건연구관"/>
        <s v="특명전권대사"/>
      </sharedItems>
    </cacheField>
    <cacheField name="[기본정보].[소속분류(대)].[소속분류(대)]" caption="소속분류(대)" numFmtId="0" hierarchy="49" level="1">
      <sharedItems count="5">
        <s v="민간기업"/>
        <s v="서울시"/>
        <s v="중앙부처/_x000a_산하기관"/>
        <s v="서울시 산하기관"/>
        <s v="국제기구"/>
      </sharedItems>
    </cacheField>
    <cacheField name="[기본정보].[전문분야(대)].[전문분야(대)]" caption="전문분야(대)" numFmtId="0" hierarchy="52" level="1">
      <sharedItems count="11">
        <s v="교통"/>
        <s v="국제협력"/>
        <s v="도시개발"/>
        <s v="도시철도"/>
        <s v="상수도"/>
        <s v="소방방재"/>
        <s v="전자정부"/>
        <s v="주택"/>
        <s v="폐기물"/>
        <s v="행정"/>
        <s v="환경"/>
      </sharedItems>
    </cacheField>
    <cacheField name="[기본정보].[교육대상자여부].[교육대상자여부]" caption="교육대상자여부" numFmtId="0" hierarchy="62" level="1">
      <sharedItems count="5">
        <s v="비적격"/>
        <s v="비적격(신규)"/>
        <s v="적격"/>
        <s v="적격(기존비적격)"/>
        <s v="적격(신규)"/>
      </sharedItems>
    </cacheField>
    <cacheField name="[기본정보].[심사결과].[심사결과]" caption="심사결과" numFmtId="0" hierarchy="63" level="1">
      <sharedItems containsSemiMixedTypes="0" containsNonDate="0" containsString="0"/>
    </cacheField>
    <cacheField name="[기본정보].[국문성명].[국문성명]" caption="국문성명" numFmtId="0" hierarchy="14" level="1">
      <sharedItems count="22">
        <s v="김대선"/>
        <s v="윤성일"/>
        <s v="김영한"/>
        <s v="안명수"/>
        <s v="나기권"/>
        <s v="최선인"/>
        <s v="박훈병"/>
        <s v="이영한"/>
        <s v="백영희"/>
        <s v="정재후"/>
        <s v="하미경"/>
        <s v="김윤규"/>
        <s v="김상헌"/>
        <s v="고홍석"/>
        <s v="장영민"/>
        <s v="류광철"/>
        <s v="고주연"/>
        <s v="이은숙"/>
        <s v="이현희"/>
        <s v="박순규"/>
        <s v="유우린"/>
        <s v="김세웅"/>
      </sharedItems>
    </cacheField>
    <cacheField name="[기본정보].[관심분야(대)].[관심분야(대)]" caption="관심분야(대)" numFmtId="0" hierarchy="43" level="1">
      <sharedItems containsBlank="1" count="13">
        <m/>
        <s v="교통"/>
        <s v="교통, 전자정부, 도시개발"/>
        <s v="도시개발"/>
        <s v="상하수도"/>
        <s v="스마트도시개발"/>
        <s v="전자정부"/>
        <s v="전자정부(2), 도시개발(6), 주택(8)"/>
        <s v="전자정부, 소방전분야"/>
        <s v="주택"/>
        <s v="폐기물"/>
        <s v="환경"/>
        <s v="환경 / 폐기물"/>
      </sharedItems>
    </cacheField>
    <cacheField name="[기본정보].[관심분야].[관심분야]" caption="관심분야" numFmtId="0" hierarchy="44" level="1">
      <sharedItems containsBlank="1" count="22">
        <m/>
        <s v="2-⑩세무,  6-⑧스마트시티, 8-1공공임대주택"/>
        <s v="교통, 전자정부, 도시개발"/>
        <s v="기후변화 완화와 적응 등 대응전략, 기법"/>
        <s v="대중교통정책"/>
        <s v="도시개발"/>
        <s v="도시철도, 대중교통정책"/>
        <s v="도심재생, 재개발사업"/>
        <s v="문화예술환경 활용을 통한 도시재생사업 추진 : 지속가능한 도시재생을 위하여 다양한 문화예술을 접목하여 활성화"/>
        <s v="물재생센터 및 대기오염측정망관리"/>
        <s v="생태공원화 / 폐기물정책(총괄)"/>
        <s v="스마트시티"/>
        <s v="스마트시티, 전자정부컨설팅, 빅데이터"/>
        <s v="전자정부 컨설팅 등, 소방분야 컨설팅"/>
        <s v="정보통신시스템"/>
        <s v="정보화"/>
        <s v="주거환경정비사업"/>
        <s v="지능형 교통시스템, 대중교통정책"/>
        <s v="친환경에너지"/>
        <s v="타당성조사"/>
        <s v="폐기물"/>
        <s v="폐기물 정책(의료폐기물 분야)"/>
      </sharedItems>
    </cacheField>
    <cacheField name="[기본정보].[소속분류].[소속분류]" caption="소속분류" numFmtId="0" hierarchy="48" level="1">
      <sharedItems count="9">
        <s v="시티넷"/>
        <s v="민간기업"/>
        <s v="민간기업 - 서울시 협력기업"/>
        <s v="서울시"/>
        <s v="서울시 사업소 - 서울시립미술관"/>
        <s v="서울시 공사 - 서울교통공사"/>
        <s v="서울시 공사 - 서울주택도시공사"/>
        <s v="외교부"/>
        <s v="환경부 - 소속기관"/>
      </sharedItems>
    </cacheField>
    <cacheField name="[기본정보].[선택수강신청].[선택수강신청]" caption="선택수강신청" numFmtId="0" hierarchy="46" level="1">
      <sharedItems containsNonDate="0" containsString="0" containsBlank="1" count="1">
        <m/>
      </sharedItems>
    </cacheField>
    <cacheField name="[기본정보].[등록여부].[등록여부]" caption="등록여부" numFmtId="0" hierarchy="64" level="1">
      <sharedItems containsSemiMixedTypes="0" containsNonDate="0" containsString="0"/>
    </cacheField>
    <cacheField name="[기본정보].[직위(본인기재)].[직위(본인기재)]" caption="직위(본인기재)" numFmtId="0" hierarchy="24" level="1">
      <sharedItems containsBlank="1" count="16">
        <s v="Director"/>
        <s v="차장"/>
        <s v="전무이사"/>
        <s v="기자, 교수"/>
        <s v="대표"/>
        <s v="상무"/>
        <s v="이사"/>
        <s v="부장"/>
        <s v="본부장(실장)"/>
        <m/>
        <s v="서기관/과장"/>
        <s v="주무관"/>
        <s v="과장"/>
        <s v="차장, 부장"/>
        <s v="자문(비상임이사)"/>
        <s v="KOICA 자문단"/>
      </sharedItems>
    </cacheField>
    <cacheField name="[기본정보].[소속기관].[소속기관]" caption="소속기관" numFmtId="0" hierarchy="53" level="1">
      <sharedItems count="14">
        <s v="국립환경과학원"/>
        <s v="뉴실리카 (전 한국환경산업기술원, 전문선임연구원)"/>
        <s v="서울시"/>
        <s v="외교부"/>
        <s v="유니레버코리아"/>
        <s v="KT"/>
        <s v="데이터얼라이언스"/>
        <s v="부뜰정보시스템"/>
        <s v="시립미술관"/>
        <s v="서울교통공사"/>
        <s v="시티넷"/>
        <s v="㈜이산"/>
        <s v="(주)리얼플랜컨설팅"/>
        <s v="SH서울주택도시공사"/>
      </sharedItems>
    </cacheField>
    <cacheField name="[기본정보].[부서].[부서]" caption="부서" numFmtId="0" hierarchy="58" level="1">
      <sharedItems containsBlank="1" count="15">
        <s v="환경보건연구과"/>
        <m/>
        <s v="송파구청"/>
        <s v="주투르크메니스탄대한민국대사관"/>
        <s v="빅데이터담당관_x000a_(한국지역정보개발원 공기업정보부 파견)"/>
        <s v="소방행정과"/>
        <s v="기획담당관"/>
        <s v="총무과_x000a_(전 서남권사업과)"/>
        <s v="해외사업처"/>
        <s v="도시교통실"/>
        <s v="주아제르바이잔대한민국대사관 (현 신한대학교 국제교류원장)"/>
        <s v="성북강북센터"/>
        <s v="공동주택과"/>
        <s v="주차계획과"/>
        <s v="주중국대한민국대사관"/>
      </sharedItems>
    </cacheField>
    <cacheField name="[기본정보].[보직].[보직]" caption="보직" numFmtId="0" hierarchy="55" level="1">
      <sharedItems count="16">
        <s v="과장"/>
        <s v="전무이사"/>
        <s v="부구청장"/>
        <s v="특명전권대사"/>
        <s v="부장"/>
        <s v="차장"/>
        <s v="이사"/>
        <s v="서대문소방서장"/>
        <s v="주무관"/>
        <s v="본부장(실장)"/>
        <s v="Director"/>
        <s v="상무"/>
        <s v="대표"/>
        <s v="차장, 부장"/>
        <s v="서기관/과장"/>
        <s v="영사"/>
      </sharedItems>
    </cacheField>
    <cacheField name="[기본정보].[실습대상국].[실습대상국]" caption="실습대상국" numFmtId="0" hierarchy="65" level="1">
      <sharedItems count="4">
        <s v="라오스"/>
        <s v="에디오피아"/>
        <s v="인도네시아"/>
        <s v="탄자니아"/>
      </sharedItems>
    </cacheField>
    <cacheField name="[기본정보].[실습분야].[실습분야]" caption="실습분야" numFmtId="0" hierarchy="66" level="1">
      <sharedItems count="4">
        <s v="환경"/>
        <s v="전자정부"/>
        <s v="교통"/>
        <s v="도시개발"/>
      </sharedItems>
    </cacheField>
    <cacheField name="[기본정보].[E-mail].[E-mail]" caption="E-mail" numFmtId="0" hierarchy="22" level="1">
      <sharedItems count="22">
        <s v="kimds4@hanmail.net"/>
        <s v="denny68@hanmail.net"/>
        <s v="yunghan3@hanmail.net"/>
        <s v="msahn81@naver.com"/>
        <s v="kkn1238@naver.com"/>
        <s v="choisi47@gmail.com"/>
        <s v="hoonpark@data-alliance.com"/>
        <s v="charlie@buttle.co.kr"/>
        <s v="whitehi@seoul.go.kr"/>
        <s v="f-captain@daum.net"/>
        <s v="mkha@seoul.go.kr"/>
        <s v="kimyk61@seoul.go.kr; kimyk61@hotmail.com"/>
        <s v="skim8772@gmail.com"/>
        <s v="pidi21@gmail.com"/>
        <s v="ychang@citynet-ap.org"/>
        <s v="kwanglew54@gmail.com"/>
        <s v="jykho@hanmail.net"/>
        <s v="realplan.c@daum.net"/>
        <s v="hhlee@i-sh.co.kr"/>
        <s v="dean007@seoul.go.kr"/>
        <s v="archi-rin@seoul.go.kr"/>
        <s v="kimseiung@hanmail.net"/>
      </sharedItems>
    </cacheField>
    <cacheField name="[기본정보].[실․국].[실․국]" caption="실․국" numFmtId="0" hierarchy="57" level="1">
      <sharedItems containsBlank="1" count="15">
        <s v="환경건강 연구부"/>
        <m/>
        <s v="송파구청"/>
        <s v="주투르크메니스탄대한민국대사관"/>
        <s v="Technical Marketing"/>
        <s v="스마트도시정책관"/>
        <s v="서울소방재난본부"/>
        <s v="기획조정실"/>
        <s v="경영지원부 _x000a_(전 지역발전본부)"/>
        <s v="해외사업처"/>
        <s v="도시교통실"/>
        <s v="주아제르바이잔대한민국대사관 (현 신한대학교 국제교류원장)"/>
        <s v="성북강북센터"/>
        <s v="주택건축국"/>
        <s v="주중국대한민국대사관"/>
      </sharedItems>
    </cacheField>
    <cacheField name="[기본정보].[핸드폰번호].[핸드폰번호]" caption="핸드폰번호" numFmtId="0" hierarchy="21" level="1">
      <sharedItems count="22">
        <s v="010-8284-4068"/>
        <s v="010-3336-0222"/>
        <s v="010-5221-0836"/>
        <s v="010-6870-8225"/>
        <s v="010-3323-3838"/>
        <s v="010-7224-8807"/>
        <s v="010-6619-1164"/>
        <s v="010-8728-5182"/>
        <s v="010-6275-1459"/>
        <s v="010-2003-6034"/>
        <s v="010-7570-7245"/>
        <s v="010-5094-8277"/>
        <s v="010-3525-8772"/>
        <s v="010-8867-8003"/>
        <s v="010-6298-7416"/>
        <s v="010-6428-5738"/>
        <s v="010-3364-8841"/>
        <s v="010-2626-8434"/>
        <s v="010-9014-7688"/>
        <s v="010-3210-7073"/>
        <s v="010-3349-7898"/>
        <s v="010-5643-2317"/>
      </sharedItems>
    </cacheField>
  </cacheFields>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2" memberValueDatatype="130" unbalanced="0">
      <fieldsUsage count="2">
        <fieldUsage x="-1"/>
        <fieldUsage x="5"/>
      </fieldsUsage>
    </cacheHierarchy>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2" memberValueDatatype="130" unbalanced="0">
      <fieldsUsage count="2">
        <fieldUsage x="-1"/>
        <fieldUsage x="19"/>
      </fieldsUsage>
    </cacheHierarchy>
    <cacheHierarchy uniqueName="[기본정보].[E-mail]" caption="E-mail" attribute="1" defaultMemberUniqueName="[기본정보].[E-mail].[All]" allUniqueName="[기본정보].[E-mail].[All]" dimensionUniqueName="[기본정보]" displayFolder="" count="2" memberValueDatatype="130" unbalanced="0">
      <fieldsUsage count="2">
        <fieldUsage x="-1"/>
        <fieldUsage x="17"/>
      </fieldsUsage>
    </cacheHierarchy>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2" memberValueDatatype="130" unbalanced="0">
      <fieldsUsage count="2">
        <fieldUsage x="-1"/>
        <fieldUsage x="11"/>
      </fieldsUsage>
    </cacheHierarchy>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2" memberValueDatatype="130" unbalanced="0">
      <fieldsUsage count="2">
        <fieldUsage x="-1"/>
        <fieldUsage x="6"/>
      </fieldsUsage>
    </cacheHierarchy>
    <cacheHierarchy uniqueName="[기본정보].[관심분야]" caption="관심분야" attribute="1" defaultMemberUniqueName="[기본정보].[관심분야].[All]" allUniqueName="[기본정보].[관심분야].[All]" dimensionUniqueName="[기본정보]" displayFolder="" count="2" memberValueDatatype="130" unbalanced="0">
      <fieldsUsage count="2">
        <fieldUsage x="-1"/>
        <fieldUsage x="7"/>
      </fieldsUsage>
    </cacheHierarchy>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2" memberValueDatatype="130" unbalanced="0">
      <fieldsUsage count="2">
        <fieldUsage x="-1"/>
        <fieldUsage x="9"/>
      </fieldsUsage>
    </cacheHierarchy>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2" memberValueDatatype="130" unbalanced="0">
      <fieldsUsage count="2">
        <fieldUsage x="-1"/>
        <fieldUsage x="8"/>
      </fieldsUsage>
    </cacheHierarchy>
    <cacheHierarchy uniqueName="[기본정보].[소속분류(대)]" caption="소속분류(대)" attribute="1" defaultMemberUniqueName="[기본정보].[소속분류(대)].[All]" allUniqueName="[기본정보].[소속분류(대)].[All]" dimensionUniqueName="[기본정보]" displayFolder="" count="2" memberValueDatatype="130" unbalanced="0">
      <fieldsUsage count="2">
        <fieldUsage x="-1"/>
        <fieldUsage x="1"/>
      </fieldsUsage>
    </cacheHierarchy>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2" memberValueDatatype="130" unbalanced="0">
      <fieldsUsage count="2">
        <fieldUsage x="-1"/>
        <fieldUsage x="2"/>
      </fieldsUsage>
    </cacheHierarchy>
    <cacheHierarchy uniqueName="[기본정보].[소속기관]" caption="소속기관" attribute="1" defaultMemberUniqueName="[기본정보].[소속기관].[All]" allUniqueName="[기본정보].[소속기관].[All]" dimensionUniqueName="[기본정보]" displayFolder="" count="2" memberValueDatatype="130" unbalanced="0">
      <fieldsUsage count="2">
        <fieldUsage x="-1"/>
        <fieldUsage x="12"/>
      </fieldsUsage>
    </cacheHierarchy>
    <cacheHierarchy uniqueName="[기본정보].[대표직위]" caption="대표직위" attribute="1" defaultMemberUniqueName="[기본정보].[대표직위].[All]" allUniqueName="[기본정보].[대표직위].[All]" dimensionUniqueName="[기본정보]" displayFolder="" count="2" memberValueDatatype="130" unbalanced="0">
      <fieldsUsage count="2">
        <fieldUsage x="-1"/>
        <fieldUsage x="0"/>
      </fieldsUsage>
    </cacheHierarchy>
    <cacheHierarchy uniqueName="[기본정보].[보직]" caption="보직" attribute="1" defaultMemberUniqueName="[기본정보].[보직].[All]" allUniqueName="[기본정보].[보직].[All]" dimensionUniqueName="[기본정보]" displayFolder="" count="2" memberValueDatatype="130" unbalanced="0">
      <fieldsUsage count="2">
        <fieldUsage x="-1"/>
        <fieldUsage x="14"/>
      </fieldsUsage>
    </cacheHierarchy>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2" memberValueDatatype="130" unbalanced="0">
      <fieldsUsage count="2">
        <fieldUsage x="-1"/>
        <fieldUsage x="18"/>
      </fieldsUsage>
    </cacheHierarchy>
    <cacheHierarchy uniqueName="[기본정보].[부서]" caption="부서" attribute="1" defaultMemberUniqueName="[기본정보].[부서].[All]" allUniqueName="[기본정보].[부서].[All]" dimensionUniqueName="[기본정보]" displayFolder="" count="2" memberValueDatatype="130" unbalanced="0">
      <fieldsUsage count="2">
        <fieldUsage x="-1"/>
        <fieldUsage x="13"/>
      </fieldsUsage>
    </cacheHierarchy>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2" memberValueDatatype="130" unbalanced="0">
      <fieldsUsage count="2">
        <fieldUsage x="-1"/>
        <fieldUsage x="3"/>
      </fieldsUsage>
    </cacheHierarchy>
    <cacheHierarchy uniqueName="[기본정보].[심사결과]" caption="심사결과" attribute="1" defaultMemberUniqueName="[기본정보].[심사결과].[All]" allUniqueName="[기본정보].[심사결과].[All]" dimensionUniqueName="[기본정보]" displayFolder="" count="2" memberValueDatatype="130" unbalanced="0">
      <fieldsUsage count="2">
        <fieldUsage x="-1"/>
        <fieldUsage x="4"/>
      </fieldsUsage>
    </cacheHierarchy>
    <cacheHierarchy uniqueName="[기본정보].[등록여부]" caption="등록여부" attribute="1" defaultMemberUniqueName="[기본정보].[등록여부].[All]" allUniqueName="[기본정보].[등록여부].[All]" dimensionUniqueName="[기본정보]" displayFolder="" count="2" memberValueDatatype="130" unbalanced="0">
      <fieldsUsage count="2">
        <fieldUsage x="-1"/>
        <fieldUsage x="10"/>
      </fieldsUsage>
    </cacheHierarchy>
    <cacheHierarchy uniqueName="[기본정보].[실습대상국]" caption="실습대상국" attribute="1" defaultMemberUniqueName="[기본정보].[실습대상국].[All]" allUniqueName="[기본정보].[실습대상국].[All]" dimensionUniqueName="[기본정보]" displayFolder="" count="2" memberValueDatatype="130" unbalanced="0">
      <fieldsUsage count="2">
        <fieldUsage x="-1"/>
        <fieldUsage x="15"/>
      </fieldsUsage>
    </cacheHierarchy>
    <cacheHierarchy uniqueName="[기본정보].[실습분야]" caption="실습분야" attribute="1" defaultMemberUniqueName="[기본정보].[실습분야].[All]" allUniqueName="[기본정보].[실습분야].[All]" dimensionUniqueName="[기본정보]" displayFolder="" count="2" memberValueDatatype="130" unbalanced="0">
      <fieldsUsage count="2">
        <fieldUsage x="-1"/>
        <fieldUsage x="16"/>
      </fieldsUsage>
    </cacheHierarchy>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경력현황" uniqueName="[경력현황]" caption="경력현황"/>
    <dimension name="기본정보" uniqueName="[기본정보]" caption="기본정보"/>
    <dimension name="학력" uniqueName="[학력]" caption="학력"/>
    <dimension name="해외사업수행경력" uniqueName="[해외사업수행경력]" caption="해외사업수행경력"/>
  </dimensions>
  <measureGroups count="4">
    <measureGroup name="경력현황" caption="경력현황"/>
    <measureGroup name="기본정보" caption="기본정보"/>
    <measureGroup name="학력" caption="학력"/>
    <measureGroup name="해외사업수행경력" caption="해외사업수행경력"/>
  </measureGroups>
  <maps count="7">
    <map measureGroup="0" dimension="1"/>
    <map measureGroup="0" dimension="2"/>
    <map measureGroup="1" dimension="2"/>
    <map measureGroup="2"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35185184" createdVersion="3" refreshedVersion="6" minRefreshableVersion="3" recordCount="0" supportSubquery="1" supportAdvancedDrill="1" xr:uid="{8A788F24-A222-4B37-9A1B-EA10C98CFA68}">
  <cacheSource type="external" connectionId="5">
    <extLst>
      <ext xmlns:x14="http://schemas.microsoft.com/office/spreadsheetml/2009/9/main" uri="{F057638F-6D5F-4e77-A914-E7F072B9BCA8}">
        <x14:sourceConnection name="ThisWorkbookDataModel"/>
      </ext>
    </extLst>
  </cacheSource>
  <cacheFields count="0"/>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0" memberValueDatatype="130" unbalanced="0"/>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0" memberValueDatatype="130" unbalanced="0"/>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0" memberValueDatatype="130" unbalanced="0"/>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0" memberValueDatatype="130" unbalanced="0"/>
    <cacheHierarchy uniqueName="[기본정보].[심사결과]" caption="심사결과" attribute="1" defaultMemberUniqueName="[기본정보].[심사결과].[All]" allUniqueName="[기본정보].[심사결과].[All]" dimensionUniqueName="[기본정보]" displayFolder="" count="0" memberValueDatatype="130" unbalanced="0"/>
    <cacheHierarchy uniqueName="[기본정보].[등록여부]" caption="등록여부" attribute="1" defaultMemberUniqueName="[기본정보].[등록여부].[All]" allUniqueName="[기본정보].[등록여부].[All]" dimensionUniqueName="[기본정보]" displayFolder="" count="2" memberValueDatatype="130" unbalanced="0"/>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42519859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3923611" createdVersion="3" refreshedVersion="6" minRefreshableVersion="3" recordCount="0" supportSubquery="1" supportAdvancedDrill="1" xr:uid="{4F51E173-A101-4323-8E1F-C1926287FBA5}">
  <cacheSource type="external" connectionId="5">
    <extLst>
      <ext xmlns:x14="http://schemas.microsoft.com/office/spreadsheetml/2009/9/main" uri="{F057638F-6D5F-4e77-A914-E7F072B9BCA8}">
        <x14:sourceConnection name="ThisWorkbookDataModel"/>
      </ext>
    </extLst>
  </cacheSource>
  <cacheFields count="0"/>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0" memberValueDatatype="130" unbalanced="0"/>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0" memberValueDatatype="130" unbalanced="0"/>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0" memberValueDatatype="130" unbalanced="0"/>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0" memberValueDatatype="130" unbalanced="0"/>
    <cacheHierarchy uniqueName="[기본정보].[심사결과]" caption="심사결과" attribute="1" defaultMemberUniqueName="[기본정보].[심사결과].[All]" allUniqueName="[기본정보].[심사결과].[All]" dimensionUniqueName="[기본정보]" displayFolder="" count="0" memberValueDatatype="130" unbalanced="0"/>
    <cacheHierarchy uniqueName="[기본정보].[등록여부]" caption="등록여부" attribute="1" defaultMemberUniqueName="[기본정보].[등록여부].[All]" allUniqueName="[기본정보].[등록여부].[All]" dimensionUniqueName="[기본정보]" displayFolder="" count="2" memberValueDatatype="130" unbalanced="0"/>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27397165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44212966" createdVersion="3" refreshedVersion="6" minRefreshableVersion="3" recordCount="0" supportSubquery="1" supportAdvancedDrill="1" xr:uid="{83393DD7-C576-4A4A-B7D4-DEA8AD234B52}">
  <cacheSource type="external" connectionId="5">
    <extLst>
      <ext xmlns:x14="http://schemas.microsoft.com/office/spreadsheetml/2009/9/main" uri="{F057638F-6D5F-4e77-A914-E7F072B9BCA8}">
        <x14:sourceConnection name="ThisWorkbookDataModel"/>
      </ext>
    </extLst>
  </cacheSource>
  <cacheFields count="0"/>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0" memberValueDatatype="130" unbalanced="0"/>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0" memberValueDatatype="130" unbalanced="0"/>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0" memberValueDatatype="130" unbalanced="0"/>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0" memberValueDatatype="130" unbalanced="0"/>
    <cacheHierarchy uniqueName="[기본정보].[심사결과]" caption="심사결과" attribute="1" defaultMemberUniqueName="[기본정보].[심사결과].[All]" allUniqueName="[기본정보].[심사결과].[All]" dimensionUniqueName="[기본정보]" displayFolder="" count="0" memberValueDatatype="130" unbalanced="0"/>
    <cacheHierarchy uniqueName="[기본정보].[등록여부]" caption="등록여부" attribute="1" defaultMemberUniqueName="[기본정보].[등록여부].[All]" allUniqueName="[기본정보].[등록여부].[All]" dimensionUniqueName="[기본정보]" displayFolder="" count="2" memberValueDatatype="130" unbalanced="0"/>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49558581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51041664" createdVersion="3" refreshedVersion="6" minRefreshableVersion="3" recordCount="0" supportSubquery="1" supportAdvancedDrill="1" xr:uid="{6DEBAE03-B8ED-4733-A854-B5EEA9199010}">
  <cacheSource type="external" connectionId="5">
    <extLst>
      <ext xmlns:x14="http://schemas.microsoft.com/office/spreadsheetml/2009/9/main" uri="{F057638F-6D5F-4e77-A914-E7F072B9BCA8}">
        <x14:sourceConnection name="ThisWorkbookDataModel"/>
      </ext>
    </extLst>
  </cacheSource>
  <cacheFields count="0"/>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0" memberValueDatatype="130" unbalanced="0"/>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0" memberValueDatatype="130" unbalanced="0"/>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0" memberValueDatatype="130" unbalanced="0"/>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0" memberValueDatatype="130" unbalanced="0"/>
    <cacheHierarchy uniqueName="[기본정보].[심사결과]" caption="심사결과" attribute="1" defaultMemberUniqueName="[기본정보].[심사결과].[All]" allUniqueName="[기본정보].[심사결과].[All]" dimensionUniqueName="[기본정보]" displayFolder="" count="0" memberValueDatatype="130" unbalanced="0"/>
    <cacheHierarchy uniqueName="[기본정보].[등록여부]" caption="등록여부" attribute="1" defaultMemberUniqueName="[기본정보].[등록여부].[All]" allUniqueName="[기본정보].[등록여부].[All]" dimensionUniqueName="[기본정보]" displayFolder="" count="2" memberValueDatatype="130" unbalanced="0"/>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544330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10A327-8841-4A9D-87D2-4BDEACD5CD09}" name="피벗 테이블3" cacheId="11" applyNumberFormats="0" applyBorderFormats="0" applyFontFormats="0" applyPatternFormats="0" applyAlignmentFormats="0" applyWidthHeightFormats="1" dataCaption="값" tag="5e0b5730-d937-4d91-b037-4c8c1bbcd922" updatedVersion="6" minRefreshableVersion="3" useAutoFormatting="1" subtotalHiddenItems="1" itemPrintTitles="1" createdVersion="6" indent="0" compact="0" compactData="0" multipleFieldFilters="0" chartFormat="1">
  <location ref="H16:P39" firstHeaderRow="1" firstDataRow="1" firstDataCol="9"/>
  <pivotFields count="20">
    <pivotField name="직위"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name="소속분류(대)" compact="0" allDrilled="1" outline="0" subtotalTop="0" showAll="0" defaultSubtotal="0" defaultAttributeDrillState="1">
      <items count="5">
        <item x="1"/>
        <item x="3"/>
        <item x="2"/>
        <item x="0"/>
        <item x="4"/>
      </items>
    </pivotField>
    <pivotField name="전문분야(대)" compact="0" allDrilled="1" outline="0" subtotalTop="0" showAll="0" defaultSubtotal="0" defaultAttributeDrillState="1">
      <items count="11">
        <item x="0"/>
        <item x="2"/>
        <item x="3"/>
        <item x="4"/>
        <item x="5"/>
        <item x="6"/>
        <item x="7"/>
        <item x="8"/>
        <item x="10"/>
        <item x="1"/>
        <item x="9"/>
      </items>
    </pivotField>
    <pivotField name="적격여부" compact="0" allDrilled="1" outline="0" subtotalTop="0" showAll="0" defaultSubtotal="0" defaultAttributeDrillState="1">
      <items count="5">
        <item x="0"/>
        <item x="1"/>
        <item x="2"/>
        <item x="3"/>
        <item x="4"/>
      </items>
    </pivotField>
    <pivotField compact="0" allDrilled="1" outline="0" subtotalTop="0" showAll="0" dataSourceSort="1" defaultSubtotal="0" defaultAttributeDrillState="1"/>
    <pivotField name="성명" axis="axisRow" compact="0" allDrilled="1" outline="0" showAll="0" defaultSubtotal="0" defaultAttributeDrillState="1">
      <items count="22">
        <item x="14"/>
        <item x="5"/>
        <item x="1"/>
        <item x="6"/>
        <item x="7"/>
        <item x="4"/>
        <item x="17"/>
        <item x="16"/>
        <item x="13"/>
        <item x="2"/>
        <item x="19"/>
        <item x="9"/>
        <item x="8"/>
        <item x="20"/>
        <item x="10"/>
        <item x="11"/>
        <item x="18"/>
        <item x="12"/>
        <item x="0"/>
        <item x="21"/>
        <item x="3"/>
        <item x="15"/>
      </items>
    </pivotField>
    <pivotField compact="0" allDrilled="1" outline="0" showAll="0" defaultSubtotal="0" defaultAttributeDrillState="1">
      <items count="13">
        <item x="1"/>
        <item x="2"/>
        <item x="3"/>
        <item x="4"/>
        <item x="5"/>
        <item x="6"/>
        <item x="7"/>
        <item x="8"/>
        <item x="9"/>
        <item x="10"/>
        <item x="11"/>
        <item x="12"/>
        <item n="미표기" x="0"/>
      </items>
    </pivotField>
    <pivotField compact="0" allDrilled="1" outline="0" showAll="0" dataSourceSort="1" defaultSubtotal="0" defaultAttributeDrillState="1">
      <items count="22">
        <item n="미표기" x="0"/>
        <item x="1"/>
        <item x="2"/>
        <item x="3"/>
        <item x="4"/>
        <item x="5"/>
        <item x="6"/>
        <item x="7"/>
        <item x="8"/>
        <item x="9"/>
        <item x="10"/>
        <item x="11"/>
        <item x="12"/>
        <item x="13"/>
        <item x="14"/>
        <item x="15"/>
        <item x="16"/>
        <item x="17"/>
        <item x="18"/>
        <item x="19"/>
        <item x="20"/>
        <item x="21"/>
      </items>
    </pivotField>
    <pivotField name="소속분류" compact="0" allDrilled="1" outline="0" showAll="0" defaultSubtotal="0" defaultAttributeDrillState="1">
      <items count="9">
        <item x="3"/>
        <item x="6"/>
        <item x="5"/>
        <item x="4"/>
        <item x="0"/>
        <item x="7"/>
        <item x="2"/>
        <item x="1"/>
        <item x="8"/>
      </items>
    </pivotField>
    <pivotField name="선택수강" compact="0" allDrilled="1" outline="0" showAll="0" dataSourceSort="1" defaultSubtotal="0" defaultAttributeDrillState="1">
      <items count="1">
        <item n=" " x="0"/>
      </items>
    </pivotField>
    <pivotField compact="0" allDrilled="1" outline="0" showAll="0" dataSourceSort="1" defaultSubtotal="0" defaultAttributeDrillState="1"/>
    <pivotField compact="0" allDrilled="1" outline="0" showAll="0" dataSourceSort="1" defaultSubtotal="0" defaultAttributeDrillState="1">
      <items count="16">
        <item x="0"/>
        <item x="1"/>
        <item x="2"/>
        <item n="부장" x="3"/>
        <item x="4"/>
        <item x="5"/>
        <item x="6"/>
        <item x="7"/>
        <item x="8"/>
        <item x="9"/>
        <item x="10"/>
        <item x="11"/>
        <item x="12"/>
        <item x="13"/>
        <item x="14"/>
        <item x="15"/>
      </items>
    </pivotField>
    <pivotField axis="axisRow" compact="0" allDrilled="1" outline="0" showAll="0" defaultSubtotal="0" defaultAttributeDrillState="1">
      <items count="14">
        <item x="2"/>
        <item x="10"/>
        <item x="5"/>
        <item n="뉴실리카" x="1"/>
        <item x="6"/>
        <item x="7"/>
        <item x="4"/>
        <item x="11"/>
        <item x="13"/>
        <item x="9"/>
        <item x="8"/>
        <item x="0"/>
        <item x="3"/>
        <item x="12"/>
      </items>
    </pivotField>
    <pivotField axis="axisRow" compact="0" allDrilled="1" outline="0" showAll="0" dataSourceSort="1" defaultSubtotal="0" defaultAttributeDrillState="1">
      <items count="15">
        <item x="0"/>
        <item n=" " x="1"/>
        <item x="2"/>
        <item x="3"/>
        <item x="4"/>
        <item x="5"/>
        <item x="6"/>
        <item x="7"/>
        <item x="8"/>
        <item x="9"/>
        <item x="10"/>
        <item x="11"/>
        <item x="12"/>
        <item x="13"/>
        <item x="14"/>
      </items>
    </pivotField>
    <pivotField axis="axisRow" compact="0" allDrilled="1" outline="0" showAll="0" dataSourceSort="1" defaultSubtotal="0" defaultAttributeDrillState="1">
      <items count="16">
        <item x="0"/>
        <item x="1"/>
        <item x="2"/>
        <item x="3"/>
        <item x="4"/>
        <item x="5"/>
        <item x="6"/>
        <item x="7"/>
        <item x="8"/>
        <item x="9"/>
        <item x="10"/>
        <item x="11"/>
        <item x="12"/>
        <item x="13"/>
        <item x="14"/>
        <item x="15"/>
      </items>
    </pivotField>
    <pivotField axis="axisRow" compact="0" allDrilled="1" outline="0" showAll="0" defaultSubtotal="0" defaultAttributeDrillState="1">
      <items count="4">
        <item x="1"/>
        <item x="0"/>
        <item x="2"/>
        <item x="3"/>
      </items>
    </pivotField>
    <pivotField axis="axisRow" compact="0" allDrilled="1" outline="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xis="axisRow" compact="0" allDrilled="1" outline="0" subtotalTop="0" showAll="0" dataSourceSort="1" defaultSubtotal="0" defaultAttributeDrillState="1">
      <items count="15">
        <item x="0"/>
        <item n=" " x="1"/>
        <item x="2"/>
        <item x="3"/>
        <item x="4"/>
        <item x="5"/>
        <item x="6"/>
        <item x="7"/>
        <item x="8"/>
        <item x="9"/>
        <item x="10"/>
        <item x="11"/>
        <item x="12"/>
        <item x="13"/>
        <item x="14"/>
      </items>
    </pivotField>
    <pivotField axis="axisRow" compact="0" allDrilled="1" outline="0"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s>
  <rowFields count="9">
    <field x="15"/>
    <field x="16"/>
    <field x="12"/>
    <field x="5"/>
    <field x="18"/>
    <field x="13"/>
    <field x="14"/>
    <field x="17"/>
    <field x="19"/>
  </rowFields>
  <rowItems count="23">
    <i>
      <x/>
      <x v="1"/>
      <x/>
      <x v="11"/>
      <x v="6"/>
      <x v="5"/>
      <x v="7"/>
      <x v="9"/>
      <x v="9"/>
    </i>
    <i r="3">
      <x v="12"/>
      <x v="5"/>
      <x v="4"/>
      <x v="4"/>
      <x v="8"/>
      <x v="8"/>
    </i>
    <i r="3">
      <x v="14"/>
      <x v="7"/>
      <x v="6"/>
      <x v="8"/>
      <x v="10"/>
      <x v="10"/>
    </i>
    <i r="2">
      <x v="2"/>
      <x v="1"/>
      <x v="1"/>
      <x v="1"/>
      <x v="5"/>
      <x v="5"/>
      <x v="5"/>
    </i>
    <i r="2">
      <x v="4"/>
      <x v="3"/>
      <x v="4"/>
      <x v="1"/>
      <x v="6"/>
      <x v="6"/>
      <x v="6"/>
    </i>
    <i r="2">
      <x v="5"/>
      <x v="4"/>
      <x v="1"/>
      <x v="1"/>
      <x v="4"/>
      <x v="7"/>
      <x v="7"/>
    </i>
    <i r="2">
      <x v="10"/>
      <x v="15"/>
      <x v="8"/>
      <x v="7"/>
      <x/>
      <x v="11"/>
      <x v="11"/>
    </i>
    <i>
      <x v="1"/>
      <x/>
      <x/>
      <x v="9"/>
      <x v="2"/>
      <x v="2"/>
      <x v="2"/>
      <x v="2"/>
      <x v="2"/>
    </i>
    <i r="2">
      <x v="3"/>
      <x v="2"/>
      <x v="1"/>
      <x v="1"/>
      <x v="1"/>
      <x v="1"/>
      <x v="1"/>
    </i>
    <i r="2">
      <x v="6"/>
      <x v="5"/>
      <x v="1"/>
      <x v="1"/>
      <x v="4"/>
      <x v="4"/>
      <x v="4"/>
    </i>
    <i r="2">
      <x v="11"/>
      <x v="18"/>
      <x/>
      <x/>
      <x/>
      <x/>
      <x/>
    </i>
    <i r="2">
      <x v="12"/>
      <x v="20"/>
      <x v="3"/>
      <x v="3"/>
      <x v="3"/>
      <x v="3"/>
      <x v="3"/>
    </i>
    <i>
      <x v="2"/>
      <x v="2"/>
      <x/>
      <x v="8"/>
      <x v="10"/>
      <x v="9"/>
      <x v="9"/>
      <x v="13"/>
      <x v="13"/>
    </i>
    <i r="2">
      <x v="1"/>
      <x/>
      <x v="1"/>
      <x v="1"/>
      <x v="10"/>
      <x v="14"/>
      <x v="14"/>
    </i>
    <i r="2">
      <x v="7"/>
      <x v="7"/>
      <x v="1"/>
      <x v="1"/>
      <x v="11"/>
      <x v="16"/>
      <x v="16"/>
    </i>
    <i r="2">
      <x v="9"/>
      <x v="17"/>
      <x v="9"/>
      <x v="8"/>
      <x v="4"/>
      <x v="12"/>
      <x v="12"/>
    </i>
    <i r="2">
      <x v="12"/>
      <x v="21"/>
      <x v="11"/>
      <x v="10"/>
      <x v="3"/>
      <x v="15"/>
      <x v="15"/>
    </i>
    <i>
      <x v="3"/>
      <x v="3"/>
      <x/>
      <x v="10"/>
      <x v="13"/>
      <x v="12"/>
      <x v="14"/>
      <x v="19"/>
      <x v="19"/>
    </i>
    <i r="3">
      <x v="13"/>
      <x v="10"/>
      <x v="13"/>
      <x v="8"/>
      <x v="20"/>
      <x v="20"/>
    </i>
    <i r="2">
      <x v="8"/>
      <x v="16"/>
      <x v="12"/>
      <x v="11"/>
      <x v="13"/>
      <x v="18"/>
      <x v="18"/>
    </i>
    <i r="2">
      <x v="12"/>
      <x v="19"/>
      <x v="14"/>
      <x v="14"/>
      <x v="15"/>
      <x v="21"/>
      <x v="21"/>
    </i>
    <i r="2">
      <x v="13"/>
      <x v="6"/>
      <x v="1"/>
      <x v="1"/>
      <x v="12"/>
      <x v="17"/>
      <x v="17"/>
    </i>
    <i t="grand">
      <x/>
    </i>
  </rowItems>
  <formats count="70">
    <format dxfId="192">
      <pivotArea field="7" type="button" dataOnly="0" labelOnly="1" outline="0"/>
    </format>
    <format dxfId="191">
      <pivotArea type="all" dataOnly="0" outline="0" fieldPosition="0"/>
    </format>
    <format dxfId="190">
      <pivotArea field="1" type="button" dataOnly="0" labelOnly="1" outline="0"/>
    </format>
    <format dxfId="189">
      <pivotArea field="12" type="button" dataOnly="0" labelOnly="1" outline="0" axis="axisRow" fieldPosition="2"/>
    </format>
    <format dxfId="188">
      <pivotArea field="0" type="button" dataOnly="0" labelOnly="1" outline="0"/>
    </format>
    <format dxfId="187">
      <pivotArea field="5" type="button" dataOnly="0" labelOnly="1" outline="0" axis="axisRow" fieldPosition="3"/>
    </format>
    <format dxfId="186">
      <pivotArea field="9" type="button" dataOnly="0" labelOnly="1" outline="0"/>
    </format>
    <format dxfId="185">
      <pivotArea dataOnly="0" labelOnly="1" grandRow="1" outline="0" fieldPosition="0"/>
    </format>
    <format dxfId="184">
      <pivotArea dataOnly="0" labelOnly="1" outline="0" fieldPosition="0">
        <references count="5">
          <reference field="5" count="1" selected="0">
            <x v="11"/>
          </reference>
          <reference field="12" count="1" selected="0">
            <x v="0"/>
          </reference>
          <reference field="13" count="1">
            <x v="5"/>
          </reference>
          <reference field="15" count="1" selected="0">
            <x v="0"/>
          </reference>
          <reference field="16" count="1" selected="0">
            <x v="1"/>
          </reference>
        </references>
      </pivotArea>
    </format>
    <format dxfId="183">
      <pivotArea dataOnly="0" labelOnly="1" outline="0" fieldPosition="0">
        <references count="5">
          <reference field="5" count="1" selected="0">
            <x v="12"/>
          </reference>
          <reference field="12" count="1" selected="0">
            <x v="0"/>
          </reference>
          <reference field="13" count="1">
            <x v="4"/>
          </reference>
          <reference field="15" count="1" selected="0">
            <x v="0"/>
          </reference>
          <reference field="16" count="1" selected="0">
            <x v="1"/>
          </reference>
        </references>
      </pivotArea>
    </format>
    <format dxfId="182">
      <pivotArea dataOnly="0" labelOnly="1" outline="0" fieldPosition="0">
        <references count="5">
          <reference field="5" count="1" selected="0">
            <x v="14"/>
          </reference>
          <reference field="12" count="1" selected="0">
            <x v="0"/>
          </reference>
          <reference field="13" count="1">
            <x v="6"/>
          </reference>
          <reference field="15" count="1" selected="0">
            <x v="0"/>
          </reference>
          <reference field="16" count="1" selected="0">
            <x v="1"/>
          </reference>
        </references>
      </pivotArea>
    </format>
    <format dxfId="181">
      <pivotArea dataOnly="0" labelOnly="1" outline="0" fieldPosition="0">
        <references count="5">
          <reference field="5" count="1" selected="0">
            <x v="1"/>
          </reference>
          <reference field="12" count="1" selected="0">
            <x v="2"/>
          </reference>
          <reference field="13" count="1">
            <x v="1"/>
          </reference>
          <reference field="15" count="1" selected="0">
            <x v="0"/>
          </reference>
          <reference field="16" count="1" selected="0">
            <x v="1"/>
          </reference>
        </references>
      </pivotArea>
    </format>
    <format dxfId="180">
      <pivotArea dataOnly="0" labelOnly="1" outline="0" fieldPosition="0">
        <references count="5">
          <reference field="5" count="1" selected="0">
            <x v="15"/>
          </reference>
          <reference field="12" count="1" selected="0">
            <x v="10"/>
          </reference>
          <reference field="13" count="1">
            <x v="7"/>
          </reference>
          <reference field="15" count="1" selected="0">
            <x v="0"/>
          </reference>
          <reference field="16" count="1" selected="0">
            <x v="1"/>
          </reference>
        </references>
      </pivotArea>
    </format>
    <format dxfId="179">
      <pivotArea dataOnly="0" labelOnly="1" outline="0" fieldPosition="0">
        <references count="5">
          <reference field="5" count="1" selected="0">
            <x v="9"/>
          </reference>
          <reference field="12" count="1" selected="0">
            <x v="0"/>
          </reference>
          <reference field="13" count="1">
            <x v="2"/>
          </reference>
          <reference field="15" count="1" selected="0">
            <x v="1"/>
          </reference>
          <reference field="16" count="1" selected="0">
            <x v="0"/>
          </reference>
        </references>
      </pivotArea>
    </format>
    <format dxfId="178">
      <pivotArea dataOnly="0" labelOnly="1" outline="0" fieldPosition="0">
        <references count="5">
          <reference field="5" count="1" selected="0">
            <x v="2"/>
          </reference>
          <reference field="12" count="1" selected="0">
            <x v="3"/>
          </reference>
          <reference field="13" count="1">
            <x v="1"/>
          </reference>
          <reference field="15" count="1" selected="0">
            <x v="1"/>
          </reference>
          <reference field="16" count="1" selected="0">
            <x v="0"/>
          </reference>
        </references>
      </pivotArea>
    </format>
    <format dxfId="177">
      <pivotArea dataOnly="0" labelOnly="1" outline="0" fieldPosition="0">
        <references count="5">
          <reference field="5" count="1" selected="0">
            <x v="18"/>
          </reference>
          <reference field="12" count="1" selected="0">
            <x v="11"/>
          </reference>
          <reference field="13" count="1">
            <x v="0"/>
          </reference>
          <reference field="15" count="1" selected="0">
            <x v="1"/>
          </reference>
          <reference field="16" count="1" selected="0">
            <x v="0"/>
          </reference>
        </references>
      </pivotArea>
    </format>
    <format dxfId="176">
      <pivotArea dataOnly="0" labelOnly="1" outline="0" fieldPosition="0">
        <references count="5">
          <reference field="5" count="1" selected="0">
            <x v="20"/>
          </reference>
          <reference field="12" count="1" selected="0">
            <x v="12"/>
          </reference>
          <reference field="13" count="1">
            <x v="3"/>
          </reference>
          <reference field="15" count="1" selected="0">
            <x v="1"/>
          </reference>
          <reference field="16" count="1" selected="0">
            <x v="0"/>
          </reference>
        </references>
      </pivotArea>
    </format>
    <format dxfId="175">
      <pivotArea dataOnly="0" labelOnly="1" outline="0" fieldPosition="0">
        <references count="5">
          <reference field="5" count="1" selected="0">
            <x v="8"/>
          </reference>
          <reference field="12" count="1" selected="0">
            <x v="0"/>
          </reference>
          <reference field="13" count="1">
            <x v="9"/>
          </reference>
          <reference field="15" count="1" selected="0">
            <x v="2"/>
          </reference>
          <reference field="16" count="1" selected="0">
            <x v="2"/>
          </reference>
        </references>
      </pivotArea>
    </format>
    <format dxfId="174">
      <pivotArea dataOnly="0" labelOnly="1" outline="0" fieldPosition="0">
        <references count="5">
          <reference field="5" count="1" selected="0">
            <x v="0"/>
          </reference>
          <reference field="12" count="1" selected="0">
            <x v="1"/>
          </reference>
          <reference field="13" count="1">
            <x v="1"/>
          </reference>
          <reference field="15" count="1" selected="0">
            <x v="2"/>
          </reference>
          <reference field="16" count="1" selected="0">
            <x v="2"/>
          </reference>
        </references>
      </pivotArea>
    </format>
    <format dxfId="173">
      <pivotArea dataOnly="0" labelOnly="1" outline="0" fieldPosition="0">
        <references count="5">
          <reference field="5" count="1" selected="0">
            <x v="17"/>
          </reference>
          <reference field="12" count="1" selected="0">
            <x v="9"/>
          </reference>
          <reference field="13" count="1">
            <x v="8"/>
          </reference>
          <reference field="15" count="1" selected="0">
            <x v="2"/>
          </reference>
          <reference field="16" count="1" selected="0">
            <x v="2"/>
          </reference>
        </references>
      </pivotArea>
    </format>
    <format dxfId="172">
      <pivotArea dataOnly="0" labelOnly="1" outline="0" fieldPosition="0">
        <references count="5">
          <reference field="5" count="1" selected="0">
            <x v="21"/>
          </reference>
          <reference field="12" count="1" selected="0">
            <x v="12"/>
          </reference>
          <reference field="13" count="1">
            <x v="10"/>
          </reference>
          <reference field="15" count="1" selected="0">
            <x v="2"/>
          </reference>
          <reference field="16" count="1" selected="0">
            <x v="2"/>
          </reference>
        </references>
      </pivotArea>
    </format>
    <format dxfId="171">
      <pivotArea dataOnly="0" labelOnly="1" outline="0" fieldPosition="0">
        <references count="5">
          <reference field="5" count="1" selected="0">
            <x v="10"/>
          </reference>
          <reference field="12" count="1" selected="0">
            <x v="0"/>
          </reference>
          <reference field="13" count="1">
            <x v="12"/>
          </reference>
          <reference field="15" count="1" selected="0">
            <x v="3"/>
          </reference>
          <reference field="16" count="1" selected="0">
            <x v="3"/>
          </reference>
        </references>
      </pivotArea>
    </format>
    <format dxfId="170">
      <pivotArea dataOnly="0" labelOnly="1" outline="0" fieldPosition="0">
        <references count="5">
          <reference field="5" count="1" selected="0">
            <x v="13"/>
          </reference>
          <reference field="12" count="1" selected="0">
            <x v="0"/>
          </reference>
          <reference field="13" count="1">
            <x v="13"/>
          </reference>
          <reference field="15" count="1" selected="0">
            <x v="3"/>
          </reference>
          <reference field="16" count="1" selected="0">
            <x v="3"/>
          </reference>
        </references>
      </pivotArea>
    </format>
    <format dxfId="169">
      <pivotArea dataOnly="0" labelOnly="1" outline="0" fieldPosition="0">
        <references count="5">
          <reference field="5" count="1" selected="0">
            <x v="16"/>
          </reference>
          <reference field="12" count="1" selected="0">
            <x v="8"/>
          </reference>
          <reference field="13" count="1">
            <x v="11"/>
          </reference>
          <reference field="15" count="1" selected="0">
            <x v="3"/>
          </reference>
          <reference field="16" count="1" selected="0">
            <x v="3"/>
          </reference>
        </references>
      </pivotArea>
    </format>
    <format dxfId="168">
      <pivotArea dataOnly="0" labelOnly="1" outline="0" fieldPosition="0">
        <references count="5">
          <reference field="5" count="1" selected="0">
            <x v="19"/>
          </reference>
          <reference field="12" count="1" selected="0">
            <x v="12"/>
          </reference>
          <reference field="13" count="1">
            <x v="14"/>
          </reference>
          <reference field="15" count="1" selected="0">
            <x v="3"/>
          </reference>
          <reference field="16" count="1" selected="0">
            <x v="3"/>
          </reference>
        </references>
      </pivotArea>
    </format>
    <format dxfId="167">
      <pivotArea dataOnly="0" labelOnly="1" outline="0" fieldPosition="0">
        <references count="5">
          <reference field="5" count="1" selected="0">
            <x v="6"/>
          </reference>
          <reference field="12" count="1" selected="0">
            <x v="13"/>
          </reference>
          <reference field="13" count="1">
            <x v="1"/>
          </reference>
          <reference field="15" count="1" selected="0">
            <x v="3"/>
          </reference>
          <reference field="16" count="1" selected="0">
            <x v="3"/>
          </reference>
        </references>
      </pivotArea>
    </format>
    <format dxfId="166">
      <pivotArea dataOnly="0" labelOnly="1" outline="0" fieldPosition="0">
        <references count="6">
          <reference field="5" count="1" selected="0">
            <x v="11"/>
          </reference>
          <reference field="12" count="1" selected="0">
            <x v="0"/>
          </reference>
          <reference field="13" count="1" selected="0">
            <x v="5"/>
          </reference>
          <reference field="14" count="1">
            <x v="7"/>
          </reference>
          <reference field="15" count="1" selected="0">
            <x v="0"/>
          </reference>
          <reference field="16" count="1" selected="0">
            <x v="1"/>
          </reference>
        </references>
      </pivotArea>
    </format>
    <format dxfId="165">
      <pivotArea dataOnly="0" labelOnly="1" outline="0" fieldPosition="0">
        <references count="6">
          <reference field="5" count="1" selected="0">
            <x v="12"/>
          </reference>
          <reference field="12" count="1" selected="0">
            <x v="0"/>
          </reference>
          <reference field="13" count="1" selected="0">
            <x v="4"/>
          </reference>
          <reference field="14" count="1">
            <x v="4"/>
          </reference>
          <reference field="15" count="1" selected="0">
            <x v="0"/>
          </reference>
          <reference field="16" count="1" selected="0">
            <x v="1"/>
          </reference>
        </references>
      </pivotArea>
    </format>
    <format dxfId="164">
      <pivotArea dataOnly="0" labelOnly="1" outline="0" fieldPosition="0">
        <references count="6">
          <reference field="5" count="1" selected="0">
            <x v="14"/>
          </reference>
          <reference field="12" count="1" selected="0">
            <x v="0"/>
          </reference>
          <reference field="13" count="1" selected="0">
            <x v="6"/>
          </reference>
          <reference field="14" count="1">
            <x v="8"/>
          </reference>
          <reference field="15" count="1" selected="0">
            <x v="0"/>
          </reference>
          <reference field="16" count="1" selected="0">
            <x v="1"/>
          </reference>
        </references>
      </pivotArea>
    </format>
    <format dxfId="163">
      <pivotArea dataOnly="0" labelOnly="1" outline="0" fieldPosition="0">
        <references count="6">
          <reference field="5" count="1" selected="0">
            <x v="1"/>
          </reference>
          <reference field="12" count="1" selected="0">
            <x v="2"/>
          </reference>
          <reference field="13" count="1" selected="0">
            <x v="1"/>
          </reference>
          <reference field="14" count="1">
            <x v="5"/>
          </reference>
          <reference field="15" count="1" selected="0">
            <x v="0"/>
          </reference>
          <reference field="16" count="1" selected="0">
            <x v="1"/>
          </reference>
        </references>
      </pivotArea>
    </format>
    <format dxfId="162">
      <pivotArea dataOnly="0" labelOnly="1" outline="0" fieldPosition="0">
        <references count="6">
          <reference field="5" count="1" selected="0">
            <x v="3"/>
          </reference>
          <reference field="12" count="1" selected="0">
            <x v="4"/>
          </reference>
          <reference field="13" count="1" selected="0">
            <x v="1"/>
          </reference>
          <reference field="14" count="1">
            <x v="6"/>
          </reference>
          <reference field="15" count="1" selected="0">
            <x v="0"/>
          </reference>
          <reference field="16" count="1" selected="0">
            <x v="1"/>
          </reference>
        </references>
      </pivotArea>
    </format>
    <format dxfId="161">
      <pivotArea dataOnly="0" labelOnly="1" outline="0" fieldPosition="0">
        <references count="6">
          <reference field="5" count="1" selected="0">
            <x v="4"/>
          </reference>
          <reference field="12" count="1" selected="0">
            <x v="5"/>
          </reference>
          <reference field="13" count="1" selected="0">
            <x v="1"/>
          </reference>
          <reference field="14" count="1">
            <x v="4"/>
          </reference>
          <reference field="15" count="1" selected="0">
            <x v="0"/>
          </reference>
          <reference field="16" count="1" selected="0">
            <x v="1"/>
          </reference>
        </references>
      </pivotArea>
    </format>
    <format dxfId="160">
      <pivotArea dataOnly="0" labelOnly="1" outline="0" fieldPosition="0">
        <references count="6">
          <reference field="5" count="1" selected="0">
            <x v="15"/>
          </reference>
          <reference field="12" count="1" selected="0">
            <x v="10"/>
          </reference>
          <reference field="13" count="1" selected="0">
            <x v="7"/>
          </reference>
          <reference field="14" count="1">
            <x v="0"/>
          </reference>
          <reference field="15" count="1" selected="0">
            <x v="0"/>
          </reference>
          <reference field="16" count="1" selected="0">
            <x v="1"/>
          </reference>
        </references>
      </pivotArea>
    </format>
    <format dxfId="159">
      <pivotArea dataOnly="0" labelOnly="1" outline="0" fieldPosition="0">
        <references count="6">
          <reference field="5" count="1" selected="0">
            <x v="9"/>
          </reference>
          <reference field="12" count="1" selected="0">
            <x v="0"/>
          </reference>
          <reference field="13" count="1" selected="0">
            <x v="2"/>
          </reference>
          <reference field="14" count="1">
            <x v="2"/>
          </reference>
          <reference field="15" count="1" selected="0">
            <x v="1"/>
          </reference>
          <reference field="16" count="1" selected="0">
            <x v="0"/>
          </reference>
        </references>
      </pivotArea>
    </format>
    <format dxfId="158">
      <pivotArea dataOnly="0" labelOnly="1" outline="0" fieldPosition="0">
        <references count="6">
          <reference field="5" count="1" selected="0">
            <x v="2"/>
          </reference>
          <reference field="12" count="1" selected="0">
            <x v="3"/>
          </reference>
          <reference field="13" count="1" selected="0">
            <x v="1"/>
          </reference>
          <reference field="14" count="1">
            <x v="1"/>
          </reference>
          <reference field="15" count="1" selected="0">
            <x v="1"/>
          </reference>
          <reference field="16" count="1" selected="0">
            <x v="0"/>
          </reference>
        </references>
      </pivotArea>
    </format>
    <format dxfId="157">
      <pivotArea dataOnly="0" labelOnly="1" outline="0" fieldPosition="0">
        <references count="6">
          <reference field="5" count="1" selected="0">
            <x v="5"/>
          </reference>
          <reference field="12" count="1" selected="0">
            <x v="6"/>
          </reference>
          <reference field="13" count="1" selected="0">
            <x v="1"/>
          </reference>
          <reference field="14" count="1">
            <x v="4"/>
          </reference>
          <reference field="15" count="1" selected="0">
            <x v="1"/>
          </reference>
          <reference field="16" count="1" selected="0">
            <x v="0"/>
          </reference>
        </references>
      </pivotArea>
    </format>
    <format dxfId="156">
      <pivotArea dataOnly="0" labelOnly="1" outline="0" fieldPosition="0">
        <references count="6">
          <reference field="5" count="1" selected="0">
            <x v="18"/>
          </reference>
          <reference field="12" count="1" selected="0">
            <x v="11"/>
          </reference>
          <reference field="13" count="1" selected="0">
            <x v="0"/>
          </reference>
          <reference field="14" count="1">
            <x v="0"/>
          </reference>
          <reference field="15" count="1" selected="0">
            <x v="1"/>
          </reference>
          <reference field="16" count="1" selected="0">
            <x v="0"/>
          </reference>
        </references>
      </pivotArea>
    </format>
    <format dxfId="155">
      <pivotArea dataOnly="0" labelOnly="1" outline="0" fieldPosition="0">
        <references count="6">
          <reference field="5" count="1" selected="0">
            <x v="20"/>
          </reference>
          <reference field="12" count="1" selected="0">
            <x v="12"/>
          </reference>
          <reference field="13" count="1" selected="0">
            <x v="3"/>
          </reference>
          <reference field="14" count="1">
            <x v="3"/>
          </reference>
          <reference field="15" count="1" selected="0">
            <x v="1"/>
          </reference>
          <reference field="16" count="1" selected="0">
            <x v="0"/>
          </reference>
        </references>
      </pivotArea>
    </format>
    <format dxfId="154">
      <pivotArea dataOnly="0" labelOnly="1" outline="0" fieldPosition="0">
        <references count="6">
          <reference field="5" count="1" selected="0">
            <x v="8"/>
          </reference>
          <reference field="12" count="1" selected="0">
            <x v="0"/>
          </reference>
          <reference field="13" count="1" selected="0">
            <x v="9"/>
          </reference>
          <reference field="14" count="1">
            <x v="9"/>
          </reference>
          <reference field="15" count="1" selected="0">
            <x v="2"/>
          </reference>
          <reference field="16" count="1" selected="0">
            <x v="2"/>
          </reference>
        </references>
      </pivotArea>
    </format>
    <format dxfId="153">
      <pivotArea dataOnly="0" labelOnly="1" outline="0" fieldPosition="0">
        <references count="6">
          <reference field="5" count="1" selected="0">
            <x v="0"/>
          </reference>
          <reference field="12" count="1" selected="0">
            <x v="1"/>
          </reference>
          <reference field="13" count="1" selected="0">
            <x v="1"/>
          </reference>
          <reference field="14" count="1">
            <x v="10"/>
          </reference>
          <reference field="15" count="1" selected="0">
            <x v="2"/>
          </reference>
          <reference field="16" count="1" selected="0">
            <x v="2"/>
          </reference>
        </references>
      </pivotArea>
    </format>
    <format dxfId="152">
      <pivotArea dataOnly="0" labelOnly="1" outline="0" fieldPosition="0">
        <references count="6">
          <reference field="5" count="1" selected="0">
            <x v="7"/>
          </reference>
          <reference field="12" count="1" selected="0">
            <x v="7"/>
          </reference>
          <reference field="13" count="1" selected="0">
            <x v="1"/>
          </reference>
          <reference field="14" count="1">
            <x v="11"/>
          </reference>
          <reference field="15" count="1" selected="0">
            <x v="2"/>
          </reference>
          <reference field="16" count="1" selected="0">
            <x v="2"/>
          </reference>
        </references>
      </pivotArea>
    </format>
    <format dxfId="151">
      <pivotArea dataOnly="0" labelOnly="1" outline="0" fieldPosition="0">
        <references count="6">
          <reference field="5" count="1" selected="0">
            <x v="17"/>
          </reference>
          <reference field="12" count="1" selected="0">
            <x v="9"/>
          </reference>
          <reference field="13" count="1" selected="0">
            <x v="8"/>
          </reference>
          <reference field="14" count="1">
            <x v="4"/>
          </reference>
          <reference field="15" count="1" selected="0">
            <x v="2"/>
          </reference>
          <reference field="16" count="1" selected="0">
            <x v="2"/>
          </reference>
        </references>
      </pivotArea>
    </format>
    <format dxfId="150">
      <pivotArea dataOnly="0" labelOnly="1" outline="0" fieldPosition="0">
        <references count="6">
          <reference field="5" count="1" selected="0">
            <x v="21"/>
          </reference>
          <reference field="12" count="1" selected="0">
            <x v="12"/>
          </reference>
          <reference field="13" count="1" selected="0">
            <x v="10"/>
          </reference>
          <reference field="14" count="1">
            <x v="3"/>
          </reference>
          <reference field="15" count="1" selected="0">
            <x v="2"/>
          </reference>
          <reference field="16" count="1" selected="0">
            <x v="2"/>
          </reference>
        </references>
      </pivotArea>
    </format>
    <format dxfId="149">
      <pivotArea dataOnly="0" labelOnly="1" outline="0" fieldPosition="0">
        <references count="6">
          <reference field="5" count="1" selected="0">
            <x v="10"/>
          </reference>
          <reference field="12" count="1" selected="0">
            <x v="0"/>
          </reference>
          <reference field="13" count="1" selected="0">
            <x v="12"/>
          </reference>
          <reference field="14" count="1">
            <x v="14"/>
          </reference>
          <reference field="15" count="1" selected="0">
            <x v="3"/>
          </reference>
          <reference field="16" count="1" selected="0">
            <x v="3"/>
          </reference>
        </references>
      </pivotArea>
    </format>
    <format dxfId="148">
      <pivotArea dataOnly="0" labelOnly="1" outline="0" fieldPosition="0">
        <references count="6">
          <reference field="5" count="1" selected="0">
            <x v="13"/>
          </reference>
          <reference field="12" count="1" selected="0">
            <x v="0"/>
          </reference>
          <reference field="13" count="1" selected="0">
            <x v="13"/>
          </reference>
          <reference field="14" count="1">
            <x v="8"/>
          </reference>
          <reference field="15" count="1" selected="0">
            <x v="3"/>
          </reference>
          <reference field="16" count="1" selected="0">
            <x v="3"/>
          </reference>
        </references>
      </pivotArea>
    </format>
    <format dxfId="147">
      <pivotArea dataOnly="0" labelOnly="1" outline="0" fieldPosition="0">
        <references count="6">
          <reference field="5" count="1" selected="0">
            <x v="16"/>
          </reference>
          <reference field="12" count="1" selected="0">
            <x v="8"/>
          </reference>
          <reference field="13" count="1" selected="0">
            <x v="11"/>
          </reference>
          <reference field="14" count="1">
            <x v="13"/>
          </reference>
          <reference field="15" count="1" selected="0">
            <x v="3"/>
          </reference>
          <reference field="16" count="1" selected="0">
            <x v="3"/>
          </reference>
        </references>
      </pivotArea>
    </format>
    <format dxfId="146">
      <pivotArea dataOnly="0" labelOnly="1" outline="0" fieldPosition="0">
        <references count="6">
          <reference field="5" count="1" selected="0">
            <x v="19"/>
          </reference>
          <reference field="12" count="1" selected="0">
            <x v="12"/>
          </reference>
          <reference field="13" count="1" selected="0">
            <x v="14"/>
          </reference>
          <reference field="14" count="1">
            <x v="15"/>
          </reference>
          <reference field="15" count="1" selected="0">
            <x v="3"/>
          </reference>
          <reference field="16" count="1" selected="0">
            <x v="3"/>
          </reference>
        </references>
      </pivotArea>
    </format>
    <format dxfId="145">
      <pivotArea dataOnly="0" labelOnly="1" outline="0" fieldPosition="0">
        <references count="6">
          <reference field="5" count="1" selected="0">
            <x v="6"/>
          </reference>
          <reference field="12" count="1" selected="0">
            <x v="13"/>
          </reference>
          <reference field="13" count="1" selected="0">
            <x v="1"/>
          </reference>
          <reference field="14" count="1">
            <x v="12"/>
          </reference>
          <reference field="15" count="1" selected="0">
            <x v="3"/>
          </reference>
          <reference field="16" count="1" selected="0">
            <x v="3"/>
          </reference>
        </references>
      </pivotArea>
    </format>
    <format dxfId="144">
      <pivotArea dataOnly="0" labelOnly="1" outline="0" fieldPosition="0">
        <references count="7">
          <reference field="5" count="1" selected="0">
            <x v="11"/>
          </reference>
          <reference field="12" count="1" selected="0">
            <x v="0"/>
          </reference>
          <reference field="13" count="1" selected="0">
            <x v="5"/>
          </reference>
          <reference field="14" count="1" selected="0">
            <x v="7"/>
          </reference>
          <reference field="15" count="1" selected="0">
            <x v="0"/>
          </reference>
          <reference field="16" count="1" selected="0">
            <x v="1"/>
          </reference>
          <reference field="17" count="1">
            <x v="9"/>
          </reference>
        </references>
      </pivotArea>
    </format>
    <format dxfId="143">
      <pivotArea dataOnly="0" labelOnly="1" outline="0" fieldPosition="0">
        <references count="7">
          <reference field="5" count="1" selected="0">
            <x v="12"/>
          </reference>
          <reference field="12" count="1" selected="0">
            <x v="0"/>
          </reference>
          <reference field="13" count="1" selected="0">
            <x v="4"/>
          </reference>
          <reference field="14" count="1" selected="0">
            <x v="4"/>
          </reference>
          <reference field="15" count="1" selected="0">
            <x v="0"/>
          </reference>
          <reference field="16" count="1" selected="0">
            <x v="1"/>
          </reference>
          <reference field="17" count="1">
            <x v="8"/>
          </reference>
        </references>
      </pivotArea>
    </format>
    <format dxfId="142">
      <pivotArea dataOnly="0" labelOnly="1" outline="0" fieldPosition="0">
        <references count="7">
          <reference field="5" count="1" selected="0">
            <x v="14"/>
          </reference>
          <reference field="12" count="1" selected="0">
            <x v="0"/>
          </reference>
          <reference field="13" count="1" selected="0">
            <x v="6"/>
          </reference>
          <reference field="14" count="1" selected="0">
            <x v="8"/>
          </reference>
          <reference field="15" count="1" selected="0">
            <x v="0"/>
          </reference>
          <reference field="16" count="1" selected="0">
            <x v="1"/>
          </reference>
          <reference field="17" count="1">
            <x v="10"/>
          </reference>
        </references>
      </pivotArea>
    </format>
    <format dxfId="141">
      <pivotArea dataOnly="0" labelOnly="1" outline="0" fieldPosition="0">
        <references count="7">
          <reference field="5" count="1" selected="0">
            <x v="1"/>
          </reference>
          <reference field="12" count="1" selected="0">
            <x v="2"/>
          </reference>
          <reference field="13" count="1" selected="0">
            <x v="1"/>
          </reference>
          <reference field="14" count="1" selected="0">
            <x v="5"/>
          </reference>
          <reference field="15" count="1" selected="0">
            <x v="0"/>
          </reference>
          <reference field="16" count="1" selected="0">
            <x v="1"/>
          </reference>
          <reference field="17" count="1">
            <x v="5"/>
          </reference>
        </references>
      </pivotArea>
    </format>
    <format dxfId="140">
      <pivotArea dataOnly="0" labelOnly="1" outline="0" fieldPosition="0">
        <references count="7">
          <reference field="5" count="1" selected="0">
            <x v="3"/>
          </reference>
          <reference field="12" count="1" selected="0">
            <x v="4"/>
          </reference>
          <reference field="13" count="1" selected="0">
            <x v="1"/>
          </reference>
          <reference field="14" count="1" selected="0">
            <x v="6"/>
          </reference>
          <reference field="15" count="1" selected="0">
            <x v="0"/>
          </reference>
          <reference field="16" count="1" selected="0">
            <x v="1"/>
          </reference>
          <reference field="17" count="1">
            <x v="6"/>
          </reference>
        </references>
      </pivotArea>
    </format>
    <format dxfId="139">
      <pivotArea dataOnly="0" labelOnly="1" outline="0" fieldPosition="0">
        <references count="7">
          <reference field="5" count="1" selected="0">
            <x v="4"/>
          </reference>
          <reference field="12" count="1" selected="0">
            <x v="5"/>
          </reference>
          <reference field="13" count="1" selected="0">
            <x v="1"/>
          </reference>
          <reference field="14" count="1" selected="0">
            <x v="4"/>
          </reference>
          <reference field="15" count="1" selected="0">
            <x v="0"/>
          </reference>
          <reference field="16" count="1" selected="0">
            <x v="1"/>
          </reference>
          <reference field="17" count="1">
            <x v="7"/>
          </reference>
        </references>
      </pivotArea>
    </format>
    <format dxfId="138">
      <pivotArea dataOnly="0" labelOnly="1" outline="0" fieldPosition="0">
        <references count="7">
          <reference field="5" count="1" selected="0">
            <x v="15"/>
          </reference>
          <reference field="12" count="1" selected="0">
            <x v="10"/>
          </reference>
          <reference field="13" count="1" selected="0">
            <x v="7"/>
          </reference>
          <reference field="14" count="1" selected="0">
            <x v="0"/>
          </reference>
          <reference field="15" count="1" selected="0">
            <x v="0"/>
          </reference>
          <reference field="16" count="1" selected="0">
            <x v="1"/>
          </reference>
          <reference field="17" count="1">
            <x v="11"/>
          </reference>
        </references>
      </pivotArea>
    </format>
    <format dxfId="137">
      <pivotArea dataOnly="0" labelOnly="1" outline="0" fieldPosition="0">
        <references count="7">
          <reference field="5" count="1" selected="0">
            <x v="9"/>
          </reference>
          <reference field="12" count="1" selected="0">
            <x v="0"/>
          </reference>
          <reference field="13" count="1" selected="0">
            <x v="2"/>
          </reference>
          <reference field="14" count="1" selected="0">
            <x v="2"/>
          </reference>
          <reference field="15" count="1" selected="0">
            <x v="1"/>
          </reference>
          <reference field="16" count="1" selected="0">
            <x v="0"/>
          </reference>
          <reference field="17" count="1">
            <x v="2"/>
          </reference>
        </references>
      </pivotArea>
    </format>
    <format dxfId="136">
      <pivotArea dataOnly="0" labelOnly="1" outline="0" fieldPosition="0">
        <references count="7">
          <reference field="5" count="1" selected="0">
            <x v="2"/>
          </reference>
          <reference field="12" count="1" selected="0">
            <x v="3"/>
          </reference>
          <reference field="13" count="1" selected="0">
            <x v="1"/>
          </reference>
          <reference field="14" count="1" selected="0">
            <x v="1"/>
          </reference>
          <reference field="15" count="1" selected="0">
            <x v="1"/>
          </reference>
          <reference field="16" count="1" selected="0">
            <x v="0"/>
          </reference>
          <reference field="17" count="1">
            <x v="1"/>
          </reference>
        </references>
      </pivotArea>
    </format>
    <format dxfId="135">
      <pivotArea dataOnly="0" labelOnly="1" outline="0" fieldPosition="0">
        <references count="7">
          <reference field="5" count="1" selected="0">
            <x v="5"/>
          </reference>
          <reference field="12" count="1" selected="0">
            <x v="6"/>
          </reference>
          <reference field="13" count="1" selected="0">
            <x v="1"/>
          </reference>
          <reference field="14" count="1" selected="0">
            <x v="4"/>
          </reference>
          <reference field="15" count="1" selected="0">
            <x v="1"/>
          </reference>
          <reference field="16" count="1" selected="0">
            <x v="0"/>
          </reference>
          <reference field="17" count="1">
            <x v="4"/>
          </reference>
        </references>
      </pivotArea>
    </format>
    <format dxfId="134">
      <pivotArea dataOnly="0" labelOnly="1" outline="0" fieldPosition="0">
        <references count="7">
          <reference field="5" count="1" selected="0">
            <x v="18"/>
          </reference>
          <reference field="12" count="1" selected="0">
            <x v="11"/>
          </reference>
          <reference field="13" count="1" selected="0">
            <x v="0"/>
          </reference>
          <reference field="14" count="1" selected="0">
            <x v="0"/>
          </reference>
          <reference field="15" count="1" selected="0">
            <x v="1"/>
          </reference>
          <reference field="16" count="1" selected="0">
            <x v="0"/>
          </reference>
          <reference field="17" count="1">
            <x v="0"/>
          </reference>
        </references>
      </pivotArea>
    </format>
    <format dxfId="133">
      <pivotArea dataOnly="0" labelOnly="1" outline="0" fieldPosition="0">
        <references count="7">
          <reference field="5" count="1" selected="0">
            <x v="20"/>
          </reference>
          <reference field="12" count="1" selected="0">
            <x v="12"/>
          </reference>
          <reference field="13" count="1" selected="0">
            <x v="3"/>
          </reference>
          <reference field="14" count="1" selected="0">
            <x v="3"/>
          </reference>
          <reference field="15" count="1" selected="0">
            <x v="1"/>
          </reference>
          <reference field="16" count="1" selected="0">
            <x v="0"/>
          </reference>
          <reference field="17" count="1">
            <x v="3"/>
          </reference>
        </references>
      </pivotArea>
    </format>
    <format dxfId="132">
      <pivotArea dataOnly="0" labelOnly="1" outline="0" fieldPosition="0">
        <references count="7">
          <reference field="5" count="1" selected="0">
            <x v="8"/>
          </reference>
          <reference field="12" count="1" selected="0">
            <x v="0"/>
          </reference>
          <reference field="13" count="1" selected="0">
            <x v="9"/>
          </reference>
          <reference field="14" count="1" selected="0">
            <x v="9"/>
          </reference>
          <reference field="15" count="1" selected="0">
            <x v="2"/>
          </reference>
          <reference field="16" count="1" selected="0">
            <x v="2"/>
          </reference>
          <reference field="17" count="1">
            <x v="13"/>
          </reference>
        </references>
      </pivotArea>
    </format>
    <format dxfId="131">
      <pivotArea dataOnly="0" labelOnly="1" outline="0" fieldPosition="0">
        <references count="7">
          <reference field="5" count="1" selected="0">
            <x v="0"/>
          </reference>
          <reference field="12" count="1" selected="0">
            <x v="1"/>
          </reference>
          <reference field="13" count="1" selected="0">
            <x v="1"/>
          </reference>
          <reference field="14" count="1" selected="0">
            <x v="10"/>
          </reference>
          <reference field="15" count="1" selected="0">
            <x v="2"/>
          </reference>
          <reference field="16" count="1" selected="0">
            <x v="2"/>
          </reference>
          <reference field="17" count="1">
            <x v="14"/>
          </reference>
        </references>
      </pivotArea>
    </format>
    <format dxfId="130">
      <pivotArea dataOnly="0" labelOnly="1" outline="0" fieldPosition="0">
        <references count="7">
          <reference field="5" count="1" selected="0">
            <x v="7"/>
          </reference>
          <reference field="12" count="1" selected="0">
            <x v="7"/>
          </reference>
          <reference field="13" count="1" selected="0">
            <x v="1"/>
          </reference>
          <reference field="14" count="1" selected="0">
            <x v="11"/>
          </reference>
          <reference field="15" count="1" selected="0">
            <x v="2"/>
          </reference>
          <reference field="16" count="1" selected="0">
            <x v="2"/>
          </reference>
          <reference field="17" count="1">
            <x v="16"/>
          </reference>
        </references>
      </pivotArea>
    </format>
    <format dxfId="129">
      <pivotArea dataOnly="0" labelOnly="1" outline="0" fieldPosition="0">
        <references count="7">
          <reference field="5" count="1" selected="0">
            <x v="17"/>
          </reference>
          <reference field="12" count="1" selected="0">
            <x v="9"/>
          </reference>
          <reference field="13" count="1" selected="0">
            <x v="8"/>
          </reference>
          <reference field="14" count="1" selected="0">
            <x v="4"/>
          </reference>
          <reference field="15" count="1" selected="0">
            <x v="2"/>
          </reference>
          <reference field="16" count="1" selected="0">
            <x v="2"/>
          </reference>
          <reference field="17" count="1">
            <x v="12"/>
          </reference>
        </references>
      </pivotArea>
    </format>
    <format dxfId="128">
      <pivotArea dataOnly="0" labelOnly="1" outline="0" fieldPosition="0">
        <references count="7">
          <reference field="5" count="1" selected="0">
            <x v="21"/>
          </reference>
          <reference field="12" count="1" selected="0">
            <x v="12"/>
          </reference>
          <reference field="13" count="1" selected="0">
            <x v="10"/>
          </reference>
          <reference field="14" count="1" selected="0">
            <x v="3"/>
          </reference>
          <reference field="15" count="1" selected="0">
            <x v="2"/>
          </reference>
          <reference field="16" count="1" selected="0">
            <x v="2"/>
          </reference>
          <reference field="17" count="1">
            <x v="15"/>
          </reference>
        </references>
      </pivotArea>
    </format>
    <format dxfId="127">
      <pivotArea dataOnly="0" labelOnly="1" outline="0" fieldPosition="0">
        <references count="7">
          <reference field="5" count="1" selected="0">
            <x v="10"/>
          </reference>
          <reference field="12" count="1" selected="0">
            <x v="0"/>
          </reference>
          <reference field="13" count="1" selected="0">
            <x v="12"/>
          </reference>
          <reference field="14" count="1" selected="0">
            <x v="14"/>
          </reference>
          <reference field="15" count="1" selected="0">
            <x v="3"/>
          </reference>
          <reference field="16" count="1" selected="0">
            <x v="3"/>
          </reference>
          <reference field="17" count="1">
            <x v="19"/>
          </reference>
        </references>
      </pivotArea>
    </format>
    <format dxfId="126">
      <pivotArea dataOnly="0" labelOnly="1" outline="0" fieldPosition="0">
        <references count="7">
          <reference field="5" count="1" selected="0">
            <x v="13"/>
          </reference>
          <reference field="12" count="1" selected="0">
            <x v="0"/>
          </reference>
          <reference field="13" count="1" selected="0">
            <x v="13"/>
          </reference>
          <reference field="14" count="1" selected="0">
            <x v="8"/>
          </reference>
          <reference field="15" count="1" selected="0">
            <x v="3"/>
          </reference>
          <reference field="16" count="1" selected="0">
            <x v="3"/>
          </reference>
          <reference field="17" count="1">
            <x v="20"/>
          </reference>
        </references>
      </pivotArea>
    </format>
    <format dxfId="125">
      <pivotArea dataOnly="0" labelOnly="1" outline="0" fieldPosition="0">
        <references count="7">
          <reference field="5" count="1" selected="0">
            <x v="16"/>
          </reference>
          <reference field="12" count="1" selected="0">
            <x v="8"/>
          </reference>
          <reference field="13" count="1" selected="0">
            <x v="11"/>
          </reference>
          <reference field="14" count="1" selected="0">
            <x v="13"/>
          </reference>
          <reference field="15" count="1" selected="0">
            <x v="3"/>
          </reference>
          <reference field="16" count="1" selected="0">
            <x v="3"/>
          </reference>
          <reference field="17" count="1">
            <x v="18"/>
          </reference>
        </references>
      </pivotArea>
    </format>
    <format dxfId="124">
      <pivotArea dataOnly="0" labelOnly="1" outline="0" fieldPosition="0">
        <references count="7">
          <reference field="5" count="1" selected="0">
            <x v="19"/>
          </reference>
          <reference field="12" count="1" selected="0">
            <x v="12"/>
          </reference>
          <reference field="13" count="1" selected="0">
            <x v="14"/>
          </reference>
          <reference field="14" count="1" selected="0">
            <x v="15"/>
          </reference>
          <reference field="15" count="1" selected="0">
            <x v="3"/>
          </reference>
          <reference field="16" count="1" selected="0">
            <x v="3"/>
          </reference>
          <reference field="17" count="1">
            <x v="21"/>
          </reference>
        </references>
      </pivotArea>
    </format>
    <format dxfId="123">
      <pivotArea dataOnly="0" labelOnly="1" outline="0" fieldPosition="0">
        <references count="7">
          <reference field="5" count="1" selected="0">
            <x v="6"/>
          </reference>
          <reference field="12" count="1" selected="0">
            <x v="13"/>
          </reference>
          <reference field="13" count="1" selected="0">
            <x v="1"/>
          </reference>
          <reference field="14" count="1" selected="0">
            <x v="12"/>
          </reference>
          <reference field="15" count="1" selected="0">
            <x v="3"/>
          </reference>
          <reference field="16" count="1" selected="0">
            <x v="3"/>
          </reference>
          <reference field="17" count="1">
            <x v="17"/>
          </reference>
        </references>
      </pivotArea>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비고"/>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기본정보].[심사결과].&amp;[선발]"/>
      </members>
    </pivotHierarchy>
    <pivotHierarchy multipleItemSelectionAllowed="1" dragToData="1">
      <members count="1" level="1">
        <member name="[기본정보].[등록여부].&amp;[등록]"/>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구분"/>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9">
    <rowHierarchyUsage hierarchyUsage="65"/>
    <rowHierarchyUsage hierarchyUsage="66"/>
    <rowHierarchyUsage hierarchyUsage="53"/>
    <rowHierarchyUsage hierarchyUsage="14"/>
    <rowHierarchyUsage hierarchyUsage="57"/>
    <rowHierarchyUsage hierarchyUsage="58"/>
    <rowHierarchyUsage hierarchyUsage="55"/>
    <rowHierarchyUsage hierarchyUsage="22"/>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기본정보]"/>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피벗 테이블5" cacheId="2" applyNumberFormats="0" applyBorderFormats="0" applyFontFormats="0" applyPatternFormats="0" applyAlignmentFormats="0" applyWidthHeightFormats="1" dataCaption="값" tag="5e0b5730-d937-4d91-b037-4c8c1bbcd922" updatedVersion="6" minRefreshableVersion="3" useAutoFormatting="1" subtotalHiddenItems="1" itemPrintTitles="1" createdVersion="6" indent="0" compact="0" compactData="0" multipleFieldFilters="0" chartFormat="2">
  <location ref="A1:M8" firstHeaderRow="1" firstDataRow="2" firstDataCol="1"/>
  <pivotFields count="7">
    <pivotField name="비고" compact="0" allDrilled="1" outline="0" subtotalTop="0"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소속(대)" axis="axisRow" compact="0" allDrilled="1" outline="0" subtotalTop="0" showAll="0" defaultAttributeDrillState="1">
      <items count="6">
        <item x="2"/>
        <item x="3"/>
        <item x="4"/>
        <item x="1"/>
        <item x="0"/>
        <item t="default"/>
      </items>
    </pivotField>
    <pivotField name="전문분야(대)" axis="axisCol" compact="0" allDrilled="1" outline="0" subtotalTop="0" showAll="0" defaultAttributeDrillState="1">
      <items count="12">
        <item x="0"/>
        <item x="2"/>
        <item x="3"/>
        <item x="4"/>
        <item x="5"/>
        <item x="6"/>
        <item x="7"/>
        <item x="8"/>
        <item x="10"/>
        <item x="1"/>
        <item x="9"/>
        <item t="default"/>
      </items>
    </pivotField>
    <pivotField dataField="1" compact="0" outline="0" showAll="0"/>
    <pivotField name="적격여부" compact="0" allDrilled="1" outline="0" subtotalTop="0" showAll="0" defaultAttributeDrillState="1">
      <items count="6">
        <item x="0"/>
        <item x="1"/>
        <item x="2"/>
        <item x="3"/>
        <item x="4"/>
        <item t="default"/>
      </items>
    </pivotField>
    <pivotField compact="0" allDrilled="1" outline="0" subtotalTop="0" showAll="0" dataSourceSort="1" defaultAttributeDrillState="1"/>
    <pivotField compact="0" allDrilled="1" outline="0" showAll="0" dataSourceSort="1" defaultAttributeDrillState="1"/>
  </pivotFields>
  <rowFields count="1">
    <field x="1"/>
  </rowFields>
  <rowItems count="6">
    <i>
      <x/>
    </i>
    <i>
      <x v="1"/>
    </i>
    <i>
      <x v="2"/>
    </i>
    <i>
      <x v="3"/>
    </i>
    <i>
      <x v="4"/>
    </i>
    <i t="grand">
      <x/>
    </i>
  </rowItems>
  <colFields count="1">
    <field x="2"/>
  </colFields>
  <colItems count="12">
    <i>
      <x/>
    </i>
    <i>
      <x v="1"/>
    </i>
    <i>
      <x v="2"/>
    </i>
    <i>
      <x v="3"/>
    </i>
    <i>
      <x v="4"/>
    </i>
    <i>
      <x v="5"/>
    </i>
    <i>
      <x v="6"/>
    </i>
    <i>
      <x v="7"/>
    </i>
    <i>
      <x v="8"/>
    </i>
    <i>
      <x v="9"/>
    </i>
    <i>
      <x v="10"/>
    </i>
    <i t="grand">
      <x/>
    </i>
  </colItems>
  <dataFields count="1">
    <dataField name="구분" fld="3"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비고"/>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기본정보].[심사결과].&amp;[선발]"/>
      </members>
    </pivotHierarchy>
    <pivotHierarchy multipleItemSelectionAllowed="1" dragToData="1">
      <members count="1" level="1">
        <member name="[기본정보].[등록여부].&amp;[등록]"/>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구분"/>
    <pivotHierarchy dragToData="1"/>
    <pivotHierarchy dragToData="1"/>
    <pivotHierarchy dragToData="1"/>
    <pivotHierarchy dragToData="1"/>
    <pivotHierarchy dragToData="1"/>
    <pivotHierarchy dragToData="1"/>
  </pivotHierarchies>
  <pivotTableStyleInfo name="PivotStyleLight8" showRowHeaders="1" showColHeaders="1" showRowStripes="0" showColStripes="0" showLastColumn="1"/>
  <rowHierarchiesUsage count="1">
    <rowHierarchyUsage hierarchyUsage="49"/>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기본정보]"/>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피벗 테이블1" cacheId="4" applyNumberFormats="0" applyBorderFormats="0" applyFontFormats="0" applyPatternFormats="0" applyAlignmentFormats="0" applyWidthHeightFormats="1" dataCaption="값" tag="5e0b5730-d937-4d91-b037-4c8c1bbcd922" updatedVersion="6" minRefreshableVersion="3" useAutoFormatting="1" subtotalHiddenItems="1" itemPrintTitles="1" createdVersion="6" indent="0" compact="0" compactData="0" multipleFieldFilters="0" chartFormat="1">
  <location ref="A16:E39" firstHeaderRow="1" firstDataRow="1" firstDataCol="5"/>
  <pivotFields count="15">
    <pivotField name="직위"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name="소속분류(대)" axis="axisRow" compact="0" allDrilled="1" outline="0" subtotalTop="0" showAll="0" defaultSubtotal="0" defaultAttributeDrillState="1">
      <items count="5">
        <item x="2"/>
        <item x="3"/>
        <item x="4"/>
        <item x="1"/>
        <item x="0"/>
      </items>
    </pivotField>
    <pivotField name="전문분야(대)" compact="0" allDrilled="1" outline="0" subtotalTop="0" showAll="0" defaultSubtotal="0" defaultAttributeDrillState="1">
      <items count="11">
        <item x="0"/>
        <item x="2"/>
        <item x="3"/>
        <item x="4"/>
        <item x="5"/>
        <item x="6"/>
        <item x="7"/>
        <item x="8"/>
        <item x="10"/>
        <item x="1"/>
        <item x="9"/>
      </items>
    </pivotField>
    <pivotField name="적격여부" compact="0" allDrilled="1" outline="0" subtotalTop="0" showAll="0" defaultSubtotal="0" defaultAttributeDrillState="1">
      <items count="5">
        <item x="0"/>
        <item x="1"/>
        <item x="2"/>
        <item x="3"/>
        <item x="4"/>
      </items>
    </pivotField>
    <pivotField compact="0" allDrilled="1" outline="0" subtotalTop="0" showAll="0" dataSourceSort="1" defaultSubtotal="0" defaultAttributeDrillState="1"/>
    <pivotField name="성명" axis="axisRow" compact="0" allDrilled="1" outline="0" showAll="0" defaultSubtotal="0" defaultAttributeDrillState="1">
      <items count="22">
        <item x="0"/>
        <item x="2"/>
        <item x="3"/>
        <item x="4"/>
        <item x="5"/>
        <item x="6"/>
        <item x="1"/>
        <item x="7"/>
        <item x="8"/>
        <item x="9"/>
        <item x="10"/>
        <item x="13"/>
        <item x="11"/>
        <item x="12"/>
        <item x="14"/>
        <item x="17"/>
        <item x="15"/>
        <item x="16"/>
        <item x="18"/>
        <item x="19"/>
        <item x="21"/>
        <item x="20"/>
      </items>
    </pivotField>
    <pivotField compact="0" allDrilled="1" outline="0" showAll="0" defaultSubtotal="0" defaultAttributeDrillState="1">
      <items count="13">
        <item x="1"/>
        <item x="2"/>
        <item x="3"/>
        <item x="4"/>
        <item x="5"/>
        <item x="6"/>
        <item x="7"/>
        <item x="8"/>
        <item x="9"/>
        <item x="10"/>
        <item x="11"/>
        <item x="12"/>
        <item n="미표기" x="0"/>
      </items>
    </pivotField>
    <pivotField compact="0" allDrilled="1" outline="0" showAll="0" dataSourceSort="1" defaultSubtotal="0" defaultAttributeDrillState="1">
      <items count="22">
        <item n="미표기" x="0"/>
        <item x="1"/>
        <item x="2"/>
        <item x="3"/>
        <item x="4"/>
        <item x="5"/>
        <item x="6"/>
        <item x="7"/>
        <item x="8"/>
        <item x="9"/>
        <item x="10"/>
        <item x="11"/>
        <item x="12"/>
        <item x="13"/>
        <item x="14"/>
        <item x="15"/>
        <item x="16"/>
        <item x="17"/>
        <item x="18"/>
        <item x="19"/>
        <item x="20"/>
        <item x="21"/>
      </items>
    </pivotField>
    <pivotField name="소속분류" compact="0" allDrilled="1" outline="0" showAll="0" defaultSubtotal="0" defaultAttributeDrillState="1">
      <items count="9">
        <item x="3"/>
        <item x="6"/>
        <item x="5"/>
        <item x="4"/>
        <item x="0"/>
        <item x="7"/>
        <item x="2"/>
        <item x="1"/>
        <item x="8"/>
      </items>
    </pivotField>
    <pivotField name="선택수강" compact="0" allDrilled="1" outline="0" showAll="0" dataSourceSort="1" defaultSubtotal="0" defaultAttributeDrillState="1">
      <items count="1">
        <item n=" " x="0"/>
      </items>
    </pivotField>
    <pivotField compact="0" allDrilled="1" outline="0" showAll="0" dataSourceSort="1" defaultSubtotal="0" defaultAttributeDrillState="1"/>
    <pivotField compact="0" allDrilled="1" outline="0" showAll="0" dataSourceSort="1" defaultSubtotal="0" defaultAttributeDrillState="1">
      <items count="16">
        <item x="0"/>
        <item x="1"/>
        <item x="2"/>
        <item n="부장" x="3"/>
        <item x="4"/>
        <item x="5"/>
        <item x="6"/>
        <item x="7"/>
        <item x="8"/>
        <item x="9"/>
        <item x="10"/>
        <item x="11"/>
        <item x="12"/>
        <item x="13"/>
        <item x="14"/>
        <item x="15"/>
      </items>
    </pivotField>
    <pivotField axis="axisRow" compact="0" allDrilled="1" outline="0" showAll="0" defaultSubtotal="0" defaultAttributeDrillState="1">
      <items count="14">
        <item x="0"/>
        <item x="2"/>
        <item n="뉴실리카" x="3"/>
        <item x="4"/>
        <item x="5"/>
        <item x="6"/>
        <item x="7"/>
        <item x="8"/>
        <item x="9"/>
        <item x="10"/>
        <item x="11"/>
        <item x="12"/>
        <item x="13"/>
        <item x="1"/>
      </items>
    </pivotField>
    <pivotField axis="axisRow" compact="0" allDrilled="1" outline="0" showAll="0" dataSourceSort="1" defaultSubtotal="0" defaultAttributeDrillState="1">
      <items count="15">
        <item n=" " x="0"/>
        <item x="1"/>
        <item x="2"/>
        <item x="3"/>
        <item x="4"/>
        <item x="5"/>
        <item x="6"/>
        <item x="7"/>
        <item x="8"/>
        <item x="9"/>
        <item x="10"/>
        <item x="11"/>
        <item x="12"/>
        <item x="13"/>
        <item x="14"/>
      </items>
    </pivotField>
    <pivotField axis="axisRow" compact="0" allDrilled="1" outline="0" showAll="0" dataSourceSort="1" defaultSubtotal="0" defaultAttributeDrillState="1">
      <items count="16">
        <item x="0"/>
        <item x="1"/>
        <item x="2"/>
        <item x="3"/>
        <item x="4"/>
        <item x="5"/>
        <item x="6"/>
        <item x="7"/>
        <item x="8"/>
        <item x="9"/>
        <item x="10"/>
        <item x="11"/>
        <item x="12"/>
        <item x="13"/>
        <item x="14"/>
        <item x="15"/>
      </items>
    </pivotField>
  </pivotFields>
  <rowFields count="5">
    <field x="1"/>
    <field x="12"/>
    <field x="5"/>
    <field x="13"/>
    <field x="14"/>
  </rowFields>
  <rowItems count="23">
    <i>
      <x/>
      <x v="7"/>
      <x v="8"/>
      <x v="1"/>
      <x v="7"/>
    </i>
    <i r="2">
      <x v="9"/>
      <x v="2"/>
      <x v="8"/>
    </i>
    <i r="2">
      <x v="10"/>
      <x v="3"/>
      <x v="9"/>
    </i>
    <i r="2">
      <x v="11"/>
      <x v="6"/>
      <x v="11"/>
    </i>
    <i r="2">
      <x v="12"/>
      <x v="4"/>
      <x v="5"/>
    </i>
    <i r="2">
      <x v="13"/>
      <x v="5"/>
      <x v="10"/>
    </i>
    <i r="2">
      <x v="14"/>
      <x v="7"/>
      <x v="10"/>
    </i>
    <i>
      <x v="1"/>
      <x v="8"/>
      <x v="16"/>
      <x v="8"/>
      <x v="12"/>
    </i>
    <i r="1">
      <x v="9"/>
      <x v="17"/>
      <x v="9"/>
      <x v="5"/>
    </i>
    <i r="1">
      <x v="10"/>
      <x v="15"/>
      <x v="10"/>
      <x v="13"/>
    </i>
    <i>
      <x v="2"/>
      <x v="11"/>
      <x v="18"/>
      <x v="11"/>
      <x v="13"/>
    </i>
    <i r="1">
      <x v="12"/>
      <x v="19"/>
      <x v="12"/>
      <x v="14"/>
    </i>
    <i r="2">
      <x v="20"/>
      <x v="14"/>
      <x v="15"/>
    </i>
    <i r="2">
      <x v="21"/>
      <x v="13"/>
      <x v="15"/>
    </i>
    <i>
      <x v="3"/>
      <x v="1"/>
      <x v="1"/>
      <x/>
      <x v="2"/>
    </i>
    <i r="1">
      <x v="2"/>
      <x v="2"/>
      <x/>
      <x v="3"/>
    </i>
    <i r="1">
      <x v="3"/>
      <x v="3"/>
      <x/>
      <x v="4"/>
    </i>
    <i r="1">
      <x v="4"/>
      <x v="4"/>
      <x/>
      <x v="5"/>
    </i>
    <i r="1">
      <x v="5"/>
      <x v="5"/>
      <x/>
      <x v="5"/>
    </i>
    <i r="1">
      <x v="6"/>
      <x v="7"/>
      <x/>
      <x v="6"/>
    </i>
    <i r="1">
      <x v="13"/>
      <x v="6"/>
      <x/>
      <x v="1"/>
    </i>
    <i>
      <x v="4"/>
      <x/>
      <x/>
      <x/>
      <x/>
    </i>
    <i t="grand">
      <x/>
    </i>
  </rowItems>
  <formats count="14">
    <format dxfId="206">
      <pivotArea field="7" type="button" dataOnly="0" labelOnly="1" outline="0"/>
    </format>
    <format dxfId="205">
      <pivotArea type="all" dataOnly="0" outline="0" fieldPosition="0"/>
    </format>
    <format dxfId="204">
      <pivotArea field="1" type="button" dataOnly="0" labelOnly="1" outline="0" axis="axisRow" fieldPosition="0"/>
    </format>
    <format dxfId="203">
      <pivotArea field="12" type="button" dataOnly="0" labelOnly="1" outline="0" axis="axisRow" fieldPosition="1"/>
    </format>
    <format dxfId="202">
      <pivotArea field="0" type="button" dataOnly="0" labelOnly="1" outline="0"/>
    </format>
    <format dxfId="201">
      <pivotArea field="5" type="button" dataOnly="0" labelOnly="1" outline="0" axis="axisRow" fieldPosition="2"/>
    </format>
    <format dxfId="200">
      <pivotArea field="9" type="button" dataOnly="0" labelOnly="1" outline="0"/>
    </format>
    <format dxfId="199">
      <pivotArea dataOnly="0" labelOnly="1" outline="0" fieldPosition="0">
        <references count="1">
          <reference field="1" count="0"/>
        </references>
      </pivotArea>
    </format>
    <format dxfId="198">
      <pivotArea dataOnly="0" labelOnly="1" grandRow="1" outline="0" fieldPosition="0"/>
    </format>
    <format dxfId="197">
      <pivotArea dataOnly="0" labelOnly="1" outline="0" fieldPosition="0">
        <references count="2">
          <reference field="1" count="1" selected="0">
            <x v="0"/>
          </reference>
          <reference field="12" count="2">
            <x v="7"/>
            <x v="10"/>
          </reference>
        </references>
      </pivotArea>
    </format>
    <format dxfId="196">
      <pivotArea dataOnly="0" labelOnly="1" outline="0" fieldPosition="0">
        <references count="2">
          <reference field="1" count="1" selected="0">
            <x v="1"/>
          </reference>
          <reference field="12" count="2">
            <x v="8"/>
            <x v="9"/>
          </reference>
        </references>
      </pivotArea>
    </format>
    <format dxfId="195">
      <pivotArea dataOnly="0" labelOnly="1" outline="0" fieldPosition="0">
        <references count="2">
          <reference field="1" count="1" selected="0">
            <x v="2"/>
          </reference>
          <reference field="12" count="4">
            <x v="11"/>
            <x v="12"/>
            <x v="1048832"/>
            <x v="1048832"/>
          </reference>
        </references>
      </pivotArea>
    </format>
    <format dxfId="194">
      <pivotArea dataOnly="0" labelOnly="1" outline="0" fieldPosition="0">
        <references count="2">
          <reference field="1" count="1" selected="0">
            <x v="3"/>
          </reference>
          <reference field="12" count="7">
            <x v="1"/>
            <x v="2"/>
            <x v="3"/>
            <x v="4"/>
            <x v="5"/>
            <x v="6"/>
            <x v="1048832"/>
          </reference>
        </references>
      </pivotArea>
    </format>
    <format dxfId="193">
      <pivotArea dataOnly="0" labelOnly="1" outline="0" fieldPosition="0">
        <references count="2">
          <reference field="1" count="1" selected="0">
            <x v="4"/>
          </reference>
          <reference field="12" count="1">
            <x v="0"/>
          </reference>
        </references>
      </pivotArea>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비고"/>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기본정보].[심사결과].&amp;[선발]"/>
      </members>
    </pivotHierarchy>
    <pivotHierarchy multipleItemSelectionAllowed="1" dragToData="1">
      <members count="1" level="1">
        <member name="[기본정보].[등록여부].&amp;[등록]"/>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구분"/>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5">
    <rowHierarchyUsage hierarchyUsage="49"/>
    <rowHierarchyUsage hierarchyUsage="53"/>
    <rowHierarchyUsage hierarchyUsage="14"/>
    <rowHierarchyUsage hierarchyUsage="58"/>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기본정보]"/>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피벗 테이블1" cacheId="1" applyNumberFormats="0" applyBorderFormats="0" applyFontFormats="0" applyPatternFormats="0" applyAlignmentFormats="0" applyWidthHeightFormats="1" dataCaption="값" tag="5e0b5730-d937-4d91-b037-4c8c1bbcd922" updatedVersion="6" minRefreshableVersion="3" useAutoFormatting="1" subtotalHiddenItems="1" itemPrintTitles="1" createdVersion="6" indent="0" compact="0" compactData="0" multipleFieldFilters="0" chartFormat="1">
  <location ref="A21:B33" firstHeaderRow="1" firstDataRow="1" firstDataCol="1"/>
  <pivotFields count="6">
    <pivotField name="비고" compact="0" allDrilled="1" outline="0"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name="소속" compact="0" allDrilled="1" outline="0" subtotalTop="0" showAll="0" defaultSubtotal="0" defaultAttributeDrillState="1">
      <items count="5">
        <item x="0"/>
        <item x="2"/>
        <item x="3"/>
        <item x="1"/>
        <item x="4"/>
      </items>
    </pivotField>
    <pivotField name="전문분야" axis="axisRow" compact="0" allDrilled="1" outline="0" subtotalTop="0" showAll="0" defaultSubtotal="0" defaultAttributeDrillState="1">
      <items count="11">
        <item x="0"/>
        <item x="2"/>
        <item x="3"/>
        <item x="4"/>
        <item x="5"/>
        <item x="6"/>
        <item x="7"/>
        <item x="8"/>
        <item x="10"/>
        <item x="1"/>
        <item x="9"/>
      </items>
    </pivotField>
    <pivotField name="적격여부" compact="0" allDrilled="1" outline="0" subtotalTop="0" showAll="0" defaultSubtotal="0" defaultAttributeDrillState="1">
      <items count="5">
        <item x="0"/>
        <item x="1"/>
        <item x="2"/>
        <item x="3"/>
        <item x="4"/>
      </items>
    </pivotField>
    <pivotField dataField="1" compact="0" outline="0" showAll="0"/>
    <pivotField compact="0" allDrilled="1" outline="0" showAll="0" dataSourceSort="1" defaultAttributeDrillState="1"/>
  </pivotFields>
  <rowFields count="1">
    <field x="2"/>
  </rowFields>
  <rowItems count="12">
    <i>
      <x/>
    </i>
    <i>
      <x v="1"/>
    </i>
    <i>
      <x v="2"/>
    </i>
    <i>
      <x v="3"/>
    </i>
    <i>
      <x v="4"/>
    </i>
    <i>
      <x v="5"/>
    </i>
    <i>
      <x v="6"/>
    </i>
    <i>
      <x v="7"/>
    </i>
    <i>
      <x v="8"/>
    </i>
    <i>
      <x v="9"/>
    </i>
    <i>
      <x v="10"/>
    </i>
    <i t="grand">
      <x/>
    </i>
  </rowItems>
  <colItems count="1">
    <i/>
  </colItems>
  <dataFields count="1">
    <dataField name="인원" fld="4"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비고"/>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기본정보].[등록여부].&amp;[등록]"/>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인원"/>
    <pivotHierarchy dragToData="1"/>
    <pivotHierarchy dragToData="1"/>
    <pivotHierarchy dragToData="1"/>
    <pivotHierarchy dragToData="1"/>
    <pivotHierarchy dragToData="1"/>
    <pivotHierarchy dragToData="1"/>
  </pivotHierarchies>
  <pivotTableStyleInfo name="PivotStyleLight8"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기본정보]"/>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피벗 테이블3" cacheId="0" applyNumberFormats="0" applyBorderFormats="0" applyFontFormats="0" applyPatternFormats="0" applyAlignmentFormats="0" applyWidthHeightFormats="1" dataCaption="값" tag="5e0b5730-d937-4d91-b037-4c8c1bbcd922" updatedVersion="6" minRefreshableVersion="3" useAutoFormatting="1" subtotalHiddenItems="1" itemPrintTitles="1" createdVersion="6" indent="0" compact="0" compactData="0" multipleFieldFilters="0">
  <location ref="A3:B9" firstHeaderRow="1" firstDataRow="1" firstDataCol="1"/>
  <pivotFields count="7">
    <pivotField name="비고" compact="0" allDrilled="1" outline="0"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name="소속" axis="axisRow" compact="0" allDrilled="1" outline="0" subtotalTop="0" showAll="0" defaultSubtotal="0" defaultAttributeDrillState="1">
      <items count="5">
        <item x="2"/>
        <item x="3"/>
        <item x="4"/>
        <item x="1"/>
        <item x="0"/>
      </items>
    </pivotField>
    <pivotField name=" " compact="0" allDrilled="1" outline="0" subtotalTop="0" showAll="0" defaultSubtotal="0" defaultAttributeDrillState="1">
      <items count="12">
        <item x="2"/>
        <item x="3"/>
        <item x="10"/>
        <item x="4"/>
        <item x="7"/>
        <item x="5"/>
        <item x="8"/>
        <item x="11"/>
        <item x="6"/>
        <item x="0"/>
        <item x="9"/>
        <item x="1"/>
      </items>
    </pivotField>
    <pivotField name="적격여부" compact="0" allDrilled="1" outline="0" subtotalTop="0" showAll="0" defaultSubtotal="0" defaultAttributeDrillState="1">
      <items count="5">
        <item x="0"/>
        <item x="1"/>
        <item x="2"/>
        <item x="3"/>
        <item x="4"/>
      </items>
    </pivotField>
    <pivotField compact="0" allDrilled="1" outline="0" showAll="0" dataSourceSort="1" defaultSubtotal="0" defaultAttributeDrillState="1"/>
    <pivotField dataField="1" compact="0" outline="0" showAll="0"/>
    <pivotField compact="0" allDrilled="1" outline="0" showAll="0" dataSourceSort="1" defaultAttributeDrillState="1"/>
  </pivotFields>
  <rowFields count="1">
    <field x="1"/>
  </rowFields>
  <rowItems count="6">
    <i>
      <x/>
    </i>
    <i>
      <x v="1"/>
    </i>
    <i>
      <x v="2"/>
    </i>
    <i>
      <x v="3"/>
    </i>
    <i>
      <x v="4"/>
    </i>
    <i t="grand">
      <x/>
    </i>
  </rowItems>
  <colItems count="1">
    <i/>
  </colItems>
  <dataFields count="1">
    <dataField name="인원" fld="5"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비고"/>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기본정보].[심사결과].&amp;[선발]"/>
      </members>
    </pivotHierarchy>
    <pivotHierarchy multipleItemSelectionAllowed="1" dragToData="1">
      <members count="1" level="1">
        <member name="[기본정보].[등록여부].&amp;[등록]"/>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인원"/>
    <pivotHierarchy dragToData="1"/>
    <pivotHierarchy dragToData="1"/>
    <pivotHierarchy dragToData="1"/>
    <pivotHierarchy dragToData="1"/>
    <pivotHierarchy dragToData="1"/>
    <pivotHierarchy dragToData="1"/>
  </pivotHierarchies>
  <pivotTableStyleInfo name="PivotStyleLight8"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기본정보]"/>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슬라이서_등록여부" xr10:uid="{00000000-0013-0000-FFFF-FFFF01000000}" sourceName="[기본정보].[등록여부]">
  <pivotTables>
    <pivotTable tabId="11" name="피벗 테이블1"/>
    <pivotTable tabId="11" name="피벗 테이블3"/>
  </pivotTables>
  <data>
    <olap pivotCacheId="1495585815">
      <levels count="2">
        <level uniqueName="[기본정보].[등록여부].[(All)]" sourceCaption="(All)" count="0"/>
        <level uniqueName="[기본정보].[등록여부].[등록여부]" sourceCaption="등록여부" count="4">
          <ranges>
            <range startItem="0">
              <i n="[기본정보].[등록여부].&amp;" c="(비어 있음)"/>
              <i n="[기본정보].[등록여부].&amp;[등록]" c="등록"/>
              <i n="[기본정보].[등록여부].&amp;[포기]" c="포기"/>
              <i n="[기본정보].[등록여부].&amp;[포기(190925)]" c="포기(190925)"/>
            </range>
          </ranges>
        </level>
      </levels>
      <selections count="1">
        <selection n="[기본정보].[등록여부].&amp;[등록]"/>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슬라이서_등록여부1" xr10:uid="{00000000-0013-0000-FFFF-FFFF02000000}" sourceName="[기본정보].[등록여부]">
  <pivotTables>
    <pivotTable tabId="11" name="피벗 테이블5"/>
  </pivotTables>
  <data>
    <olap pivotCacheId="54433026">
      <levels count="2">
        <level uniqueName="[기본정보].[등록여부].[(All)]" sourceCaption="(All)" count="0"/>
        <level uniqueName="[기본정보].[등록여부].[등록여부]" sourceCaption="등록여부" count="4">
          <ranges>
            <range startItem="0">
              <i n="[기본정보].[등록여부].&amp;" c="(비어 있음)"/>
              <i n="[기본정보].[등록여부].&amp;[등록]" c="등록"/>
              <i n="[기본정보].[등록여부].&amp;[포기]" c="포기"/>
              <i n="[기본정보].[등록여부].&amp;[포기(190925)]" c="포기(190925)"/>
            </range>
          </ranges>
        </level>
      </levels>
      <selections count="1">
        <selection n="[기본정보].[등록여부].&amp;[등록]"/>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슬라이서_등록여부2" xr10:uid="{00000000-0013-0000-FFFF-FFFF03000000}" sourceName="[기본정보].[등록여부]">
  <pivotTables>
    <pivotTable tabId="14" name="피벗 테이블1"/>
  </pivotTables>
  <data>
    <olap pivotCacheId="1273971652">
      <levels count="2">
        <level uniqueName="[기본정보].[등록여부].[(All)]" sourceCaption="(All)" count="0"/>
        <level uniqueName="[기본정보].[등록여부].[등록여부]" sourceCaption="등록여부" count="4">
          <ranges>
            <range startItem="0">
              <i n="[기본정보].[등록여부].&amp;" c="(비어 있음)"/>
              <i n="[기본정보].[등록여부].&amp;[등록]" c="등록"/>
              <i n="[기본정보].[등록여부].&amp;[포기]" c="포기"/>
              <i n="[기본정보].[등록여부].&amp;[포기(190925)]" c="포기(190925)"/>
            </range>
          </ranges>
        </level>
      </levels>
      <selections count="1">
        <selection n="[기본정보].[등록여부].&amp;[등록]"/>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슬라이서_등록여부3" xr10:uid="{00000000-0013-0000-FFFF-FFFF04000000}" sourceName="[기본정보].[등록여부]">
  <pivotTables>
    <pivotTable tabId="14" name="피벗 테이블3"/>
  </pivotTables>
  <data>
    <olap pivotCacheId="1425198592">
      <levels count="2">
        <level uniqueName="[기본정보].[등록여부].[(All)]" sourceCaption="(All)" count="0"/>
        <level uniqueName="[기본정보].[등록여부].[등록여부]" sourceCaption="등록여부" count="4">
          <ranges>
            <range startItem="0">
              <i n="[기본정보].[등록여부].&amp;" c="(비어 있음)"/>
              <i n="[기본정보].[등록여부].&amp;[등록]" c="등록"/>
              <i n="[기본정보].[등록여부].&amp;[포기]" c="포기"/>
              <i n="[기본정보].[등록여부].&amp;[포기(190925)]" c="포기(190925)"/>
            </range>
          </ranges>
        </level>
      </levels>
      <selections count="1">
        <selection n="[기본정보].[등록여부].&amp;[등록]"/>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등록여부" xr10:uid="{00000000-0014-0000-FFFF-FFFF01000000}" cache="슬라이서_등록여부" caption="등록여부" level="1" rowHeight="273050"/>
  <slicer name="등록여부 1" xr10:uid="{00000000-0014-0000-FFFF-FFFF02000000}" cache="슬라이서_등록여부1" caption="등록여부" level="1"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등록여부 2" xr10:uid="{00000000-0014-0000-FFFF-FFFF03000000}" cache="슬라이서_등록여부2" caption="등록여부" level="1" rowHeight="273050"/>
  <slicer name="등록여부 3" xr10:uid="{00000000-0014-0000-FFFF-FFFF04000000}" cache="슬라이서_등록여부3" caption="등록여부" level="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기본정보" displayName="기본정보" ref="A1:BB43" totalsRowShown="0" headerRowDxfId="122" dataDxfId="120" headerRowBorderDxfId="121" tableBorderDxfId="119" totalsRowBorderDxfId="118">
  <autoFilter ref="A1:BB43" xr:uid="{6198C515-6E11-4A97-B9C1-799A42713F4A}">
    <filterColumn colId="51">
      <filters>
        <filter val="등록"/>
      </filters>
    </filterColumn>
  </autoFilter>
  <sortState xmlns:xlrd2="http://schemas.microsoft.com/office/spreadsheetml/2017/richdata2" ref="A2:AS43">
    <sortCondition ref="A1:A43"/>
  </sortState>
  <tableColumns count="54">
    <tableColumn id="1" xr3:uid="{00000000-0010-0000-0000-000001000000}" name="지원번호" dataDxfId="117"/>
    <tableColumn id="2" xr3:uid="{00000000-0010-0000-0000-000002000000}" name="국문성명" dataDxfId="116"/>
    <tableColumn id="3" xr3:uid="{00000000-0010-0000-0000-000003000000}" name="영문성명" dataDxfId="115"/>
    <tableColumn id="4" xr3:uid="{00000000-0010-0000-0000-000004000000}" name="성별" dataDxfId="114"/>
    <tableColumn id="5" xr3:uid="{00000000-0010-0000-0000-000005000000}" name="생년월일" dataDxfId="113"/>
    <tableColumn id="42" xr3:uid="{00000000-0010-0000-0000-00002A000000}" name="나이" dataDxfId="112">
      <calculatedColumnFormula>YEAR(TODAY())-YEAR(기본정보[[#This Row],[생년월일]])+1</calculatedColumnFormula>
    </tableColumn>
    <tableColumn id="6" xr3:uid="{00000000-0010-0000-0000-000006000000}" name="국적 / 거주지" dataDxfId="111"/>
    <tableColumn id="7" xr3:uid="{00000000-0010-0000-0000-000007000000}" name="유선전화" dataDxfId="110"/>
    <tableColumn id="8" xr3:uid="{00000000-0010-0000-0000-000008000000}" name="핸드폰번호" dataDxfId="109"/>
    <tableColumn id="9" xr3:uid="{00000000-0010-0000-0000-000009000000}" name="E-mail" dataDxfId="108"/>
    <tableColumn id="10" xr3:uid="{00000000-0010-0000-0000-00000A000000}" name="직종" dataDxfId="107"/>
    <tableColumn id="11" xr3:uid="{00000000-0010-0000-0000-00000B000000}" name="직위(본인기재)" dataDxfId="106"/>
    <tableColumn id="12" xr3:uid="{00000000-0010-0000-0000-00000C000000}" name="총경력" dataDxfId="105"/>
    <tableColumn id="13" xr3:uid="{00000000-0010-0000-0000-00000D000000}" name="관련분야경력" dataDxfId="104"/>
    <tableColumn id="14" xr3:uid="{00000000-0010-0000-0000-00000E000000}" name="정부" dataDxfId="103"/>
    <tableColumn id="15" xr3:uid="{00000000-0010-0000-0000-00000F000000}" name="공공기관" dataDxfId="102"/>
    <tableColumn id="16" xr3:uid="{00000000-0010-0000-0000-000010000000}" name="기업" dataDxfId="101"/>
    <tableColumn id="17" xr3:uid="{00000000-0010-0000-0000-000011000000}" name="학계" dataDxfId="100"/>
    <tableColumn id="18" xr3:uid="{00000000-0010-0000-0000-000012000000}" name="기타" dataDxfId="99"/>
    <tableColumn id="19" xr3:uid="{00000000-0010-0000-0000-000013000000}" name="서울정책컨설팅단 활동경험유무" dataDxfId="98"/>
    <tableColumn id="20" xr3:uid="{00000000-0010-0000-0000-000014000000}" name="교육필요성활용계획" dataDxfId="97"/>
    <tableColumn id="21" xr3:uid="{00000000-0010-0000-0000-000015000000}" name="영어수준" dataDxfId="96"/>
    <tableColumn id="22" xr3:uid="{00000000-0010-0000-0000-000016000000}" name="공인시험" dataDxfId="95"/>
    <tableColumn id="23" xr3:uid="{00000000-0010-0000-0000-000017000000}" name="점수" dataDxfId="94"/>
    <tableColumn id="24" xr3:uid="{00000000-0010-0000-0000-000018000000}" name="취득일" dataDxfId="93"/>
    <tableColumn id="25" xr3:uid="{00000000-0010-0000-0000-000019000000}" name="언어명" dataDxfId="92"/>
    <tableColumn id="26" xr3:uid="{00000000-0010-0000-0000-00001A000000}" name="수준2" dataDxfId="91"/>
    <tableColumn id="27" xr3:uid="{00000000-0010-0000-0000-00001B000000}" name="관심권역" dataDxfId="90"/>
    <tableColumn id="28" xr3:uid="{00000000-0010-0000-0000-00001C000000}" name="관심국가" dataDxfId="89"/>
    <tableColumn id="29" xr3:uid="{00000000-0010-0000-0000-00001D000000}" name="관심도시" dataDxfId="88"/>
    <tableColumn id="30" xr3:uid="{00000000-0010-0000-0000-00001E000000}" name="관심분야(대)" dataDxfId="87"/>
    <tableColumn id="31" xr3:uid="{00000000-0010-0000-0000-00001F000000}" name="관심분야" dataDxfId="86"/>
    <tableColumn id="34" xr3:uid="{39F72058-950A-44D2-A699-4EB4A109AF0E}" name="관심분야(대)-편집" dataDxfId="85"/>
    <tableColumn id="32" xr3:uid="{00000000-0010-0000-0000-000020000000}" name="선택수강신청" dataDxfId="84"/>
    <tableColumn id="33" xr3:uid="{00000000-0010-0000-0000-000021000000}" name="비고" dataDxfId="83"/>
    <tableColumn id="56" xr3:uid="{00000000-0010-0000-0000-000038000000}" name="소속분류" dataDxfId="82"/>
    <tableColumn id="43" xr3:uid="{00000000-0010-0000-0000-00002B000000}" name="소속분류(대)" dataDxfId="81"/>
    <tableColumn id="35" xr3:uid="{00000000-0010-0000-0000-000023000000}" name="재직구분" dataDxfId="80"/>
    <tableColumn id="36" xr3:uid="{00000000-0010-0000-0000-000024000000}" name="전문분야" dataDxfId="79"/>
    <tableColumn id="44" xr3:uid="{00000000-0010-0000-0000-00002C000000}" name="전문분야(대)" dataDxfId="78"/>
    <tableColumn id="49" xr3:uid="{00000000-0010-0000-0000-000031000000}" name="소속기관" dataDxfId="77"/>
    <tableColumn id="38" xr3:uid="{00000000-0010-0000-0000-000026000000}" name="대표직위" dataDxfId="76"/>
    <tableColumn id="51" xr3:uid="{00000000-0010-0000-0000-000033000000}" name="보직" dataDxfId="75"/>
    <tableColumn id="55" xr3:uid="{00000000-0010-0000-0000-000037000000}" name="직급" dataDxfId="74"/>
    <tableColumn id="54" xr3:uid="{00000000-0010-0000-0000-000036000000}" name="실․국" dataDxfId="73"/>
    <tableColumn id="53" xr3:uid="{00000000-0010-0000-0000-000035000000}" name="부서" dataDxfId="72"/>
    <tableColumn id="39" xr3:uid="{00000000-0010-0000-0000-000027000000}" name="연번" dataDxfId="71"/>
    <tableColumn id="37" xr3:uid="{00000000-0010-0000-0000-000025000000}" name="경력" dataDxfId="70"/>
    <tableColumn id="40" xr3:uid="{00000000-0010-0000-0000-000028000000}" name="필수선발여부" dataDxfId="69"/>
    <tableColumn id="41" xr3:uid="{00000000-0010-0000-0000-000029000000}" name="교육대상자여부" dataDxfId="68"/>
    <tableColumn id="45" xr3:uid="{00000000-0010-0000-0000-00002D000000}" name="심사결과" dataDxfId="67"/>
    <tableColumn id="46" xr3:uid="{00000000-0010-0000-0000-00002E000000}" name="등록여부" dataDxfId="66"/>
    <tableColumn id="48" xr3:uid="{F9C5E8F2-5B7F-4BC6-B049-E51773FC56CE}" name="실습대상국" dataDxfId="65"/>
    <tableColumn id="47" xr3:uid="{4517970C-07AC-4A61-8B58-3ACE46229446}" name="실습분야" dataDxfId="6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심사점수" displayName="심사점수" ref="A2:I44" totalsRowShown="0" headerRowDxfId="63" dataDxfId="61" headerRowBorderDxfId="62" tableBorderDxfId="60" totalsRowBorderDxfId="59">
  <sortState xmlns:xlrd2="http://schemas.microsoft.com/office/spreadsheetml/2017/richdata2" ref="A3:I44">
    <sortCondition descending="1" ref="I2:I44"/>
  </sortState>
  <tableColumns count="9">
    <tableColumn id="1" xr3:uid="{00000000-0010-0000-0100-000001000000}" name="지원번호" dataDxfId="58"/>
    <tableColumn id="2" xr3:uid="{00000000-0010-0000-0100-000002000000}" name="국문성명" dataDxfId="57"/>
    <tableColumn id="3" xr3:uid="{00000000-0010-0000-0100-000003000000}" name="영문성명" dataDxfId="56"/>
    <tableColumn id="4" xr3:uid="{00000000-0010-0000-0100-000004000000}" name="박현" dataDxfId="55"/>
    <tableColumn id="5" xr3:uid="{00000000-0010-0000-0100-000005000000}" name="이신" dataDxfId="54"/>
    <tableColumn id="6" xr3:uid="{00000000-0010-0000-0100-000006000000}" name="염춘호" dataDxfId="53"/>
    <tableColumn id="7" xr3:uid="{00000000-0010-0000-0100-000007000000}" name="채명진" dataDxfId="52"/>
    <tableColumn id="8" xr3:uid="{00000000-0010-0000-0100-000008000000}" name="노은희" dataDxfId="51"/>
    <tableColumn id="9" xr3:uid="{00000000-0010-0000-0100-000009000000}" name="총계" dataDxfId="5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경력현황" displayName="경력현황" ref="A1:M230" totalsRowShown="0" headerRowDxfId="48" dataDxfId="46" headerRowBorderDxfId="47" tableBorderDxfId="45" totalsRowBorderDxfId="44">
  <autoFilter ref="A1:M230" xr:uid="{00000000-0009-0000-0100-000003000000}"/>
  <tableColumns count="13">
    <tableColumn id="1" xr3:uid="{00000000-0010-0000-0200-000001000000}" name="지원번호" dataDxfId="43"/>
    <tableColumn id="2" xr3:uid="{00000000-0010-0000-0200-000002000000}" name="국문성명" dataDxfId="42"/>
    <tableColumn id="3" xr3:uid="{00000000-0010-0000-0200-000003000000}" name="영문성명" dataDxfId="41"/>
    <tableColumn id="4" xr3:uid="{00000000-0010-0000-0200-000004000000}" name="시작연도" dataDxfId="40"/>
    <tableColumn id="5" xr3:uid="{00000000-0010-0000-0200-000005000000}" name="종료연도" dataDxfId="39"/>
    <tableColumn id="6" xr3:uid="{00000000-0010-0000-0200-000006000000}" name="주요경력 및 업무" dataDxfId="38"/>
    <tableColumn id="7" xr3:uid="{00000000-0010-0000-0200-000007000000}" name="소속기관" dataDxfId="37"/>
    <tableColumn id="8" xr3:uid="{00000000-0010-0000-0200-000008000000}" name="대상국" dataDxfId="36"/>
    <tableColumn id="9" xr3:uid="{00000000-0010-0000-0200-000009000000}" name="대상도시" dataDxfId="35"/>
    <tableColumn id="10" xr3:uid="{00000000-0010-0000-0200-00000A000000}" name="역할(지위)" dataDxfId="34"/>
    <tableColumn id="11" xr3:uid="{00000000-0010-0000-0200-00000B000000}" name="기관" dataDxfId="33"/>
    <tableColumn id="12" xr3:uid="{00000000-0010-0000-0200-00000C000000}" name="분야(대)" dataDxfId="32"/>
    <tableColumn id="13" xr3:uid="{00000000-0010-0000-0200-00000D000000}" name="분야(중)" dataDxfId="3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해외사업수행경력" displayName="해외사업수행경력" ref="A1:J150" totalsRowShown="0" headerRowDxfId="29" dataDxfId="27" headerRowBorderDxfId="28" tableBorderDxfId="26" totalsRowBorderDxfId="25">
  <autoFilter ref="A1:J150" xr:uid="{00000000-0009-0000-0100-000002000000}"/>
  <tableColumns count="10">
    <tableColumn id="1" xr3:uid="{00000000-0010-0000-0300-000001000000}" name="지원번호" dataDxfId="24"/>
    <tableColumn id="2" xr3:uid="{00000000-0010-0000-0300-000002000000}" name="국문성명" dataDxfId="23"/>
    <tableColumn id="3" xr3:uid="{00000000-0010-0000-0300-000003000000}" name="영문성명" dataDxfId="22"/>
    <tableColumn id="4" xr3:uid="{00000000-0010-0000-0300-000004000000}" name="시작연도" dataDxfId="21"/>
    <tableColumn id="5" xr3:uid="{00000000-0010-0000-0300-000005000000}" name="종료연도" dataDxfId="20"/>
    <tableColumn id="6" xr3:uid="{00000000-0010-0000-0300-000006000000}" name="유형" dataDxfId="19"/>
    <tableColumn id="7" xr3:uid="{00000000-0010-0000-0300-000007000000}" name="대상국 / 기관" dataDxfId="18"/>
    <tableColumn id="8" xr3:uid="{00000000-0010-0000-0300-000008000000}" name="소속기관" dataDxfId="17"/>
    <tableColumn id="9" xr3:uid="{00000000-0010-0000-0300-000009000000}" name="업무명" dataDxfId="16"/>
    <tableColumn id="10" xr3:uid="{00000000-0010-0000-0300-00000A000000}" name="역할" dataDxfId="15"/>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학력" displayName="학력" ref="A1:I102" totalsRowShown="0" headerRowDxfId="13" dataDxfId="11" headerRowBorderDxfId="12" tableBorderDxfId="10" totalsRowBorderDxfId="9">
  <autoFilter ref="A1:I102" xr:uid="{00000000-0009-0000-0100-000004000000}"/>
  <tableColumns count="9">
    <tableColumn id="1" xr3:uid="{00000000-0010-0000-0400-000001000000}" name="지원번호" dataDxfId="8"/>
    <tableColumn id="2" xr3:uid="{00000000-0010-0000-0400-000002000000}" name="국문성명" dataDxfId="7"/>
    <tableColumn id="3" xr3:uid="{00000000-0010-0000-0400-000003000000}" name="영문성명" dataDxfId="6"/>
    <tableColumn id="4" xr3:uid="{00000000-0010-0000-0400-000004000000}" name="시작연도" dataDxfId="5"/>
    <tableColumn id="5" xr3:uid="{00000000-0010-0000-0400-000005000000}" name="종료연도" dataDxfId="4"/>
    <tableColumn id="6" xr3:uid="{00000000-0010-0000-0400-000006000000}" name="학교" dataDxfId="3"/>
    <tableColumn id="7" xr3:uid="{00000000-0010-0000-0400-000007000000}" name="학과" dataDxfId="2"/>
    <tableColumn id="8" xr3:uid="{00000000-0010-0000-0400-000008000000}" name="졸업구분" dataDxfId="1"/>
    <tableColumn id="9" xr3:uid="{00000000-0010-0000-0400-000009000000}" name="학위과정구분" dataDxfId="0"/>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un7cool@daum.net" TargetMode="External"/><Relationship Id="rId7" Type="http://schemas.openxmlformats.org/officeDocument/2006/relationships/comments" Target="../comments1.xml"/><Relationship Id="rId2" Type="http://schemas.openxmlformats.org/officeDocument/2006/relationships/hyperlink" Target="mailto:msahn81@naver.com" TargetMode="External"/><Relationship Id="rId1" Type="http://schemas.openxmlformats.org/officeDocument/2006/relationships/hyperlink" Target="mailto:yidkim@gmail.com"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96"/>
  <sheetViews>
    <sheetView tabSelected="1" zoomScale="70" zoomScaleNormal="70" workbookViewId="0"/>
  </sheetViews>
  <sheetFormatPr defaultRowHeight="16.899999999999999"/>
  <cols>
    <col min="1" max="1" width="17.375" bestFit="1" customWidth="1"/>
    <col min="2" max="2" width="15.0625" style="74" bestFit="1" customWidth="1"/>
    <col min="3" max="4" width="15.0625" bestFit="1" customWidth="1"/>
    <col min="5" max="5" width="14.625" bestFit="1" customWidth="1"/>
    <col min="6" max="12" width="15.0625" bestFit="1" customWidth="1"/>
    <col min="13" max="13" width="13.125" customWidth="1"/>
    <col min="14" max="14" width="10.9375" bestFit="1" customWidth="1"/>
    <col min="15" max="15" width="42" bestFit="1" customWidth="1"/>
    <col min="16" max="16" width="14.875" bestFit="1" customWidth="1"/>
    <col min="17" max="44" width="29.625" bestFit="1" customWidth="1"/>
    <col min="45" max="45" width="6.75" bestFit="1" customWidth="1"/>
    <col min="46" max="65" width="34.75" bestFit="1" customWidth="1"/>
    <col min="66" max="66" width="6.75" bestFit="1" customWidth="1"/>
  </cols>
  <sheetData>
    <row r="1" spans="1:16">
      <c r="A1" s="54" t="s">
        <v>0</v>
      </c>
      <c r="B1" s="54" t="s">
        <v>1</v>
      </c>
    </row>
    <row r="2" spans="1:16">
      <c r="A2" s="54" t="s">
        <v>2</v>
      </c>
      <c r="B2" t="s">
        <v>3</v>
      </c>
      <c r="C2" t="s">
        <v>4</v>
      </c>
      <c r="D2" t="s">
        <v>5</v>
      </c>
      <c r="E2" t="s">
        <v>6</v>
      </c>
      <c r="F2" t="s">
        <v>7</v>
      </c>
      <c r="G2" t="s">
        <v>8</v>
      </c>
      <c r="H2" t="s">
        <v>9</v>
      </c>
      <c r="I2" t="s">
        <v>10</v>
      </c>
      <c r="J2" t="s">
        <v>11</v>
      </c>
      <c r="K2" t="s">
        <v>12</v>
      </c>
      <c r="L2" t="s">
        <v>13</v>
      </c>
      <c r="M2" t="s">
        <v>14</v>
      </c>
    </row>
    <row r="3" spans="1:16">
      <c r="A3" t="s">
        <v>15</v>
      </c>
      <c r="B3" s="55">
        <v>1</v>
      </c>
      <c r="C3" s="55">
        <v>1</v>
      </c>
      <c r="D3" s="55"/>
      <c r="E3" s="55"/>
      <c r="F3" s="55">
        <v>1</v>
      </c>
      <c r="G3" s="55">
        <v>1</v>
      </c>
      <c r="H3" s="55">
        <v>1</v>
      </c>
      <c r="I3" s="55"/>
      <c r="J3" s="55"/>
      <c r="K3" s="55"/>
      <c r="L3" s="55">
        <v>2</v>
      </c>
      <c r="M3" s="55">
        <v>7</v>
      </c>
    </row>
    <row r="4" spans="1:16">
      <c r="A4" t="s">
        <v>16</v>
      </c>
      <c r="B4" s="55"/>
      <c r="C4" s="55"/>
      <c r="D4" s="55">
        <v>1</v>
      </c>
      <c r="E4" s="55"/>
      <c r="F4" s="55"/>
      <c r="G4" s="55"/>
      <c r="H4" s="55">
        <v>1</v>
      </c>
      <c r="I4" s="55"/>
      <c r="J4" s="55"/>
      <c r="K4" s="55"/>
      <c r="L4" s="55">
        <v>1</v>
      </c>
      <c r="M4" s="55">
        <v>3</v>
      </c>
    </row>
    <row r="5" spans="1:16">
      <c r="A5" t="s">
        <v>17</v>
      </c>
      <c r="B5" s="55"/>
      <c r="C5" s="55"/>
      <c r="D5" s="55"/>
      <c r="E5" s="55"/>
      <c r="F5" s="55"/>
      <c r="G5" s="55"/>
      <c r="H5" s="55"/>
      <c r="I5" s="55">
        <v>1</v>
      </c>
      <c r="J5" s="55"/>
      <c r="K5" s="55">
        <v>3</v>
      </c>
      <c r="L5" s="55"/>
      <c r="M5" s="55">
        <v>4</v>
      </c>
    </row>
    <row r="6" spans="1:16">
      <c r="A6" t="s">
        <v>18</v>
      </c>
      <c r="B6" s="55">
        <v>1</v>
      </c>
      <c r="C6" s="55">
        <v>1</v>
      </c>
      <c r="D6" s="55"/>
      <c r="E6" s="55">
        <v>1</v>
      </c>
      <c r="F6" s="55"/>
      <c r="G6" s="55">
        <v>3</v>
      </c>
      <c r="H6" s="55"/>
      <c r="I6" s="55"/>
      <c r="J6" s="55">
        <v>1</v>
      </c>
      <c r="K6" s="55"/>
      <c r="L6" s="55"/>
      <c r="M6" s="55">
        <v>7</v>
      </c>
    </row>
    <row r="7" spans="1:16">
      <c r="A7" t="s">
        <v>19</v>
      </c>
      <c r="B7" s="55"/>
      <c r="C7" s="55"/>
      <c r="D7" s="55"/>
      <c r="E7" s="55"/>
      <c r="F7" s="55"/>
      <c r="G7" s="55"/>
      <c r="H7" s="55"/>
      <c r="I7" s="55"/>
      <c r="J7" s="55"/>
      <c r="K7" s="55">
        <v>1</v>
      </c>
      <c r="L7" s="55"/>
      <c r="M7" s="55">
        <v>1</v>
      </c>
    </row>
    <row r="8" spans="1:16">
      <c r="A8" t="s">
        <v>14</v>
      </c>
      <c r="B8" s="55">
        <v>2</v>
      </c>
      <c r="C8" s="55">
        <v>2</v>
      </c>
      <c r="D8" s="55">
        <v>1</v>
      </c>
      <c r="E8" s="55">
        <v>1</v>
      </c>
      <c r="F8" s="55">
        <v>1</v>
      </c>
      <c r="G8" s="55">
        <v>4</v>
      </c>
      <c r="H8" s="55">
        <v>2</v>
      </c>
      <c r="I8" s="55">
        <v>1</v>
      </c>
      <c r="J8" s="55">
        <v>1</v>
      </c>
      <c r="K8" s="55">
        <v>4</v>
      </c>
      <c r="L8" s="55">
        <v>3</v>
      </c>
      <c r="M8" s="55">
        <v>22</v>
      </c>
    </row>
    <row r="9" spans="1:16">
      <c r="B9" s="55"/>
      <c r="C9" s="55"/>
      <c r="D9" s="55"/>
      <c r="E9" s="55"/>
      <c r="F9" s="55"/>
      <c r="G9" s="55"/>
      <c r="H9" s="55"/>
      <c r="I9" s="55"/>
      <c r="J9" s="55"/>
      <c r="K9" s="55"/>
      <c r="L9" s="55"/>
      <c r="M9" s="55"/>
    </row>
    <row r="10" spans="1:16">
      <c r="B10" s="55"/>
      <c r="C10" s="55"/>
      <c r="D10" s="55"/>
      <c r="E10" s="55"/>
      <c r="F10" s="55"/>
      <c r="G10" s="55"/>
      <c r="H10" s="55"/>
      <c r="I10" s="55"/>
      <c r="J10" s="55"/>
      <c r="K10" s="55"/>
      <c r="L10" s="55"/>
      <c r="M10" s="55"/>
    </row>
    <row r="11" spans="1:16">
      <c r="B11"/>
    </row>
    <row r="12" spans="1:16">
      <c r="B12"/>
    </row>
    <row r="16" spans="1:16">
      <c r="A16" s="143" t="s">
        <v>20</v>
      </c>
      <c r="B16" s="143" t="s">
        <v>21</v>
      </c>
      <c r="C16" s="143" t="s">
        <v>22</v>
      </c>
      <c r="D16" s="143" t="s">
        <v>23</v>
      </c>
      <c r="E16" s="144" t="s">
        <v>24</v>
      </c>
      <c r="H16" s="143" t="s">
        <v>2125</v>
      </c>
      <c r="I16" s="143" t="s">
        <v>2127</v>
      </c>
      <c r="J16" s="143" t="s">
        <v>21</v>
      </c>
      <c r="K16" s="143" t="s">
        <v>22</v>
      </c>
      <c r="L16" s="143" t="s">
        <v>2141</v>
      </c>
      <c r="M16" s="143" t="s">
        <v>23</v>
      </c>
      <c r="N16" s="143" t="s">
        <v>24</v>
      </c>
      <c r="O16" s="143" t="s">
        <v>2135</v>
      </c>
      <c r="P16" s="144" t="s">
        <v>2144</v>
      </c>
    </row>
    <row r="17" spans="1:16" ht="33.75">
      <c r="A17" s="105" t="s">
        <v>15</v>
      </c>
      <c r="B17" s="105" t="s">
        <v>15</v>
      </c>
      <c r="C17" s="105" t="s">
        <v>26</v>
      </c>
      <c r="D17" s="105" t="s">
        <v>27</v>
      </c>
      <c r="E17" s="145" t="s">
        <v>28</v>
      </c>
      <c r="H17" s="105" t="s">
        <v>2129</v>
      </c>
      <c r="I17" s="105" t="s">
        <v>8</v>
      </c>
      <c r="J17" s="105" t="s">
        <v>15</v>
      </c>
      <c r="K17" s="105" t="s">
        <v>37</v>
      </c>
      <c r="L17" s="105" t="s">
        <v>319</v>
      </c>
      <c r="M17" s="162" t="s">
        <v>38</v>
      </c>
      <c r="N17" s="162" t="s">
        <v>39</v>
      </c>
      <c r="O17" s="162" t="s">
        <v>310</v>
      </c>
      <c r="P17" s="145" t="s">
        <v>2145</v>
      </c>
    </row>
    <row r="18" spans="1:16" ht="33.75">
      <c r="A18" s="108"/>
      <c r="B18" s="108"/>
      <c r="C18" s="105" t="s">
        <v>30</v>
      </c>
      <c r="D18" s="105" t="s">
        <v>31</v>
      </c>
      <c r="E18" s="145" t="s">
        <v>32</v>
      </c>
      <c r="H18" s="108"/>
      <c r="I18" s="108"/>
      <c r="J18" s="108"/>
      <c r="K18" s="105" t="s">
        <v>43</v>
      </c>
      <c r="L18" s="105" t="s">
        <v>354</v>
      </c>
      <c r="M18" s="162" t="s">
        <v>44</v>
      </c>
      <c r="N18" s="162" t="s">
        <v>45</v>
      </c>
      <c r="O18" s="162" t="s">
        <v>346</v>
      </c>
      <c r="P18" s="145" t="s">
        <v>345</v>
      </c>
    </row>
    <row r="19" spans="1:16" ht="33.75">
      <c r="A19" s="108"/>
      <c r="B19" s="108"/>
      <c r="C19" s="105" t="s">
        <v>33</v>
      </c>
      <c r="D19" s="105" t="s">
        <v>34</v>
      </c>
      <c r="E19" s="145" t="s">
        <v>35</v>
      </c>
      <c r="H19" s="108"/>
      <c r="I19" s="108"/>
      <c r="J19" s="108"/>
      <c r="K19" s="105" t="s">
        <v>49</v>
      </c>
      <c r="L19" s="105" t="s">
        <v>2142</v>
      </c>
      <c r="M19" s="162" t="s">
        <v>50</v>
      </c>
      <c r="N19" s="162" t="s">
        <v>48</v>
      </c>
      <c r="O19" s="162" t="s">
        <v>2136</v>
      </c>
      <c r="P19" s="145" t="s">
        <v>683</v>
      </c>
    </row>
    <row r="20" spans="1:16" ht="33.75">
      <c r="A20" s="108"/>
      <c r="B20" s="108"/>
      <c r="C20" s="105" t="s">
        <v>37</v>
      </c>
      <c r="D20" s="105" t="s">
        <v>38</v>
      </c>
      <c r="E20" s="145" t="s">
        <v>39</v>
      </c>
      <c r="H20" s="108"/>
      <c r="I20" s="108"/>
      <c r="J20" s="105" t="s">
        <v>73</v>
      </c>
      <c r="K20" s="105" t="s">
        <v>74</v>
      </c>
      <c r="L20" s="105" t="s">
        <v>29</v>
      </c>
      <c r="M20" s="162" t="s">
        <v>29</v>
      </c>
      <c r="N20" s="162" t="s">
        <v>75</v>
      </c>
      <c r="O20" s="162" t="s">
        <v>450</v>
      </c>
      <c r="P20" s="145" t="s">
        <v>2146</v>
      </c>
    </row>
    <row r="21" spans="1:16" ht="84.4">
      <c r="A21" s="108"/>
      <c r="B21" s="108"/>
      <c r="C21" s="105" t="s">
        <v>43</v>
      </c>
      <c r="D21" s="105" t="s">
        <v>44</v>
      </c>
      <c r="E21" s="145" t="s">
        <v>45</v>
      </c>
      <c r="H21" s="108"/>
      <c r="I21" s="108"/>
      <c r="J21" s="105" t="s">
        <v>79</v>
      </c>
      <c r="K21" s="105" t="s">
        <v>80</v>
      </c>
      <c r="L21" s="105" t="s">
        <v>241</v>
      </c>
      <c r="M21" s="105" t="s">
        <v>29</v>
      </c>
      <c r="N21" s="162" t="s">
        <v>81</v>
      </c>
      <c r="O21" s="162" t="s">
        <v>228</v>
      </c>
      <c r="P21" s="145" t="s">
        <v>227</v>
      </c>
    </row>
    <row r="22" spans="1:16" ht="33.75">
      <c r="A22" s="108"/>
      <c r="B22" s="108"/>
      <c r="C22" s="105" t="s">
        <v>46</v>
      </c>
      <c r="D22" s="105" t="s">
        <v>47</v>
      </c>
      <c r="E22" s="145" t="s">
        <v>48</v>
      </c>
      <c r="H22" s="108"/>
      <c r="I22" s="108"/>
      <c r="J22" s="105" t="s">
        <v>82</v>
      </c>
      <c r="K22" s="105" t="s">
        <v>83</v>
      </c>
      <c r="L22" s="105" t="s">
        <v>29</v>
      </c>
      <c r="M22" s="105" t="s">
        <v>29</v>
      </c>
      <c r="N22" s="162" t="s">
        <v>45</v>
      </c>
      <c r="O22" s="162" t="s">
        <v>2137</v>
      </c>
      <c r="P22" s="145" t="s">
        <v>2147</v>
      </c>
    </row>
    <row r="23" spans="1:16" ht="50.65">
      <c r="A23" s="108"/>
      <c r="B23" s="108"/>
      <c r="C23" s="105" t="s">
        <v>49</v>
      </c>
      <c r="D23" s="105" t="s">
        <v>50</v>
      </c>
      <c r="E23" s="145" t="s">
        <v>48</v>
      </c>
      <c r="H23" s="108"/>
      <c r="I23" s="108"/>
      <c r="J23" s="105" t="s">
        <v>58</v>
      </c>
      <c r="K23" s="105" t="s">
        <v>59</v>
      </c>
      <c r="L23" s="105" t="s">
        <v>2143</v>
      </c>
      <c r="M23" s="162" t="s">
        <v>2133</v>
      </c>
      <c r="N23" s="162" t="s">
        <v>60</v>
      </c>
      <c r="O23" s="162" t="s">
        <v>670</v>
      </c>
      <c r="P23" s="145" t="s">
        <v>2148</v>
      </c>
    </row>
    <row r="24" spans="1:16" ht="33.75">
      <c r="A24" s="105" t="s">
        <v>16</v>
      </c>
      <c r="B24" s="105" t="s">
        <v>51</v>
      </c>
      <c r="C24" s="105" t="s">
        <v>52</v>
      </c>
      <c r="D24" s="105" t="s">
        <v>53</v>
      </c>
      <c r="E24" s="145" t="s">
        <v>54</v>
      </c>
      <c r="H24" s="105" t="s">
        <v>2131</v>
      </c>
      <c r="I24" s="105" t="s">
        <v>11</v>
      </c>
      <c r="J24" s="105" t="s">
        <v>15</v>
      </c>
      <c r="K24" s="105" t="s">
        <v>30</v>
      </c>
      <c r="L24" s="105" t="s">
        <v>31</v>
      </c>
      <c r="M24" s="162" t="s">
        <v>31</v>
      </c>
      <c r="N24" s="162" t="s">
        <v>32</v>
      </c>
      <c r="O24" s="162" t="s">
        <v>618</v>
      </c>
      <c r="P24" s="145" t="s">
        <v>2149</v>
      </c>
    </row>
    <row r="25" spans="1:16" ht="33.75">
      <c r="A25" s="108"/>
      <c r="B25" s="105" t="s">
        <v>55</v>
      </c>
      <c r="C25" s="105" t="s">
        <v>56</v>
      </c>
      <c r="D25" s="105" t="s">
        <v>57</v>
      </c>
      <c r="E25" s="145" t="s">
        <v>45</v>
      </c>
      <c r="H25" s="108"/>
      <c r="I25" s="108"/>
      <c r="J25" s="105" t="s">
        <v>76</v>
      </c>
      <c r="K25" s="105" t="s">
        <v>77</v>
      </c>
      <c r="L25" s="105" t="s">
        <v>29</v>
      </c>
      <c r="M25" s="162" t="s">
        <v>29</v>
      </c>
      <c r="N25" s="162" t="s">
        <v>78</v>
      </c>
      <c r="O25" s="162" t="s">
        <v>2138</v>
      </c>
      <c r="P25" s="145" t="s">
        <v>2150</v>
      </c>
    </row>
    <row r="26" spans="1:16" ht="50.65">
      <c r="A26" s="108"/>
      <c r="B26" s="105" t="s">
        <v>58</v>
      </c>
      <c r="C26" s="105" t="s">
        <v>59</v>
      </c>
      <c r="D26" s="105" t="s">
        <v>2133</v>
      </c>
      <c r="E26" s="145" t="s">
        <v>60</v>
      </c>
      <c r="H26" s="108"/>
      <c r="I26" s="108"/>
      <c r="J26" s="105" t="s">
        <v>84</v>
      </c>
      <c r="K26" s="105" t="s">
        <v>85</v>
      </c>
      <c r="L26" s="105" t="s">
        <v>29</v>
      </c>
      <c r="M26" s="105" t="s">
        <v>29</v>
      </c>
      <c r="N26" s="162" t="s">
        <v>45</v>
      </c>
      <c r="O26" s="162" t="s">
        <v>514</v>
      </c>
      <c r="P26" s="145" t="s">
        <v>2151</v>
      </c>
    </row>
    <row r="27" spans="1:16" ht="33.75">
      <c r="A27" s="105" t="s">
        <v>17</v>
      </c>
      <c r="B27" s="105" t="s">
        <v>61</v>
      </c>
      <c r="C27" s="105" t="s">
        <v>62</v>
      </c>
      <c r="D27" s="105" t="s">
        <v>63</v>
      </c>
      <c r="E27" s="145" t="s">
        <v>60</v>
      </c>
      <c r="H27" s="108"/>
      <c r="I27" s="108"/>
      <c r="J27" s="105" t="s">
        <v>61</v>
      </c>
      <c r="K27" s="105" t="s">
        <v>62</v>
      </c>
      <c r="L27" s="105" t="s">
        <v>374</v>
      </c>
      <c r="M27" s="162" t="s">
        <v>63</v>
      </c>
      <c r="N27" s="162" t="s">
        <v>60</v>
      </c>
      <c r="O27" s="162" t="s">
        <v>360</v>
      </c>
      <c r="P27" s="145" t="s">
        <v>2152</v>
      </c>
    </row>
    <row r="28" spans="1:16" ht="50.65">
      <c r="A28" s="108"/>
      <c r="B28" s="105" t="s">
        <v>64</v>
      </c>
      <c r="C28" s="105" t="s">
        <v>65</v>
      </c>
      <c r="D28" s="105" t="s">
        <v>66</v>
      </c>
      <c r="E28" s="145" t="s">
        <v>67</v>
      </c>
      <c r="H28" s="108"/>
      <c r="I28" s="108"/>
      <c r="J28" s="105" t="s">
        <v>64</v>
      </c>
      <c r="K28" s="105" t="s">
        <v>68</v>
      </c>
      <c r="L28" s="105" t="s">
        <v>69</v>
      </c>
      <c r="M28" s="162" t="s">
        <v>69</v>
      </c>
      <c r="N28" s="162" t="s">
        <v>70</v>
      </c>
      <c r="O28" s="162" t="s">
        <v>2139</v>
      </c>
      <c r="P28" s="145" t="s">
        <v>2153</v>
      </c>
    </row>
    <row r="29" spans="1:16" ht="50.65">
      <c r="A29" s="108"/>
      <c r="B29" s="108"/>
      <c r="C29" s="105" t="s">
        <v>68</v>
      </c>
      <c r="D29" s="105" t="s">
        <v>69</v>
      </c>
      <c r="E29" s="145" t="s">
        <v>70</v>
      </c>
      <c r="H29" s="105" t="s">
        <v>1197</v>
      </c>
      <c r="I29" s="105" t="s">
        <v>3</v>
      </c>
      <c r="J29" s="105" t="s">
        <v>15</v>
      </c>
      <c r="K29" s="105" t="s">
        <v>26</v>
      </c>
      <c r="L29" s="105" t="s">
        <v>27</v>
      </c>
      <c r="M29" s="162" t="s">
        <v>27</v>
      </c>
      <c r="N29" s="162" t="s">
        <v>28</v>
      </c>
      <c r="O29" s="162" t="s">
        <v>575</v>
      </c>
      <c r="P29" s="145" t="s">
        <v>574</v>
      </c>
    </row>
    <row r="30" spans="1:16" ht="84.4">
      <c r="A30" s="108"/>
      <c r="B30" s="108"/>
      <c r="C30" s="105" t="s">
        <v>71</v>
      </c>
      <c r="D30" s="105" t="s">
        <v>72</v>
      </c>
      <c r="E30" s="145" t="s">
        <v>70</v>
      </c>
      <c r="H30" s="108"/>
      <c r="I30" s="108"/>
      <c r="J30" s="105" t="s">
        <v>92</v>
      </c>
      <c r="K30" s="105" t="s">
        <v>93</v>
      </c>
      <c r="L30" s="105" t="s">
        <v>29</v>
      </c>
      <c r="M30" s="162" t="s">
        <v>29</v>
      </c>
      <c r="N30" s="162" t="s">
        <v>94</v>
      </c>
      <c r="O30" s="162" t="s">
        <v>694</v>
      </c>
      <c r="P30" s="145" t="s">
        <v>693</v>
      </c>
    </row>
    <row r="31" spans="1:16" ht="33.75">
      <c r="A31" s="105" t="s">
        <v>18</v>
      </c>
      <c r="B31" s="105" t="s">
        <v>73</v>
      </c>
      <c r="C31" s="105" t="s">
        <v>74</v>
      </c>
      <c r="D31" s="105" t="s">
        <v>29</v>
      </c>
      <c r="E31" s="145" t="s">
        <v>75</v>
      </c>
      <c r="H31" s="108"/>
      <c r="I31" s="108"/>
      <c r="J31" s="105" t="s">
        <v>89</v>
      </c>
      <c r="K31" s="105" t="s">
        <v>90</v>
      </c>
      <c r="L31" s="105" t="s">
        <v>29</v>
      </c>
      <c r="M31" s="105" t="s">
        <v>29</v>
      </c>
      <c r="N31" s="162" t="s">
        <v>91</v>
      </c>
      <c r="O31" s="162" t="s">
        <v>460</v>
      </c>
      <c r="P31" s="145" t="s">
        <v>2154</v>
      </c>
    </row>
    <row r="32" spans="1:16" ht="33.75">
      <c r="A32" s="108"/>
      <c r="B32" s="105" t="s">
        <v>76</v>
      </c>
      <c r="C32" s="105" t="s">
        <v>77</v>
      </c>
      <c r="D32" s="105" t="s">
        <v>29</v>
      </c>
      <c r="E32" s="145" t="s">
        <v>78</v>
      </c>
      <c r="H32" s="108"/>
      <c r="I32" s="108"/>
      <c r="J32" s="105" t="s">
        <v>55</v>
      </c>
      <c r="K32" s="105" t="s">
        <v>56</v>
      </c>
      <c r="L32" s="105" t="s">
        <v>57</v>
      </c>
      <c r="M32" s="162" t="s">
        <v>57</v>
      </c>
      <c r="N32" s="162" t="s">
        <v>45</v>
      </c>
      <c r="O32" s="162" t="s">
        <v>2140</v>
      </c>
      <c r="P32" s="145" t="s">
        <v>2155</v>
      </c>
    </row>
    <row r="33" spans="1:16" ht="84.4">
      <c r="A33" s="108"/>
      <c r="B33" s="105" t="s">
        <v>79</v>
      </c>
      <c r="C33" s="105" t="s">
        <v>80</v>
      </c>
      <c r="D33" s="105" t="s">
        <v>29</v>
      </c>
      <c r="E33" s="145" t="s">
        <v>81</v>
      </c>
      <c r="H33" s="108"/>
      <c r="I33" s="108"/>
      <c r="J33" s="105" t="s">
        <v>64</v>
      </c>
      <c r="K33" s="105" t="s">
        <v>71</v>
      </c>
      <c r="L33" s="105" t="s">
        <v>72</v>
      </c>
      <c r="M33" s="162" t="s">
        <v>72</v>
      </c>
      <c r="N33" s="162" t="s">
        <v>70</v>
      </c>
      <c r="O33" s="162" t="s">
        <v>425</v>
      </c>
      <c r="P33" s="145" t="s">
        <v>2156</v>
      </c>
    </row>
    <row r="34" spans="1:16" ht="33.75">
      <c r="A34" s="108"/>
      <c r="B34" s="105" t="s">
        <v>82</v>
      </c>
      <c r="C34" s="105" t="s">
        <v>83</v>
      </c>
      <c r="D34" s="105" t="s">
        <v>29</v>
      </c>
      <c r="E34" s="145" t="s">
        <v>45</v>
      </c>
      <c r="H34" s="105" t="s">
        <v>2132</v>
      </c>
      <c r="I34" s="105" t="s">
        <v>4</v>
      </c>
      <c r="J34" s="105" t="s">
        <v>15</v>
      </c>
      <c r="K34" s="105" t="s">
        <v>33</v>
      </c>
      <c r="L34" s="105" t="s">
        <v>255</v>
      </c>
      <c r="M34" s="162" t="s">
        <v>34</v>
      </c>
      <c r="N34" s="162" t="s">
        <v>35</v>
      </c>
      <c r="O34" s="162" t="s">
        <v>247</v>
      </c>
      <c r="P34" s="145" t="s">
        <v>246</v>
      </c>
    </row>
    <row r="35" spans="1:16" ht="33.75">
      <c r="A35" s="108"/>
      <c r="B35" s="105" t="s">
        <v>84</v>
      </c>
      <c r="C35" s="105" t="s">
        <v>85</v>
      </c>
      <c r="D35" s="105" t="s">
        <v>29</v>
      </c>
      <c r="E35" s="145" t="s">
        <v>45</v>
      </c>
      <c r="H35" s="108"/>
      <c r="I35" s="108"/>
      <c r="J35" s="108"/>
      <c r="K35" s="105" t="s">
        <v>46</v>
      </c>
      <c r="L35" s="105" t="s">
        <v>27</v>
      </c>
      <c r="M35" s="162" t="s">
        <v>47</v>
      </c>
      <c r="N35" s="162" t="s">
        <v>48</v>
      </c>
      <c r="O35" s="162" t="s">
        <v>287</v>
      </c>
      <c r="P35" s="145" t="s">
        <v>286</v>
      </c>
    </row>
    <row r="36" spans="1:16" ht="33.75">
      <c r="A36" s="108"/>
      <c r="B36" s="105" t="s">
        <v>89</v>
      </c>
      <c r="C36" s="105" t="s">
        <v>90</v>
      </c>
      <c r="D36" s="105" t="s">
        <v>29</v>
      </c>
      <c r="E36" s="145" t="s">
        <v>91</v>
      </c>
      <c r="H36" s="108"/>
      <c r="I36" s="108"/>
      <c r="J36" s="105" t="s">
        <v>51</v>
      </c>
      <c r="K36" s="105" t="s">
        <v>52</v>
      </c>
      <c r="L36" s="105" t="s">
        <v>53</v>
      </c>
      <c r="M36" s="162" t="s">
        <v>53</v>
      </c>
      <c r="N36" s="162" t="s">
        <v>54</v>
      </c>
      <c r="O36" s="162" t="s">
        <v>438</v>
      </c>
      <c r="P36" s="145" t="s">
        <v>2157</v>
      </c>
    </row>
    <row r="37" spans="1:16" ht="33.75">
      <c r="A37" s="108"/>
      <c r="B37" s="105" t="s">
        <v>86</v>
      </c>
      <c r="C37" s="105" t="s">
        <v>87</v>
      </c>
      <c r="D37" s="105" t="s">
        <v>29</v>
      </c>
      <c r="E37" s="145" t="s">
        <v>88</v>
      </c>
      <c r="H37" s="108"/>
      <c r="I37" s="108"/>
      <c r="J37" s="105" t="s">
        <v>64</v>
      </c>
      <c r="K37" s="105" t="s">
        <v>65</v>
      </c>
      <c r="L37" s="105" t="s">
        <v>66</v>
      </c>
      <c r="M37" s="162" t="s">
        <v>66</v>
      </c>
      <c r="N37" s="162" t="s">
        <v>67</v>
      </c>
      <c r="O37" s="162" t="s">
        <v>407</v>
      </c>
      <c r="P37" s="145" t="s">
        <v>2158</v>
      </c>
    </row>
    <row r="38" spans="1:16" ht="33.75">
      <c r="A38" s="105" t="s">
        <v>19</v>
      </c>
      <c r="B38" s="105" t="s">
        <v>92</v>
      </c>
      <c r="C38" s="105" t="s">
        <v>93</v>
      </c>
      <c r="D38" s="105" t="s">
        <v>29</v>
      </c>
      <c r="E38" s="145" t="s">
        <v>94</v>
      </c>
      <c r="H38" s="108"/>
      <c r="I38" s="108"/>
      <c r="J38" s="105" t="s">
        <v>86</v>
      </c>
      <c r="K38" s="105" t="s">
        <v>87</v>
      </c>
      <c r="L38" s="105" t="s">
        <v>29</v>
      </c>
      <c r="M38" s="162" t="s">
        <v>29</v>
      </c>
      <c r="N38" s="162" t="s">
        <v>88</v>
      </c>
      <c r="O38" s="162" t="s">
        <v>209</v>
      </c>
      <c r="P38" s="145" t="s">
        <v>2159</v>
      </c>
    </row>
    <row r="39" spans="1:16">
      <c r="A39" s="146" t="s">
        <v>14</v>
      </c>
      <c r="B39" s="147"/>
      <c r="C39" s="147"/>
      <c r="D39" s="147"/>
      <c r="E39" s="148"/>
      <c r="H39" s="146" t="s">
        <v>14</v>
      </c>
      <c r="I39" s="147"/>
      <c r="J39" s="147"/>
      <c r="K39" s="147"/>
      <c r="L39" s="147"/>
      <c r="M39" s="147"/>
      <c r="N39" s="147"/>
      <c r="O39" s="147"/>
      <c r="P39" s="148"/>
    </row>
    <row r="40" spans="1:16">
      <c r="B40"/>
      <c r="J40" s="163"/>
    </row>
    <row r="41" spans="1:16">
      <c r="B41"/>
      <c r="J41" s="163"/>
    </row>
    <row r="42" spans="1:16">
      <c r="B42"/>
      <c r="J42" s="163"/>
    </row>
    <row r="43" spans="1:16">
      <c r="B43"/>
      <c r="J43" s="163"/>
    </row>
    <row r="44" spans="1:16">
      <c r="B44"/>
      <c r="J44" s="163"/>
    </row>
    <row r="45" spans="1:16">
      <c r="B45"/>
      <c r="J45" s="163"/>
    </row>
    <row r="46" spans="1:16">
      <c r="B46"/>
      <c r="J46" s="163"/>
    </row>
    <row r="47" spans="1:16">
      <c r="B47"/>
      <c r="J47" s="163"/>
    </row>
    <row r="48" spans="1:16">
      <c r="B48"/>
      <c r="J48" s="163"/>
      <c r="O48" s="55"/>
    </row>
    <row r="49" spans="2:15">
      <c r="B49"/>
      <c r="J49" s="163"/>
      <c r="O49" s="55"/>
    </row>
    <row r="50" spans="2:15">
      <c r="B50"/>
      <c r="J50" s="163"/>
      <c r="O50" s="55"/>
    </row>
    <row r="51" spans="2:15">
      <c r="B51"/>
      <c r="J51" s="163"/>
      <c r="O51" s="55"/>
    </row>
    <row r="52" spans="2:15">
      <c r="B52"/>
      <c r="J52" s="163"/>
      <c r="O52" s="55"/>
    </row>
    <row r="53" spans="2:15">
      <c r="B53"/>
      <c r="J53" s="163"/>
      <c r="O53" s="55"/>
    </row>
    <row r="54" spans="2:15">
      <c r="B54"/>
      <c r="J54" s="163"/>
      <c r="O54" s="55"/>
    </row>
    <row r="55" spans="2:15">
      <c r="B55"/>
      <c r="J55" s="163"/>
      <c r="O55" s="55"/>
    </row>
    <row r="56" spans="2:15">
      <c r="B56"/>
      <c r="J56" s="163"/>
      <c r="O56" s="55"/>
    </row>
    <row r="57" spans="2:15">
      <c r="B57"/>
      <c r="J57" s="163"/>
      <c r="O57" s="55"/>
    </row>
    <row r="58" spans="2:15">
      <c r="B58"/>
      <c r="J58" s="163"/>
      <c r="O58" s="55"/>
    </row>
    <row r="59" spans="2:15">
      <c r="B59"/>
      <c r="J59" s="163"/>
      <c r="O59" s="55"/>
    </row>
    <row r="60" spans="2:15">
      <c r="B60"/>
      <c r="J60" s="163"/>
      <c r="O60" s="55"/>
    </row>
    <row r="61" spans="2:15">
      <c r="B61"/>
      <c r="J61" s="163"/>
      <c r="O61" s="55"/>
    </row>
    <row r="62" spans="2:15">
      <c r="B62"/>
      <c r="J62" s="163"/>
      <c r="O62" s="55"/>
    </row>
    <row r="63" spans="2:15">
      <c r="B63"/>
      <c r="J63" s="163"/>
      <c r="O63" s="55"/>
    </row>
    <row r="64" spans="2:15">
      <c r="B64"/>
      <c r="J64" s="163"/>
      <c r="O64" s="55"/>
    </row>
    <row r="65" spans="2:15">
      <c r="B65"/>
      <c r="J65" s="163"/>
      <c r="O65" s="55"/>
    </row>
    <row r="66" spans="2:15">
      <c r="B66"/>
      <c r="J66" s="163"/>
      <c r="O66" s="55"/>
    </row>
    <row r="67" spans="2:15">
      <c r="B67"/>
      <c r="J67" s="163"/>
      <c r="N67" s="55"/>
      <c r="O67" s="55"/>
    </row>
    <row r="68" spans="2:15">
      <c r="B68"/>
      <c r="J68" s="163"/>
      <c r="N68" s="55"/>
      <c r="O68" s="55"/>
    </row>
    <row r="69" spans="2:15">
      <c r="B69"/>
      <c r="J69" s="163"/>
      <c r="N69" s="55"/>
      <c r="O69" s="55"/>
    </row>
    <row r="70" spans="2:15">
      <c r="B70"/>
      <c r="J70" s="163"/>
      <c r="N70" s="55"/>
      <c r="O70" s="55"/>
    </row>
    <row r="71" spans="2:15">
      <c r="B71"/>
      <c r="J71" s="163"/>
      <c r="N71" s="55"/>
      <c r="O71" s="55"/>
    </row>
    <row r="72" spans="2:15">
      <c r="B72"/>
      <c r="J72" s="163"/>
      <c r="N72" s="55"/>
      <c r="O72" s="55"/>
    </row>
    <row r="73" spans="2:15">
      <c r="B73"/>
      <c r="N73" s="55"/>
      <c r="O73" s="55"/>
    </row>
    <row r="74" spans="2:15">
      <c r="B74"/>
      <c r="N74" s="55"/>
      <c r="O74" s="55"/>
    </row>
    <row r="75" spans="2:15">
      <c r="B75"/>
      <c r="N75" s="55"/>
      <c r="O75" s="55"/>
    </row>
    <row r="76" spans="2:15">
      <c r="B76"/>
      <c r="N76" s="55"/>
      <c r="O76" s="55"/>
    </row>
    <row r="77" spans="2:15">
      <c r="B77"/>
      <c r="N77" s="55"/>
      <c r="O77" s="55"/>
    </row>
    <row r="78" spans="2:15">
      <c r="B78"/>
      <c r="N78" s="55"/>
      <c r="O78" s="55"/>
    </row>
    <row r="79" spans="2:15">
      <c r="B79"/>
      <c r="N79" s="55"/>
      <c r="O79" s="55"/>
    </row>
    <row r="80" spans="2:15">
      <c r="B80"/>
      <c r="N80" s="55"/>
      <c r="O80" s="55"/>
    </row>
    <row r="81" spans="2:15">
      <c r="B81"/>
      <c r="N81" s="55"/>
      <c r="O81" s="55"/>
    </row>
    <row r="82" spans="2:15">
      <c r="B82"/>
      <c r="N82" s="55"/>
      <c r="O82" s="55"/>
    </row>
    <row r="83" spans="2:15">
      <c r="B83"/>
      <c r="N83" s="55"/>
      <c r="O83" s="55"/>
    </row>
    <row r="84" spans="2:15">
      <c r="B84"/>
      <c r="N84" s="55"/>
      <c r="O84" s="55"/>
    </row>
    <row r="85" spans="2:15">
      <c r="B85"/>
      <c r="N85" s="55"/>
      <c r="O85" s="55"/>
    </row>
    <row r="86" spans="2:15">
      <c r="B86"/>
      <c r="N86" s="55"/>
      <c r="O86" s="55"/>
    </row>
    <row r="87" spans="2:15">
      <c r="N87" s="55"/>
      <c r="O87" s="55"/>
    </row>
    <row r="88" spans="2:15">
      <c r="N88" s="55"/>
      <c r="O88" s="55"/>
    </row>
    <row r="89" spans="2:15">
      <c r="N89" s="55"/>
      <c r="O89" s="55"/>
    </row>
    <row r="90" spans="2:15">
      <c r="N90" s="55"/>
      <c r="O90" s="55"/>
    </row>
    <row r="91" spans="2:15">
      <c r="N91" s="55"/>
      <c r="O91" s="55"/>
    </row>
    <row r="92" spans="2:15">
      <c r="N92" s="55"/>
      <c r="O92" s="55"/>
    </row>
    <row r="93" spans="2:15">
      <c r="N93" s="55"/>
      <c r="O93" s="55"/>
    </row>
    <row r="94" spans="2:15">
      <c r="N94" s="55"/>
      <c r="O94" s="55"/>
    </row>
    <row r="95" spans="2:15">
      <c r="N95" s="55"/>
      <c r="O95" s="55"/>
    </row>
    <row r="96" spans="2:15">
      <c r="C96" s="55"/>
      <c r="D96" s="55"/>
      <c r="E96" s="55"/>
      <c r="F96" s="55"/>
      <c r="G96" s="55"/>
      <c r="H96" s="55"/>
      <c r="I96" s="55"/>
      <c r="J96" s="55"/>
      <c r="K96" s="55"/>
      <c r="L96" s="55"/>
      <c r="M96" s="55"/>
      <c r="N96" s="55"/>
      <c r="O96" s="55"/>
    </row>
  </sheetData>
  <phoneticPr fontId="1" type="noConversion"/>
  <pageMargins left="0.7" right="0.7" top="0.75" bottom="0.75" header="0.3" footer="0.3"/>
  <pageSetup paperSize="9" scale="29" fitToHeight="0" orientation="portrait" r:id="rId4"/>
  <drawing r:id="rId5"/>
  <extLs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F395A-4252-458F-B40D-CF034E4E80B4}">
  <dimension ref="A1:H23"/>
  <sheetViews>
    <sheetView workbookViewId="0">
      <selection activeCell="D1" sqref="D1"/>
    </sheetView>
  </sheetViews>
  <sheetFormatPr defaultRowHeight="16.899999999999999"/>
  <cols>
    <col min="1" max="1" width="10.0625" bestFit="1" customWidth="1"/>
    <col min="2" max="2" width="8.25" customWidth="1"/>
    <col min="3" max="3" width="17.25" customWidth="1"/>
    <col min="4" max="4" width="4.375" customWidth="1"/>
    <col min="5" max="5" width="12.125" customWidth="1"/>
    <col min="6" max="6" width="20.9375" customWidth="1"/>
    <col min="7" max="7" width="13.75" customWidth="1"/>
    <col min="8" max="8" width="8.25" bestFit="1" customWidth="1"/>
  </cols>
  <sheetData>
    <row r="1" spans="1:8">
      <c r="A1" s="160" t="s">
        <v>2125</v>
      </c>
      <c r="B1" s="160" t="s">
        <v>2127</v>
      </c>
      <c r="C1" s="160" t="s">
        <v>21</v>
      </c>
      <c r="D1" s="160" t="s">
        <v>2134</v>
      </c>
      <c r="E1" s="160" t="s">
        <v>22</v>
      </c>
      <c r="F1" s="160" t="s">
        <v>23</v>
      </c>
      <c r="G1" s="160" t="s">
        <v>24</v>
      </c>
      <c r="H1" s="161" t="s">
        <v>25</v>
      </c>
    </row>
    <row r="2" spans="1:8">
      <c r="A2" s="105" t="s">
        <v>2129</v>
      </c>
      <c r="B2" s="105" t="s">
        <v>8</v>
      </c>
      <c r="C2" s="105" t="s">
        <v>15</v>
      </c>
      <c r="D2" s="105">
        <v>1</v>
      </c>
      <c r="E2" s="105" t="s">
        <v>37</v>
      </c>
      <c r="F2" s="105" t="s">
        <v>38</v>
      </c>
      <c r="G2" s="105" t="s">
        <v>39</v>
      </c>
      <c r="H2" s="145" t="s">
        <v>29</v>
      </c>
    </row>
    <row r="3" spans="1:8" ht="50.65">
      <c r="A3" s="108"/>
      <c r="B3" s="108"/>
      <c r="C3" s="108"/>
      <c r="D3" s="105">
        <v>2</v>
      </c>
      <c r="E3" s="105" t="s">
        <v>43</v>
      </c>
      <c r="F3" s="105" t="s">
        <v>44</v>
      </c>
      <c r="G3" s="105" t="s">
        <v>45</v>
      </c>
      <c r="H3" s="145" t="s">
        <v>36</v>
      </c>
    </row>
    <row r="4" spans="1:8">
      <c r="A4" s="108"/>
      <c r="B4" s="108"/>
      <c r="C4" s="108"/>
      <c r="D4" s="105">
        <v>3</v>
      </c>
      <c r="E4" s="105" t="s">
        <v>49</v>
      </c>
      <c r="F4" s="105" t="s">
        <v>50</v>
      </c>
      <c r="G4" s="105" t="s">
        <v>48</v>
      </c>
      <c r="H4" s="145" t="s">
        <v>36</v>
      </c>
    </row>
    <row r="5" spans="1:8">
      <c r="A5" s="108"/>
      <c r="B5" s="108"/>
      <c r="C5" s="105" t="s">
        <v>73</v>
      </c>
      <c r="D5" s="105">
        <v>4</v>
      </c>
      <c r="E5" s="105" t="s">
        <v>74</v>
      </c>
      <c r="F5" s="105" t="s">
        <v>29</v>
      </c>
      <c r="G5" s="105" t="s">
        <v>75</v>
      </c>
      <c r="H5" s="145" t="s">
        <v>29</v>
      </c>
    </row>
    <row r="6" spans="1:8">
      <c r="A6" s="108"/>
      <c r="B6" s="108"/>
      <c r="C6" s="105" t="s">
        <v>79</v>
      </c>
      <c r="D6" s="105">
        <v>5</v>
      </c>
      <c r="E6" s="105" t="s">
        <v>80</v>
      </c>
      <c r="F6" s="105" t="s">
        <v>29</v>
      </c>
      <c r="G6" s="105" t="s">
        <v>81</v>
      </c>
      <c r="H6" s="145" t="s">
        <v>29</v>
      </c>
    </row>
    <row r="7" spans="1:8">
      <c r="A7" s="108"/>
      <c r="B7" s="108"/>
      <c r="C7" s="105" t="s">
        <v>82</v>
      </c>
      <c r="D7" s="105">
        <v>6</v>
      </c>
      <c r="E7" s="105" t="s">
        <v>83</v>
      </c>
      <c r="F7" s="105" t="s">
        <v>29</v>
      </c>
      <c r="G7" s="105" t="s">
        <v>45</v>
      </c>
      <c r="H7" s="145" t="s">
        <v>29</v>
      </c>
    </row>
    <row r="8" spans="1:8" ht="33.75">
      <c r="A8" s="108"/>
      <c r="B8" s="108"/>
      <c r="C8" s="105" t="s">
        <v>58</v>
      </c>
      <c r="D8" s="105">
        <v>7</v>
      </c>
      <c r="E8" s="105" t="s">
        <v>59</v>
      </c>
      <c r="F8" s="105" t="s">
        <v>2133</v>
      </c>
      <c r="G8" s="105" t="s">
        <v>60</v>
      </c>
      <c r="H8" s="145" t="s">
        <v>36</v>
      </c>
    </row>
    <row r="9" spans="1:8">
      <c r="A9" s="105" t="s">
        <v>2131</v>
      </c>
      <c r="B9" s="105" t="s">
        <v>11</v>
      </c>
      <c r="C9" s="105" t="s">
        <v>15</v>
      </c>
      <c r="D9" s="105">
        <v>1</v>
      </c>
      <c r="E9" s="105" t="s">
        <v>30</v>
      </c>
      <c r="F9" s="105" t="s">
        <v>31</v>
      </c>
      <c r="G9" s="105" t="s">
        <v>32</v>
      </c>
      <c r="H9" s="145" t="s">
        <v>29</v>
      </c>
    </row>
    <row r="10" spans="1:8">
      <c r="A10" s="108"/>
      <c r="B10" s="108"/>
      <c r="C10" s="105" t="s">
        <v>76</v>
      </c>
      <c r="D10" s="105">
        <v>2</v>
      </c>
      <c r="E10" s="105" t="s">
        <v>77</v>
      </c>
      <c r="F10" s="105" t="s">
        <v>29</v>
      </c>
      <c r="G10" s="105" t="s">
        <v>78</v>
      </c>
      <c r="H10" s="145" t="s">
        <v>29</v>
      </c>
    </row>
    <row r="11" spans="1:8">
      <c r="A11" s="108"/>
      <c r="B11" s="108"/>
      <c r="C11" s="105" t="s">
        <v>84</v>
      </c>
      <c r="D11" s="105">
        <v>3</v>
      </c>
      <c r="E11" s="105" t="s">
        <v>85</v>
      </c>
      <c r="F11" s="105" t="s">
        <v>29</v>
      </c>
      <c r="G11" s="105" t="s">
        <v>45</v>
      </c>
      <c r="H11" s="145" t="s">
        <v>29</v>
      </c>
    </row>
    <row r="12" spans="1:8">
      <c r="A12" s="108"/>
      <c r="B12" s="108"/>
      <c r="C12" s="105" t="s">
        <v>61</v>
      </c>
      <c r="D12" s="105">
        <v>4</v>
      </c>
      <c r="E12" s="105" t="s">
        <v>62</v>
      </c>
      <c r="F12" s="105" t="s">
        <v>63</v>
      </c>
      <c r="G12" s="105" t="s">
        <v>60</v>
      </c>
      <c r="H12" s="145" t="s">
        <v>29</v>
      </c>
    </row>
    <row r="13" spans="1:8" ht="33.75">
      <c r="A13" s="108"/>
      <c r="B13" s="108"/>
      <c r="C13" s="105" t="s">
        <v>64</v>
      </c>
      <c r="D13" s="105">
        <v>5</v>
      </c>
      <c r="E13" s="105" t="s">
        <v>68</v>
      </c>
      <c r="F13" s="105" t="s">
        <v>69</v>
      </c>
      <c r="G13" s="105" t="s">
        <v>70</v>
      </c>
      <c r="H13" s="145" t="s">
        <v>29</v>
      </c>
    </row>
    <row r="14" spans="1:8">
      <c r="A14" s="105" t="s">
        <v>1197</v>
      </c>
      <c r="B14" s="105" t="s">
        <v>3</v>
      </c>
      <c r="C14" s="105" t="s">
        <v>15</v>
      </c>
      <c r="D14" s="105">
        <v>1</v>
      </c>
      <c r="E14" s="105" t="s">
        <v>26</v>
      </c>
      <c r="F14" s="105" t="s">
        <v>27</v>
      </c>
      <c r="G14" s="105" t="s">
        <v>28</v>
      </c>
      <c r="H14" s="145" t="s">
        <v>29</v>
      </c>
    </row>
    <row r="15" spans="1:8">
      <c r="A15" s="108"/>
      <c r="B15" s="108"/>
      <c r="C15" s="105" t="s">
        <v>92</v>
      </c>
      <c r="D15" s="105">
        <v>2</v>
      </c>
      <c r="E15" s="105" t="s">
        <v>93</v>
      </c>
      <c r="F15" s="105" t="s">
        <v>29</v>
      </c>
      <c r="G15" s="105" t="s">
        <v>94</v>
      </c>
      <c r="H15" s="145" t="s">
        <v>29</v>
      </c>
    </row>
    <row r="16" spans="1:8">
      <c r="A16" s="108"/>
      <c r="B16" s="108"/>
      <c r="C16" s="105" t="s">
        <v>89</v>
      </c>
      <c r="D16" s="105">
        <v>3</v>
      </c>
      <c r="E16" s="105" t="s">
        <v>90</v>
      </c>
      <c r="F16" s="105" t="s">
        <v>29</v>
      </c>
      <c r="G16" s="105" t="s">
        <v>91</v>
      </c>
      <c r="H16" s="145" t="s">
        <v>29</v>
      </c>
    </row>
    <row r="17" spans="1:8">
      <c r="A17" s="108"/>
      <c r="B17" s="108"/>
      <c r="C17" s="105" t="s">
        <v>55</v>
      </c>
      <c r="D17" s="105">
        <v>4</v>
      </c>
      <c r="E17" s="105" t="s">
        <v>56</v>
      </c>
      <c r="F17" s="105" t="s">
        <v>57</v>
      </c>
      <c r="G17" s="105" t="s">
        <v>45</v>
      </c>
      <c r="H17" s="145" t="s">
        <v>29</v>
      </c>
    </row>
    <row r="18" spans="1:8" ht="50.65">
      <c r="A18" s="108"/>
      <c r="B18" s="108"/>
      <c r="C18" s="108" t="s">
        <v>64</v>
      </c>
      <c r="D18" s="105">
        <v>5</v>
      </c>
      <c r="E18" s="105" t="s">
        <v>71</v>
      </c>
      <c r="F18" s="105" t="s">
        <v>72</v>
      </c>
      <c r="G18" s="105" t="s">
        <v>70</v>
      </c>
      <c r="H18" s="145" t="s">
        <v>29</v>
      </c>
    </row>
    <row r="19" spans="1:8">
      <c r="A19" s="105" t="s">
        <v>2132</v>
      </c>
      <c r="B19" s="105" t="s">
        <v>4</v>
      </c>
      <c r="C19" s="105" t="s">
        <v>15</v>
      </c>
      <c r="D19" s="105">
        <v>1</v>
      </c>
      <c r="E19" s="105" t="s">
        <v>33</v>
      </c>
      <c r="F19" s="105" t="s">
        <v>34</v>
      </c>
      <c r="G19" s="105" t="s">
        <v>35</v>
      </c>
      <c r="H19" s="145" t="s">
        <v>29</v>
      </c>
    </row>
    <row r="20" spans="1:8">
      <c r="A20" s="108"/>
      <c r="B20" s="108"/>
      <c r="C20" s="108"/>
      <c r="D20" s="105">
        <v>2</v>
      </c>
      <c r="E20" s="105" t="s">
        <v>46</v>
      </c>
      <c r="F20" s="105" t="s">
        <v>47</v>
      </c>
      <c r="G20" s="105" t="s">
        <v>48</v>
      </c>
      <c r="H20" s="145" t="s">
        <v>29</v>
      </c>
    </row>
    <row r="21" spans="1:8" ht="33.75">
      <c r="A21" s="108"/>
      <c r="B21" s="108"/>
      <c r="C21" s="105" t="s">
        <v>51</v>
      </c>
      <c r="D21" s="105">
        <v>3</v>
      </c>
      <c r="E21" s="105" t="s">
        <v>52</v>
      </c>
      <c r="F21" s="105" t="s">
        <v>53</v>
      </c>
      <c r="G21" s="105" t="s">
        <v>54</v>
      </c>
      <c r="H21" s="145" t="s">
        <v>29</v>
      </c>
    </row>
    <row r="22" spans="1:8">
      <c r="A22" s="108"/>
      <c r="B22" s="108"/>
      <c r="C22" s="105" t="s">
        <v>64</v>
      </c>
      <c r="D22" s="105">
        <v>4</v>
      </c>
      <c r="E22" s="105" t="s">
        <v>65</v>
      </c>
      <c r="F22" s="105" t="s">
        <v>66</v>
      </c>
      <c r="G22" s="105" t="s">
        <v>67</v>
      </c>
      <c r="H22" s="145" t="s">
        <v>29</v>
      </c>
    </row>
    <row r="23" spans="1:8">
      <c r="A23" s="108"/>
      <c r="B23" s="108"/>
      <c r="C23" s="105" t="s">
        <v>86</v>
      </c>
      <c r="D23" s="105">
        <v>5</v>
      </c>
      <c r="E23" s="105" t="s">
        <v>87</v>
      </c>
      <c r="F23" s="105" t="s">
        <v>29</v>
      </c>
      <c r="G23" s="105" t="s">
        <v>88</v>
      </c>
      <c r="H23" s="145" t="s">
        <v>29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B96"/>
  <sheetViews>
    <sheetView zoomScale="70" zoomScaleNormal="70" workbookViewId="0">
      <pane ySplit="1" topLeftCell="A2" activePane="bottomLeft" state="frozen"/>
      <selection activeCell="B1" sqref="B1"/>
      <selection pane="bottomLeft"/>
    </sheetView>
  </sheetViews>
  <sheetFormatPr defaultRowHeight="16.899999999999999"/>
  <cols>
    <col min="1" max="1" width="9.875" customWidth="1"/>
    <col min="2" max="2" width="9" customWidth="1"/>
    <col min="3" max="3" width="15.375" customWidth="1"/>
    <col min="4" max="4" width="5.875" customWidth="1"/>
    <col min="5" max="5" width="10.875" customWidth="1"/>
    <col min="6" max="6" width="5" customWidth="1"/>
    <col min="7" max="7" width="20.625" customWidth="1"/>
    <col min="8" max="8" width="11.5" customWidth="1"/>
    <col min="9" max="9" width="13.125" customWidth="1"/>
    <col min="10" max="10" width="21.375" customWidth="1"/>
    <col min="11" max="11" width="28.875" style="74" customWidth="1"/>
    <col min="12" max="12" width="17" style="74" customWidth="1"/>
    <col min="13" max="13" width="8.125" customWidth="1"/>
    <col min="14" max="14" width="13.375" customWidth="1"/>
    <col min="15" max="15" width="8.375" customWidth="1"/>
    <col min="16" max="16" width="8.625" customWidth="1"/>
    <col min="17" max="19" width="8.375" customWidth="1"/>
    <col min="20" max="20" width="15.375" customWidth="1"/>
    <col min="21" max="21" width="31.375" customWidth="1"/>
    <col min="22" max="22" width="12.5" customWidth="1"/>
    <col min="23" max="23" width="11.125" customWidth="1"/>
    <col min="24" max="25" width="11.875" customWidth="1"/>
    <col min="26" max="26" width="17.5" customWidth="1"/>
    <col min="27" max="27" width="15.5" customWidth="1"/>
    <col min="28" max="28" width="15.25" customWidth="1"/>
    <col min="29" max="29" width="32" customWidth="1"/>
    <col min="30" max="30" width="28.5" customWidth="1"/>
    <col min="31" max="31" width="23.875" customWidth="1"/>
    <col min="32" max="32" width="27.25" customWidth="1"/>
    <col min="33" max="33" width="11.875" customWidth="1"/>
    <col min="34" max="34" width="9" customWidth="1"/>
    <col min="35" max="36" width="11.625" customWidth="1"/>
    <col min="37" max="39" width="13.625" customWidth="1"/>
    <col min="40" max="40" width="7.25" customWidth="1"/>
    <col min="41" max="43" width="13.625" customWidth="1"/>
    <col min="44" max="44" width="17.25" customWidth="1"/>
    <col min="45" max="46" width="15.125" customWidth="1"/>
    <col min="47" max="47" width="9" customWidth="1"/>
    <col min="48" max="48" width="5" customWidth="1"/>
    <col min="49" max="49" width="11.25" customWidth="1"/>
    <col min="50" max="50" width="24.625" customWidth="1"/>
    <col min="51" max="52" width="7.625" customWidth="1"/>
    <col min="53" max="53" width="8" bestFit="1" customWidth="1"/>
    <col min="54" max="54" width="10.875" bestFit="1" customWidth="1"/>
  </cols>
  <sheetData>
    <row r="1" spans="1:54">
      <c r="A1" s="155" t="s">
        <v>95</v>
      </c>
      <c r="B1" s="156" t="s">
        <v>96</v>
      </c>
      <c r="C1" s="156" t="s">
        <v>97</v>
      </c>
      <c r="D1" s="90" t="s">
        <v>98</v>
      </c>
      <c r="E1" s="90" t="s">
        <v>99</v>
      </c>
      <c r="F1" s="90" t="s">
        <v>100</v>
      </c>
      <c r="G1" s="90" t="s">
        <v>101</v>
      </c>
      <c r="H1" s="90" t="s">
        <v>102</v>
      </c>
      <c r="I1" s="90" t="s">
        <v>103</v>
      </c>
      <c r="J1" s="90" t="s">
        <v>104</v>
      </c>
      <c r="K1" s="90" t="s">
        <v>105</v>
      </c>
      <c r="L1" s="90" t="s">
        <v>106</v>
      </c>
      <c r="M1" s="90" t="s">
        <v>107</v>
      </c>
      <c r="N1" s="90" t="s">
        <v>108</v>
      </c>
      <c r="O1" s="90" t="s">
        <v>109</v>
      </c>
      <c r="P1" s="90" t="s">
        <v>110</v>
      </c>
      <c r="Q1" s="90" t="s">
        <v>111</v>
      </c>
      <c r="R1" s="90" t="s">
        <v>112</v>
      </c>
      <c r="S1" s="90" t="s">
        <v>113</v>
      </c>
      <c r="T1" s="90" t="s">
        <v>114</v>
      </c>
      <c r="U1" s="90" t="s">
        <v>115</v>
      </c>
      <c r="V1" s="90" t="s">
        <v>116</v>
      </c>
      <c r="W1" s="90" t="s">
        <v>117</v>
      </c>
      <c r="X1" s="90" t="s">
        <v>118</v>
      </c>
      <c r="Y1" s="90" t="s">
        <v>119</v>
      </c>
      <c r="Z1" s="90" t="s">
        <v>120</v>
      </c>
      <c r="AA1" s="90" t="s">
        <v>121</v>
      </c>
      <c r="AB1" s="90" t="s">
        <v>122</v>
      </c>
      <c r="AC1" s="90" t="s">
        <v>123</v>
      </c>
      <c r="AD1" s="90" t="s">
        <v>124</v>
      </c>
      <c r="AE1" s="90" t="s">
        <v>125</v>
      </c>
      <c r="AF1" s="90" t="s">
        <v>126</v>
      </c>
      <c r="AG1" s="89" t="s">
        <v>127</v>
      </c>
      <c r="AH1" s="89" t="s">
        <v>128</v>
      </c>
      <c r="AI1" s="89" t="s">
        <v>129</v>
      </c>
      <c r="AJ1" s="89" t="s">
        <v>130</v>
      </c>
      <c r="AK1" s="89" t="s">
        <v>131</v>
      </c>
      <c r="AL1" s="89" t="s">
        <v>132</v>
      </c>
      <c r="AM1" s="142" t="s">
        <v>133</v>
      </c>
      <c r="AN1" s="142" t="s">
        <v>134</v>
      </c>
      <c r="AO1" s="142" t="s">
        <v>135</v>
      </c>
      <c r="AP1" s="142" t="s">
        <v>136</v>
      </c>
      <c r="AQ1" s="142" t="s">
        <v>137</v>
      </c>
      <c r="AR1" s="141" t="s">
        <v>138</v>
      </c>
      <c r="AS1" s="141" t="s">
        <v>139</v>
      </c>
      <c r="AT1" s="141" t="s">
        <v>140</v>
      </c>
      <c r="AU1" s="150" t="s">
        <v>141</v>
      </c>
      <c r="AV1" s="150" t="s">
        <v>142</v>
      </c>
      <c r="AW1" s="151" t="s">
        <v>143</v>
      </c>
      <c r="AX1" s="152" t="s">
        <v>144</v>
      </c>
      <c r="AY1" s="89" t="s">
        <v>145</v>
      </c>
      <c r="AZ1" s="89" t="s">
        <v>146</v>
      </c>
      <c r="BA1" s="89" t="s">
        <v>2126</v>
      </c>
      <c r="BB1" s="89" t="s">
        <v>2128</v>
      </c>
    </row>
    <row r="2" spans="1:54" ht="16.5" hidden="1" customHeight="1">
      <c r="A2" s="76">
        <v>1</v>
      </c>
      <c r="B2" s="76" t="s">
        <v>147</v>
      </c>
      <c r="C2" s="76" t="s">
        <v>148</v>
      </c>
      <c r="D2" s="76" t="s">
        <v>149</v>
      </c>
      <c r="E2" s="91">
        <v>28293</v>
      </c>
      <c r="F2" s="92">
        <f ca="1">YEAR(TODAY())-YEAR(기본정보[[#This Row],[생년월일]])+1</f>
        <v>43</v>
      </c>
      <c r="G2" s="76" t="s">
        <v>150</v>
      </c>
      <c r="H2" s="76" t="s">
        <v>151</v>
      </c>
      <c r="I2" s="76" t="s">
        <v>152</v>
      </c>
      <c r="J2" s="76" t="s">
        <v>153</v>
      </c>
      <c r="K2" s="76" t="s">
        <v>154</v>
      </c>
      <c r="L2" s="76" t="s">
        <v>155</v>
      </c>
      <c r="M2" s="76">
        <v>15</v>
      </c>
      <c r="N2" s="76">
        <v>7</v>
      </c>
      <c r="O2" s="76">
        <v>0</v>
      </c>
      <c r="P2" s="76">
        <v>0</v>
      </c>
      <c r="Q2" s="76">
        <v>13</v>
      </c>
      <c r="R2" s="76">
        <v>2</v>
      </c>
      <c r="S2" s="76">
        <v>5</v>
      </c>
      <c r="T2" s="76" t="s">
        <v>156</v>
      </c>
      <c r="U2" s="76" t="s">
        <v>157</v>
      </c>
      <c r="V2" s="76" t="s">
        <v>158</v>
      </c>
      <c r="W2" s="76" t="s">
        <v>159</v>
      </c>
      <c r="X2" s="76">
        <v>900</v>
      </c>
      <c r="Y2" s="91">
        <v>43468</v>
      </c>
      <c r="Z2" s="76"/>
      <c r="AA2" s="76"/>
      <c r="AB2" s="76" t="s">
        <v>160</v>
      </c>
      <c r="AC2" s="76" t="s">
        <v>161</v>
      </c>
      <c r="AD2" s="76" t="s">
        <v>162</v>
      </c>
      <c r="AE2" s="76" t="s">
        <v>163</v>
      </c>
      <c r="AF2" s="76" t="s">
        <v>164</v>
      </c>
      <c r="AG2" s="76" t="s">
        <v>4</v>
      </c>
      <c r="AH2" s="76" t="s">
        <v>165</v>
      </c>
      <c r="AI2" s="76" t="s">
        <v>166</v>
      </c>
      <c r="AJ2" s="76" t="s">
        <v>18</v>
      </c>
      <c r="AK2" s="76" t="s">
        <v>18</v>
      </c>
      <c r="AL2" s="76" t="s">
        <v>167</v>
      </c>
      <c r="AM2" s="76" t="s">
        <v>168</v>
      </c>
      <c r="AN2" s="76" t="s">
        <v>169</v>
      </c>
      <c r="AO2" s="76" t="s">
        <v>170</v>
      </c>
      <c r="AP2" s="76" t="s">
        <v>171</v>
      </c>
      <c r="AQ2" s="76" t="s">
        <v>171</v>
      </c>
      <c r="AR2" s="76" t="s">
        <v>171</v>
      </c>
      <c r="AS2" s="76"/>
      <c r="AT2" s="76"/>
      <c r="AU2" s="76">
        <v>25</v>
      </c>
      <c r="AV2" s="76">
        <v>7</v>
      </c>
      <c r="AW2" s="76"/>
      <c r="AX2" s="76" t="s">
        <v>172</v>
      </c>
      <c r="AY2" s="90" t="s">
        <v>173</v>
      </c>
      <c r="AZ2" s="90"/>
      <c r="BA2" s="90"/>
      <c r="BB2" s="90"/>
    </row>
    <row r="3" spans="1:54" ht="33" hidden="1" customHeight="1">
      <c r="A3" s="76">
        <v>2</v>
      </c>
      <c r="B3" s="76" t="s">
        <v>174</v>
      </c>
      <c r="C3" s="76" t="s">
        <v>175</v>
      </c>
      <c r="D3" s="76" t="s">
        <v>176</v>
      </c>
      <c r="E3" s="91">
        <v>29346</v>
      </c>
      <c r="F3" s="92">
        <f ca="1">YEAR(TODAY())-YEAR(기본정보[[#This Row],[생년월일]])+1</f>
        <v>40</v>
      </c>
      <c r="G3" s="76" t="s">
        <v>177</v>
      </c>
      <c r="H3" s="76"/>
      <c r="I3" s="76" t="s">
        <v>178</v>
      </c>
      <c r="J3" s="76" t="s">
        <v>179</v>
      </c>
      <c r="K3" s="76" t="s">
        <v>180</v>
      </c>
      <c r="L3" s="76" t="s">
        <v>181</v>
      </c>
      <c r="M3" s="76">
        <v>21</v>
      </c>
      <c r="N3" s="76">
        <v>16</v>
      </c>
      <c r="O3" s="76">
        <v>0</v>
      </c>
      <c r="P3" s="76">
        <v>16</v>
      </c>
      <c r="Q3" s="76">
        <v>0</v>
      </c>
      <c r="R3" s="76">
        <v>0</v>
      </c>
      <c r="S3" s="76">
        <v>0</v>
      </c>
      <c r="T3" s="76" t="s">
        <v>182</v>
      </c>
      <c r="U3" s="76" t="s">
        <v>183</v>
      </c>
      <c r="V3" s="76" t="s">
        <v>158</v>
      </c>
      <c r="W3" s="76"/>
      <c r="X3" s="76"/>
      <c r="Y3" s="91"/>
      <c r="Z3" s="76"/>
      <c r="AA3" s="76"/>
      <c r="AB3" s="76"/>
      <c r="AC3" s="76"/>
      <c r="AD3" s="76"/>
      <c r="AE3" s="76" t="s">
        <v>184</v>
      </c>
      <c r="AF3" s="76" t="s">
        <v>185</v>
      </c>
      <c r="AG3" s="76" t="s">
        <v>184</v>
      </c>
      <c r="AH3" s="76"/>
      <c r="AI3" s="76"/>
      <c r="AJ3" s="76" t="s">
        <v>186</v>
      </c>
      <c r="AK3" s="76" t="s">
        <v>187</v>
      </c>
      <c r="AL3" s="76" t="s">
        <v>167</v>
      </c>
      <c r="AM3" s="76" t="s">
        <v>188</v>
      </c>
      <c r="AN3" s="76" t="s">
        <v>169</v>
      </c>
      <c r="AO3" s="76" t="s">
        <v>189</v>
      </c>
      <c r="AP3" s="76" t="s">
        <v>181</v>
      </c>
      <c r="AQ3" s="76" t="s">
        <v>181</v>
      </c>
      <c r="AR3" s="76" t="s">
        <v>181</v>
      </c>
      <c r="AS3" s="76"/>
      <c r="AT3" s="76"/>
      <c r="AU3" s="76">
        <v>24</v>
      </c>
      <c r="AV3" s="76">
        <v>16</v>
      </c>
      <c r="AW3" s="76"/>
      <c r="AX3" s="76" t="s">
        <v>172</v>
      </c>
      <c r="AY3" s="90" t="s">
        <v>173</v>
      </c>
      <c r="AZ3" s="90"/>
      <c r="BA3" s="76"/>
      <c r="BB3" s="76"/>
    </row>
    <row r="4" spans="1:54" ht="33" hidden="1" customHeight="1">
      <c r="A4" s="76">
        <v>3</v>
      </c>
      <c r="B4" s="76" t="s">
        <v>190</v>
      </c>
      <c r="C4" s="76" t="s">
        <v>191</v>
      </c>
      <c r="D4" s="76" t="s">
        <v>176</v>
      </c>
      <c r="E4" s="91">
        <v>25594</v>
      </c>
      <c r="F4" s="92">
        <f ca="1">YEAR(TODAY())-YEAR(기본정보[[#This Row],[생년월일]])+1</f>
        <v>50</v>
      </c>
      <c r="G4" s="76" t="s">
        <v>192</v>
      </c>
      <c r="H4" s="76" t="s">
        <v>193</v>
      </c>
      <c r="I4" s="76" t="s">
        <v>194</v>
      </c>
      <c r="J4" s="76" t="s">
        <v>195</v>
      </c>
      <c r="K4" s="76" t="s">
        <v>196</v>
      </c>
      <c r="L4" s="76" t="s">
        <v>197</v>
      </c>
      <c r="M4" s="76">
        <v>25</v>
      </c>
      <c r="N4" s="76">
        <v>15</v>
      </c>
      <c r="O4" s="76"/>
      <c r="P4" s="76"/>
      <c r="Q4" s="76"/>
      <c r="R4" s="76"/>
      <c r="S4" s="76"/>
      <c r="T4" s="76" t="s">
        <v>182</v>
      </c>
      <c r="U4" s="76"/>
      <c r="V4" s="76"/>
      <c r="W4" s="76"/>
      <c r="X4" s="76"/>
      <c r="Y4" s="91"/>
      <c r="Z4" s="76"/>
      <c r="AA4" s="76"/>
      <c r="AB4" s="76"/>
      <c r="AC4" s="76"/>
      <c r="AD4" s="76"/>
      <c r="AE4" s="76"/>
      <c r="AF4" s="76"/>
      <c r="AG4" s="76" t="s">
        <v>198</v>
      </c>
      <c r="AH4" s="76"/>
      <c r="AI4" s="76"/>
      <c r="AJ4" s="76" t="s">
        <v>199</v>
      </c>
      <c r="AK4" s="76" t="s">
        <v>200</v>
      </c>
      <c r="AL4" s="76" t="s">
        <v>167</v>
      </c>
      <c r="AM4" s="76" t="s">
        <v>201</v>
      </c>
      <c r="AN4" s="76" t="s">
        <v>202</v>
      </c>
      <c r="AO4" s="76" t="s">
        <v>203</v>
      </c>
      <c r="AP4" s="76" t="s">
        <v>204</v>
      </c>
      <c r="AQ4" s="76" t="s">
        <v>204</v>
      </c>
      <c r="AR4" s="76" t="s">
        <v>204</v>
      </c>
      <c r="AS4" s="76"/>
      <c r="AT4" s="76"/>
      <c r="AU4" s="76">
        <v>19</v>
      </c>
      <c r="AV4" s="76">
        <v>25</v>
      </c>
      <c r="AW4" s="76"/>
      <c r="AX4" s="76" t="s">
        <v>172</v>
      </c>
      <c r="AY4" s="90" t="s">
        <v>173</v>
      </c>
      <c r="AZ4" s="90"/>
      <c r="BA4" s="76"/>
      <c r="BB4" s="76"/>
    </row>
    <row r="5" spans="1:54" ht="16.5" customHeight="1">
      <c r="A5" s="76">
        <v>4</v>
      </c>
      <c r="B5" s="76" t="s">
        <v>205</v>
      </c>
      <c r="C5" s="93" t="s">
        <v>206</v>
      </c>
      <c r="D5" s="93" t="s">
        <v>176</v>
      </c>
      <c r="E5" s="94">
        <v>25973</v>
      </c>
      <c r="F5" s="95">
        <f ca="1">YEAR(TODAY())-YEAR(기본정보[[#This Row],[생년월일]])+1</f>
        <v>49</v>
      </c>
      <c r="G5" s="93" t="s">
        <v>192</v>
      </c>
      <c r="H5" s="76" t="s">
        <v>207</v>
      </c>
      <c r="I5" s="76" t="s">
        <v>208</v>
      </c>
      <c r="J5" s="76" t="s">
        <v>209</v>
      </c>
      <c r="K5" s="76" t="s">
        <v>210</v>
      </c>
      <c r="L5" s="76" t="s">
        <v>171</v>
      </c>
      <c r="M5" s="76">
        <v>16</v>
      </c>
      <c r="N5" s="76">
        <v>16</v>
      </c>
      <c r="O5" s="76">
        <v>0</v>
      </c>
      <c r="P5" s="76">
        <v>0</v>
      </c>
      <c r="Q5" s="76">
        <v>16</v>
      </c>
      <c r="R5" s="76">
        <v>0</v>
      </c>
      <c r="S5" s="76">
        <v>0</v>
      </c>
      <c r="T5" s="76" t="s">
        <v>182</v>
      </c>
      <c r="U5" s="76" t="s">
        <v>211</v>
      </c>
      <c r="V5" s="76"/>
      <c r="W5" s="76"/>
      <c r="X5" s="76"/>
      <c r="Y5" s="91"/>
      <c r="Z5" s="76"/>
      <c r="AA5" s="76"/>
      <c r="AB5" s="76" t="s">
        <v>212</v>
      </c>
      <c r="AC5" s="76" t="s">
        <v>213</v>
      </c>
      <c r="AD5" s="76" t="s">
        <v>214</v>
      </c>
      <c r="AE5" s="76" t="s">
        <v>215</v>
      </c>
      <c r="AF5" s="76" t="s">
        <v>216</v>
      </c>
      <c r="AG5" s="76" t="s">
        <v>215</v>
      </c>
      <c r="AH5" s="76"/>
      <c r="AI5" s="76" t="s">
        <v>217</v>
      </c>
      <c r="AJ5" s="76" t="s">
        <v>18</v>
      </c>
      <c r="AK5" s="76" t="s">
        <v>18</v>
      </c>
      <c r="AL5" s="76" t="s">
        <v>167</v>
      </c>
      <c r="AM5" s="76" t="s">
        <v>218</v>
      </c>
      <c r="AN5" s="76" t="s">
        <v>215</v>
      </c>
      <c r="AO5" s="76" t="s">
        <v>219</v>
      </c>
      <c r="AP5" s="76" t="s">
        <v>88</v>
      </c>
      <c r="AQ5" s="76" t="s">
        <v>88</v>
      </c>
      <c r="AR5" s="76" t="s">
        <v>88</v>
      </c>
      <c r="AS5" s="76"/>
      <c r="AT5" s="76"/>
      <c r="AU5" s="76">
        <v>17</v>
      </c>
      <c r="AV5" s="76">
        <v>16</v>
      </c>
      <c r="AW5" s="76"/>
      <c r="AX5" s="76" t="s">
        <v>220</v>
      </c>
      <c r="AY5" s="76" t="s">
        <v>221</v>
      </c>
      <c r="AZ5" s="90" t="s">
        <v>222</v>
      </c>
      <c r="BA5" s="76" t="s">
        <v>1628</v>
      </c>
      <c r="BB5" s="76" t="s">
        <v>215</v>
      </c>
    </row>
    <row r="6" spans="1:54" ht="16.5" customHeight="1">
      <c r="A6" s="76">
        <v>5</v>
      </c>
      <c r="B6" s="76" t="s">
        <v>223</v>
      </c>
      <c r="C6" s="93" t="s">
        <v>224</v>
      </c>
      <c r="D6" s="93" t="s">
        <v>149</v>
      </c>
      <c r="E6" s="94">
        <v>21608</v>
      </c>
      <c r="F6" s="95">
        <f ca="1">YEAR(TODAY())-YEAR(기본정보[[#This Row],[생년월일]])+1</f>
        <v>61</v>
      </c>
      <c r="G6" s="93" t="s">
        <v>225</v>
      </c>
      <c r="H6" s="76" t="s">
        <v>226</v>
      </c>
      <c r="I6" s="76" t="s">
        <v>227</v>
      </c>
      <c r="J6" s="76" t="s">
        <v>228</v>
      </c>
      <c r="K6" s="76" t="s">
        <v>229</v>
      </c>
      <c r="L6" s="76" t="s">
        <v>230</v>
      </c>
      <c r="M6" s="76">
        <v>37</v>
      </c>
      <c r="N6" s="76">
        <v>32</v>
      </c>
      <c r="O6" s="76">
        <v>0</v>
      </c>
      <c r="P6" s="76">
        <v>0</v>
      </c>
      <c r="Q6" s="76">
        <v>32</v>
      </c>
      <c r="R6" s="76">
        <v>0</v>
      </c>
      <c r="S6" s="76">
        <v>5</v>
      </c>
      <c r="T6" s="76" t="s">
        <v>182</v>
      </c>
      <c r="U6" s="76" t="s">
        <v>231</v>
      </c>
      <c r="V6" s="76" t="s">
        <v>232</v>
      </c>
      <c r="W6" s="76"/>
      <c r="X6" s="76"/>
      <c r="Y6" s="91"/>
      <c r="Z6" s="76"/>
      <c r="AA6" s="76"/>
      <c r="AB6" s="76" t="s">
        <v>233</v>
      </c>
      <c r="AC6" s="76" t="s">
        <v>234</v>
      </c>
      <c r="AD6" s="76" t="s">
        <v>235</v>
      </c>
      <c r="AE6" s="76" t="s">
        <v>236</v>
      </c>
      <c r="AF6" s="76" t="s">
        <v>237</v>
      </c>
      <c r="AG6" s="76" t="s">
        <v>236</v>
      </c>
      <c r="AH6" s="76"/>
      <c r="AI6" s="76" t="s">
        <v>238</v>
      </c>
      <c r="AJ6" s="76" t="s">
        <v>239</v>
      </c>
      <c r="AK6" s="76" t="s">
        <v>18</v>
      </c>
      <c r="AL6" s="76" t="s">
        <v>167</v>
      </c>
      <c r="AM6" s="76" t="s">
        <v>240</v>
      </c>
      <c r="AN6" s="76" t="s">
        <v>8</v>
      </c>
      <c r="AO6" s="76" t="s">
        <v>79</v>
      </c>
      <c r="AP6" s="76" t="s">
        <v>81</v>
      </c>
      <c r="AQ6" s="76" t="s">
        <v>81</v>
      </c>
      <c r="AR6" s="76" t="s">
        <v>81</v>
      </c>
      <c r="AS6" s="76" t="s">
        <v>241</v>
      </c>
      <c r="AT6" s="76"/>
      <c r="AU6" s="76">
        <v>16</v>
      </c>
      <c r="AV6" s="76">
        <v>32</v>
      </c>
      <c r="AW6" s="76" t="s">
        <v>242</v>
      </c>
      <c r="AX6" s="76" t="s">
        <v>220</v>
      </c>
      <c r="AY6" s="76" t="s">
        <v>221</v>
      </c>
      <c r="AZ6" s="90" t="s">
        <v>222</v>
      </c>
      <c r="BA6" s="76" t="s">
        <v>2130</v>
      </c>
      <c r="BB6" s="76" t="s">
        <v>236</v>
      </c>
    </row>
    <row r="7" spans="1:54" ht="16.5" customHeight="1">
      <c r="A7" s="76">
        <v>6</v>
      </c>
      <c r="B7" s="76" t="s">
        <v>243</v>
      </c>
      <c r="C7" s="93" t="s">
        <v>244</v>
      </c>
      <c r="D7" s="93" t="s">
        <v>149</v>
      </c>
      <c r="E7" s="94">
        <v>23621</v>
      </c>
      <c r="F7" s="95">
        <f ca="1">YEAR(TODAY())-YEAR(기본정보[[#This Row],[생년월일]])+1</f>
        <v>56</v>
      </c>
      <c r="G7" s="93" t="s">
        <v>192</v>
      </c>
      <c r="H7" s="76" t="s">
        <v>245</v>
      </c>
      <c r="I7" s="76" t="s">
        <v>246</v>
      </c>
      <c r="J7" s="76" t="s">
        <v>247</v>
      </c>
      <c r="K7" s="76" t="s">
        <v>196</v>
      </c>
      <c r="L7" s="76" t="s">
        <v>248</v>
      </c>
      <c r="M7" s="76">
        <v>27</v>
      </c>
      <c r="N7" s="76">
        <v>27</v>
      </c>
      <c r="O7" s="76">
        <v>27</v>
      </c>
      <c r="P7" s="76">
        <v>0</v>
      </c>
      <c r="Q7" s="76">
        <v>0</v>
      </c>
      <c r="R7" s="76">
        <v>0</v>
      </c>
      <c r="S7" s="76">
        <v>0</v>
      </c>
      <c r="T7" s="76" t="s">
        <v>182</v>
      </c>
      <c r="U7" s="76" t="s">
        <v>249</v>
      </c>
      <c r="V7" s="76" t="s">
        <v>158</v>
      </c>
      <c r="W7" s="76" t="s">
        <v>159</v>
      </c>
      <c r="X7" s="76">
        <v>705</v>
      </c>
      <c r="Y7" s="91">
        <v>42944</v>
      </c>
      <c r="Z7" s="76"/>
      <c r="AA7" s="76"/>
      <c r="AB7" s="76" t="s">
        <v>212</v>
      </c>
      <c r="AC7" s="76" t="s">
        <v>213</v>
      </c>
      <c r="AD7" s="76" t="s">
        <v>250</v>
      </c>
      <c r="AE7" s="76" t="s">
        <v>184</v>
      </c>
      <c r="AF7" s="76" t="s">
        <v>251</v>
      </c>
      <c r="AG7" s="76" t="s">
        <v>184</v>
      </c>
      <c r="AH7" s="76" t="s">
        <v>252</v>
      </c>
      <c r="AI7" s="76" t="s">
        <v>253</v>
      </c>
      <c r="AJ7" s="76" t="s">
        <v>15</v>
      </c>
      <c r="AK7" s="76" t="s">
        <v>15</v>
      </c>
      <c r="AL7" s="76" t="s">
        <v>167</v>
      </c>
      <c r="AM7" s="76" t="s">
        <v>218</v>
      </c>
      <c r="AN7" s="76" t="s">
        <v>184</v>
      </c>
      <c r="AO7" s="76" t="s">
        <v>15</v>
      </c>
      <c r="AP7" s="76" t="s">
        <v>254</v>
      </c>
      <c r="AQ7" s="76" t="s">
        <v>35</v>
      </c>
      <c r="AR7" s="76" t="s">
        <v>254</v>
      </c>
      <c r="AS7" s="76" t="s">
        <v>255</v>
      </c>
      <c r="AT7" s="76" t="s">
        <v>34</v>
      </c>
      <c r="AU7" s="76">
        <v>4</v>
      </c>
      <c r="AV7" s="76">
        <v>27</v>
      </c>
      <c r="AW7" s="76" t="s">
        <v>242</v>
      </c>
      <c r="AX7" s="76" t="s">
        <v>220</v>
      </c>
      <c r="AY7" s="76" t="s">
        <v>221</v>
      </c>
      <c r="AZ7" s="90" t="s">
        <v>222</v>
      </c>
      <c r="BA7" s="76" t="s">
        <v>1628</v>
      </c>
      <c r="BB7" s="76" t="s">
        <v>215</v>
      </c>
    </row>
    <row r="8" spans="1:54" ht="16.5" hidden="1" customHeight="1">
      <c r="A8" s="76">
        <v>7</v>
      </c>
      <c r="B8" s="76" t="s">
        <v>256</v>
      </c>
      <c r="C8" s="93" t="s">
        <v>257</v>
      </c>
      <c r="D8" s="93" t="s">
        <v>176</v>
      </c>
      <c r="E8" s="94">
        <v>25059</v>
      </c>
      <c r="F8" s="95">
        <f ca="1">YEAR(TODAY())-YEAR(기본정보[[#This Row],[생년월일]])+1</f>
        <v>52</v>
      </c>
      <c r="G8" s="93" t="s">
        <v>192</v>
      </c>
      <c r="H8" s="76"/>
      <c r="I8" s="76" t="s">
        <v>258</v>
      </c>
      <c r="J8" s="76" t="s">
        <v>259</v>
      </c>
      <c r="K8" s="76" t="s">
        <v>260</v>
      </c>
      <c r="L8" s="76"/>
      <c r="M8" s="76">
        <v>30</v>
      </c>
      <c r="N8" s="76">
        <v>10</v>
      </c>
      <c r="O8" s="76">
        <v>0</v>
      </c>
      <c r="P8" s="76">
        <v>0</v>
      </c>
      <c r="Q8" s="76">
        <v>8</v>
      </c>
      <c r="R8" s="76">
        <v>0</v>
      </c>
      <c r="S8" s="76">
        <v>2</v>
      </c>
      <c r="T8" s="76" t="s">
        <v>182</v>
      </c>
      <c r="U8" s="76" t="s">
        <v>261</v>
      </c>
      <c r="V8" s="76" t="s">
        <v>262</v>
      </c>
      <c r="W8" s="76"/>
      <c r="X8" s="76"/>
      <c r="Y8" s="91"/>
      <c r="Z8" s="76"/>
      <c r="AA8" s="76"/>
      <c r="AB8" s="76" t="s">
        <v>263</v>
      </c>
      <c r="AC8" s="76" t="s">
        <v>264</v>
      </c>
      <c r="AD8" s="76" t="s">
        <v>264</v>
      </c>
      <c r="AE8" s="76" t="s">
        <v>265</v>
      </c>
      <c r="AF8" s="76" t="s">
        <v>266</v>
      </c>
      <c r="AG8" s="76" t="s">
        <v>215</v>
      </c>
      <c r="AH8" s="76"/>
      <c r="AI8" s="76"/>
      <c r="AJ8" s="76" t="s">
        <v>18</v>
      </c>
      <c r="AK8" s="76" t="s">
        <v>18</v>
      </c>
      <c r="AL8" s="76" t="s">
        <v>267</v>
      </c>
      <c r="AM8" s="76" t="s">
        <v>188</v>
      </c>
      <c r="AN8" s="76" t="s">
        <v>169</v>
      </c>
      <c r="AO8" s="76" t="s">
        <v>268</v>
      </c>
      <c r="AP8" s="76" t="s">
        <v>269</v>
      </c>
      <c r="AQ8" s="76" t="s">
        <v>269</v>
      </c>
      <c r="AR8" s="76" t="s">
        <v>269</v>
      </c>
      <c r="AS8" s="76"/>
      <c r="AT8" s="76"/>
      <c r="AU8" s="76">
        <v>26</v>
      </c>
      <c r="AV8" s="76">
        <v>10</v>
      </c>
      <c r="AW8" s="76"/>
      <c r="AX8" s="76" t="s">
        <v>172</v>
      </c>
      <c r="AY8" s="76" t="s">
        <v>173</v>
      </c>
      <c r="AZ8" s="90"/>
      <c r="BA8" s="76"/>
      <c r="BB8" s="76"/>
    </row>
    <row r="9" spans="1:54" ht="16.5" hidden="1" customHeight="1">
      <c r="A9" s="76">
        <v>8</v>
      </c>
      <c r="B9" s="76" t="s">
        <v>270</v>
      </c>
      <c r="C9" s="93" t="s">
        <v>271</v>
      </c>
      <c r="D9" s="93" t="s">
        <v>149</v>
      </c>
      <c r="E9" s="94">
        <v>21855</v>
      </c>
      <c r="F9" s="95">
        <f ca="1">YEAR(TODAY())-YEAR(기본정보[[#This Row],[생년월일]])+1</f>
        <v>61</v>
      </c>
      <c r="G9" s="93" t="s">
        <v>272</v>
      </c>
      <c r="H9" s="76" t="s">
        <v>273</v>
      </c>
      <c r="I9" s="76" t="s">
        <v>274</v>
      </c>
      <c r="J9" s="76" t="s">
        <v>275</v>
      </c>
      <c r="K9" s="76" t="s">
        <v>276</v>
      </c>
      <c r="L9" s="76"/>
      <c r="M9" s="76">
        <v>32</v>
      </c>
      <c r="N9" s="76">
        <v>32</v>
      </c>
      <c r="O9" s="76">
        <v>28</v>
      </c>
      <c r="P9" s="76">
        <v>0</v>
      </c>
      <c r="Q9" s="76">
        <v>0</v>
      </c>
      <c r="R9" s="76">
        <v>0</v>
      </c>
      <c r="S9" s="76">
        <v>4</v>
      </c>
      <c r="T9" s="76" t="s">
        <v>182</v>
      </c>
      <c r="U9" s="76" t="s">
        <v>277</v>
      </c>
      <c r="V9" s="76" t="s">
        <v>158</v>
      </c>
      <c r="W9" s="76"/>
      <c r="X9" s="76"/>
      <c r="Y9" s="91"/>
      <c r="Z9" s="76"/>
      <c r="AA9" s="76"/>
      <c r="AB9" s="76" t="s">
        <v>278</v>
      </c>
      <c r="AC9" s="76" t="s">
        <v>213</v>
      </c>
      <c r="AD9" s="76" t="s">
        <v>250</v>
      </c>
      <c r="AE9" s="76" t="s">
        <v>279</v>
      </c>
      <c r="AF9" s="76" t="s">
        <v>280</v>
      </c>
      <c r="AG9" s="76" t="s">
        <v>279</v>
      </c>
      <c r="AH9" s="76"/>
      <c r="AI9" s="76"/>
      <c r="AJ9" s="76" t="s">
        <v>15</v>
      </c>
      <c r="AK9" s="76" t="s">
        <v>15</v>
      </c>
      <c r="AL9" s="76" t="s">
        <v>267</v>
      </c>
      <c r="AM9" s="76" t="s">
        <v>281</v>
      </c>
      <c r="AN9" s="76" t="s">
        <v>279</v>
      </c>
      <c r="AO9" s="76" t="s">
        <v>15</v>
      </c>
      <c r="AP9" s="76" t="s">
        <v>42</v>
      </c>
      <c r="AQ9" s="76" t="s">
        <v>42</v>
      </c>
      <c r="AR9" s="76" t="s">
        <v>282</v>
      </c>
      <c r="AS9" s="76" t="s">
        <v>283</v>
      </c>
      <c r="AT9" s="76" t="s">
        <v>41</v>
      </c>
      <c r="AU9" s="76">
        <v>1</v>
      </c>
      <c r="AV9" s="76">
        <v>32</v>
      </c>
      <c r="AW9" s="76" t="s">
        <v>242</v>
      </c>
      <c r="AX9" s="76" t="s">
        <v>220</v>
      </c>
      <c r="AY9" s="76" t="s">
        <v>221</v>
      </c>
      <c r="AZ9" s="76" t="s">
        <v>2124</v>
      </c>
      <c r="BA9" s="76"/>
      <c r="BB9" s="76"/>
    </row>
    <row r="10" spans="1:54">
      <c r="A10" s="76">
        <v>9</v>
      </c>
      <c r="B10" s="76" t="s">
        <v>284</v>
      </c>
      <c r="C10" s="93" t="s">
        <v>285</v>
      </c>
      <c r="D10" s="93" t="s">
        <v>176</v>
      </c>
      <c r="E10" s="94">
        <v>30212</v>
      </c>
      <c r="F10" s="95">
        <f ca="1">YEAR(TODAY())-YEAR(기본정보[[#This Row],[생년월일]])+1</f>
        <v>38</v>
      </c>
      <c r="G10" s="93" t="s">
        <v>192</v>
      </c>
      <c r="H10" s="76"/>
      <c r="I10" s="76" t="s">
        <v>286</v>
      </c>
      <c r="J10" s="76" t="s">
        <v>287</v>
      </c>
      <c r="K10" s="76" t="s">
        <v>196</v>
      </c>
      <c r="L10" s="76"/>
      <c r="M10" s="76">
        <v>10</v>
      </c>
      <c r="N10" s="76">
        <v>10</v>
      </c>
      <c r="O10" s="76">
        <v>10</v>
      </c>
      <c r="P10" s="76">
        <v>0</v>
      </c>
      <c r="Q10" s="76">
        <v>0</v>
      </c>
      <c r="R10" s="76">
        <v>0</v>
      </c>
      <c r="S10" s="76">
        <v>0</v>
      </c>
      <c r="T10" s="76" t="s">
        <v>182</v>
      </c>
      <c r="U10" s="76" t="s">
        <v>288</v>
      </c>
      <c r="V10" s="76" t="s">
        <v>158</v>
      </c>
      <c r="W10" s="76" t="s">
        <v>159</v>
      </c>
      <c r="X10" s="76">
        <v>785</v>
      </c>
      <c r="Y10" s="91">
        <v>43603</v>
      </c>
      <c r="Z10" s="76"/>
      <c r="AA10" s="76"/>
      <c r="AB10" s="76" t="s">
        <v>289</v>
      </c>
      <c r="AC10" s="76" t="s">
        <v>290</v>
      </c>
      <c r="AD10" s="76" t="s">
        <v>291</v>
      </c>
      <c r="AE10" s="76" t="s">
        <v>4</v>
      </c>
      <c r="AF10" s="76" t="s">
        <v>292</v>
      </c>
      <c r="AG10" s="76" t="s">
        <v>4</v>
      </c>
      <c r="AH10" s="76"/>
      <c r="AI10" s="76"/>
      <c r="AJ10" s="76" t="s">
        <v>15</v>
      </c>
      <c r="AK10" s="76" t="s">
        <v>15</v>
      </c>
      <c r="AL10" s="76" t="s">
        <v>167</v>
      </c>
      <c r="AM10" s="76" t="s">
        <v>218</v>
      </c>
      <c r="AN10" s="76" t="s">
        <v>215</v>
      </c>
      <c r="AO10" s="76" t="s">
        <v>15</v>
      </c>
      <c r="AP10" s="76" t="s">
        <v>48</v>
      </c>
      <c r="AQ10" s="76" t="s">
        <v>48</v>
      </c>
      <c r="AR10" s="76" t="s">
        <v>48</v>
      </c>
      <c r="AS10" s="76" t="s">
        <v>27</v>
      </c>
      <c r="AT10" s="76" t="s">
        <v>47</v>
      </c>
      <c r="AU10" s="76">
        <v>6</v>
      </c>
      <c r="AV10" s="76">
        <v>10</v>
      </c>
      <c r="AW10" s="76"/>
      <c r="AX10" s="76" t="s">
        <v>220</v>
      </c>
      <c r="AY10" s="76" t="s">
        <v>221</v>
      </c>
      <c r="AZ10" s="90" t="s">
        <v>222</v>
      </c>
      <c r="BA10" s="76" t="s">
        <v>1628</v>
      </c>
      <c r="BB10" s="76" t="s">
        <v>215</v>
      </c>
    </row>
    <row r="11" spans="1:54" ht="16.5" hidden="1" customHeight="1">
      <c r="A11" s="76">
        <v>10</v>
      </c>
      <c r="B11" s="76" t="s">
        <v>293</v>
      </c>
      <c r="C11" s="93" t="s">
        <v>294</v>
      </c>
      <c r="D11" s="93" t="s">
        <v>149</v>
      </c>
      <c r="E11" s="94">
        <v>21773</v>
      </c>
      <c r="F11" s="95">
        <f ca="1">YEAR(TODAY())-YEAR(기본정보[[#This Row],[생년월일]])+1</f>
        <v>61</v>
      </c>
      <c r="G11" s="93" t="s">
        <v>192</v>
      </c>
      <c r="H11" s="76"/>
      <c r="I11" s="76" t="s">
        <v>295</v>
      </c>
      <c r="J11" s="76" t="s">
        <v>296</v>
      </c>
      <c r="K11" s="76" t="s">
        <v>297</v>
      </c>
      <c r="L11" s="76"/>
      <c r="M11" s="76">
        <v>32.083333333333336</v>
      </c>
      <c r="N11" s="76">
        <v>5</v>
      </c>
      <c r="O11" s="76"/>
      <c r="P11" s="76"/>
      <c r="Q11" s="76"/>
      <c r="R11" s="76"/>
      <c r="S11" s="76"/>
      <c r="T11" s="76" t="s">
        <v>182</v>
      </c>
      <c r="U11" s="76" t="s">
        <v>298</v>
      </c>
      <c r="V11" s="76" t="s">
        <v>158</v>
      </c>
      <c r="W11" s="76"/>
      <c r="X11" s="76"/>
      <c r="Y11" s="91"/>
      <c r="Z11" s="76"/>
      <c r="AA11" s="76"/>
      <c r="AB11" s="76" t="s">
        <v>299</v>
      </c>
      <c r="AC11" s="76" t="s">
        <v>300</v>
      </c>
      <c r="AD11" s="76" t="s">
        <v>301</v>
      </c>
      <c r="AE11" s="76" t="s">
        <v>279</v>
      </c>
      <c r="AF11" s="76" t="s">
        <v>302</v>
      </c>
      <c r="AG11" s="76" t="s">
        <v>279</v>
      </c>
      <c r="AH11" s="76"/>
      <c r="AI11" s="76"/>
      <c r="AJ11" s="76" t="s">
        <v>15</v>
      </c>
      <c r="AK11" s="76" t="s">
        <v>15</v>
      </c>
      <c r="AL11" s="76" t="s">
        <v>267</v>
      </c>
      <c r="AM11" s="76" t="s">
        <v>201</v>
      </c>
      <c r="AN11" s="76" t="s">
        <v>202</v>
      </c>
      <c r="AO11" s="76" t="s">
        <v>303</v>
      </c>
      <c r="AP11" s="76" t="s">
        <v>304</v>
      </c>
      <c r="AQ11" s="76" t="s">
        <v>304</v>
      </c>
      <c r="AR11" s="76" t="s">
        <v>304</v>
      </c>
      <c r="AS11" s="76"/>
      <c r="AT11" s="76"/>
      <c r="AU11" s="76">
        <v>18</v>
      </c>
      <c r="AV11" s="76">
        <v>32</v>
      </c>
      <c r="AW11" s="76"/>
      <c r="AX11" s="76" t="s">
        <v>172</v>
      </c>
      <c r="AY11" s="76" t="s">
        <v>173</v>
      </c>
      <c r="AZ11" s="90"/>
      <c r="BA11" s="76"/>
      <c r="BB11" s="76"/>
    </row>
    <row r="12" spans="1:54" ht="16.5" customHeight="1">
      <c r="A12" s="76">
        <v>11</v>
      </c>
      <c r="B12" s="76" t="s">
        <v>305</v>
      </c>
      <c r="C12" s="93" t="s">
        <v>306</v>
      </c>
      <c r="D12" s="93" t="s">
        <v>149</v>
      </c>
      <c r="E12" s="94">
        <v>23606</v>
      </c>
      <c r="F12" s="95">
        <f ca="1">YEAR(TODAY())-YEAR(기본정보[[#This Row],[생년월일]])+1</f>
        <v>56</v>
      </c>
      <c r="G12" s="93" t="s">
        <v>307</v>
      </c>
      <c r="H12" s="76" t="s">
        <v>308</v>
      </c>
      <c r="I12" s="76" t="s">
        <v>309</v>
      </c>
      <c r="J12" s="76" t="s">
        <v>310</v>
      </c>
      <c r="K12" s="76" t="s">
        <v>311</v>
      </c>
      <c r="L12" s="76"/>
      <c r="M12" s="76">
        <v>22</v>
      </c>
      <c r="N12" s="76">
        <v>22</v>
      </c>
      <c r="O12" s="76">
        <v>11</v>
      </c>
      <c r="P12" s="76">
        <v>0</v>
      </c>
      <c r="Q12" s="76">
        <v>7.5</v>
      </c>
      <c r="R12" s="76">
        <v>5.5</v>
      </c>
      <c r="S12" s="76">
        <v>0</v>
      </c>
      <c r="T12" s="76"/>
      <c r="U12" s="76" t="s">
        <v>312</v>
      </c>
      <c r="V12" s="76"/>
      <c r="W12" s="76"/>
      <c r="X12" s="76"/>
      <c r="Y12" s="91"/>
      <c r="Z12" s="76"/>
      <c r="AA12" s="76"/>
      <c r="AB12" s="76" t="s">
        <v>313</v>
      </c>
      <c r="AC12" s="76" t="s">
        <v>314</v>
      </c>
      <c r="AD12" s="76" t="s">
        <v>315</v>
      </c>
      <c r="AE12" s="76" t="s">
        <v>316</v>
      </c>
      <c r="AF12" s="76" t="s">
        <v>317</v>
      </c>
      <c r="AG12" s="76" t="s">
        <v>236</v>
      </c>
      <c r="AH12" s="76"/>
      <c r="AI12" s="76"/>
      <c r="AJ12" s="76" t="s">
        <v>15</v>
      </c>
      <c r="AK12" s="76" t="s">
        <v>15</v>
      </c>
      <c r="AL12" s="76" t="s">
        <v>167</v>
      </c>
      <c r="AM12" s="76" t="s">
        <v>7</v>
      </c>
      <c r="AN12" s="76" t="s">
        <v>7</v>
      </c>
      <c r="AO12" s="76" t="s">
        <v>15</v>
      </c>
      <c r="AP12" s="76" t="s">
        <v>39</v>
      </c>
      <c r="AQ12" s="76" t="s">
        <v>39</v>
      </c>
      <c r="AR12" s="76" t="s">
        <v>318</v>
      </c>
      <c r="AS12" s="76" t="s">
        <v>319</v>
      </c>
      <c r="AT12" s="76" t="s">
        <v>38</v>
      </c>
      <c r="AU12" s="76">
        <v>7</v>
      </c>
      <c r="AV12" s="76">
        <v>22</v>
      </c>
      <c r="AW12" s="76" t="s">
        <v>242</v>
      </c>
      <c r="AX12" s="76" t="s">
        <v>220</v>
      </c>
      <c r="AY12" s="76" t="s">
        <v>221</v>
      </c>
      <c r="AZ12" s="90" t="s">
        <v>222</v>
      </c>
      <c r="BA12" s="76" t="s">
        <v>2130</v>
      </c>
      <c r="BB12" s="76" t="s">
        <v>236</v>
      </c>
    </row>
    <row r="13" spans="1:54" ht="16.5" hidden="1" customHeight="1">
      <c r="A13" s="76">
        <v>12</v>
      </c>
      <c r="B13" s="76" t="s">
        <v>320</v>
      </c>
      <c r="C13" s="93" t="s">
        <v>321</v>
      </c>
      <c r="D13" s="93" t="s">
        <v>176</v>
      </c>
      <c r="E13" s="94">
        <v>19848</v>
      </c>
      <c r="F13" s="95">
        <f ca="1">YEAR(TODAY())-YEAR(기본정보[[#This Row],[생년월일]])+1</f>
        <v>66</v>
      </c>
      <c r="G13" s="93" t="s">
        <v>322</v>
      </c>
      <c r="H13" s="76"/>
      <c r="I13" s="76" t="s">
        <v>323</v>
      </c>
      <c r="J13" s="76" t="s">
        <v>324</v>
      </c>
      <c r="K13" s="76" t="s">
        <v>325</v>
      </c>
      <c r="L13" s="76" t="s">
        <v>326</v>
      </c>
      <c r="M13" s="76">
        <v>23</v>
      </c>
      <c r="N13" s="76" t="s">
        <v>327</v>
      </c>
      <c r="O13" s="76" t="s">
        <v>327</v>
      </c>
      <c r="P13" s="76" t="s">
        <v>327</v>
      </c>
      <c r="Q13" s="76" t="s">
        <v>327</v>
      </c>
      <c r="R13" s="76">
        <v>20</v>
      </c>
      <c r="S13" s="76">
        <v>3</v>
      </c>
      <c r="T13" s="76" t="s">
        <v>182</v>
      </c>
      <c r="U13" s="76"/>
      <c r="V13" s="76" t="s">
        <v>262</v>
      </c>
      <c r="W13" s="76" t="s">
        <v>159</v>
      </c>
      <c r="X13" s="76">
        <v>900</v>
      </c>
      <c r="Y13" s="91">
        <v>43468</v>
      </c>
      <c r="Z13" s="76"/>
      <c r="AA13" s="76"/>
      <c r="AB13" s="76"/>
      <c r="AC13" s="76" t="s">
        <v>328</v>
      </c>
      <c r="AD13" s="76"/>
      <c r="AE13" s="76"/>
      <c r="AF13" s="76"/>
      <c r="AG13" s="76" t="s">
        <v>198</v>
      </c>
      <c r="AH13" s="76"/>
      <c r="AI13" s="76"/>
      <c r="AJ13" s="76" t="s">
        <v>329</v>
      </c>
      <c r="AK13" s="76" t="s">
        <v>330</v>
      </c>
      <c r="AL13" s="76" t="s">
        <v>267</v>
      </c>
      <c r="AM13" s="76" t="s">
        <v>331</v>
      </c>
      <c r="AN13" s="76" t="s">
        <v>169</v>
      </c>
      <c r="AO13" s="76" t="s">
        <v>332</v>
      </c>
      <c r="AP13" s="76" t="s">
        <v>332</v>
      </c>
      <c r="AQ13" s="76" t="s">
        <v>332</v>
      </c>
      <c r="AR13" s="76" t="s">
        <v>332</v>
      </c>
      <c r="AS13" s="76"/>
      <c r="AT13" s="76"/>
      <c r="AU13" s="76">
        <v>35</v>
      </c>
      <c r="AV13" s="76">
        <v>23</v>
      </c>
      <c r="AW13" s="76"/>
      <c r="AX13" s="76" t="s">
        <v>172</v>
      </c>
      <c r="AY13" s="76" t="s">
        <v>173</v>
      </c>
      <c r="AZ13" s="90"/>
      <c r="BA13" s="76"/>
      <c r="BB13" s="76"/>
    </row>
    <row r="14" spans="1:54" ht="16.5" hidden="1" customHeight="1">
      <c r="A14" s="76">
        <v>13</v>
      </c>
      <c r="B14" s="76" t="s">
        <v>333</v>
      </c>
      <c r="C14" s="76" t="s">
        <v>334</v>
      </c>
      <c r="D14" s="76" t="s">
        <v>149</v>
      </c>
      <c r="E14" s="91">
        <v>21727</v>
      </c>
      <c r="F14" s="92">
        <f ca="1">YEAR(TODAY())-YEAR(기본정보[[#This Row],[생년월일]])+1</f>
        <v>61</v>
      </c>
      <c r="G14" s="76" t="s">
        <v>335</v>
      </c>
      <c r="H14" s="76" t="s">
        <v>336</v>
      </c>
      <c r="I14" s="76" t="s">
        <v>337</v>
      </c>
      <c r="J14" s="76" t="s">
        <v>338</v>
      </c>
      <c r="K14" s="76" t="s">
        <v>297</v>
      </c>
      <c r="L14" s="76" t="s">
        <v>197</v>
      </c>
      <c r="M14" s="76">
        <v>31</v>
      </c>
      <c r="N14" s="76">
        <v>13</v>
      </c>
      <c r="O14" s="76">
        <v>13</v>
      </c>
      <c r="P14" s="76">
        <v>0</v>
      </c>
      <c r="Q14" s="76">
        <v>0</v>
      </c>
      <c r="R14" s="76">
        <v>0</v>
      </c>
      <c r="S14" s="76">
        <v>0</v>
      </c>
      <c r="T14" s="76" t="s">
        <v>182</v>
      </c>
      <c r="U14" s="76"/>
      <c r="V14" s="76"/>
      <c r="W14" s="76"/>
      <c r="X14" s="76"/>
      <c r="Y14" s="91"/>
      <c r="Z14" s="76"/>
      <c r="AA14" s="76"/>
      <c r="AB14" s="76" t="s">
        <v>212</v>
      </c>
      <c r="AC14" s="76" t="s">
        <v>213</v>
      </c>
      <c r="AD14" s="76" t="s">
        <v>250</v>
      </c>
      <c r="AE14" s="76" t="s">
        <v>339</v>
      </c>
      <c r="AF14" s="76" t="s">
        <v>340</v>
      </c>
      <c r="AG14" s="76" t="s">
        <v>6</v>
      </c>
      <c r="AH14" s="76"/>
      <c r="AI14" s="76"/>
      <c r="AJ14" s="76" t="s">
        <v>15</v>
      </c>
      <c r="AK14" s="76" t="s">
        <v>15</v>
      </c>
      <c r="AL14" s="76" t="s">
        <v>267</v>
      </c>
      <c r="AM14" s="76" t="s">
        <v>6</v>
      </c>
      <c r="AN14" s="76" t="s">
        <v>6</v>
      </c>
      <c r="AO14" s="76" t="s">
        <v>341</v>
      </c>
      <c r="AP14" s="76" t="s">
        <v>341</v>
      </c>
      <c r="AQ14" s="76" t="s">
        <v>341</v>
      </c>
      <c r="AR14" s="76" t="s">
        <v>341</v>
      </c>
      <c r="AS14" s="76"/>
      <c r="AT14" s="76"/>
      <c r="AU14" s="76">
        <v>3</v>
      </c>
      <c r="AV14" s="76">
        <v>31</v>
      </c>
      <c r="AW14" s="76" t="s">
        <v>242</v>
      </c>
      <c r="AX14" s="76" t="s">
        <v>220</v>
      </c>
      <c r="AY14" s="76" t="s">
        <v>221</v>
      </c>
      <c r="AZ14" s="90" t="s">
        <v>342</v>
      </c>
      <c r="BA14" s="76"/>
      <c r="BB14" s="76"/>
    </row>
    <row r="15" spans="1:54">
      <c r="A15" s="76">
        <v>14</v>
      </c>
      <c r="B15" s="76" t="s">
        <v>343</v>
      </c>
      <c r="C15" s="76" t="s">
        <v>344</v>
      </c>
      <c r="D15" s="76" t="s">
        <v>176</v>
      </c>
      <c r="E15" s="91">
        <v>22555</v>
      </c>
      <c r="F15" s="92">
        <f ca="1">YEAR(TODAY())-YEAR(기본정보[[#This Row],[생년월일]])+1</f>
        <v>59</v>
      </c>
      <c r="G15" s="76" t="s">
        <v>150</v>
      </c>
      <c r="H15" s="76"/>
      <c r="I15" s="76" t="s">
        <v>345</v>
      </c>
      <c r="J15" s="76" t="s">
        <v>346</v>
      </c>
      <c r="K15" s="76" t="s">
        <v>347</v>
      </c>
      <c r="L15" s="76" t="s">
        <v>348</v>
      </c>
      <c r="M15" s="76">
        <v>28</v>
      </c>
      <c r="N15" s="76">
        <v>28</v>
      </c>
      <c r="O15" s="76">
        <v>26.2</v>
      </c>
      <c r="P15" s="76" t="s">
        <v>349</v>
      </c>
      <c r="Q15" s="76" t="s">
        <v>350</v>
      </c>
      <c r="R15" s="76" t="s">
        <v>350</v>
      </c>
      <c r="S15" s="76" t="s">
        <v>350</v>
      </c>
      <c r="T15" s="76" t="s">
        <v>182</v>
      </c>
      <c r="U15" s="76" t="s">
        <v>351</v>
      </c>
      <c r="V15" s="76" t="s">
        <v>158</v>
      </c>
      <c r="W15" s="76" t="s">
        <v>159</v>
      </c>
      <c r="X15" s="76">
        <v>720</v>
      </c>
      <c r="Y15" s="91">
        <v>42885</v>
      </c>
      <c r="Z15" s="76"/>
      <c r="AA15" s="76"/>
      <c r="AB15" s="76" t="s">
        <v>212</v>
      </c>
      <c r="AC15" s="76"/>
      <c r="AD15" s="76"/>
      <c r="AE15" s="76" t="s">
        <v>236</v>
      </c>
      <c r="AF15" s="76" t="s">
        <v>352</v>
      </c>
      <c r="AG15" s="76" t="s">
        <v>236</v>
      </c>
      <c r="AH15" s="76" t="s">
        <v>36</v>
      </c>
      <c r="AI15" s="76" t="s">
        <v>353</v>
      </c>
      <c r="AJ15" s="76" t="s">
        <v>15</v>
      </c>
      <c r="AK15" s="76" t="s">
        <v>15</v>
      </c>
      <c r="AL15" s="76" t="s">
        <v>167</v>
      </c>
      <c r="AM15" s="76" t="s">
        <v>8</v>
      </c>
      <c r="AN15" s="76" t="s">
        <v>8</v>
      </c>
      <c r="AO15" s="76" t="s">
        <v>203</v>
      </c>
      <c r="AP15" s="76" t="s">
        <v>45</v>
      </c>
      <c r="AQ15" s="76" t="s">
        <v>45</v>
      </c>
      <c r="AR15" s="76" t="s">
        <v>341</v>
      </c>
      <c r="AS15" s="76" t="s">
        <v>354</v>
      </c>
      <c r="AT15" s="76" t="s">
        <v>355</v>
      </c>
      <c r="AU15" s="76">
        <v>5</v>
      </c>
      <c r="AV15" s="76">
        <v>28</v>
      </c>
      <c r="AW15" s="76" t="s">
        <v>242</v>
      </c>
      <c r="AX15" s="76" t="s">
        <v>220</v>
      </c>
      <c r="AY15" s="76" t="s">
        <v>221</v>
      </c>
      <c r="AZ15" s="90" t="s">
        <v>222</v>
      </c>
      <c r="BA15" s="76" t="s">
        <v>2130</v>
      </c>
      <c r="BB15" s="76" t="s">
        <v>236</v>
      </c>
    </row>
    <row r="16" spans="1:54" ht="33" customHeight="1">
      <c r="A16" s="76">
        <v>15</v>
      </c>
      <c r="B16" s="76" t="s">
        <v>356</v>
      </c>
      <c r="C16" s="76" t="s">
        <v>357</v>
      </c>
      <c r="D16" s="76" t="s">
        <v>149</v>
      </c>
      <c r="E16" s="91">
        <v>21321</v>
      </c>
      <c r="F16" s="92">
        <f ca="1">YEAR(TODAY())-YEAR(기본정보[[#This Row],[생년월일]])+1</f>
        <v>62</v>
      </c>
      <c r="G16" s="76" t="s">
        <v>150</v>
      </c>
      <c r="H16" s="76" t="s">
        <v>358</v>
      </c>
      <c r="I16" s="76" t="s">
        <v>359</v>
      </c>
      <c r="J16" s="76" t="s">
        <v>360</v>
      </c>
      <c r="K16" s="76" t="s">
        <v>361</v>
      </c>
      <c r="L16" s="76" t="s">
        <v>362</v>
      </c>
      <c r="M16" s="76">
        <v>32</v>
      </c>
      <c r="N16" s="76">
        <v>32</v>
      </c>
      <c r="O16" s="76">
        <v>32</v>
      </c>
      <c r="P16" s="76">
        <v>0</v>
      </c>
      <c r="Q16" s="76">
        <v>0</v>
      </c>
      <c r="R16" s="76">
        <v>3</v>
      </c>
      <c r="S16" s="76">
        <v>3</v>
      </c>
      <c r="T16" s="76" t="s">
        <v>182</v>
      </c>
      <c r="U16" s="76" t="s">
        <v>363</v>
      </c>
      <c r="V16" s="76" t="s">
        <v>262</v>
      </c>
      <c r="W16" s="76"/>
      <c r="X16" s="76"/>
      <c r="Y16" s="91"/>
      <c r="Z16" s="76" t="s">
        <v>364</v>
      </c>
      <c r="AA16" s="76" t="s">
        <v>365</v>
      </c>
      <c r="AB16" s="76" t="s">
        <v>366</v>
      </c>
      <c r="AC16" s="76" t="s">
        <v>367</v>
      </c>
      <c r="AD16" s="76" t="s">
        <v>368</v>
      </c>
      <c r="AE16" s="76" t="s">
        <v>369</v>
      </c>
      <c r="AF16" s="76" t="s">
        <v>370</v>
      </c>
      <c r="AG16" s="76" t="s">
        <v>369</v>
      </c>
      <c r="AH16" s="76"/>
      <c r="AI16" s="76"/>
      <c r="AJ16" s="76" t="s">
        <v>371</v>
      </c>
      <c r="AK16" s="76" t="s">
        <v>187</v>
      </c>
      <c r="AL16" s="76" t="s">
        <v>267</v>
      </c>
      <c r="AM16" s="76" t="s">
        <v>372</v>
      </c>
      <c r="AN16" s="76" t="s">
        <v>369</v>
      </c>
      <c r="AO16" s="76" t="s">
        <v>61</v>
      </c>
      <c r="AP16" s="76" t="s">
        <v>373</v>
      </c>
      <c r="AQ16" s="76" t="s">
        <v>60</v>
      </c>
      <c r="AR16" s="76" t="s">
        <v>373</v>
      </c>
      <c r="AS16" s="76" t="s">
        <v>374</v>
      </c>
      <c r="AT16" s="76" t="s">
        <v>63</v>
      </c>
      <c r="AU16" s="76">
        <v>10</v>
      </c>
      <c r="AV16" s="76">
        <v>32</v>
      </c>
      <c r="AW16" s="76" t="s">
        <v>242</v>
      </c>
      <c r="AX16" s="76" t="s">
        <v>220</v>
      </c>
      <c r="AY16" s="76" t="s">
        <v>221</v>
      </c>
      <c r="AZ16" s="90" t="s">
        <v>222</v>
      </c>
      <c r="BA16" s="76" t="s">
        <v>1275</v>
      </c>
      <c r="BB16" s="76" t="s">
        <v>279</v>
      </c>
    </row>
    <row r="17" spans="1:54" ht="33" hidden="1" customHeight="1">
      <c r="A17" s="76">
        <v>16</v>
      </c>
      <c r="B17" s="76" t="s">
        <v>375</v>
      </c>
      <c r="C17" s="76" t="s">
        <v>376</v>
      </c>
      <c r="D17" s="76" t="s">
        <v>149</v>
      </c>
      <c r="E17" s="91">
        <v>26173</v>
      </c>
      <c r="F17" s="92">
        <f ca="1">YEAR(TODAY())-YEAR(기본정보[[#This Row],[생년월일]])+1</f>
        <v>49</v>
      </c>
      <c r="G17" s="76" t="s">
        <v>272</v>
      </c>
      <c r="H17" s="76"/>
      <c r="I17" s="76" t="s">
        <v>377</v>
      </c>
      <c r="J17" s="76" t="s">
        <v>378</v>
      </c>
      <c r="K17" s="76" t="s">
        <v>379</v>
      </c>
      <c r="L17" s="76" t="s">
        <v>380</v>
      </c>
      <c r="M17" s="76">
        <v>22</v>
      </c>
      <c r="N17" s="76">
        <v>12</v>
      </c>
      <c r="O17" s="76">
        <v>0</v>
      </c>
      <c r="P17" s="76">
        <v>3</v>
      </c>
      <c r="Q17" s="76">
        <v>9</v>
      </c>
      <c r="R17" s="76">
        <v>0</v>
      </c>
      <c r="S17" s="76">
        <v>0</v>
      </c>
      <c r="T17" s="76" t="s">
        <v>182</v>
      </c>
      <c r="U17" s="76" t="s">
        <v>381</v>
      </c>
      <c r="V17" s="76" t="s">
        <v>262</v>
      </c>
      <c r="W17" s="76"/>
      <c r="X17" s="76"/>
      <c r="Y17" s="91"/>
      <c r="Z17" s="76" t="s">
        <v>382</v>
      </c>
      <c r="AA17" s="76" t="s">
        <v>262</v>
      </c>
      <c r="AB17" s="76" t="s">
        <v>278</v>
      </c>
      <c r="AC17" s="76" t="s">
        <v>383</v>
      </c>
      <c r="AD17" s="76" t="s">
        <v>384</v>
      </c>
      <c r="AE17" s="76" t="s">
        <v>385</v>
      </c>
      <c r="AF17" s="76" t="s">
        <v>386</v>
      </c>
      <c r="AG17" s="76" t="s">
        <v>215</v>
      </c>
      <c r="AH17" s="76"/>
      <c r="AI17" s="76"/>
      <c r="AJ17" s="76" t="s">
        <v>387</v>
      </c>
      <c r="AK17" s="76" t="s">
        <v>200</v>
      </c>
      <c r="AL17" s="76" t="s">
        <v>167</v>
      </c>
      <c r="AM17" s="76" t="s">
        <v>388</v>
      </c>
      <c r="AN17" s="76" t="s">
        <v>169</v>
      </c>
      <c r="AO17" s="76" t="s">
        <v>389</v>
      </c>
      <c r="AP17" s="76" t="s">
        <v>389</v>
      </c>
      <c r="AQ17" s="76" t="s">
        <v>389</v>
      </c>
      <c r="AR17" s="76" t="s">
        <v>389</v>
      </c>
      <c r="AS17" s="76"/>
      <c r="AT17" s="76"/>
      <c r="AU17" s="76">
        <v>22</v>
      </c>
      <c r="AV17" s="76">
        <v>12</v>
      </c>
      <c r="AW17" s="76"/>
      <c r="AX17" s="76" t="s">
        <v>172</v>
      </c>
      <c r="AY17" s="76" t="s">
        <v>173</v>
      </c>
      <c r="AZ17" s="90"/>
      <c r="BA17" s="76"/>
      <c r="BB17" s="76"/>
    </row>
    <row r="18" spans="1:54" ht="16.5" hidden="1" customHeight="1">
      <c r="A18" s="76">
        <v>17</v>
      </c>
      <c r="B18" s="76" t="s">
        <v>390</v>
      </c>
      <c r="C18" s="76" t="s">
        <v>391</v>
      </c>
      <c r="D18" s="76" t="s">
        <v>176</v>
      </c>
      <c r="E18" s="91">
        <v>21916</v>
      </c>
      <c r="F18" s="92">
        <f ca="1">YEAR(TODAY())-YEAR(기본정보[[#This Row],[생년월일]])+1</f>
        <v>60</v>
      </c>
      <c r="G18" s="76" t="s">
        <v>150</v>
      </c>
      <c r="H18" s="76"/>
      <c r="I18" s="76" t="s">
        <v>392</v>
      </c>
      <c r="J18" s="76" t="s">
        <v>393</v>
      </c>
      <c r="K18" s="76" t="s">
        <v>394</v>
      </c>
      <c r="L18" s="76"/>
      <c r="M18" s="76">
        <v>33</v>
      </c>
      <c r="N18" s="76">
        <v>29</v>
      </c>
      <c r="O18" s="76">
        <v>4</v>
      </c>
      <c r="P18" s="76">
        <v>5</v>
      </c>
      <c r="Q18" s="76">
        <v>22</v>
      </c>
      <c r="R18" s="76">
        <v>0</v>
      </c>
      <c r="S18" s="76">
        <v>2</v>
      </c>
      <c r="T18" s="76" t="s">
        <v>182</v>
      </c>
      <c r="U18" s="76" t="s">
        <v>395</v>
      </c>
      <c r="V18" s="76" t="s">
        <v>262</v>
      </c>
      <c r="W18" s="76" t="s">
        <v>159</v>
      </c>
      <c r="X18" s="76">
        <v>900</v>
      </c>
      <c r="Y18" s="91">
        <v>43468</v>
      </c>
      <c r="Z18" s="76"/>
      <c r="AA18" s="76"/>
      <c r="AB18" s="76" t="s">
        <v>396</v>
      </c>
      <c r="AC18" s="76" t="s">
        <v>234</v>
      </c>
      <c r="AD18" s="76" t="s">
        <v>397</v>
      </c>
      <c r="AE18" s="76" t="s">
        <v>398</v>
      </c>
      <c r="AF18" s="76" t="s">
        <v>399</v>
      </c>
      <c r="AG18" s="76" t="s">
        <v>236</v>
      </c>
      <c r="AH18" s="76"/>
      <c r="AI18" s="76"/>
      <c r="AJ18" s="76" t="s">
        <v>400</v>
      </c>
      <c r="AK18" s="76" t="s">
        <v>330</v>
      </c>
      <c r="AL18" s="76" t="s">
        <v>267</v>
      </c>
      <c r="AM18" s="76" t="s">
        <v>401</v>
      </c>
      <c r="AN18" s="76" t="s">
        <v>169</v>
      </c>
      <c r="AO18" s="76" t="s">
        <v>402</v>
      </c>
      <c r="AP18" s="76" t="s">
        <v>402</v>
      </c>
      <c r="AQ18" s="76" t="s">
        <v>402</v>
      </c>
      <c r="AR18" s="76" t="s">
        <v>402</v>
      </c>
      <c r="AS18" s="76"/>
      <c r="AT18" s="76"/>
      <c r="AU18" s="76">
        <v>23</v>
      </c>
      <c r="AV18" s="76">
        <v>29</v>
      </c>
      <c r="AW18" s="76"/>
      <c r="AX18" s="76" t="s">
        <v>172</v>
      </c>
      <c r="AY18" s="76" t="s">
        <v>173</v>
      </c>
      <c r="AZ18" s="90"/>
      <c r="BA18" s="76"/>
      <c r="BB18" s="76"/>
    </row>
    <row r="19" spans="1:54" ht="33" customHeight="1">
      <c r="A19" s="76">
        <v>18</v>
      </c>
      <c r="B19" s="76" t="s">
        <v>403</v>
      </c>
      <c r="C19" s="76" t="s">
        <v>404</v>
      </c>
      <c r="D19" s="76" t="s">
        <v>149</v>
      </c>
      <c r="E19" s="91">
        <v>19937</v>
      </c>
      <c r="F19" s="92">
        <f ca="1">YEAR(TODAY())-YEAR(기본정보[[#This Row],[생년월일]])+1</f>
        <v>66</v>
      </c>
      <c r="G19" s="76" t="s">
        <v>150</v>
      </c>
      <c r="H19" s="76" t="s">
        <v>405</v>
      </c>
      <c r="I19" s="76" t="s">
        <v>406</v>
      </c>
      <c r="J19" s="76" t="s">
        <v>407</v>
      </c>
      <c r="K19" s="76" t="s">
        <v>408</v>
      </c>
      <c r="L19" s="76" t="s">
        <v>171</v>
      </c>
      <c r="M19" s="76">
        <v>36</v>
      </c>
      <c r="N19" s="76">
        <v>36</v>
      </c>
      <c r="O19" s="76">
        <v>17</v>
      </c>
      <c r="P19" s="76">
        <v>3</v>
      </c>
      <c r="Q19" s="76">
        <v>0</v>
      </c>
      <c r="R19" s="76">
        <v>0</v>
      </c>
      <c r="S19" s="76">
        <v>16</v>
      </c>
      <c r="T19" s="76" t="s">
        <v>182</v>
      </c>
      <c r="U19" s="76" t="s">
        <v>409</v>
      </c>
      <c r="V19" s="76" t="s">
        <v>232</v>
      </c>
      <c r="W19" s="76"/>
      <c r="X19" s="76"/>
      <c r="Y19" s="91"/>
      <c r="Z19" s="76" t="s">
        <v>410</v>
      </c>
      <c r="AA19" s="76" t="s">
        <v>411</v>
      </c>
      <c r="AB19" s="76" t="s">
        <v>412</v>
      </c>
      <c r="AC19" s="76" t="s">
        <v>413</v>
      </c>
      <c r="AD19" s="76" t="s">
        <v>414</v>
      </c>
      <c r="AE19" s="76"/>
      <c r="AF19" s="76"/>
      <c r="AG19" s="76" t="s">
        <v>198</v>
      </c>
      <c r="AH19" s="76"/>
      <c r="AI19" s="76" t="s">
        <v>415</v>
      </c>
      <c r="AJ19" s="76" t="s">
        <v>64</v>
      </c>
      <c r="AK19" s="76" t="s">
        <v>187</v>
      </c>
      <c r="AL19" s="76" t="s">
        <v>267</v>
      </c>
      <c r="AM19" s="76" t="s">
        <v>416</v>
      </c>
      <c r="AN19" s="76" t="s">
        <v>417</v>
      </c>
      <c r="AO19" s="76" t="s">
        <v>64</v>
      </c>
      <c r="AP19" s="76" t="s">
        <v>418</v>
      </c>
      <c r="AQ19" s="76" t="s">
        <v>418</v>
      </c>
      <c r="AR19" s="76" t="s">
        <v>419</v>
      </c>
      <c r="AS19" s="76" t="s">
        <v>420</v>
      </c>
      <c r="AT19" s="76" t="s">
        <v>420</v>
      </c>
      <c r="AU19" s="76">
        <v>21</v>
      </c>
      <c r="AV19" s="76">
        <v>20</v>
      </c>
      <c r="AW19" s="76"/>
      <c r="AX19" s="76" t="s">
        <v>421</v>
      </c>
      <c r="AY19" s="76" t="s">
        <v>221</v>
      </c>
      <c r="AZ19" s="90" t="s">
        <v>222</v>
      </c>
      <c r="BA19" s="76" t="s">
        <v>2132</v>
      </c>
      <c r="BB19" s="76" t="s">
        <v>215</v>
      </c>
    </row>
    <row r="20" spans="1:54" ht="33" customHeight="1">
      <c r="A20" s="76">
        <v>19</v>
      </c>
      <c r="B20" s="76" t="s">
        <v>422</v>
      </c>
      <c r="C20" s="76" t="s">
        <v>423</v>
      </c>
      <c r="D20" s="76" t="s">
        <v>149</v>
      </c>
      <c r="E20" s="91">
        <v>19885</v>
      </c>
      <c r="F20" s="92">
        <f ca="1">YEAR(TODAY())-YEAR(기본정보[[#This Row],[생년월일]])+1</f>
        <v>66</v>
      </c>
      <c r="G20" s="76" t="s">
        <v>150</v>
      </c>
      <c r="H20" s="76"/>
      <c r="I20" s="76" t="s">
        <v>424</v>
      </c>
      <c r="J20" s="76" t="s">
        <v>425</v>
      </c>
      <c r="K20" s="76" t="s">
        <v>426</v>
      </c>
      <c r="L20" s="76"/>
      <c r="M20" s="76">
        <v>37</v>
      </c>
      <c r="N20" s="76">
        <v>13</v>
      </c>
      <c r="O20" s="76">
        <v>9</v>
      </c>
      <c r="P20" s="76">
        <v>0</v>
      </c>
      <c r="Q20" s="76">
        <v>0</v>
      </c>
      <c r="R20" s="76">
        <v>4</v>
      </c>
      <c r="S20" s="76">
        <v>0</v>
      </c>
      <c r="T20" s="76" t="s">
        <v>182</v>
      </c>
      <c r="U20" s="76" t="s">
        <v>427</v>
      </c>
      <c r="V20" s="76" t="s">
        <v>262</v>
      </c>
      <c r="W20" s="76"/>
      <c r="X20" s="76"/>
      <c r="Y20" s="91"/>
      <c r="Z20" s="76" t="s">
        <v>428</v>
      </c>
      <c r="AA20" s="76" t="s">
        <v>158</v>
      </c>
      <c r="AB20" s="76" t="s">
        <v>429</v>
      </c>
      <c r="AC20" s="76" t="s">
        <v>430</v>
      </c>
      <c r="AD20" s="76" t="s">
        <v>430</v>
      </c>
      <c r="AE20" s="76" t="s">
        <v>431</v>
      </c>
      <c r="AF20" s="76" t="s">
        <v>431</v>
      </c>
      <c r="AG20" s="76" t="s">
        <v>432</v>
      </c>
      <c r="AH20" s="76"/>
      <c r="AI20" s="76"/>
      <c r="AJ20" s="76" t="s">
        <v>64</v>
      </c>
      <c r="AK20" s="76" t="s">
        <v>187</v>
      </c>
      <c r="AL20" s="76" t="s">
        <v>267</v>
      </c>
      <c r="AM20" s="76" t="s">
        <v>416</v>
      </c>
      <c r="AN20" s="76" t="s">
        <v>417</v>
      </c>
      <c r="AO20" s="76" t="s">
        <v>64</v>
      </c>
      <c r="AP20" s="52" t="s">
        <v>70</v>
      </c>
      <c r="AQ20" s="52" t="s">
        <v>70</v>
      </c>
      <c r="AR20" s="76" t="s">
        <v>419</v>
      </c>
      <c r="AS20" s="52" t="s">
        <v>433</v>
      </c>
      <c r="AT20" s="52" t="s">
        <v>433</v>
      </c>
      <c r="AU20" s="76">
        <v>20</v>
      </c>
      <c r="AV20" s="76">
        <v>13</v>
      </c>
      <c r="AW20" s="76"/>
      <c r="AX20" s="76" t="s">
        <v>421</v>
      </c>
      <c r="AY20" s="76" t="s">
        <v>221</v>
      </c>
      <c r="AZ20" s="90" t="s">
        <v>222</v>
      </c>
      <c r="BA20" s="76" t="s">
        <v>1197</v>
      </c>
      <c r="BB20" s="76" t="s">
        <v>3</v>
      </c>
    </row>
    <row r="21" spans="1:54" ht="33" customHeight="1">
      <c r="A21" s="76">
        <v>20</v>
      </c>
      <c r="B21" s="76" t="s">
        <v>434</v>
      </c>
      <c r="C21" s="76" t="s">
        <v>435</v>
      </c>
      <c r="D21" s="76" t="s">
        <v>149</v>
      </c>
      <c r="E21" s="91">
        <v>22372</v>
      </c>
      <c r="F21" s="92">
        <f ca="1">YEAR(TODAY())-YEAR(기본정보[[#This Row],[생년월일]])+1</f>
        <v>59</v>
      </c>
      <c r="G21" s="76" t="s">
        <v>150</v>
      </c>
      <c r="H21" s="76" t="s">
        <v>436</v>
      </c>
      <c r="I21" s="76" t="s">
        <v>437</v>
      </c>
      <c r="J21" s="76" t="s">
        <v>438</v>
      </c>
      <c r="K21" s="76" t="s">
        <v>439</v>
      </c>
      <c r="L21" s="76" t="s">
        <v>440</v>
      </c>
      <c r="M21" s="76">
        <v>24</v>
      </c>
      <c r="N21" s="76">
        <v>24</v>
      </c>
      <c r="O21" s="76">
        <v>7</v>
      </c>
      <c r="P21" s="76">
        <v>17</v>
      </c>
      <c r="Q21" s="76">
        <v>0</v>
      </c>
      <c r="R21" s="76">
        <v>0</v>
      </c>
      <c r="S21" s="76">
        <v>0</v>
      </c>
      <c r="T21" s="76" t="s">
        <v>182</v>
      </c>
      <c r="U21" s="76" t="s">
        <v>441</v>
      </c>
      <c r="V21" s="76" t="s">
        <v>158</v>
      </c>
      <c r="W21" s="76"/>
      <c r="X21" s="76"/>
      <c r="Y21" s="91"/>
      <c r="Z21" s="76"/>
      <c r="AA21" s="76"/>
      <c r="AB21" s="76" t="s">
        <v>289</v>
      </c>
      <c r="AC21" s="76" t="s">
        <v>442</v>
      </c>
      <c r="AD21" s="76" t="s">
        <v>443</v>
      </c>
      <c r="AE21" s="76" t="s">
        <v>184</v>
      </c>
      <c r="AF21" s="76" t="s">
        <v>215</v>
      </c>
      <c r="AG21" s="76" t="s">
        <v>184</v>
      </c>
      <c r="AH21" s="76"/>
      <c r="AI21" s="76"/>
      <c r="AJ21" s="76" t="s">
        <v>444</v>
      </c>
      <c r="AK21" s="76" t="s">
        <v>200</v>
      </c>
      <c r="AL21" s="76" t="s">
        <v>167</v>
      </c>
      <c r="AM21" s="76" t="s">
        <v>445</v>
      </c>
      <c r="AN21" s="76" t="s">
        <v>184</v>
      </c>
      <c r="AO21" s="76" t="s">
        <v>51</v>
      </c>
      <c r="AP21" s="76" t="s">
        <v>45</v>
      </c>
      <c r="AQ21" s="76" t="s">
        <v>54</v>
      </c>
      <c r="AR21" s="76" t="s">
        <v>45</v>
      </c>
      <c r="AS21" s="76" t="s">
        <v>53</v>
      </c>
      <c r="AT21" s="76" t="s">
        <v>53</v>
      </c>
      <c r="AU21" s="76">
        <v>8</v>
      </c>
      <c r="AV21" s="76">
        <v>24</v>
      </c>
      <c r="AW21" s="76" t="s">
        <v>242</v>
      </c>
      <c r="AX21" s="76" t="s">
        <v>220</v>
      </c>
      <c r="AY21" s="76" t="s">
        <v>221</v>
      </c>
      <c r="AZ21" s="90" t="s">
        <v>222</v>
      </c>
      <c r="BA21" s="76" t="s">
        <v>1628</v>
      </c>
      <c r="BB21" s="76" t="s">
        <v>215</v>
      </c>
    </row>
    <row r="22" spans="1:54" ht="16.5" customHeight="1">
      <c r="A22" s="76">
        <v>21</v>
      </c>
      <c r="B22" s="76" t="s">
        <v>446</v>
      </c>
      <c r="C22" s="76" t="s">
        <v>447</v>
      </c>
      <c r="D22" s="76" t="s">
        <v>176</v>
      </c>
      <c r="E22" s="91">
        <v>22341</v>
      </c>
      <c r="F22" s="92">
        <f ca="1">YEAR(TODAY())-YEAR(기본정보[[#This Row],[생년월일]])+1</f>
        <v>59</v>
      </c>
      <c r="G22" s="76" t="s">
        <v>150</v>
      </c>
      <c r="H22" s="76" t="s">
        <v>448</v>
      </c>
      <c r="I22" s="76" t="s">
        <v>449</v>
      </c>
      <c r="J22" s="76" t="s">
        <v>450</v>
      </c>
      <c r="K22" s="76" t="s">
        <v>451</v>
      </c>
      <c r="L22" s="76" t="s">
        <v>181</v>
      </c>
      <c r="M22" s="76">
        <v>17</v>
      </c>
      <c r="N22" s="76">
        <v>17</v>
      </c>
      <c r="O22" s="76">
        <v>0</v>
      </c>
      <c r="P22" s="76">
        <v>0</v>
      </c>
      <c r="Q22" s="76">
        <v>17</v>
      </c>
      <c r="R22" s="76">
        <v>0</v>
      </c>
      <c r="S22" s="76">
        <v>0</v>
      </c>
      <c r="T22" s="76" t="s">
        <v>182</v>
      </c>
      <c r="U22" s="76" t="s">
        <v>452</v>
      </c>
      <c r="V22" s="76" t="s">
        <v>158</v>
      </c>
      <c r="W22" s="76"/>
      <c r="X22" s="76"/>
      <c r="Y22" s="91"/>
      <c r="Z22" s="76"/>
      <c r="AA22" s="76"/>
      <c r="AB22" s="76" t="s">
        <v>160</v>
      </c>
      <c r="AC22" s="76" t="s">
        <v>453</v>
      </c>
      <c r="AD22" s="76" t="s">
        <v>454</v>
      </c>
      <c r="AE22" s="76" t="s">
        <v>236</v>
      </c>
      <c r="AF22" s="76" t="s">
        <v>237</v>
      </c>
      <c r="AG22" s="76" t="s">
        <v>236</v>
      </c>
      <c r="AH22" s="76"/>
      <c r="AI22" s="76"/>
      <c r="AJ22" s="76" t="s">
        <v>18</v>
      </c>
      <c r="AK22" s="76" t="s">
        <v>18</v>
      </c>
      <c r="AL22" s="76" t="s">
        <v>267</v>
      </c>
      <c r="AM22" s="76" t="s">
        <v>8</v>
      </c>
      <c r="AN22" s="76" t="s">
        <v>8</v>
      </c>
      <c r="AO22" s="76" t="s">
        <v>73</v>
      </c>
      <c r="AP22" s="76" t="s">
        <v>75</v>
      </c>
      <c r="AQ22" s="76" t="s">
        <v>75</v>
      </c>
      <c r="AR22" s="76" t="s">
        <v>75</v>
      </c>
      <c r="AS22" s="76"/>
      <c r="AT22" s="76"/>
      <c r="AU22" s="76">
        <v>11</v>
      </c>
      <c r="AV22" s="76">
        <v>17</v>
      </c>
      <c r="AW22" s="76" t="s">
        <v>242</v>
      </c>
      <c r="AX22" s="76" t="s">
        <v>220</v>
      </c>
      <c r="AY22" s="76" t="s">
        <v>221</v>
      </c>
      <c r="AZ22" s="90" t="s">
        <v>222</v>
      </c>
      <c r="BA22" s="76" t="s">
        <v>2130</v>
      </c>
      <c r="BB22" s="76" t="s">
        <v>236</v>
      </c>
    </row>
    <row r="23" spans="1:54" ht="16.5" customHeight="1">
      <c r="A23" s="76">
        <v>22</v>
      </c>
      <c r="B23" s="76" t="s">
        <v>455</v>
      </c>
      <c r="C23" s="76" t="s">
        <v>456</v>
      </c>
      <c r="D23" s="76" t="s">
        <v>176</v>
      </c>
      <c r="E23" s="91">
        <v>26636</v>
      </c>
      <c r="F23" s="92">
        <f ca="1">YEAR(TODAY())-YEAR(기본정보[[#This Row],[생년월일]])+1</f>
        <v>48</v>
      </c>
      <c r="G23" s="76" t="s">
        <v>457</v>
      </c>
      <c r="H23" s="76" t="s">
        <v>458</v>
      </c>
      <c r="I23" s="76" t="s">
        <v>459</v>
      </c>
      <c r="J23" s="76" t="s">
        <v>460</v>
      </c>
      <c r="K23" s="76" t="s">
        <v>461</v>
      </c>
      <c r="L23" s="76" t="s">
        <v>462</v>
      </c>
      <c r="M23" s="76">
        <v>22</v>
      </c>
      <c r="N23" s="76">
        <v>9</v>
      </c>
      <c r="O23" s="76">
        <v>0</v>
      </c>
      <c r="P23" s="76">
        <v>0</v>
      </c>
      <c r="Q23" s="76">
        <v>9</v>
      </c>
      <c r="R23" s="76">
        <v>0</v>
      </c>
      <c r="S23" s="76">
        <v>0</v>
      </c>
      <c r="T23" s="76" t="s">
        <v>182</v>
      </c>
      <c r="U23" s="76" t="s">
        <v>463</v>
      </c>
      <c r="V23" s="76" t="s">
        <v>158</v>
      </c>
      <c r="W23" s="76" t="s">
        <v>159</v>
      </c>
      <c r="X23" s="76">
        <v>800</v>
      </c>
      <c r="Y23" s="91">
        <v>42078</v>
      </c>
      <c r="Z23" s="76"/>
      <c r="AA23" s="76"/>
      <c r="AB23" s="76" t="s">
        <v>464</v>
      </c>
      <c r="AC23" s="76" t="s">
        <v>465</v>
      </c>
      <c r="AD23" s="76" t="s">
        <v>466</v>
      </c>
      <c r="AE23" s="76" t="s">
        <v>432</v>
      </c>
      <c r="AF23" s="76" t="s">
        <v>467</v>
      </c>
      <c r="AG23" s="76" t="s">
        <v>432</v>
      </c>
      <c r="AH23" s="76"/>
      <c r="AI23" s="76" t="s">
        <v>253</v>
      </c>
      <c r="AJ23" s="76" t="s">
        <v>18</v>
      </c>
      <c r="AK23" s="76" t="s">
        <v>18</v>
      </c>
      <c r="AL23" s="76" t="s">
        <v>167</v>
      </c>
      <c r="AM23" s="76" t="s">
        <v>468</v>
      </c>
      <c r="AN23" s="76" t="s">
        <v>432</v>
      </c>
      <c r="AO23" s="76" t="s">
        <v>89</v>
      </c>
      <c r="AP23" s="76" t="s">
        <v>462</v>
      </c>
      <c r="AQ23" s="76" t="s">
        <v>91</v>
      </c>
      <c r="AR23" s="76" t="s">
        <v>91</v>
      </c>
      <c r="AS23" s="76"/>
      <c r="AT23" s="76"/>
      <c r="AU23" s="76">
        <v>15</v>
      </c>
      <c r="AV23" s="76">
        <v>11</v>
      </c>
      <c r="AW23" s="76"/>
      <c r="AX23" s="76" t="s">
        <v>220</v>
      </c>
      <c r="AY23" s="76" t="s">
        <v>221</v>
      </c>
      <c r="AZ23" s="90" t="s">
        <v>222</v>
      </c>
      <c r="BA23" s="76" t="s">
        <v>1197</v>
      </c>
      <c r="BB23" s="76" t="s">
        <v>3</v>
      </c>
    </row>
    <row r="24" spans="1:54" ht="49.5" customHeight="1">
      <c r="A24" s="76">
        <v>23</v>
      </c>
      <c r="B24" s="76" t="s">
        <v>469</v>
      </c>
      <c r="C24" s="76" t="s">
        <v>470</v>
      </c>
      <c r="D24" s="76" t="s">
        <v>149</v>
      </c>
      <c r="E24" s="91">
        <v>24869</v>
      </c>
      <c r="F24" s="92">
        <f ca="1">YEAR(TODAY())-YEAR(기본정보[[#This Row],[생년월일]])+1</f>
        <v>52</v>
      </c>
      <c r="G24" s="76" t="s">
        <v>150</v>
      </c>
      <c r="H24" s="76"/>
      <c r="I24" s="76" t="s">
        <v>471</v>
      </c>
      <c r="J24" s="76" t="s">
        <v>472</v>
      </c>
      <c r="K24" s="76" t="s">
        <v>473</v>
      </c>
      <c r="L24" s="76" t="s">
        <v>474</v>
      </c>
      <c r="M24" s="76">
        <v>22</v>
      </c>
      <c r="N24" s="76">
        <v>22</v>
      </c>
      <c r="O24" s="76">
        <v>0</v>
      </c>
      <c r="P24" s="76">
        <v>11</v>
      </c>
      <c r="Q24" s="76">
        <v>1</v>
      </c>
      <c r="R24" s="76">
        <v>10</v>
      </c>
      <c r="S24" s="76">
        <v>0</v>
      </c>
      <c r="T24" s="76" t="s">
        <v>182</v>
      </c>
      <c r="U24" s="76" t="s">
        <v>475</v>
      </c>
      <c r="V24" s="76" t="s">
        <v>365</v>
      </c>
      <c r="W24" s="76"/>
      <c r="X24" s="76"/>
      <c r="Y24" s="91"/>
      <c r="Z24" s="76" t="s">
        <v>476</v>
      </c>
      <c r="AA24" s="76" t="s">
        <v>158</v>
      </c>
      <c r="AB24" s="76" t="s">
        <v>477</v>
      </c>
      <c r="AC24" s="76" t="s">
        <v>478</v>
      </c>
      <c r="AD24" s="76" t="s">
        <v>479</v>
      </c>
      <c r="AE24" s="76" t="s">
        <v>480</v>
      </c>
      <c r="AF24" s="76" t="s">
        <v>481</v>
      </c>
      <c r="AG24" s="76" t="s">
        <v>279</v>
      </c>
      <c r="AH24" s="76"/>
      <c r="AI24" s="76"/>
      <c r="AJ24" s="76" t="s">
        <v>18</v>
      </c>
      <c r="AK24" s="76" t="s">
        <v>18</v>
      </c>
      <c r="AL24" s="76" t="s">
        <v>167</v>
      </c>
      <c r="AM24" s="76" t="s">
        <v>11</v>
      </c>
      <c r="AN24" s="76" t="s">
        <v>11</v>
      </c>
      <c r="AO24" s="76" t="s">
        <v>482</v>
      </c>
      <c r="AP24" s="76" t="s">
        <v>78</v>
      </c>
      <c r="AQ24" s="76" t="s">
        <v>78</v>
      </c>
      <c r="AR24" s="76" t="s">
        <v>78</v>
      </c>
      <c r="AS24" s="76"/>
      <c r="AT24" s="76"/>
      <c r="AU24" s="76">
        <v>13</v>
      </c>
      <c r="AV24" s="76">
        <v>22</v>
      </c>
      <c r="AW24" s="76"/>
      <c r="AX24" s="76" t="s">
        <v>220</v>
      </c>
      <c r="AY24" s="76" t="s">
        <v>221</v>
      </c>
      <c r="AZ24" s="90" t="s">
        <v>222</v>
      </c>
      <c r="BA24" s="76" t="s">
        <v>1275</v>
      </c>
      <c r="BB24" s="76" t="s">
        <v>279</v>
      </c>
    </row>
    <row r="25" spans="1:54" ht="16.5" hidden="1" customHeight="1">
      <c r="A25" s="76">
        <v>24</v>
      </c>
      <c r="B25" s="76" t="s">
        <v>483</v>
      </c>
      <c r="C25" s="76" t="s">
        <v>484</v>
      </c>
      <c r="D25" s="76" t="s">
        <v>176</v>
      </c>
      <c r="E25" s="91">
        <v>22842</v>
      </c>
      <c r="F25" s="92">
        <f ca="1">YEAR(TODAY())-YEAR(기본정보[[#This Row],[생년월일]])+1</f>
        <v>58</v>
      </c>
      <c r="G25" s="76" t="s">
        <v>150</v>
      </c>
      <c r="H25" s="76"/>
      <c r="I25" s="76" t="s">
        <v>485</v>
      </c>
      <c r="J25" s="76" t="s">
        <v>486</v>
      </c>
      <c r="K25" s="76" t="s">
        <v>487</v>
      </c>
      <c r="L25" s="76" t="s">
        <v>488</v>
      </c>
      <c r="M25" s="76">
        <v>30</v>
      </c>
      <c r="N25" s="76">
        <v>15</v>
      </c>
      <c r="O25" s="76">
        <v>0</v>
      </c>
      <c r="P25" s="76">
        <v>0</v>
      </c>
      <c r="Q25" s="76">
        <v>10</v>
      </c>
      <c r="R25" s="76">
        <v>0</v>
      </c>
      <c r="S25" s="76">
        <v>20</v>
      </c>
      <c r="T25" s="76" t="s">
        <v>182</v>
      </c>
      <c r="U25" s="76" t="s">
        <v>489</v>
      </c>
      <c r="V25" s="76" t="s">
        <v>262</v>
      </c>
      <c r="W25" s="76" t="s">
        <v>159</v>
      </c>
      <c r="X25" s="76">
        <v>900</v>
      </c>
      <c r="Y25" s="91">
        <v>43468</v>
      </c>
      <c r="Z25" s="76" t="s">
        <v>490</v>
      </c>
      <c r="AA25" s="76" t="s">
        <v>158</v>
      </c>
      <c r="AB25" s="76" t="s">
        <v>278</v>
      </c>
      <c r="AC25" s="76" t="s">
        <v>491</v>
      </c>
      <c r="AD25" s="76" t="s">
        <v>492</v>
      </c>
      <c r="AE25" s="76" t="s">
        <v>236</v>
      </c>
      <c r="AF25" s="76" t="s">
        <v>493</v>
      </c>
      <c r="AG25" s="76" t="s">
        <v>236</v>
      </c>
      <c r="AH25" s="76" t="s">
        <v>252</v>
      </c>
      <c r="AI25" s="76"/>
      <c r="AJ25" s="76" t="s">
        <v>494</v>
      </c>
      <c r="AK25" s="76" t="s">
        <v>494</v>
      </c>
      <c r="AL25" s="76" t="s">
        <v>267</v>
      </c>
      <c r="AM25" s="76" t="s">
        <v>495</v>
      </c>
      <c r="AN25" s="76" t="s">
        <v>169</v>
      </c>
      <c r="AO25" s="76" t="s">
        <v>496</v>
      </c>
      <c r="AP25" s="76" t="s">
        <v>496</v>
      </c>
      <c r="AQ25" s="76" t="s">
        <v>496</v>
      </c>
      <c r="AR25" s="76" t="s">
        <v>496</v>
      </c>
      <c r="AS25" s="76"/>
      <c r="AT25" s="76"/>
      <c r="AU25" s="76">
        <v>27</v>
      </c>
      <c r="AV25" s="76">
        <v>15</v>
      </c>
      <c r="AW25" s="76"/>
      <c r="AX25" s="76" t="s">
        <v>172</v>
      </c>
      <c r="AY25" s="76" t="s">
        <v>173</v>
      </c>
      <c r="AZ25" s="90"/>
      <c r="BA25" s="76"/>
      <c r="BB25" s="76"/>
    </row>
    <row r="26" spans="1:54" ht="33" customHeight="1">
      <c r="A26" s="76">
        <v>25</v>
      </c>
      <c r="B26" s="76" t="s">
        <v>497</v>
      </c>
      <c r="C26" s="76" t="s">
        <v>498</v>
      </c>
      <c r="D26" s="76" t="s">
        <v>149</v>
      </c>
      <c r="E26" s="91">
        <v>29043</v>
      </c>
      <c r="F26" s="92">
        <f ca="1">YEAR(TODAY())-YEAR(기본정보[[#This Row],[생년월일]])+1</f>
        <v>41</v>
      </c>
      <c r="G26" s="76" t="s">
        <v>150</v>
      </c>
      <c r="H26" s="76" t="s">
        <v>499</v>
      </c>
      <c r="I26" s="76" t="s">
        <v>500</v>
      </c>
      <c r="J26" s="76" t="s">
        <v>501</v>
      </c>
      <c r="K26" s="76" t="s">
        <v>502</v>
      </c>
      <c r="L26" s="76" t="s">
        <v>348</v>
      </c>
      <c r="M26" s="76">
        <v>15</v>
      </c>
      <c r="N26" s="76">
        <v>10</v>
      </c>
      <c r="O26" s="76">
        <v>0</v>
      </c>
      <c r="P26" s="76">
        <v>1</v>
      </c>
      <c r="Q26" s="76">
        <v>7</v>
      </c>
      <c r="R26" s="76">
        <v>2</v>
      </c>
      <c r="S26" s="76">
        <v>0</v>
      </c>
      <c r="T26" s="76" t="s">
        <v>182</v>
      </c>
      <c r="U26" s="76" t="s">
        <v>503</v>
      </c>
      <c r="V26" s="76" t="s">
        <v>262</v>
      </c>
      <c r="W26" s="76"/>
      <c r="X26" s="76"/>
      <c r="Y26" s="91"/>
      <c r="Z26" s="76"/>
      <c r="AA26" s="76"/>
      <c r="AB26" s="76" t="s">
        <v>278</v>
      </c>
      <c r="AC26" s="76" t="s">
        <v>504</v>
      </c>
      <c r="AD26" s="76" t="s">
        <v>505</v>
      </c>
      <c r="AE26" s="76" t="s">
        <v>432</v>
      </c>
      <c r="AF26" s="76" t="s">
        <v>506</v>
      </c>
      <c r="AG26" s="76" t="s">
        <v>507</v>
      </c>
      <c r="AH26" s="76"/>
      <c r="AI26" s="76"/>
      <c r="AJ26" s="76" t="s">
        <v>508</v>
      </c>
      <c r="AK26" s="76" t="s">
        <v>200</v>
      </c>
      <c r="AL26" s="76" t="s">
        <v>167</v>
      </c>
      <c r="AM26" s="76" t="s">
        <v>509</v>
      </c>
      <c r="AN26" s="76" t="s">
        <v>507</v>
      </c>
      <c r="AO26" s="76" t="s">
        <v>55</v>
      </c>
      <c r="AP26" s="76" t="s">
        <v>60</v>
      </c>
      <c r="AQ26" s="76" t="s">
        <v>45</v>
      </c>
      <c r="AR26" s="76" t="s">
        <v>510</v>
      </c>
      <c r="AS26" s="76" t="s">
        <v>57</v>
      </c>
      <c r="AT26" s="76" t="s">
        <v>57</v>
      </c>
      <c r="AU26" s="76">
        <v>9</v>
      </c>
      <c r="AV26" s="76">
        <v>15</v>
      </c>
      <c r="AW26" s="76" t="s">
        <v>242</v>
      </c>
      <c r="AX26" s="76" t="s">
        <v>220</v>
      </c>
      <c r="AY26" s="76" t="s">
        <v>221</v>
      </c>
      <c r="AZ26" s="90" t="s">
        <v>222</v>
      </c>
      <c r="BA26" s="76" t="s">
        <v>504</v>
      </c>
      <c r="BB26" s="76" t="s">
        <v>3</v>
      </c>
    </row>
    <row r="27" spans="1:54" ht="16.5" customHeight="1">
      <c r="A27" s="76">
        <v>26</v>
      </c>
      <c r="B27" s="76" t="s">
        <v>511</v>
      </c>
      <c r="C27" s="76" t="s">
        <v>512</v>
      </c>
      <c r="D27" s="76" t="s">
        <v>149</v>
      </c>
      <c r="E27" s="91">
        <v>21856</v>
      </c>
      <c r="F27" s="92">
        <f ca="1">YEAR(TODAY())-YEAR(기본정보[[#This Row],[생년월일]])+1</f>
        <v>61</v>
      </c>
      <c r="G27" s="76" t="s">
        <v>150</v>
      </c>
      <c r="H27" s="76"/>
      <c r="I27" s="76" t="s">
        <v>513</v>
      </c>
      <c r="J27" s="76" t="s">
        <v>514</v>
      </c>
      <c r="K27" s="76" t="s">
        <v>515</v>
      </c>
      <c r="L27" s="76" t="s">
        <v>516</v>
      </c>
      <c r="M27" s="76">
        <v>17</v>
      </c>
      <c r="N27" s="76">
        <v>15</v>
      </c>
      <c r="O27" s="76">
        <v>3</v>
      </c>
      <c r="P27" s="76">
        <v>0</v>
      </c>
      <c r="Q27" s="76">
        <v>14</v>
      </c>
      <c r="R27" s="76">
        <v>0</v>
      </c>
      <c r="S27" s="76">
        <v>0</v>
      </c>
      <c r="T27" s="76" t="s">
        <v>182</v>
      </c>
      <c r="U27" s="76" t="s">
        <v>517</v>
      </c>
      <c r="V27" s="76" t="s">
        <v>262</v>
      </c>
      <c r="W27" s="76"/>
      <c r="X27" s="76"/>
      <c r="Y27" s="91"/>
      <c r="Z27" s="76"/>
      <c r="AA27" s="76"/>
      <c r="AB27" s="76" t="s">
        <v>278</v>
      </c>
      <c r="AC27" s="76" t="s">
        <v>213</v>
      </c>
      <c r="AD27" s="76" t="s">
        <v>518</v>
      </c>
      <c r="AE27" s="76" t="s">
        <v>279</v>
      </c>
      <c r="AF27" s="76" t="s">
        <v>519</v>
      </c>
      <c r="AG27" s="76" t="s">
        <v>279</v>
      </c>
      <c r="AH27" s="76"/>
      <c r="AI27" s="76"/>
      <c r="AJ27" s="76" t="s">
        <v>18</v>
      </c>
      <c r="AK27" s="76" t="s">
        <v>18</v>
      </c>
      <c r="AL27" s="76" t="s">
        <v>267</v>
      </c>
      <c r="AM27" s="76" t="s">
        <v>520</v>
      </c>
      <c r="AN27" s="76" t="s">
        <v>521</v>
      </c>
      <c r="AO27" s="76" t="s">
        <v>84</v>
      </c>
      <c r="AP27" s="76" t="s">
        <v>45</v>
      </c>
      <c r="AQ27" s="76" t="s">
        <v>45</v>
      </c>
      <c r="AR27" s="76" t="s">
        <v>45</v>
      </c>
      <c r="AS27" s="76"/>
      <c r="AT27" s="76"/>
      <c r="AU27" s="76">
        <v>12</v>
      </c>
      <c r="AV27" s="76">
        <v>15</v>
      </c>
      <c r="AW27" s="76"/>
      <c r="AX27" s="76" t="s">
        <v>220</v>
      </c>
      <c r="AY27" s="76" t="s">
        <v>221</v>
      </c>
      <c r="AZ27" s="90" t="s">
        <v>222</v>
      </c>
      <c r="BA27" s="76" t="s">
        <v>1275</v>
      </c>
      <c r="BB27" s="76" t="s">
        <v>279</v>
      </c>
    </row>
    <row r="28" spans="1:54" ht="16.5" customHeight="1">
      <c r="A28" s="76">
        <v>27</v>
      </c>
      <c r="B28" s="76" t="s">
        <v>522</v>
      </c>
      <c r="C28" s="76" t="s">
        <v>523</v>
      </c>
      <c r="D28" s="76" t="s">
        <v>149</v>
      </c>
      <c r="E28" s="91">
        <v>27426</v>
      </c>
      <c r="F28" s="92">
        <f ca="1">YEAR(TODAY())-YEAR(기본정보[[#This Row],[생년월일]])+1</f>
        <v>45</v>
      </c>
      <c r="G28" s="76" t="s">
        <v>150</v>
      </c>
      <c r="H28" s="76" t="s">
        <v>524</v>
      </c>
      <c r="I28" s="76" t="s">
        <v>525</v>
      </c>
      <c r="J28" s="76" t="s">
        <v>526</v>
      </c>
      <c r="K28" s="76" t="s">
        <v>527</v>
      </c>
      <c r="L28" s="76" t="s">
        <v>348</v>
      </c>
      <c r="M28" s="76">
        <v>15</v>
      </c>
      <c r="N28" s="76">
        <v>12</v>
      </c>
      <c r="O28" s="76">
        <v>0</v>
      </c>
      <c r="P28" s="76">
        <v>0</v>
      </c>
      <c r="Q28" s="76">
        <v>10</v>
      </c>
      <c r="R28" s="76">
        <v>4</v>
      </c>
      <c r="S28" s="76">
        <v>2</v>
      </c>
      <c r="T28" s="76" t="s">
        <v>182</v>
      </c>
      <c r="U28" s="76" t="s">
        <v>528</v>
      </c>
      <c r="V28" s="76" t="s">
        <v>158</v>
      </c>
      <c r="W28" s="76"/>
      <c r="X28" s="76"/>
      <c r="Y28" s="91"/>
      <c r="Z28" s="76"/>
      <c r="AA28" s="76"/>
      <c r="AB28" s="76" t="s">
        <v>278</v>
      </c>
      <c r="AC28" s="76" t="s">
        <v>529</v>
      </c>
      <c r="AD28" s="76" t="s">
        <v>530</v>
      </c>
      <c r="AE28" s="76" t="s">
        <v>236</v>
      </c>
      <c r="AF28" s="76" t="s">
        <v>531</v>
      </c>
      <c r="AG28" s="76" t="s">
        <v>236</v>
      </c>
      <c r="AH28" s="76"/>
      <c r="AI28" s="76"/>
      <c r="AJ28" s="76" t="s">
        <v>239</v>
      </c>
      <c r="AK28" s="76" t="s">
        <v>18</v>
      </c>
      <c r="AL28" s="76" t="s">
        <v>167</v>
      </c>
      <c r="AM28" s="76" t="s">
        <v>8</v>
      </c>
      <c r="AN28" s="76" t="s">
        <v>8</v>
      </c>
      <c r="AO28" s="76" t="s">
        <v>82</v>
      </c>
      <c r="AP28" s="76" t="s">
        <v>45</v>
      </c>
      <c r="AQ28" s="76" t="s">
        <v>45</v>
      </c>
      <c r="AR28" s="76" t="s">
        <v>45</v>
      </c>
      <c r="AS28" s="76"/>
      <c r="AT28" s="76"/>
      <c r="AU28" s="76">
        <v>14</v>
      </c>
      <c r="AV28" s="76">
        <v>12</v>
      </c>
      <c r="AW28" s="76" t="s">
        <v>242</v>
      </c>
      <c r="AX28" s="76" t="s">
        <v>220</v>
      </c>
      <c r="AY28" s="76" t="s">
        <v>221</v>
      </c>
      <c r="AZ28" s="90" t="s">
        <v>222</v>
      </c>
      <c r="BA28" s="76" t="s">
        <v>2130</v>
      </c>
      <c r="BB28" s="76" t="s">
        <v>236</v>
      </c>
    </row>
    <row r="29" spans="1:54" ht="16.5" hidden="1" customHeight="1">
      <c r="A29" s="76">
        <v>28</v>
      </c>
      <c r="B29" s="76" t="s">
        <v>532</v>
      </c>
      <c r="C29" s="76" t="s">
        <v>533</v>
      </c>
      <c r="D29" s="76" t="s">
        <v>149</v>
      </c>
      <c r="E29" s="91">
        <v>20894</v>
      </c>
      <c r="F29" s="92">
        <f ca="1">YEAR(TODAY())-YEAR(기본정보[[#This Row],[생년월일]])+1</f>
        <v>63</v>
      </c>
      <c r="G29" s="76" t="s">
        <v>150</v>
      </c>
      <c r="H29" s="76"/>
      <c r="I29" s="76" t="s">
        <v>534</v>
      </c>
      <c r="J29" s="76" t="s">
        <v>535</v>
      </c>
      <c r="K29" s="76" t="s">
        <v>297</v>
      </c>
      <c r="L29" s="76"/>
      <c r="M29" s="76">
        <v>24</v>
      </c>
      <c r="N29" s="76">
        <v>24</v>
      </c>
      <c r="O29" s="76">
        <v>24</v>
      </c>
      <c r="P29" s="76">
        <v>0</v>
      </c>
      <c r="Q29" s="76">
        <v>0</v>
      </c>
      <c r="R29" s="76">
        <v>0</v>
      </c>
      <c r="S29" s="76">
        <v>0</v>
      </c>
      <c r="T29" s="76" t="s">
        <v>182</v>
      </c>
      <c r="U29" s="76" t="s">
        <v>536</v>
      </c>
      <c r="V29" s="76"/>
      <c r="W29" s="76"/>
      <c r="X29" s="76"/>
      <c r="Y29" s="91"/>
      <c r="Z29" s="76"/>
      <c r="AA29" s="76"/>
      <c r="AB29" s="76" t="s">
        <v>212</v>
      </c>
      <c r="AC29" s="76" t="s">
        <v>537</v>
      </c>
      <c r="AD29" s="76" t="s">
        <v>301</v>
      </c>
      <c r="AE29" s="76" t="s">
        <v>215</v>
      </c>
      <c r="AF29" s="76" t="s">
        <v>538</v>
      </c>
      <c r="AG29" s="76" t="s">
        <v>215</v>
      </c>
      <c r="AH29" s="76"/>
      <c r="AI29" s="76"/>
      <c r="AJ29" s="76" t="s">
        <v>15</v>
      </c>
      <c r="AK29" s="76" t="s">
        <v>15</v>
      </c>
      <c r="AL29" s="76" t="s">
        <v>267</v>
      </c>
      <c r="AM29" s="76" t="s">
        <v>539</v>
      </c>
      <c r="AN29" s="76" t="s">
        <v>279</v>
      </c>
      <c r="AO29" s="76" t="s">
        <v>540</v>
      </c>
      <c r="AP29" s="76" t="s">
        <v>540</v>
      </c>
      <c r="AQ29" s="76" t="s">
        <v>540</v>
      </c>
      <c r="AR29" s="76" t="s">
        <v>540</v>
      </c>
      <c r="AS29" s="76"/>
      <c r="AT29" s="76"/>
      <c r="AU29" s="76">
        <v>28</v>
      </c>
      <c r="AV29" s="76">
        <v>24</v>
      </c>
      <c r="AW29" s="76"/>
      <c r="AX29" s="76" t="s">
        <v>172</v>
      </c>
      <c r="AY29" s="76" t="s">
        <v>173</v>
      </c>
      <c r="AZ29" s="90"/>
      <c r="BA29" s="76"/>
      <c r="BB29" s="76"/>
    </row>
    <row r="30" spans="1:54" ht="16.5" hidden="1" customHeight="1">
      <c r="A30" s="76">
        <v>29</v>
      </c>
      <c r="B30" s="76" t="s">
        <v>541</v>
      </c>
      <c r="C30" s="76" t="s">
        <v>542</v>
      </c>
      <c r="D30" s="76" t="s">
        <v>176</v>
      </c>
      <c r="E30" s="91">
        <v>21739</v>
      </c>
      <c r="F30" s="92">
        <f ca="1">YEAR(TODAY())-YEAR(기본정보[[#This Row],[생년월일]])+1</f>
        <v>61</v>
      </c>
      <c r="G30" s="76" t="s">
        <v>150</v>
      </c>
      <c r="H30" s="76"/>
      <c r="I30" s="76" t="s">
        <v>543</v>
      </c>
      <c r="J30" s="76" t="s">
        <v>544</v>
      </c>
      <c r="K30" s="76" t="s">
        <v>297</v>
      </c>
      <c r="L30" s="76"/>
      <c r="M30" s="76">
        <v>38</v>
      </c>
      <c r="N30" s="76">
        <v>38</v>
      </c>
      <c r="O30" s="76">
        <v>28</v>
      </c>
      <c r="P30" s="76">
        <v>0</v>
      </c>
      <c r="Q30" s="76">
        <v>0</v>
      </c>
      <c r="R30" s="76">
        <v>10</v>
      </c>
      <c r="S30" s="76">
        <v>0</v>
      </c>
      <c r="T30" s="76" t="s">
        <v>182</v>
      </c>
      <c r="U30" s="76" t="s">
        <v>545</v>
      </c>
      <c r="V30" s="76" t="s">
        <v>546</v>
      </c>
      <c r="W30" s="76"/>
      <c r="X30" s="76"/>
      <c r="Y30" s="91"/>
      <c r="Z30" s="76" t="s">
        <v>547</v>
      </c>
      <c r="AA30" s="76" t="s">
        <v>546</v>
      </c>
      <c r="AB30" s="76" t="s">
        <v>278</v>
      </c>
      <c r="AC30" s="76" t="s">
        <v>548</v>
      </c>
      <c r="AD30" s="76" t="s">
        <v>549</v>
      </c>
      <c r="AE30" s="76" t="s">
        <v>550</v>
      </c>
      <c r="AF30" s="76" t="s">
        <v>551</v>
      </c>
      <c r="AG30" s="76" t="s">
        <v>11</v>
      </c>
      <c r="AH30" s="76" t="s">
        <v>165</v>
      </c>
      <c r="AI30" s="76"/>
      <c r="AJ30" s="76" t="s">
        <v>15</v>
      </c>
      <c r="AK30" s="76" t="s">
        <v>15</v>
      </c>
      <c r="AL30" s="76" t="s">
        <v>552</v>
      </c>
      <c r="AM30" s="76" t="s">
        <v>553</v>
      </c>
      <c r="AN30" s="76" t="s">
        <v>215</v>
      </c>
      <c r="AO30" s="76" t="s">
        <v>554</v>
      </c>
      <c r="AP30" s="76" t="s">
        <v>554</v>
      </c>
      <c r="AQ30" s="76" t="s">
        <v>554</v>
      </c>
      <c r="AR30" s="76" t="s">
        <v>554</v>
      </c>
      <c r="AS30" s="76"/>
      <c r="AT30" s="76"/>
      <c r="AU30" s="76">
        <v>29</v>
      </c>
      <c r="AV30" s="76" t="s">
        <v>555</v>
      </c>
      <c r="AW30" s="76"/>
      <c r="AX30" s="76" t="s">
        <v>556</v>
      </c>
      <c r="AY30" s="76" t="s">
        <v>173</v>
      </c>
      <c r="AZ30" s="90"/>
      <c r="BA30" s="76"/>
      <c r="BB30" s="76"/>
    </row>
    <row r="31" spans="1:54" ht="33" hidden="1" customHeight="1">
      <c r="A31" s="76">
        <v>30</v>
      </c>
      <c r="B31" s="76" t="s">
        <v>557</v>
      </c>
      <c r="C31" s="76" t="s">
        <v>558</v>
      </c>
      <c r="D31" s="76" t="s">
        <v>176</v>
      </c>
      <c r="E31" s="91">
        <v>30238</v>
      </c>
      <c r="F31" s="92">
        <f ca="1">YEAR(TODAY())-YEAR(기본정보[[#This Row],[생년월일]])+1</f>
        <v>38</v>
      </c>
      <c r="G31" s="76" t="s">
        <v>559</v>
      </c>
      <c r="H31" s="76" t="s">
        <v>560</v>
      </c>
      <c r="I31" s="76" t="s">
        <v>561</v>
      </c>
      <c r="J31" s="76" t="s">
        <v>562</v>
      </c>
      <c r="K31" s="76" t="s">
        <v>563</v>
      </c>
      <c r="L31" s="76" t="s">
        <v>564</v>
      </c>
      <c r="M31" s="76">
        <v>10</v>
      </c>
      <c r="N31" s="76">
        <v>0</v>
      </c>
      <c r="O31" s="76">
        <v>0</v>
      </c>
      <c r="P31" s="76">
        <v>6</v>
      </c>
      <c r="Q31" s="76">
        <v>0</v>
      </c>
      <c r="R31" s="76">
        <v>0</v>
      </c>
      <c r="S31" s="76">
        <v>4</v>
      </c>
      <c r="T31" s="76" t="s">
        <v>182</v>
      </c>
      <c r="U31" s="76" t="s">
        <v>565</v>
      </c>
      <c r="V31" s="76" t="s">
        <v>232</v>
      </c>
      <c r="W31" s="76" t="s">
        <v>159</v>
      </c>
      <c r="X31" s="76">
        <v>950</v>
      </c>
      <c r="Y31" s="91">
        <v>42005</v>
      </c>
      <c r="Z31" s="76"/>
      <c r="AA31" s="76"/>
      <c r="AB31" s="76" t="s">
        <v>212</v>
      </c>
      <c r="AC31" s="76" t="s">
        <v>566</v>
      </c>
      <c r="AD31" s="76" t="s">
        <v>567</v>
      </c>
      <c r="AE31" s="76" t="s">
        <v>215</v>
      </c>
      <c r="AF31" s="76" t="s">
        <v>568</v>
      </c>
      <c r="AG31" s="76" t="s">
        <v>215</v>
      </c>
      <c r="AH31" s="76" t="s">
        <v>252</v>
      </c>
      <c r="AI31" s="76" t="s">
        <v>253</v>
      </c>
      <c r="AJ31" s="76" t="s">
        <v>569</v>
      </c>
      <c r="AK31" s="76" t="s">
        <v>200</v>
      </c>
      <c r="AL31" s="76" t="s">
        <v>167</v>
      </c>
      <c r="AM31" s="76" t="s">
        <v>570</v>
      </c>
      <c r="AN31" s="76" t="s">
        <v>279</v>
      </c>
      <c r="AO31" s="76" t="s">
        <v>332</v>
      </c>
      <c r="AP31" s="76" t="s">
        <v>332</v>
      </c>
      <c r="AQ31" s="76" t="s">
        <v>332</v>
      </c>
      <c r="AR31" s="76" t="s">
        <v>332</v>
      </c>
      <c r="AS31" s="76"/>
      <c r="AT31" s="76"/>
      <c r="AU31" s="76">
        <v>30</v>
      </c>
      <c r="AV31" s="76" t="s">
        <v>555</v>
      </c>
      <c r="AW31" s="76"/>
      <c r="AX31" s="76" t="s">
        <v>571</v>
      </c>
      <c r="AY31" s="76" t="s">
        <v>173</v>
      </c>
      <c r="AZ31" s="90"/>
      <c r="BA31" s="76"/>
      <c r="BB31" s="76"/>
    </row>
    <row r="32" spans="1:54" ht="16.5" customHeight="1">
      <c r="A32" s="76">
        <v>31</v>
      </c>
      <c r="B32" s="76" t="s">
        <v>572</v>
      </c>
      <c r="C32" s="76" t="s">
        <v>573</v>
      </c>
      <c r="D32" s="76" t="s">
        <v>149</v>
      </c>
      <c r="E32" s="91">
        <v>22390</v>
      </c>
      <c r="F32" s="92">
        <f ca="1">YEAR(TODAY())-YEAR(기본정보[[#This Row],[생년월일]])+1</f>
        <v>59</v>
      </c>
      <c r="G32" s="76" t="s">
        <v>150</v>
      </c>
      <c r="H32" s="76"/>
      <c r="I32" s="76" t="s">
        <v>574</v>
      </c>
      <c r="J32" s="76" t="s">
        <v>575</v>
      </c>
      <c r="K32" s="76" t="s">
        <v>297</v>
      </c>
      <c r="L32" s="76" t="s">
        <v>576</v>
      </c>
      <c r="M32" s="76">
        <v>31</v>
      </c>
      <c r="N32" s="76">
        <v>31</v>
      </c>
      <c r="O32" s="76">
        <v>31</v>
      </c>
      <c r="P32" s="76">
        <v>0</v>
      </c>
      <c r="Q32" s="76">
        <v>0</v>
      </c>
      <c r="R32" s="76">
        <v>0</v>
      </c>
      <c r="S32" s="76">
        <v>0</v>
      </c>
      <c r="T32" s="76"/>
      <c r="U32" s="76" t="s">
        <v>577</v>
      </c>
      <c r="V32" s="76" t="s">
        <v>158</v>
      </c>
      <c r="W32" s="76"/>
      <c r="X32" s="76"/>
      <c r="Y32" s="91"/>
      <c r="Z32" s="76"/>
      <c r="AA32" s="76"/>
      <c r="AB32" s="76" t="s">
        <v>464</v>
      </c>
      <c r="AC32" s="76"/>
      <c r="AD32" s="76"/>
      <c r="AE32" s="76" t="s">
        <v>432</v>
      </c>
      <c r="AF32" s="76" t="s">
        <v>578</v>
      </c>
      <c r="AG32" s="76" t="s">
        <v>432</v>
      </c>
      <c r="AH32" s="76"/>
      <c r="AI32" s="76"/>
      <c r="AJ32" s="76" t="s">
        <v>15</v>
      </c>
      <c r="AK32" s="76" t="s">
        <v>15</v>
      </c>
      <c r="AL32" s="76" t="s">
        <v>267</v>
      </c>
      <c r="AM32" s="76" t="s">
        <v>3</v>
      </c>
      <c r="AN32" s="76" t="s">
        <v>3</v>
      </c>
      <c r="AO32" s="76" t="s">
        <v>15</v>
      </c>
      <c r="AP32" s="76" t="s">
        <v>579</v>
      </c>
      <c r="AQ32" s="76" t="s">
        <v>28</v>
      </c>
      <c r="AR32" s="76" t="s">
        <v>579</v>
      </c>
      <c r="AS32" s="76" t="s">
        <v>27</v>
      </c>
      <c r="AT32" s="76" t="s">
        <v>580</v>
      </c>
      <c r="AU32" s="76">
        <v>2</v>
      </c>
      <c r="AV32" s="76" t="s">
        <v>350</v>
      </c>
      <c r="AW32" s="76" t="s">
        <v>242</v>
      </c>
      <c r="AX32" s="76" t="s">
        <v>220</v>
      </c>
      <c r="AY32" s="76" t="s">
        <v>221</v>
      </c>
      <c r="AZ32" s="90" t="s">
        <v>222</v>
      </c>
      <c r="BA32" s="76" t="s">
        <v>1197</v>
      </c>
      <c r="BB32" s="76" t="s">
        <v>3</v>
      </c>
    </row>
    <row r="33" spans="1:54" ht="16.5" hidden="1" customHeight="1">
      <c r="A33" s="76">
        <v>32</v>
      </c>
      <c r="B33" s="76" t="s">
        <v>581</v>
      </c>
      <c r="C33" s="76" t="s">
        <v>582</v>
      </c>
      <c r="D33" s="76" t="s">
        <v>149</v>
      </c>
      <c r="E33" s="91">
        <v>18685</v>
      </c>
      <c r="F33" s="92">
        <f ca="1">YEAR(TODAY())-YEAR(기본정보[[#This Row],[생년월일]])+1</f>
        <v>69</v>
      </c>
      <c r="G33" s="76" t="s">
        <v>150</v>
      </c>
      <c r="H33" s="76"/>
      <c r="I33" s="76" t="s">
        <v>583</v>
      </c>
      <c r="J33" s="76" t="s">
        <v>584</v>
      </c>
      <c r="K33" s="76" t="s">
        <v>585</v>
      </c>
      <c r="L33" s="76" t="s">
        <v>586</v>
      </c>
      <c r="M33" s="76">
        <v>40</v>
      </c>
      <c r="N33" s="76"/>
      <c r="O33" s="76">
        <v>0</v>
      </c>
      <c r="P33" s="76">
        <v>0</v>
      </c>
      <c r="Q33" s="76">
        <v>40</v>
      </c>
      <c r="R33" s="76">
        <v>0</v>
      </c>
      <c r="S33" s="76">
        <v>0</v>
      </c>
      <c r="T33" s="76" t="s">
        <v>182</v>
      </c>
      <c r="U33" s="76" t="s">
        <v>565</v>
      </c>
      <c r="V33" s="76" t="s">
        <v>262</v>
      </c>
      <c r="W33" s="76"/>
      <c r="X33" s="76"/>
      <c r="Y33" s="91"/>
      <c r="Z33" s="63"/>
      <c r="AA33" s="63"/>
      <c r="AB33" s="63" t="s">
        <v>278</v>
      </c>
      <c r="AC33" s="76"/>
      <c r="AD33" s="76"/>
      <c r="AE33" s="76" t="s">
        <v>587</v>
      </c>
      <c r="AF33" s="76" t="s">
        <v>588</v>
      </c>
      <c r="AG33" s="76" t="s">
        <v>215</v>
      </c>
      <c r="AH33" s="76"/>
      <c r="AI33" s="76"/>
      <c r="AJ33" s="76" t="s">
        <v>18</v>
      </c>
      <c r="AK33" s="76" t="s">
        <v>18</v>
      </c>
      <c r="AL33" s="76" t="s">
        <v>167</v>
      </c>
      <c r="AM33" s="76" t="s">
        <v>589</v>
      </c>
      <c r="AN33" s="76" t="s">
        <v>169</v>
      </c>
      <c r="AO33" s="76" t="s">
        <v>590</v>
      </c>
      <c r="AP33" s="76" t="s">
        <v>586</v>
      </c>
      <c r="AQ33" s="76" t="s">
        <v>586</v>
      </c>
      <c r="AR33" s="76" t="s">
        <v>586</v>
      </c>
      <c r="AS33" s="76"/>
      <c r="AT33" s="76"/>
      <c r="AU33" s="76">
        <v>31</v>
      </c>
      <c r="AV33" s="76" t="s">
        <v>350</v>
      </c>
      <c r="AW33" s="76"/>
      <c r="AX33" s="76" t="s">
        <v>571</v>
      </c>
      <c r="AY33" s="76" t="s">
        <v>173</v>
      </c>
      <c r="AZ33" s="90"/>
      <c r="BA33" s="76"/>
      <c r="BB33" s="76"/>
    </row>
    <row r="34" spans="1:54" ht="16.5" hidden="1" customHeight="1">
      <c r="A34" s="76">
        <v>33</v>
      </c>
      <c r="B34" s="76" t="s">
        <v>591</v>
      </c>
      <c r="C34" s="76" t="s">
        <v>592</v>
      </c>
      <c r="D34" s="76" t="s">
        <v>149</v>
      </c>
      <c r="E34" s="91">
        <v>23365</v>
      </c>
      <c r="F34" s="92">
        <f ca="1">YEAR(TODAY())-YEAR(기본정보[[#This Row],[생년월일]])+1</f>
        <v>57</v>
      </c>
      <c r="G34" s="63" t="s">
        <v>150</v>
      </c>
      <c r="H34" s="76" t="s">
        <v>593</v>
      </c>
      <c r="I34" s="76" t="s">
        <v>594</v>
      </c>
      <c r="J34" s="76" t="s">
        <v>595</v>
      </c>
      <c r="K34" s="76" t="s">
        <v>596</v>
      </c>
      <c r="L34" s="76" t="s">
        <v>597</v>
      </c>
      <c r="M34" s="76">
        <v>29</v>
      </c>
      <c r="N34" s="76">
        <v>12</v>
      </c>
      <c r="O34" s="76">
        <v>11</v>
      </c>
      <c r="P34" s="76">
        <v>0</v>
      </c>
      <c r="Q34" s="76">
        <v>18</v>
      </c>
      <c r="R34" s="76">
        <v>0</v>
      </c>
      <c r="S34" s="76">
        <v>0</v>
      </c>
      <c r="T34" s="76" t="s">
        <v>182</v>
      </c>
      <c r="U34" s="76" t="s">
        <v>565</v>
      </c>
      <c r="V34" s="76" t="s">
        <v>262</v>
      </c>
      <c r="W34" s="76" t="s">
        <v>159</v>
      </c>
      <c r="X34" s="76">
        <v>720</v>
      </c>
      <c r="Y34" s="91">
        <v>38626</v>
      </c>
      <c r="Z34" s="63" t="s">
        <v>598</v>
      </c>
      <c r="AA34" s="63" t="s">
        <v>158</v>
      </c>
      <c r="AB34" s="63" t="s">
        <v>599</v>
      </c>
      <c r="AC34" s="76" t="s">
        <v>600</v>
      </c>
      <c r="AD34" s="76" t="s">
        <v>601</v>
      </c>
      <c r="AE34" s="76" t="s">
        <v>602</v>
      </c>
      <c r="AF34" s="76" t="s">
        <v>603</v>
      </c>
      <c r="AG34" s="76" t="s">
        <v>236</v>
      </c>
      <c r="AH34" s="76"/>
      <c r="AI34" s="76"/>
      <c r="AJ34" s="76" t="s">
        <v>18</v>
      </c>
      <c r="AK34" s="76" t="s">
        <v>18</v>
      </c>
      <c r="AL34" s="76" t="s">
        <v>167</v>
      </c>
      <c r="AM34" s="76" t="s">
        <v>589</v>
      </c>
      <c r="AN34" s="76" t="s">
        <v>169</v>
      </c>
      <c r="AO34" s="76" t="s">
        <v>604</v>
      </c>
      <c r="AP34" s="76" t="s">
        <v>597</v>
      </c>
      <c r="AQ34" s="76" t="s">
        <v>597</v>
      </c>
      <c r="AR34" s="76" t="s">
        <v>597</v>
      </c>
      <c r="AS34" s="76"/>
      <c r="AT34" s="76"/>
      <c r="AU34" s="76">
        <v>32</v>
      </c>
      <c r="AV34" s="76">
        <v>12</v>
      </c>
      <c r="AW34" s="76"/>
      <c r="AX34" s="76" t="s">
        <v>571</v>
      </c>
      <c r="AY34" s="76" t="s">
        <v>173</v>
      </c>
      <c r="AZ34" s="90"/>
      <c r="BA34" s="76"/>
      <c r="BB34" s="76"/>
    </row>
    <row r="35" spans="1:54" ht="16.5" hidden="1" customHeight="1">
      <c r="A35" s="76">
        <v>34</v>
      </c>
      <c r="B35" s="63" t="s">
        <v>605</v>
      </c>
      <c r="C35" s="76" t="s">
        <v>606</v>
      </c>
      <c r="D35" s="76" t="s">
        <v>149</v>
      </c>
      <c r="E35" s="91">
        <v>20880</v>
      </c>
      <c r="F35" s="92">
        <f ca="1">YEAR(TODAY())-YEAR(기본정보[[#This Row],[생년월일]])+1</f>
        <v>63</v>
      </c>
      <c r="G35" s="63" t="s">
        <v>150</v>
      </c>
      <c r="H35" s="76"/>
      <c r="I35" s="76" t="s">
        <v>607</v>
      </c>
      <c r="J35" s="63" t="s">
        <v>608</v>
      </c>
      <c r="K35" s="76" t="s">
        <v>609</v>
      </c>
      <c r="L35" s="76" t="s">
        <v>610</v>
      </c>
      <c r="M35" s="76">
        <v>27</v>
      </c>
      <c r="N35" s="76">
        <v>0</v>
      </c>
      <c r="O35" s="76">
        <v>0</v>
      </c>
      <c r="P35" s="76">
        <v>0</v>
      </c>
      <c r="Q35" s="76">
        <v>0</v>
      </c>
      <c r="R35" s="76">
        <v>0</v>
      </c>
      <c r="S35" s="76">
        <v>0</v>
      </c>
      <c r="T35" s="76" t="s">
        <v>182</v>
      </c>
      <c r="U35" s="76" t="s">
        <v>611</v>
      </c>
      <c r="V35" s="76" t="s">
        <v>262</v>
      </c>
      <c r="W35" s="76"/>
      <c r="X35" s="76"/>
      <c r="Y35" s="91"/>
      <c r="Z35" s="63"/>
      <c r="AA35" s="63"/>
      <c r="AB35" s="63" t="s">
        <v>278</v>
      </c>
      <c r="AC35" s="76" t="s">
        <v>612</v>
      </c>
      <c r="AD35" s="76" t="s">
        <v>612</v>
      </c>
      <c r="AE35" s="76" t="s">
        <v>236</v>
      </c>
      <c r="AF35" s="76" t="s">
        <v>613</v>
      </c>
      <c r="AG35" s="76" t="s">
        <v>236</v>
      </c>
      <c r="AH35" s="76"/>
      <c r="AI35" s="76"/>
      <c r="AJ35" s="76" t="s">
        <v>18</v>
      </c>
      <c r="AK35" s="76" t="s">
        <v>18</v>
      </c>
      <c r="AL35" s="76" t="s">
        <v>167</v>
      </c>
      <c r="AM35" s="76" t="s">
        <v>589</v>
      </c>
      <c r="AN35" s="76" t="s">
        <v>169</v>
      </c>
      <c r="AO35" s="76" t="s">
        <v>614</v>
      </c>
      <c r="AP35" s="76" t="s">
        <v>610</v>
      </c>
      <c r="AQ35" s="76"/>
      <c r="AR35" s="76"/>
      <c r="AS35" s="76"/>
      <c r="AT35" s="76"/>
      <c r="AU35" s="76">
        <v>33</v>
      </c>
      <c r="AV35" s="76" t="s">
        <v>350</v>
      </c>
      <c r="AW35" s="63"/>
      <c r="AX35" s="76" t="s">
        <v>571</v>
      </c>
      <c r="AY35" s="76" t="s">
        <v>173</v>
      </c>
      <c r="AZ35" s="90"/>
      <c r="BA35" s="76"/>
      <c r="BB35" s="76"/>
    </row>
    <row r="36" spans="1:54" ht="16.5" customHeight="1">
      <c r="A36" s="76">
        <v>35</v>
      </c>
      <c r="B36" s="63" t="s">
        <v>615</v>
      </c>
      <c r="C36" s="76" t="s">
        <v>616</v>
      </c>
      <c r="D36" s="76" t="s">
        <v>149</v>
      </c>
      <c r="E36" s="94">
        <v>21624</v>
      </c>
      <c r="F36" s="95">
        <f ca="1">YEAR(TODAY())-YEAR(기본정보[[#This Row],[생년월일]])+1</f>
        <v>61</v>
      </c>
      <c r="G36" s="83" t="s">
        <v>150</v>
      </c>
      <c r="H36" s="76"/>
      <c r="I36" s="76" t="s">
        <v>617</v>
      </c>
      <c r="J36" s="63" t="s">
        <v>618</v>
      </c>
      <c r="K36" s="63" t="s">
        <v>619</v>
      </c>
      <c r="L36" s="63"/>
      <c r="M36" s="76">
        <v>30</v>
      </c>
      <c r="N36" s="76">
        <v>6</v>
      </c>
      <c r="O36" s="76">
        <v>30</v>
      </c>
      <c r="P36" s="76">
        <v>0</v>
      </c>
      <c r="Q36" s="76">
        <v>0</v>
      </c>
      <c r="R36" s="76">
        <v>4</v>
      </c>
      <c r="S36" s="76">
        <v>0</v>
      </c>
      <c r="T36" s="63" t="s">
        <v>182</v>
      </c>
      <c r="U36" s="63" t="s">
        <v>620</v>
      </c>
      <c r="V36" s="76" t="s">
        <v>158</v>
      </c>
      <c r="W36" s="76"/>
      <c r="X36" s="76"/>
      <c r="Y36" s="91"/>
      <c r="Z36" s="63"/>
      <c r="AA36" s="63"/>
      <c r="AB36" s="63" t="s">
        <v>278</v>
      </c>
      <c r="AC36" s="76" t="s">
        <v>213</v>
      </c>
      <c r="AD36" s="76" t="s">
        <v>250</v>
      </c>
      <c r="AE36" s="76" t="s">
        <v>279</v>
      </c>
      <c r="AF36" s="76" t="s">
        <v>621</v>
      </c>
      <c r="AG36" s="76" t="s">
        <v>279</v>
      </c>
      <c r="AH36" s="76"/>
      <c r="AI36" s="76"/>
      <c r="AJ36" s="76" t="s">
        <v>15</v>
      </c>
      <c r="AK36" s="76" t="s">
        <v>15</v>
      </c>
      <c r="AL36" s="76" t="s">
        <v>267</v>
      </c>
      <c r="AM36" s="76" t="s">
        <v>553</v>
      </c>
      <c r="AN36" s="76" t="s">
        <v>202</v>
      </c>
      <c r="AO36" s="76" t="s">
        <v>15</v>
      </c>
      <c r="AP36" s="76" t="s">
        <v>622</v>
      </c>
      <c r="AQ36" s="76" t="s">
        <v>32</v>
      </c>
      <c r="AR36" s="76" t="s">
        <v>622</v>
      </c>
      <c r="AS36" s="76" t="s">
        <v>31</v>
      </c>
      <c r="AT36" s="76" t="s">
        <v>31</v>
      </c>
      <c r="AU36" s="76">
        <v>34</v>
      </c>
      <c r="AV36" s="76">
        <v>6</v>
      </c>
      <c r="AW36" s="63"/>
      <c r="AX36" s="76" t="s">
        <v>556</v>
      </c>
      <c r="AY36" s="76" t="s">
        <v>221</v>
      </c>
      <c r="AZ36" s="90" t="s">
        <v>222</v>
      </c>
      <c r="BA36" s="76" t="s">
        <v>1275</v>
      </c>
      <c r="BB36" s="76" t="s">
        <v>279</v>
      </c>
    </row>
    <row r="37" spans="1:54" ht="16.5" hidden="1" customHeight="1">
      <c r="A37" s="76">
        <v>36</v>
      </c>
      <c r="B37" s="63" t="s">
        <v>623</v>
      </c>
      <c r="C37" s="76" t="s">
        <v>624</v>
      </c>
      <c r="D37" s="76" t="s">
        <v>176</v>
      </c>
      <c r="E37" s="94">
        <v>26604</v>
      </c>
      <c r="F37" s="95">
        <f ca="1">YEAR(TODAY())-YEAR(기본정보[[#This Row],[생년월일]])+1</f>
        <v>48</v>
      </c>
      <c r="G37" s="83" t="s">
        <v>625</v>
      </c>
      <c r="H37" s="76" t="s">
        <v>626</v>
      </c>
      <c r="I37" s="76" t="s">
        <v>627</v>
      </c>
      <c r="J37" s="63" t="s">
        <v>628</v>
      </c>
      <c r="K37" s="63" t="s">
        <v>629</v>
      </c>
      <c r="L37" s="63"/>
      <c r="M37" s="76">
        <v>15</v>
      </c>
      <c r="N37" s="76">
        <v>13</v>
      </c>
      <c r="O37" s="76">
        <v>0</v>
      </c>
      <c r="P37" s="76">
        <v>0</v>
      </c>
      <c r="Q37" s="76">
        <v>13</v>
      </c>
      <c r="R37" s="76">
        <v>2</v>
      </c>
      <c r="S37" s="76">
        <v>0</v>
      </c>
      <c r="T37" s="63" t="s">
        <v>182</v>
      </c>
      <c r="U37" s="63" t="s">
        <v>630</v>
      </c>
      <c r="V37" s="76" t="s">
        <v>158</v>
      </c>
      <c r="W37" s="76"/>
      <c r="X37" s="76"/>
      <c r="Y37" s="91"/>
      <c r="Z37" s="63"/>
      <c r="AA37" s="63"/>
      <c r="AB37" s="63" t="s">
        <v>631</v>
      </c>
      <c r="AC37" s="76" t="s">
        <v>632</v>
      </c>
      <c r="AD37" s="76" t="s">
        <v>633</v>
      </c>
      <c r="AE37" s="76" t="s">
        <v>215</v>
      </c>
      <c r="AF37" s="76" t="s">
        <v>634</v>
      </c>
      <c r="AG37" s="76" t="s">
        <v>215</v>
      </c>
      <c r="AH37" s="76"/>
      <c r="AI37" s="76"/>
      <c r="AJ37" s="76" t="s">
        <v>494</v>
      </c>
      <c r="AK37" s="76" t="s">
        <v>494</v>
      </c>
      <c r="AL37" s="76" t="s">
        <v>267</v>
      </c>
      <c r="AM37" s="76" t="s">
        <v>635</v>
      </c>
      <c r="AN37" s="76" t="s">
        <v>215</v>
      </c>
      <c r="AO37" s="76" t="s">
        <v>636</v>
      </c>
      <c r="AP37" s="76" t="s">
        <v>637</v>
      </c>
      <c r="AQ37" s="76" t="s">
        <v>637</v>
      </c>
      <c r="AR37" s="76" t="s">
        <v>637</v>
      </c>
      <c r="AS37" s="76"/>
      <c r="AT37" s="76"/>
      <c r="AU37" s="76">
        <v>36</v>
      </c>
      <c r="AV37" s="76">
        <v>13</v>
      </c>
      <c r="AW37" s="63"/>
      <c r="AX37" s="76" t="s">
        <v>571</v>
      </c>
      <c r="AY37" s="76" t="s">
        <v>173</v>
      </c>
      <c r="AZ37" s="90"/>
      <c r="BA37" s="76"/>
      <c r="BB37" s="76"/>
    </row>
    <row r="38" spans="1:54" ht="29.25" customHeight="1">
      <c r="A38" s="82">
        <v>37</v>
      </c>
      <c r="B38" s="64" t="s">
        <v>638</v>
      </c>
      <c r="C38" s="64" t="s">
        <v>639</v>
      </c>
      <c r="D38" s="82" t="s">
        <v>149</v>
      </c>
      <c r="E38" s="96">
        <v>20215</v>
      </c>
      <c r="F38" s="84">
        <f ca="1">YEAR(TODAY())-YEAR(기본정보[[#This Row],[생년월일]])+1</f>
        <v>65</v>
      </c>
      <c r="G38" s="85" t="s">
        <v>625</v>
      </c>
      <c r="H38" s="82" t="s">
        <v>640</v>
      </c>
      <c r="I38" s="82" t="s">
        <v>641</v>
      </c>
      <c r="J38" s="64" t="s">
        <v>642</v>
      </c>
      <c r="K38" s="64" t="s">
        <v>643</v>
      </c>
      <c r="L38" s="64" t="s">
        <v>644</v>
      </c>
      <c r="M38" s="82">
        <v>35</v>
      </c>
      <c r="N38" s="82">
        <v>35</v>
      </c>
      <c r="O38" s="82">
        <v>34</v>
      </c>
      <c r="P38" s="82">
        <v>1</v>
      </c>
      <c r="Q38" s="82">
        <v>0</v>
      </c>
      <c r="R38" s="82">
        <v>0</v>
      </c>
      <c r="S38" s="82">
        <v>0</v>
      </c>
      <c r="T38" s="64" t="s">
        <v>182</v>
      </c>
      <c r="U38" s="97" t="s">
        <v>645</v>
      </c>
      <c r="V38" s="64" t="s">
        <v>365</v>
      </c>
      <c r="W38" s="64"/>
      <c r="X38" s="82"/>
      <c r="Y38" s="98"/>
      <c r="Z38" s="64" t="s">
        <v>646</v>
      </c>
      <c r="AA38" s="64" t="s">
        <v>647</v>
      </c>
      <c r="AB38" s="64" t="s">
        <v>278</v>
      </c>
      <c r="AC38" s="64" t="s">
        <v>648</v>
      </c>
      <c r="AD38" s="64"/>
      <c r="AE38" s="64" t="s">
        <v>649</v>
      </c>
      <c r="AF38" s="64" t="s">
        <v>650</v>
      </c>
      <c r="AG38" s="64" t="s">
        <v>649</v>
      </c>
      <c r="AH38" s="82"/>
      <c r="AI38" s="82"/>
      <c r="AJ38" s="76" t="s">
        <v>64</v>
      </c>
      <c r="AK38" s="99" t="s">
        <v>187</v>
      </c>
      <c r="AL38" s="82" t="s">
        <v>629</v>
      </c>
      <c r="AM38" s="82" t="s">
        <v>651</v>
      </c>
      <c r="AN38" s="82" t="s">
        <v>417</v>
      </c>
      <c r="AO38" s="76" t="s">
        <v>652</v>
      </c>
      <c r="AP38" s="76" t="s">
        <v>70</v>
      </c>
      <c r="AQ38" s="76" t="s">
        <v>70</v>
      </c>
      <c r="AR38" s="76" t="s">
        <v>419</v>
      </c>
      <c r="AS38" s="76" t="s">
        <v>69</v>
      </c>
      <c r="AT38" s="76" t="s">
        <v>69</v>
      </c>
      <c r="AU38" s="82">
        <v>37</v>
      </c>
      <c r="AV38" s="82">
        <v>35</v>
      </c>
      <c r="AW38" s="64"/>
      <c r="AX38" s="76" t="s">
        <v>571</v>
      </c>
      <c r="AY38" s="76" t="s">
        <v>221</v>
      </c>
      <c r="AZ38" s="90" t="s">
        <v>222</v>
      </c>
      <c r="BA38" s="76" t="s">
        <v>1275</v>
      </c>
      <c r="BB38" s="76" t="s">
        <v>279</v>
      </c>
    </row>
    <row r="39" spans="1:54" ht="16.5" hidden="1" customHeight="1">
      <c r="A39" s="67">
        <v>38</v>
      </c>
      <c r="B39" s="64" t="s">
        <v>653</v>
      </c>
      <c r="C39" s="64" t="s">
        <v>654</v>
      </c>
      <c r="D39" s="64" t="s">
        <v>176</v>
      </c>
      <c r="E39" s="96">
        <v>24123</v>
      </c>
      <c r="F39" s="84">
        <f ca="1">YEAR(TODAY())-YEAR(기본정보[[#This Row],[생년월일]])+1</f>
        <v>54</v>
      </c>
      <c r="G39" s="85" t="s">
        <v>625</v>
      </c>
      <c r="H39" s="82"/>
      <c r="I39" s="82" t="s">
        <v>655</v>
      </c>
      <c r="J39" s="64" t="s">
        <v>656</v>
      </c>
      <c r="K39" s="64" t="s">
        <v>657</v>
      </c>
      <c r="L39" s="64" t="s">
        <v>171</v>
      </c>
      <c r="M39" s="67">
        <v>15</v>
      </c>
      <c r="N39" s="67">
        <v>15</v>
      </c>
      <c r="O39" s="67">
        <v>0</v>
      </c>
      <c r="P39" s="67">
        <v>0</v>
      </c>
      <c r="Q39" s="67">
        <v>12</v>
      </c>
      <c r="R39" s="67">
        <v>5</v>
      </c>
      <c r="S39" s="67">
        <v>5</v>
      </c>
      <c r="T39" s="64" t="s">
        <v>182</v>
      </c>
      <c r="U39" s="64" t="s">
        <v>658</v>
      </c>
      <c r="V39" s="64" t="s">
        <v>659</v>
      </c>
      <c r="W39" s="64" t="s">
        <v>159</v>
      </c>
      <c r="X39" s="67">
        <v>800</v>
      </c>
      <c r="Y39" s="82">
        <v>2006</v>
      </c>
      <c r="Z39" s="64"/>
      <c r="AA39" s="64"/>
      <c r="AB39" s="64" t="s">
        <v>660</v>
      </c>
      <c r="AC39" s="64" t="s">
        <v>661</v>
      </c>
      <c r="AD39" s="64" t="s">
        <v>662</v>
      </c>
      <c r="AE39" s="64" t="s">
        <v>215</v>
      </c>
      <c r="AF39" s="64" t="s">
        <v>663</v>
      </c>
      <c r="AG39" s="64" t="s">
        <v>215</v>
      </c>
      <c r="AH39" s="82"/>
      <c r="AI39" s="82" t="s">
        <v>253</v>
      </c>
      <c r="AJ39" s="82" t="s">
        <v>494</v>
      </c>
      <c r="AK39" s="82" t="s">
        <v>494</v>
      </c>
      <c r="AL39" s="82" t="s">
        <v>552</v>
      </c>
      <c r="AM39" s="82" t="s">
        <v>664</v>
      </c>
      <c r="AN39" s="82" t="s">
        <v>169</v>
      </c>
      <c r="AO39" s="82" t="s">
        <v>665</v>
      </c>
      <c r="AP39" s="82" t="s">
        <v>171</v>
      </c>
      <c r="AQ39" s="82" t="s">
        <v>171</v>
      </c>
      <c r="AR39" s="82" t="s">
        <v>171</v>
      </c>
      <c r="AS39" s="76"/>
      <c r="AT39" s="76"/>
      <c r="AU39" s="82">
        <v>38</v>
      </c>
      <c r="AV39" s="82">
        <v>15</v>
      </c>
      <c r="AW39" s="64"/>
      <c r="AX39" s="76" t="s">
        <v>571</v>
      </c>
      <c r="AY39" s="76" t="s">
        <v>173</v>
      </c>
      <c r="AZ39" s="90"/>
      <c r="BA39" s="76"/>
      <c r="BB39" s="76"/>
    </row>
    <row r="40" spans="1:54" ht="16.5" customHeight="1">
      <c r="A40" s="62">
        <v>39</v>
      </c>
      <c r="B40" s="65" t="s">
        <v>666</v>
      </c>
      <c r="C40" s="65" t="s">
        <v>667</v>
      </c>
      <c r="D40" s="65" t="s">
        <v>149</v>
      </c>
      <c r="E40" s="86">
        <v>22428</v>
      </c>
      <c r="F40" s="87">
        <f ca="1">YEAR(TODAY())-YEAR(기본정보[[#This Row],[생년월일]])+1</f>
        <v>59</v>
      </c>
      <c r="G40" s="88" t="s">
        <v>625</v>
      </c>
      <c r="H40" s="60" t="s">
        <v>668</v>
      </c>
      <c r="I40" s="60" t="s">
        <v>669</v>
      </c>
      <c r="J40" s="65" t="s">
        <v>670</v>
      </c>
      <c r="K40" s="65" t="s">
        <v>671</v>
      </c>
      <c r="L40" s="65" t="s">
        <v>348</v>
      </c>
      <c r="M40" s="62">
        <v>30</v>
      </c>
      <c r="N40" s="62">
        <v>20</v>
      </c>
      <c r="O40" s="62">
        <v>0</v>
      </c>
      <c r="P40" s="62">
        <v>20</v>
      </c>
      <c r="Q40" s="62">
        <v>0</v>
      </c>
      <c r="R40" s="62">
        <v>2</v>
      </c>
      <c r="S40" s="62">
        <v>0</v>
      </c>
      <c r="T40" s="65" t="s">
        <v>182</v>
      </c>
      <c r="U40" s="65" t="s">
        <v>673</v>
      </c>
      <c r="V40" s="65" t="s">
        <v>659</v>
      </c>
      <c r="W40" s="65"/>
      <c r="X40" s="62"/>
      <c r="Y40" s="61"/>
      <c r="Z40" s="65"/>
      <c r="AA40" s="65"/>
      <c r="AB40" s="65" t="s">
        <v>674</v>
      </c>
      <c r="AC40" s="65"/>
      <c r="AD40" s="65"/>
      <c r="AE40" s="65" t="s">
        <v>675</v>
      </c>
      <c r="AF40" s="65" t="s">
        <v>676</v>
      </c>
      <c r="AG40" s="65" t="s">
        <v>236</v>
      </c>
      <c r="AH40" s="65" t="s">
        <v>36</v>
      </c>
      <c r="AI40" s="65"/>
      <c r="AJ40" s="76" t="s">
        <v>677</v>
      </c>
      <c r="AK40" s="65" t="s">
        <v>16</v>
      </c>
      <c r="AL40" s="65" t="s">
        <v>552</v>
      </c>
      <c r="AM40" s="65" t="s">
        <v>553</v>
      </c>
      <c r="AN40" s="76" t="s">
        <v>202</v>
      </c>
      <c r="AO40" s="76" t="s">
        <v>58</v>
      </c>
      <c r="AP40" s="65" t="s">
        <v>672</v>
      </c>
      <c r="AQ40" s="76" t="s">
        <v>60</v>
      </c>
      <c r="AR40" s="76" t="s">
        <v>318</v>
      </c>
      <c r="AS40" s="149" t="s">
        <v>678</v>
      </c>
      <c r="AT40" s="149" t="s">
        <v>679</v>
      </c>
      <c r="AU40" s="62">
        <v>39</v>
      </c>
      <c r="AV40" s="62">
        <v>20</v>
      </c>
      <c r="AW40" s="65"/>
      <c r="AX40" s="76" t="s">
        <v>556</v>
      </c>
      <c r="AY40" s="76" t="s">
        <v>221</v>
      </c>
      <c r="AZ40" s="90" t="s">
        <v>222</v>
      </c>
      <c r="BA40" s="76" t="s">
        <v>2130</v>
      </c>
      <c r="BB40" s="76" t="s">
        <v>236</v>
      </c>
    </row>
    <row r="41" spans="1:54" ht="17.25" customHeight="1">
      <c r="A41" s="62">
        <v>40</v>
      </c>
      <c r="B41" s="65" t="s">
        <v>680</v>
      </c>
      <c r="C41" s="65" t="s">
        <v>681</v>
      </c>
      <c r="D41" s="65" t="s">
        <v>176</v>
      </c>
      <c r="E41" s="86">
        <v>28311</v>
      </c>
      <c r="F41" s="87">
        <f ca="1">YEAR(TODAY())-YEAR(기본정보[[#This Row],[생년월일]])+1</f>
        <v>43</v>
      </c>
      <c r="G41" s="88" t="s">
        <v>150</v>
      </c>
      <c r="H41" s="60" t="s">
        <v>682</v>
      </c>
      <c r="I41" s="60" t="s">
        <v>683</v>
      </c>
      <c r="J41" s="65" t="s">
        <v>684</v>
      </c>
      <c r="K41" s="65" t="s">
        <v>196</v>
      </c>
      <c r="L41" s="65" t="s">
        <v>685</v>
      </c>
      <c r="M41" s="62">
        <v>15</v>
      </c>
      <c r="N41" s="62">
        <v>15</v>
      </c>
      <c r="O41" s="62">
        <v>1</v>
      </c>
      <c r="P41" s="62">
        <v>0</v>
      </c>
      <c r="Q41" s="62">
        <v>14</v>
      </c>
      <c r="R41" s="62">
        <v>0</v>
      </c>
      <c r="S41" s="62">
        <v>0</v>
      </c>
      <c r="T41" s="65" t="s">
        <v>182</v>
      </c>
      <c r="U41" s="65" t="s">
        <v>686</v>
      </c>
      <c r="V41" s="65" t="s">
        <v>262</v>
      </c>
      <c r="W41" s="65"/>
      <c r="X41" s="62"/>
      <c r="Y41" s="61"/>
      <c r="Z41" s="65"/>
      <c r="AA41" s="65"/>
      <c r="AB41" s="65" t="s">
        <v>278</v>
      </c>
      <c r="AC41" s="65" t="s">
        <v>687</v>
      </c>
      <c r="AD41" s="65"/>
      <c r="AE41" s="65" t="s">
        <v>236</v>
      </c>
      <c r="AF41" s="65" t="s">
        <v>688</v>
      </c>
      <c r="AG41" s="65" t="s">
        <v>236</v>
      </c>
      <c r="AH41" s="65" t="s">
        <v>36</v>
      </c>
      <c r="AI41" s="65" t="s">
        <v>689</v>
      </c>
      <c r="AJ41" s="76" t="s">
        <v>15</v>
      </c>
      <c r="AK41" s="65" t="s">
        <v>15</v>
      </c>
      <c r="AL41" s="65" t="s">
        <v>552</v>
      </c>
      <c r="AM41" s="65" t="s">
        <v>553</v>
      </c>
      <c r="AN41" s="76" t="s">
        <v>202</v>
      </c>
      <c r="AO41" s="76" t="s">
        <v>15</v>
      </c>
      <c r="AP41" s="65" t="s">
        <v>685</v>
      </c>
      <c r="AQ41" s="76" t="s">
        <v>48</v>
      </c>
      <c r="AR41" s="76" t="s">
        <v>48</v>
      </c>
      <c r="AS41" s="76" t="s">
        <v>690</v>
      </c>
      <c r="AT41" s="76" t="s">
        <v>50</v>
      </c>
      <c r="AU41" s="62">
        <v>40</v>
      </c>
      <c r="AV41" s="62">
        <v>15</v>
      </c>
      <c r="AW41" s="65"/>
      <c r="AX41" s="76" t="s">
        <v>556</v>
      </c>
      <c r="AY41" s="76" t="s">
        <v>221</v>
      </c>
      <c r="AZ41" s="90" t="s">
        <v>222</v>
      </c>
      <c r="BA41" s="76" t="s">
        <v>2130</v>
      </c>
      <c r="BB41" s="76" t="s">
        <v>236</v>
      </c>
    </row>
    <row r="42" spans="1:54">
      <c r="A42" s="62">
        <v>41</v>
      </c>
      <c r="B42" s="65" t="s">
        <v>691</v>
      </c>
      <c r="C42" s="65" t="s">
        <v>692</v>
      </c>
      <c r="D42" s="65" t="s">
        <v>149</v>
      </c>
      <c r="E42" s="86">
        <v>27236</v>
      </c>
      <c r="F42" s="87">
        <f ca="1">YEAR(TODAY())-YEAR(기본정보[[#This Row],[생년월일]])+1</f>
        <v>46</v>
      </c>
      <c r="G42" s="88" t="s">
        <v>150</v>
      </c>
      <c r="H42" s="60"/>
      <c r="I42" s="60" t="s">
        <v>693</v>
      </c>
      <c r="J42" s="65" t="s">
        <v>694</v>
      </c>
      <c r="K42" s="65" t="s">
        <v>695</v>
      </c>
      <c r="L42" s="65" t="s">
        <v>94</v>
      </c>
      <c r="M42" s="62">
        <v>17</v>
      </c>
      <c r="N42" s="62">
        <v>7</v>
      </c>
      <c r="O42" s="62">
        <v>0</v>
      </c>
      <c r="P42" s="62">
        <v>7</v>
      </c>
      <c r="Q42" s="62">
        <v>0</v>
      </c>
      <c r="R42" s="62">
        <v>0</v>
      </c>
      <c r="S42" s="62">
        <v>0</v>
      </c>
      <c r="T42" s="65" t="s">
        <v>182</v>
      </c>
      <c r="U42" s="65" t="s">
        <v>696</v>
      </c>
      <c r="V42" s="65" t="s">
        <v>262</v>
      </c>
      <c r="W42" s="65" t="s">
        <v>159</v>
      </c>
      <c r="X42" s="62">
        <v>900</v>
      </c>
      <c r="Y42" s="61">
        <v>43468</v>
      </c>
      <c r="Z42" s="65"/>
      <c r="AA42" s="65"/>
      <c r="AB42" s="65" t="s">
        <v>278</v>
      </c>
      <c r="AC42" s="65" t="s">
        <v>697</v>
      </c>
      <c r="AD42" s="65"/>
      <c r="AE42" s="65" t="s">
        <v>698</v>
      </c>
      <c r="AF42" s="65" t="s">
        <v>10</v>
      </c>
      <c r="AG42" s="65" t="s">
        <v>215</v>
      </c>
      <c r="AH42" s="65"/>
      <c r="AI42" s="65"/>
      <c r="AJ42" s="76" t="s">
        <v>92</v>
      </c>
      <c r="AK42" s="65" t="s">
        <v>699</v>
      </c>
      <c r="AL42" s="65" t="s">
        <v>552</v>
      </c>
      <c r="AM42" s="65" t="s">
        <v>700</v>
      </c>
      <c r="AN42" s="65" t="s">
        <v>417</v>
      </c>
      <c r="AO42" s="76" t="s">
        <v>92</v>
      </c>
      <c r="AP42" s="65" t="s">
        <v>94</v>
      </c>
      <c r="AQ42" s="76" t="s">
        <v>94</v>
      </c>
      <c r="AR42" s="76" t="s">
        <v>94</v>
      </c>
      <c r="AS42" s="76"/>
      <c r="AT42" s="76"/>
      <c r="AU42" s="62">
        <v>41</v>
      </c>
      <c r="AV42" s="62">
        <v>7</v>
      </c>
      <c r="AW42" s="65"/>
      <c r="AX42" s="76" t="s">
        <v>556</v>
      </c>
      <c r="AY42" s="76" t="s">
        <v>221</v>
      </c>
      <c r="AZ42" s="90" t="s">
        <v>222</v>
      </c>
      <c r="BA42" s="76" t="s">
        <v>504</v>
      </c>
      <c r="BB42" s="76" t="s">
        <v>3</v>
      </c>
    </row>
    <row r="43" spans="1:54" hidden="1">
      <c r="A43" s="62">
        <v>42</v>
      </c>
      <c r="B43" s="65" t="s">
        <v>701</v>
      </c>
      <c r="C43" s="65" t="s">
        <v>702</v>
      </c>
      <c r="D43" s="65" t="s">
        <v>149</v>
      </c>
      <c r="E43" s="61">
        <v>26908</v>
      </c>
      <c r="F43" s="66">
        <f ca="1">YEAR(TODAY())-YEAR(기본정보[[#This Row],[생년월일]])+1</f>
        <v>47</v>
      </c>
      <c r="G43" s="65" t="s">
        <v>150</v>
      </c>
      <c r="H43" s="60" t="s">
        <v>703</v>
      </c>
      <c r="I43" s="60" t="s">
        <v>704</v>
      </c>
      <c r="J43" s="65" t="s">
        <v>705</v>
      </c>
      <c r="K43" s="65" t="s">
        <v>706</v>
      </c>
      <c r="L43" s="65" t="s">
        <v>685</v>
      </c>
      <c r="M43" s="62">
        <v>18</v>
      </c>
      <c r="N43" s="62">
        <v>15</v>
      </c>
      <c r="O43" s="62">
        <v>15</v>
      </c>
      <c r="P43" s="62">
        <v>3</v>
      </c>
      <c r="Q43" s="62">
        <v>0</v>
      </c>
      <c r="R43" s="62">
        <v>0</v>
      </c>
      <c r="S43" s="62">
        <v>0</v>
      </c>
      <c r="T43" s="65" t="s">
        <v>182</v>
      </c>
      <c r="U43" s="65" t="s">
        <v>707</v>
      </c>
      <c r="V43" s="65" t="s">
        <v>158</v>
      </c>
      <c r="W43" s="65"/>
      <c r="X43" s="62"/>
      <c r="Y43" s="61"/>
      <c r="Z43" s="65"/>
      <c r="AA43" s="65"/>
      <c r="AB43" s="65" t="s">
        <v>212</v>
      </c>
      <c r="AC43" s="65" t="s">
        <v>708</v>
      </c>
      <c r="AD43" s="65" t="s">
        <v>709</v>
      </c>
      <c r="AE43" s="65" t="s">
        <v>432</v>
      </c>
      <c r="AF43" s="65" t="s">
        <v>432</v>
      </c>
      <c r="AG43" s="65" t="s">
        <v>432</v>
      </c>
      <c r="AH43" s="65"/>
      <c r="AI43" s="65"/>
      <c r="AJ43" s="65" t="s">
        <v>710</v>
      </c>
      <c r="AK43" s="65" t="s">
        <v>711</v>
      </c>
      <c r="AL43" s="65" t="s">
        <v>552</v>
      </c>
      <c r="AM43" s="65" t="s">
        <v>712</v>
      </c>
      <c r="AN43" s="65" t="s">
        <v>279</v>
      </c>
      <c r="AO43" s="65" t="s">
        <v>685</v>
      </c>
      <c r="AP43" s="65" t="s">
        <v>685</v>
      </c>
      <c r="AQ43" s="65" t="s">
        <v>685</v>
      </c>
      <c r="AR43" s="65" t="s">
        <v>685</v>
      </c>
      <c r="AS43" s="76"/>
      <c r="AT43" s="76"/>
      <c r="AU43" s="62">
        <v>42</v>
      </c>
      <c r="AV43" s="62">
        <v>15</v>
      </c>
      <c r="AW43" s="65"/>
      <c r="AX43" s="76" t="s">
        <v>571</v>
      </c>
      <c r="AY43" s="76" t="s">
        <v>173</v>
      </c>
      <c r="AZ43" s="90"/>
      <c r="BA43" s="159"/>
      <c r="BB43" s="159"/>
    </row>
    <row r="44" spans="1:54">
      <c r="D44" s="56"/>
      <c r="E44" s="4"/>
      <c r="F44" s="4"/>
      <c r="AS44" s="56"/>
      <c r="AT44" s="56"/>
    </row>
    <row r="45" spans="1:54">
      <c r="A45" s="3"/>
      <c r="B45" s="3"/>
      <c r="C45" s="3"/>
      <c r="D45" s="3"/>
      <c r="E45" s="3"/>
      <c r="F45" s="3"/>
      <c r="G45" s="3"/>
      <c r="H45" s="3"/>
      <c r="I45" s="3"/>
      <c r="J45" s="3"/>
      <c r="K45" s="27"/>
      <c r="L45" s="27"/>
      <c r="M45" s="3"/>
      <c r="N45" s="3"/>
      <c r="O45" s="2"/>
      <c r="P45" s="2"/>
      <c r="Q45" s="2"/>
      <c r="R45" s="2"/>
      <c r="S45" s="2"/>
      <c r="T45" s="2"/>
      <c r="U45" s="2"/>
      <c r="V45" s="2"/>
      <c r="W45" s="2"/>
      <c r="X45" s="2"/>
      <c r="Y45" s="2"/>
      <c r="Z45" s="2"/>
      <c r="AA45" s="2"/>
      <c r="AB45" s="2"/>
      <c r="AC45" s="2"/>
      <c r="AD45" s="2"/>
      <c r="AE45" s="2"/>
      <c r="AF45" s="2"/>
      <c r="AG45" s="2"/>
      <c r="AH45" s="2"/>
      <c r="AI45" s="2"/>
      <c r="AJ45" s="2"/>
    </row>
    <row r="46" spans="1:54">
      <c r="A46" s="153"/>
      <c r="B46" s="3" t="s">
        <v>713</v>
      </c>
      <c r="C46" s="3"/>
      <c r="D46" s="3"/>
      <c r="E46" s="3"/>
      <c r="F46" s="3"/>
      <c r="G46" s="3"/>
      <c r="H46" s="3"/>
      <c r="I46" s="3"/>
      <c r="J46" s="3"/>
      <c r="K46" s="27"/>
      <c r="L46" s="27"/>
      <c r="M46" s="3"/>
      <c r="N46" s="3"/>
      <c r="O46" s="2"/>
      <c r="P46" s="2"/>
      <c r="Q46" s="2"/>
      <c r="R46" s="2"/>
      <c r="S46" s="2"/>
      <c r="T46" s="2"/>
      <c r="U46" s="2"/>
      <c r="V46" s="2"/>
      <c r="W46" s="2"/>
      <c r="X46" s="2"/>
      <c r="Y46" s="2"/>
      <c r="Z46" s="2"/>
      <c r="AA46" s="2"/>
      <c r="AB46" s="2"/>
      <c r="AC46" s="2"/>
      <c r="AD46" s="2"/>
      <c r="AE46" s="2"/>
      <c r="AF46" s="2"/>
      <c r="AG46" s="2"/>
      <c r="AH46" s="2"/>
      <c r="AI46" s="2"/>
      <c r="AJ46" s="2"/>
    </row>
    <row r="47" spans="1:54">
      <c r="A47" s="154"/>
      <c r="B47" s="1" t="s">
        <v>714</v>
      </c>
      <c r="C47" s="1"/>
      <c r="D47" s="1"/>
      <c r="E47" s="1"/>
      <c r="F47" s="1"/>
      <c r="G47" s="1"/>
      <c r="H47" s="1"/>
      <c r="I47" s="1"/>
      <c r="J47" s="1"/>
      <c r="K47" s="75"/>
      <c r="L47" s="75"/>
      <c r="M47" s="1"/>
      <c r="N47" s="1"/>
    </row>
    <row r="48" spans="1:54">
      <c r="A48" s="1"/>
      <c r="B48" s="1"/>
      <c r="C48" s="1"/>
      <c r="D48" s="1"/>
      <c r="E48" s="1"/>
      <c r="F48" s="1"/>
      <c r="G48" s="1"/>
      <c r="H48" s="1"/>
      <c r="I48" s="1"/>
      <c r="J48" s="1"/>
      <c r="K48" s="75"/>
      <c r="L48" s="75"/>
      <c r="M48" s="1"/>
      <c r="N48" s="1"/>
    </row>
    <row r="49" spans="1:14">
      <c r="A49" s="1"/>
      <c r="B49" s="1"/>
      <c r="C49" s="1"/>
      <c r="D49" s="1"/>
      <c r="E49" s="1"/>
      <c r="F49" s="1"/>
      <c r="G49" s="1"/>
      <c r="H49" s="1"/>
      <c r="I49" s="1"/>
      <c r="J49" s="1"/>
      <c r="K49" s="75"/>
      <c r="L49" s="75"/>
      <c r="M49" s="1"/>
      <c r="N49" s="1"/>
    </row>
    <row r="50" spans="1:14">
      <c r="A50" s="1"/>
      <c r="B50" s="1"/>
      <c r="C50" s="1"/>
      <c r="D50" s="1"/>
      <c r="E50" s="1"/>
      <c r="F50" s="1"/>
      <c r="G50" s="1"/>
      <c r="H50" s="1"/>
      <c r="I50" s="1"/>
      <c r="J50" s="1"/>
      <c r="K50" s="75"/>
      <c r="L50" s="75"/>
      <c r="M50" s="1"/>
      <c r="N50" s="1"/>
    </row>
    <row r="51" spans="1:14">
      <c r="A51" s="1"/>
      <c r="B51" s="1"/>
      <c r="C51" s="1"/>
      <c r="D51" s="1"/>
      <c r="E51" s="1"/>
      <c r="F51" s="1"/>
      <c r="G51" s="1"/>
      <c r="H51" s="1"/>
      <c r="I51" s="1"/>
      <c r="J51" s="1"/>
      <c r="K51" s="75"/>
      <c r="L51" s="75"/>
      <c r="M51" s="1"/>
      <c r="N51" s="1"/>
    </row>
    <row r="52" spans="1:14">
      <c r="A52" s="1"/>
      <c r="B52" s="1"/>
      <c r="C52" s="1"/>
      <c r="D52" s="1"/>
      <c r="E52" s="1"/>
      <c r="F52" s="1"/>
      <c r="G52" s="1"/>
      <c r="H52" s="1"/>
      <c r="I52" s="1"/>
      <c r="J52" s="1"/>
      <c r="K52" s="75"/>
      <c r="L52" s="75"/>
      <c r="M52" s="1"/>
      <c r="N52" s="1"/>
    </row>
    <row r="53" spans="1:14">
      <c r="A53" s="1"/>
      <c r="B53" s="1"/>
      <c r="C53" s="1"/>
      <c r="D53" s="1"/>
      <c r="E53" s="1"/>
      <c r="F53" s="1"/>
      <c r="G53" s="1"/>
      <c r="H53" s="1"/>
      <c r="I53" s="1"/>
      <c r="J53" s="1"/>
      <c r="K53" s="75"/>
      <c r="L53" s="75"/>
      <c r="M53" s="1"/>
      <c r="N53" s="1"/>
    </row>
    <row r="54" spans="1:14">
      <c r="A54" s="1"/>
      <c r="B54" s="1"/>
      <c r="C54" s="1"/>
      <c r="D54" s="1"/>
      <c r="E54" s="1"/>
      <c r="F54" s="1"/>
      <c r="G54" s="1"/>
      <c r="H54" s="1"/>
      <c r="I54" s="1"/>
      <c r="J54" s="1"/>
      <c r="K54" s="75"/>
      <c r="L54" s="75"/>
      <c r="M54" s="1"/>
      <c r="N54" s="1"/>
    </row>
    <row r="55" spans="1:14">
      <c r="A55" s="1"/>
      <c r="B55" s="1"/>
      <c r="C55" s="1"/>
      <c r="D55" s="1"/>
      <c r="E55" s="1"/>
      <c r="F55" s="1"/>
      <c r="G55" s="1"/>
      <c r="H55" s="1"/>
      <c r="I55" s="1"/>
      <c r="J55" s="1"/>
      <c r="K55" s="75"/>
      <c r="L55" s="75"/>
      <c r="M55" s="1"/>
      <c r="N55" s="1"/>
    </row>
    <row r="56" spans="1:14">
      <c r="A56" s="1"/>
      <c r="B56" s="1"/>
      <c r="C56" s="1"/>
      <c r="D56" s="1"/>
      <c r="E56" s="1"/>
      <c r="F56" s="1"/>
      <c r="G56" s="1"/>
      <c r="H56" s="1"/>
      <c r="I56" s="1"/>
      <c r="J56" s="1"/>
      <c r="K56" s="75"/>
      <c r="L56" s="75"/>
      <c r="M56" s="1"/>
      <c r="N56" s="1"/>
    </row>
    <row r="57" spans="1:14">
      <c r="A57" s="1"/>
      <c r="B57" s="1"/>
      <c r="C57" s="1"/>
      <c r="D57" s="1"/>
      <c r="E57" s="1"/>
      <c r="F57" s="1"/>
      <c r="G57" s="1"/>
      <c r="H57" s="1"/>
      <c r="I57" s="1"/>
      <c r="J57" s="1"/>
      <c r="K57" s="75"/>
      <c r="L57" s="75"/>
      <c r="M57" s="1"/>
      <c r="N57" s="1"/>
    </row>
    <row r="58" spans="1:14">
      <c r="A58" s="1"/>
      <c r="B58" s="1"/>
      <c r="C58" s="1"/>
      <c r="D58" s="1"/>
      <c r="E58" s="1"/>
      <c r="F58" s="1"/>
      <c r="G58" s="1"/>
      <c r="H58" s="1"/>
      <c r="I58" s="1"/>
      <c r="J58" s="1"/>
      <c r="K58" s="75"/>
      <c r="L58" s="75"/>
      <c r="M58" s="1"/>
      <c r="N58" s="1"/>
    </row>
    <row r="59" spans="1:14">
      <c r="A59" s="1"/>
      <c r="B59" s="1"/>
      <c r="C59" s="1"/>
      <c r="D59" s="1"/>
      <c r="E59" s="1"/>
      <c r="F59" s="1"/>
      <c r="G59" s="1"/>
      <c r="H59" s="1"/>
      <c r="I59" s="1"/>
      <c r="J59" s="1"/>
      <c r="K59" s="75"/>
      <c r="L59" s="75"/>
      <c r="M59" s="1"/>
      <c r="N59" s="1"/>
    </row>
    <row r="60" spans="1:14">
      <c r="A60" s="1"/>
      <c r="B60" s="1"/>
      <c r="C60" s="1"/>
      <c r="D60" s="1"/>
      <c r="E60" s="1"/>
      <c r="F60" s="1"/>
      <c r="G60" s="1"/>
      <c r="H60" s="1"/>
      <c r="I60" s="1"/>
      <c r="J60" s="1"/>
      <c r="K60" s="75"/>
      <c r="L60" s="75"/>
      <c r="M60" s="1"/>
      <c r="N60" s="1"/>
    </row>
    <row r="61" spans="1:14">
      <c r="A61" s="1"/>
      <c r="B61" s="1"/>
      <c r="C61" s="1"/>
      <c r="D61" s="1"/>
      <c r="E61" s="1"/>
      <c r="F61" s="1"/>
      <c r="G61" s="1"/>
      <c r="H61" s="1"/>
      <c r="I61" s="1"/>
      <c r="J61" s="1"/>
      <c r="K61" s="75"/>
      <c r="L61" s="75"/>
      <c r="M61" s="1"/>
      <c r="N61" s="1"/>
    </row>
    <row r="62" spans="1:14">
      <c r="A62" s="1"/>
      <c r="B62" s="1"/>
      <c r="C62" s="1"/>
      <c r="D62" s="1"/>
      <c r="E62" s="1"/>
      <c r="F62" s="1"/>
      <c r="G62" s="1"/>
      <c r="H62" s="1"/>
      <c r="I62" s="1"/>
      <c r="J62" s="1"/>
      <c r="K62" s="75"/>
      <c r="L62" s="75"/>
      <c r="M62" s="1"/>
      <c r="N62" s="1"/>
    </row>
    <row r="63" spans="1:14">
      <c r="A63" s="1"/>
      <c r="B63" s="1"/>
      <c r="C63" s="1"/>
      <c r="D63" s="1"/>
      <c r="E63" s="1"/>
      <c r="F63" s="1"/>
      <c r="G63" s="1"/>
      <c r="H63" s="1"/>
      <c r="I63" s="1"/>
      <c r="J63" s="1"/>
      <c r="K63" s="75"/>
      <c r="L63" s="75"/>
      <c r="M63" s="1"/>
      <c r="N63" s="1"/>
    </row>
    <row r="64" spans="1:14">
      <c r="A64" s="1"/>
      <c r="B64" s="1"/>
      <c r="C64" s="1"/>
      <c r="D64" s="1"/>
      <c r="E64" s="1"/>
      <c r="F64" s="1"/>
      <c r="G64" s="1"/>
      <c r="H64" s="1"/>
      <c r="I64" s="1"/>
      <c r="J64" s="1"/>
      <c r="K64" s="75"/>
      <c r="L64" s="75"/>
      <c r="M64" s="1"/>
      <c r="N64" s="1"/>
    </row>
    <row r="65" spans="1:14">
      <c r="A65" s="1"/>
      <c r="B65" s="1"/>
      <c r="C65" s="1"/>
      <c r="D65" s="1"/>
      <c r="E65" s="1"/>
      <c r="F65" s="1"/>
      <c r="G65" s="1"/>
      <c r="H65" s="1"/>
      <c r="I65" s="1"/>
      <c r="J65" s="1"/>
      <c r="K65" s="75"/>
      <c r="L65" s="75"/>
      <c r="M65" s="1"/>
      <c r="N65" s="1"/>
    </row>
    <row r="66" spans="1:14">
      <c r="A66" s="1"/>
      <c r="B66" s="1"/>
      <c r="C66" s="1"/>
      <c r="D66" s="1"/>
      <c r="E66" s="1"/>
      <c r="F66" s="1"/>
      <c r="G66" s="1"/>
      <c r="H66" s="1"/>
      <c r="I66" s="1"/>
      <c r="J66" s="1"/>
      <c r="K66" s="75"/>
      <c r="L66" s="75"/>
      <c r="M66" s="1"/>
      <c r="N66" s="1"/>
    </row>
    <row r="67" spans="1:14">
      <c r="A67" s="1"/>
      <c r="B67" s="1"/>
      <c r="C67" s="1"/>
      <c r="D67" s="1"/>
      <c r="E67" s="1"/>
      <c r="F67" s="1"/>
      <c r="G67" s="1"/>
      <c r="H67" s="1"/>
      <c r="I67" s="1"/>
      <c r="J67" s="1"/>
      <c r="K67" s="75"/>
      <c r="L67" s="75"/>
      <c r="M67" s="1"/>
      <c r="N67" s="1"/>
    </row>
    <row r="68" spans="1:14">
      <c r="A68" s="1"/>
      <c r="B68" s="1"/>
      <c r="C68" s="1"/>
      <c r="D68" s="1"/>
      <c r="E68" s="1"/>
      <c r="F68" s="1"/>
      <c r="G68" s="1"/>
      <c r="H68" s="1"/>
      <c r="I68" s="1"/>
      <c r="J68" s="1"/>
      <c r="K68" s="75"/>
      <c r="L68" s="75"/>
      <c r="M68" s="1"/>
      <c r="N68" s="1"/>
    </row>
    <row r="69" spans="1:14">
      <c r="A69" s="1"/>
      <c r="B69" s="1"/>
      <c r="C69" s="1"/>
      <c r="D69" s="1"/>
      <c r="E69" s="1"/>
      <c r="F69" s="1"/>
      <c r="G69" s="1"/>
      <c r="H69" s="1"/>
      <c r="I69" s="1"/>
      <c r="J69" s="1"/>
      <c r="K69" s="75"/>
      <c r="L69" s="75"/>
      <c r="M69" s="1"/>
      <c r="N69" s="1"/>
    </row>
    <row r="70" spans="1:14">
      <c r="A70" s="1"/>
      <c r="B70" s="1"/>
      <c r="C70" s="1"/>
      <c r="D70" s="1"/>
      <c r="E70" s="1"/>
      <c r="F70" s="1"/>
      <c r="G70" s="1"/>
      <c r="H70" s="1"/>
      <c r="I70" s="1"/>
      <c r="J70" s="1"/>
      <c r="K70" s="75"/>
      <c r="L70" s="75"/>
      <c r="M70" s="1"/>
      <c r="N70" s="1"/>
    </row>
    <row r="71" spans="1:14">
      <c r="A71" s="1"/>
      <c r="B71" s="1"/>
      <c r="C71" s="1"/>
      <c r="D71" s="1"/>
      <c r="E71" s="1"/>
      <c r="F71" s="1"/>
      <c r="G71" s="1"/>
      <c r="H71" s="1"/>
      <c r="I71" s="1"/>
      <c r="J71" s="1"/>
      <c r="K71" s="75"/>
      <c r="L71" s="75"/>
      <c r="M71" s="1"/>
      <c r="N71" s="1"/>
    </row>
    <row r="72" spans="1:14">
      <c r="A72" s="1"/>
      <c r="B72" s="1"/>
      <c r="C72" s="1"/>
      <c r="D72" s="1"/>
      <c r="E72" s="1"/>
      <c r="F72" s="1"/>
      <c r="G72" s="1"/>
      <c r="H72" s="1"/>
      <c r="I72" s="1"/>
      <c r="J72" s="1"/>
      <c r="K72" s="75"/>
      <c r="L72" s="75"/>
      <c r="M72" s="1"/>
      <c r="N72" s="1"/>
    </row>
    <row r="73" spans="1:14">
      <c r="A73" s="1"/>
      <c r="B73" s="1"/>
      <c r="C73" s="1"/>
      <c r="D73" s="1"/>
      <c r="E73" s="1"/>
      <c r="F73" s="1"/>
      <c r="G73" s="1"/>
      <c r="H73" s="1"/>
      <c r="I73" s="1"/>
      <c r="J73" s="1"/>
      <c r="K73" s="75"/>
      <c r="L73" s="75"/>
      <c r="M73" s="1"/>
      <c r="N73" s="1"/>
    </row>
    <row r="74" spans="1:14">
      <c r="A74" s="1"/>
      <c r="B74" s="1"/>
      <c r="C74" s="1"/>
      <c r="D74" s="1"/>
      <c r="E74" s="1"/>
      <c r="F74" s="1"/>
      <c r="G74" s="1"/>
      <c r="H74" s="1"/>
      <c r="I74" s="1"/>
      <c r="J74" s="1"/>
      <c r="K74" s="75"/>
      <c r="L74" s="75"/>
      <c r="M74" s="1"/>
      <c r="N74" s="1"/>
    </row>
    <row r="75" spans="1:14">
      <c r="A75" s="1"/>
      <c r="B75" s="1"/>
      <c r="C75" s="1"/>
      <c r="D75" s="1"/>
      <c r="E75" s="1"/>
      <c r="F75" s="1"/>
      <c r="G75" s="1"/>
      <c r="H75" s="1"/>
      <c r="I75" s="1"/>
      <c r="J75" s="1"/>
      <c r="K75" s="75"/>
      <c r="L75" s="75"/>
      <c r="M75" s="1"/>
      <c r="N75" s="1"/>
    </row>
    <row r="76" spans="1:14">
      <c r="A76" s="1"/>
      <c r="B76" s="1"/>
      <c r="C76" s="1"/>
      <c r="D76" s="1"/>
      <c r="E76" s="1"/>
      <c r="F76" s="1"/>
      <c r="G76" s="1"/>
      <c r="H76" s="1"/>
      <c r="I76" s="1"/>
      <c r="J76" s="1"/>
      <c r="K76" s="75"/>
      <c r="L76" s="75"/>
      <c r="M76" s="1"/>
      <c r="N76" s="1"/>
    </row>
    <row r="77" spans="1:14">
      <c r="A77" s="1"/>
      <c r="B77" s="1"/>
      <c r="C77" s="1"/>
      <c r="D77" s="1"/>
      <c r="E77" s="1"/>
      <c r="F77" s="1"/>
      <c r="G77" s="1"/>
      <c r="H77" s="1"/>
      <c r="I77" s="1"/>
      <c r="J77" s="1"/>
      <c r="K77" s="75"/>
      <c r="L77" s="75"/>
      <c r="M77" s="1"/>
      <c r="N77" s="1"/>
    </row>
    <row r="78" spans="1:14">
      <c r="A78" s="1"/>
      <c r="B78" s="1"/>
      <c r="C78" s="1"/>
      <c r="D78" s="1"/>
      <c r="E78" s="1"/>
      <c r="F78" s="1"/>
      <c r="G78" s="1"/>
      <c r="H78" s="1"/>
      <c r="I78" s="1"/>
      <c r="J78" s="1"/>
      <c r="K78" s="75"/>
      <c r="L78" s="75"/>
      <c r="M78" s="1"/>
      <c r="N78" s="1"/>
    </row>
    <row r="79" spans="1:14">
      <c r="A79" s="1"/>
      <c r="B79" s="1"/>
      <c r="C79" s="1"/>
      <c r="D79" s="1"/>
      <c r="E79" s="1"/>
      <c r="F79" s="1"/>
      <c r="G79" s="1"/>
      <c r="H79" s="1"/>
      <c r="I79" s="1"/>
      <c r="J79" s="1"/>
      <c r="K79" s="75"/>
      <c r="L79" s="75"/>
      <c r="M79" s="1"/>
      <c r="N79" s="1"/>
    </row>
    <row r="80" spans="1:14">
      <c r="A80" s="1"/>
      <c r="B80" s="1"/>
      <c r="C80" s="1"/>
      <c r="D80" s="1"/>
      <c r="E80" s="1"/>
      <c r="F80" s="1"/>
      <c r="G80" s="1"/>
      <c r="H80" s="1"/>
      <c r="I80" s="1"/>
      <c r="J80" s="1"/>
      <c r="K80" s="75"/>
      <c r="L80" s="75"/>
      <c r="M80" s="1"/>
      <c r="N80" s="1"/>
    </row>
    <row r="81" spans="1:14">
      <c r="A81" s="1"/>
      <c r="B81" s="1"/>
      <c r="C81" s="1"/>
      <c r="D81" s="1"/>
      <c r="E81" s="1"/>
      <c r="F81" s="1"/>
      <c r="G81" s="1"/>
      <c r="H81" s="1"/>
      <c r="I81" s="1"/>
      <c r="J81" s="1"/>
      <c r="K81" s="75"/>
      <c r="L81" s="75"/>
      <c r="M81" s="1"/>
      <c r="N81" s="1"/>
    </row>
    <row r="82" spans="1:14">
      <c r="A82" s="1"/>
      <c r="B82" s="1"/>
      <c r="C82" s="1"/>
      <c r="D82" s="1"/>
      <c r="E82" s="1"/>
      <c r="F82" s="1"/>
      <c r="G82" s="1"/>
      <c r="H82" s="1"/>
      <c r="I82" s="1"/>
      <c r="J82" s="1"/>
      <c r="K82" s="75"/>
      <c r="L82" s="75"/>
      <c r="M82" s="1"/>
      <c r="N82" s="1"/>
    </row>
    <row r="83" spans="1:14">
      <c r="A83" s="1"/>
      <c r="B83" s="1"/>
      <c r="C83" s="1"/>
      <c r="D83" s="1"/>
      <c r="E83" s="1"/>
      <c r="F83" s="1"/>
      <c r="G83" s="1"/>
      <c r="H83" s="1"/>
      <c r="I83" s="1"/>
      <c r="J83" s="1"/>
      <c r="K83" s="75"/>
      <c r="L83" s="75"/>
      <c r="M83" s="1"/>
      <c r="N83" s="1"/>
    </row>
    <row r="84" spans="1:14">
      <c r="A84" s="1"/>
      <c r="B84" s="1"/>
      <c r="C84" s="1"/>
      <c r="D84" s="1"/>
      <c r="E84" s="1"/>
      <c r="F84" s="1"/>
      <c r="G84" s="1"/>
      <c r="H84" s="1"/>
      <c r="I84" s="1"/>
      <c r="J84" s="1"/>
      <c r="K84" s="75"/>
      <c r="L84" s="75"/>
      <c r="M84" s="1"/>
      <c r="N84" s="1"/>
    </row>
    <row r="85" spans="1:14">
      <c r="A85" s="1"/>
      <c r="B85" s="1"/>
      <c r="C85" s="1"/>
      <c r="D85" s="1"/>
      <c r="E85" s="1"/>
      <c r="F85" s="1"/>
      <c r="G85" s="1"/>
      <c r="H85" s="1"/>
      <c r="I85" s="1"/>
      <c r="J85" s="1"/>
      <c r="K85" s="75"/>
      <c r="L85" s="75"/>
      <c r="M85" s="1"/>
      <c r="N85" s="1"/>
    </row>
    <row r="86" spans="1:14">
      <c r="A86" s="1"/>
      <c r="B86" s="1"/>
      <c r="C86" s="1"/>
      <c r="D86" s="1"/>
      <c r="E86" s="1"/>
      <c r="F86" s="1"/>
      <c r="G86" s="1"/>
      <c r="H86" s="1"/>
      <c r="I86" s="1"/>
      <c r="J86" s="1"/>
      <c r="K86" s="75"/>
      <c r="L86" s="75"/>
      <c r="M86" s="1"/>
      <c r="N86" s="1"/>
    </row>
    <row r="87" spans="1:14">
      <c r="A87" s="1"/>
      <c r="B87" s="1"/>
      <c r="C87" s="1"/>
      <c r="D87" s="1"/>
      <c r="E87" s="1"/>
      <c r="F87" s="1"/>
      <c r="G87" s="1"/>
      <c r="H87" s="1"/>
      <c r="I87" s="1"/>
      <c r="J87" s="1"/>
      <c r="K87" s="75"/>
      <c r="L87" s="75"/>
      <c r="M87" s="1"/>
      <c r="N87" s="1"/>
    </row>
    <row r="88" spans="1:14">
      <c r="A88" s="1"/>
      <c r="B88" s="1"/>
      <c r="C88" s="1"/>
      <c r="D88" s="1"/>
      <c r="E88" s="1"/>
      <c r="F88" s="1"/>
      <c r="G88" s="1"/>
      <c r="H88" s="1"/>
      <c r="I88" s="1"/>
      <c r="J88" s="1"/>
      <c r="K88" s="75"/>
      <c r="L88" s="75"/>
      <c r="M88" s="1"/>
      <c r="N88" s="1"/>
    </row>
    <row r="89" spans="1:14">
      <c r="A89" s="1"/>
      <c r="B89" s="1"/>
      <c r="C89" s="1"/>
      <c r="D89" s="1"/>
      <c r="E89" s="1"/>
      <c r="F89" s="1"/>
      <c r="G89" s="1"/>
      <c r="H89" s="1"/>
      <c r="I89" s="1"/>
      <c r="J89" s="1"/>
      <c r="K89" s="75"/>
      <c r="L89" s="75"/>
      <c r="M89" s="1"/>
      <c r="N89" s="1"/>
    </row>
    <row r="90" spans="1:14">
      <c r="A90" s="1"/>
      <c r="B90" s="1"/>
      <c r="C90" s="1"/>
      <c r="D90" s="1"/>
      <c r="E90" s="1"/>
      <c r="F90" s="1"/>
      <c r="G90" s="1"/>
      <c r="H90" s="1"/>
      <c r="I90" s="1"/>
      <c r="J90" s="1"/>
      <c r="K90" s="75"/>
      <c r="L90" s="75"/>
      <c r="M90" s="1"/>
      <c r="N90" s="1"/>
    </row>
    <row r="91" spans="1:14">
      <c r="A91" s="1"/>
      <c r="B91" s="1"/>
      <c r="C91" s="1"/>
      <c r="D91" s="1"/>
      <c r="E91" s="1"/>
      <c r="F91" s="1"/>
      <c r="G91" s="1"/>
      <c r="H91" s="1"/>
      <c r="I91" s="1"/>
      <c r="J91" s="1"/>
      <c r="K91" s="75"/>
      <c r="L91" s="75"/>
      <c r="M91" s="1"/>
      <c r="N91" s="1"/>
    </row>
    <row r="92" spans="1:14">
      <c r="A92" s="1"/>
      <c r="B92" s="1"/>
      <c r="C92" s="1"/>
      <c r="D92" s="1"/>
      <c r="E92" s="1"/>
      <c r="F92" s="1"/>
      <c r="G92" s="1"/>
      <c r="H92" s="1"/>
      <c r="I92" s="1"/>
      <c r="J92" s="1"/>
      <c r="K92" s="75"/>
      <c r="L92" s="75"/>
      <c r="M92" s="1"/>
      <c r="N92" s="1"/>
    </row>
    <row r="93" spans="1:14">
      <c r="A93" s="1"/>
      <c r="B93" s="1"/>
      <c r="C93" s="1"/>
      <c r="D93" s="1"/>
      <c r="E93" s="1"/>
      <c r="F93" s="1"/>
      <c r="G93" s="1"/>
      <c r="H93" s="1"/>
      <c r="I93" s="1"/>
      <c r="J93" s="1"/>
      <c r="K93" s="75"/>
      <c r="L93" s="75"/>
      <c r="M93" s="1"/>
      <c r="N93" s="1"/>
    </row>
    <row r="94" spans="1:14">
      <c r="A94" s="1"/>
      <c r="B94" s="1"/>
      <c r="C94" s="1"/>
      <c r="D94" s="1"/>
      <c r="E94" s="1"/>
      <c r="F94" s="1"/>
      <c r="G94" s="1"/>
      <c r="H94" s="1"/>
      <c r="I94" s="1"/>
      <c r="J94" s="1"/>
      <c r="K94" s="75"/>
      <c r="L94" s="75"/>
      <c r="M94" s="1"/>
      <c r="N94" s="1"/>
    </row>
    <row r="95" spans="1:14">
      <c r="A95" s="1"/>
      <c r="B95" s="1"/>
      <c r="C95" s="1"/>
      <c r="D95" s="1"/>
      <c r="E95" s="1"/>
      <c r="F95" s="1"/>
      <c r="G95" s="1"/>
      <c r="H95" s="1"/>
      <c r="I95" s="1"/>
      <c r="J95" s="1"/>
      <c r="K95" s="75"/>
      <c r="L95" s="75"/>
      <c r="M95" s="1"/>
      <c r="N95" s="1"/>
    </row>
    <row r="96" spans="1:14">
      <c r="A96" s="1"/>
      <c r="B96" s="1"/>
      <c r="C96" s="1"/>
      <c r="D96" s="1"/>
      <c r="E96" s="1"/>
      <c r="F96" s="1"/>
      <c r="G96" s="1"/>
      <c r="H96" s="1"/>
      <c r="I96" s="1"/>
      <c r="J96" s="1"/>
      <c r="K96" s="75"/>
      <c r="L96" s="75"/>
      <c r="M96" s="1"/>
      <c r="N96" s="1"/>
    </row>
  </sheetData>
  <phoneticPr fontId="1" type="noConversion"/>
  <hyperlinks>
    <hyperlink ref="J39" r:id="rId1" xr:uid="{00000000-0004-0000-0100-000000000000}"/>
    <hyperlink ref="J38" r:id="rId2" xr:uid="{00000000-0004-0000-0100-000001000000}"/>
    <hyperlink ref="J37" r:id="rId3" xr:uid="{00000000-0004-0000-0100-000002000000}"/>
  </hyperlinks>
  <pageMargins left="0.70866141732283472" right="0.70866141732283472" top="0.74803149606299213" bottom="0.74803149606299213" header="0.31496062992125984" footer="0.31496062992125984"/>
  <pageSetup paperSize="9" scale="30" fitToHeight="0" orientation="landscape" r:id="rId4"/>
  <legacyDrawing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44"/>
  <sheetViews>
    <sheetView zoomScaleNormal="100" workbookViewId="0"/>
  </sheetViews>
  <sheetFormatPr defaultRowHeight="16.899999999999999"/>
  <cols>
    <col min="1" max="2" width="10.25" customWidth="1"/>
    <col min="3" max="3" width="19.25" bestFit="1" customWidth="1"/>
    <col min="4" max="5" width="11.75" bestFit="1" customWidth="1"/>
    <col min="6" max="8" width="12.875" customWidth="1"/>
    <col min="12" max="12" width="6.375" bestFit="1" customWidth="1"/>
    <col min="18" max="18" width="6.375" bestFit="1" customWidth="1"/>
  </cols>
  <sheetData>
    <row r="1" spans="1:42" ht="31.9" thickBot="1">
      <c r="A1" s="138" t="s">
        <v>715</v>
      </c>
      <c r="B1" s="139"/>
      <c r="C1" s="139"/>
      <c r="D1" s="138" t="s">
        <v>716</v>
      </c>
      <c r="E1" s="139"/>
      <c r="F1" s="139"/>
      <c r="G1" s="139"/>
      <c r="H1" s="139"/>
      <c r="I1" s="140"/>
      <c r="J1" s="138" t="s">
        <v>717</v>
      </c>
      <c r="K1" s="139"/>
      <c r="L1" s="139"/>
      <c r="M1" s="139"/>
      <c r="N1" s="139"/>
      <c r="O1" s="140"/>
      <c r="P1" s="138" t="s">
        <v>718</v>
      </c>
      <c r="Q1" s="139"/>
      <c r="R1" s="139"/>
      <c r="S1" s="139"/>
      <c r="T1" s="139"/>
      <c r="U1" s="140"/>
      <c r="V1" s="138" t="s">
        <v>719</v>
      </c>
      <c r="W1" s="139"/>
      <c r="X1" s="139"/>
      <c r="Y1" s="139"/>
      <c r="Z1" s="139"/>
      <c r="AA1" s="140"/>
      <c r="AB1" s="138" t="s">
        <v>720</v>
      </c>
      <c r="AC1" s="139"/>
      <c r="AD1" s="139"/>
      <c r="AE1" s="139"/>
      <c r="AF1" s="139"/>
      <c r="AG1" s="140"/>
      <c r="AH1" s="138" t="s">
        <v>721</v>
      </c>
      <c r="AI1" s="139"/>
      <c r="AJ1" s="139"/>
      <c r="AK1" s="139"/>
      <c r="AL1" s="139"/>
      <c r="AM1" s="140"/>
    </row>
    <row r="2" spans="1:42">
      <c r="A2" s="157" t="s">
        <v>95</v>
      </c>
      <c r="B2" s="122" t="s">
        <v>96</v>
      </c>
      <c r="C2" s="122" t="s">
        <v>97</v>
      </c>
      <c r="D2" s="122" t="s">
        <v>722</v>
      </c>
      <c r="E2" s="122" t="s">
        <v>723</v>
      </c>
      <c r="F2" s="122" t="s">
        <v>724</v>
      </c>
      <c r="G2" s="122" t="s">
        <v>725</v>
      </c>
      <c r="H2" s="123" t="s">
        <v>726</v>
      </c>
      <c r="I2" s="122" t="s">
        <v>727</v>
      </c>
      <c r="J2" s="126" t="s">
        <v>728</v>
      </c>
      <c r="K2" s="126" t="s">
        <v>729</v>
      </c>
      <c r="L2" s="127" t="s">
        <v>724</v>
      </c>
      <c r="M2" s="127" t="s">
        <v>730</v>
      </c>
      <c r="N2" s="127" t="s">
        <v>731</v>
      </c>
      <c r="O2" s="128" t="s">
        <v>732</v>
      </c>
      <c r="P2" s="126" t="s">
        <v>728</v>
      </c>
      <c r="Q2" s="126" t="s">
        <v>729</v>
      </c>
      <c r="R2" s="127" t="s">
        <v>724</v>
      </c>
      <c r="S2" s="127" t="s">
        <v>730</v>
      </c>
      <c r="T2" s="127" t="s">
        <v>731</v>
      </c>
      <c r="U2" s="128" t="s">
        <v>732</v>
      </c>
      <c r="V2" s="126" t="s">
        <v>728</v>
      </c>
      <c r="W2" s="126" t="s">
        <v>729</v>
      </c>
      <c r="X2" s="127" t="s">
        <v>724</v>
      </c>
      <c r="Y2" s="127" t="s">
        <v>730</v>
      </c>
      <c r="Z2" s="127" t="s">
        <v>731</v>
      </c>
      <c r="AA2" s="128" t="s">
        <v>732</v>
      </c>
      <c r="AB2" s="126" t="s">
        <v>728</v>
      </c>
      <c r="AC2" s="126" t="s">
        <v>729</v>
      </c>
      <c r="AD2" s="127" t="s">
        <v>724</v>
      </c>
      <c r="AE2" s="127" t="s">
        <v>730</v>
      </c>
      <c r="AF2" s="127" t="s">
        <v>731</v>
      </c>
      <c r="AG2" s="128" t="s">
        <v>732</v>
      </c>
      <c r="AH2" s="126" t="s">
        <v>728</v>
      </c>
      <c r="AI2" s="126" t="s">
        <v>729</v>
      </c>
      <c r="AJ2" s="127" t="s">
        <v>724</v>
      </c>
      <c r="AK2" s="127" t="s">
        <v>730</v>
      </c>
      <c r="AL2" s="127" t="s">
        <v>731</v>
      </c>
      <c r="AM2" s="128" t="s">
        <v>732</v>
      </c>
      <c r="AP2" t="s">
        <v>733</v>
      </c>
    </row>
    <row r="3" spans="1:42">
      <c r="A3" s="76">
        <v>31</v>
      </c>
      <c r="B3" s="76" t="s">
        <v>572</v>
      </c>
      <c r="C3" s="76" t="s">
        <v>573</v>
      </c>
      <c r="D3" s="76">
        <v>99</v>
      </c>
      <c r="E3" s="76">
        <v>97</v>
      </c>
      <c r="F3" s="76">
        <v>99</v>
      </c>
      <c r="G3" s="76">
        <v>96</v>
      </c>
      <c r="H3" s="118">
        <v>100</v>
      </c>
      <c r="I3" s="129">
        <v>491</v>
      </c>
      <c r="J3" s="130">
        <v>39</v>
      </c>
      <c r="K3" s="131">
        <v>39</v>
      </c>
      <c r="L3" s="131">
        <v>39</v>
      </c>
      <c r="M3" s="131">
        <v>38</v>
      </c>
      <c r="N3" s="131">
        <v>40</v>
      </c>
      <c r="O3" s="132">
        <f t="shared" ref="O3:O44" si="0">SUM(J3:N3)</f>
        <v>195</v>
      </c>
      <c r="P3" s="130">
        <v>30</v>
      </c>
      <c r="Q3" s="131">
        <v>30</v>
      </c>
      <c r="R3" s="131">
        <v>30</v>
      </c>
      <c r="S3" s="131">
        <v>30</v>
      </c>
      <c r="T3" s="131">
        <v>30</v>
      </c>
      <c r="U3" s="132">
        <f t="shared" ref="U3:U44" si="1">SUM(P3:T3)</f>
        <v>150</v>
      </c>
      <c r="V3" s="130">
        <v>10</v>
      </c>
      <c r="W3" s="131">
        <v>9</v>
      </c>
      <c r="X3" s="131">
        <v>10</v>
      </c>
      <c r="Y3" s="131">
        <v>9</v>
      </c>
      <c r="Z3" s="131">
        <v>10</v>
      </c>
      <c r="AA3" s="132">
        <f t="shared" ref="AA3:AA44" si="2">SUM(V3:Z3)</f>
        <v>48</v>
      </c>
      <c r="AB3" s="130">
        <v>10</v>
      </c>
      <c r="AC3" s="131">
        <v>10</v>
      </c>
      <c r="AD3" s="131">
        <v>10</v>
      </c>
      <c r="AE3" s="131">
        <v>10</v>
      </c>
      <c r="AF3" s="131">
        <v>10</v>
      </c>
      <c r="AG3" s="132">
        <f t="shared" ref="AG3:AG44" si="3">SUM(AB3:AF3)</f>
        <v>50</v>
      </c>
      <c r="AH3" s="130">
        <v>10</v>
      </c>
      <c r="AI3" s="131">
        <v>9</v>
      </c>
      <c r="AJ3" s="131">
        <v>10</v>
      </c>
      <c r="AK3" s="131">
        <v>9</v>
      </c>
      <c r="AL3" s="131">
        <v>10</v>
      </c>
      <c r="AM3" s="132">
        <f t="shared" ref="AM3:AM44" si="4">SUM(AH3:AL3)</f>
        <v>48</v>
      </c>
      <c r="AP3" t="s">
        <v>145</v>
      </c>
    </row>
    <row r="4" spans="1:42">
      <c r="A4" s="76">
        <v>25</v>
      </c>
      <c r="B4" s="76" t="s">
        <v>497</v>
      </c>
      <c r="C4" s="76" t="s">
        <v>734</v>
      </c>
      <c r="D4" s="76">
        <v>98</v>
      </c>
      <c r="E4" s="76">
        <v>97</v>
      </c>
      <c r="F4" s="76">
        <v>96</v>
      </c>
      <c r="G4" s="76">
        <v>98</v>
      </c>
      <c r="H4" s="118">
        <v>97</v>
      </c>
      <c r="I4" s="65">
        <v>486</v>
      </c>
      <c r="J4" s="130">
        <v>39</v>
      </c>
      <c r="K4" s="131">
        <v>39</v>
      </c>
      <c r="L4" s="131">
        <v>38</v>
      </c>
      <c r="M4" s="131">
        <v>39</v>
      </c>
      <c r="N4" s="131">
        <v>38</v>
      </c>
      <c r="O4" s="132">
        <f t="shared" si="0"/>
        <v>193</v>
      </c>
      <c r="P4" s="130">
        <v>30</v>
      </c>
      <c r="Q4" s="131">
        <v>30</v>
      </c>
      <c r="R4" s="131">
        <v>30</v>
      </c>
      <c r="S4" s="131">
        <v>30</v>
      </c>
      <c r="T4" s="131">
        <v>30</v>
      </c>
      <c r="U4" s="132">
        <f t="shared" si="1"/>
        <v>150</v>
      </c>
      <c r="V4" s="130">
        <v>10</v>
      </c>
      <c r="W4" s="131">
        <v>10</v>
      </c>
      <c r="X4" s="131">
        <v>9</v>
      </c>
      <c r="Y4" s="131">
        <v>10</v>
      </c>
      <c r="Z4" s="131">
        <v>10</v>
      </c>
      <c r="AA4" s="132">
        <f t="shared" si="2"/>
        <v>49</v>
      </c>
      <c r="AB4" s="130">
        <v>10</v>
      </c>
      <c r="AC4" s="131">
        <v>10</v>
      </c>
      <c r="AD4" s="131">
        <v>10</v>
      </c>
      <c r="AE4" s="131">
        <v>10</v>
      </c>
      <c r="AF4" s="131">
        <v>10</v>
      </c>
      <c r="AG4" s="132">
        <f t="shared" si="3"/>
        <v>50</v>
      </c>
      <c r="AH4" s="130">
        <v>9</v>
      </c>
      <c r="AI4" s="131">
        <v>8</v>
      </c>
      <c r="AJ4" s="131">
        <v>9</v>
      </c>
      <c r="AK4" s="131">
        <v>9</v>
      </c>
      <c r="AL4" s="131">
        <v>9</v>
      </c>
      <c r="AM4" s="132">
        <f t="shared" si="4"/>
        <v>44</v>
      </c>
      <c r="AP4" t="s">
        <v>735</v>
      </c>
    </row>
    <row r="5" spans="1:42">
      <c r="A5" s="76">
        <v>13</v>
      </c>
      <c r="B5" s="76" t="s">
        <v>333</v>
      </c>
      <c r="C5" s="76" t="s">
        <v>334</v>
      </c>
      <c r="D5" s="76">
        <v>96</v>
      </c>
      <c r="E5" s="76">
        <v>98</v>
      </c>
      <c r="F5" s="76">
        <v>96</v>
      </c>
      <c r="G5" s="76">
        <v>94</v>
      </c>
      <c r="H5" s="118">
        <v>98</v>
      </c>
      <c r="I5" s="65">
        <v>482</v>
      </c>
      <c r="J5" s="130">
        <v>39</v>
      </c>
      <c r="K5" s="131">
        <v>39</v>
      </c>
      <c r="L5" s="131">
        <v>39</v>
      </c>
      <c r="M5" s="131">
        <v>39</v>
      </c>
      <c r="N5" s="131">
        <v>39</v>
      </c>
      <c r="O5" s="132">
        <f t="shared" si="0"/>
        <v>195</v>
      </c>
      <c r="P5" s="130">
        <v>29</v>
      </c>
      <c r="Q5" s="131">
        <v>30</v>
      </c>
      <c r="R5" s="131">
        <v>30</v>
      </c>
      <c r="S5" s="131">
        <v>30</v>
      </c>
      <c r="T5" s="131">
        <v>30</v>
      </c>
      <c r="U5" s="132">
        <f t="shared" si="1"/>
        <v>149</v>
      </c>
      <c r="V5" s="130">
        <v>10</v>
      </c>
      <c r="W5" s="131">
        <v>10</v>
      </c>
      <c r="X5" s="131">
        <v>8</v>
      </c>
      <c r="Y5" s="131">
        <v>10</v>
      </c>
      <c r="Z5" s="131">
        <v>10</v>
      </c>
      <c r="AA5" s="132">
        <f t="shared" si="2"/>
        <v>48</v>
      </c>
      <c r="AB5" s="130">
        <v>9</v>
      </c>
      <c r="AC5" s="131">
        <v>10</v>
      </c>
      <c r="AD5" s="131">
        <v>10</v>
      </c>
      <c r="AE5" s="131">
        <v>8</v>
      </c>
      <c r="AF5" s="131">
        <v>10</v>
      </c>
      <c r="AG5" s="132">
        <f t="shared" si="3"/>
        <v>47</v>
      </c>
      <c r="AH5" s="130">
        <v>9</v>
      </c>
      <c r="AI5" s="131">
        <v>9</v>
      </c>
      <c r="AJ5" s="131">
        <v>9</v>
      </c>
      <c r="AK5" s="131">
        <v>7</v>
      </c>
      <c r="AL5" s="131">
        <v>9</v>
      </c>
      <c r="AM5" s="132">
        <f t="shared" si="4"/>
        <v>43</v>
      </c>
      <c r="AP5" t="s">
        <v>736</v>
      </c>
    </row>
    <row r="6" spans="1:42">
      <c r="A6" s="76">
        <v>11</v>
      </c>
      <c r="B6" s="76" t="s">
        <v>305</v>
      </c>
      <c r="C6" s="76" t="s">
        <v>306</v>
      </c>
      <c r="D6" s="93">
        <v>99</v>
      </c>
      <c r="E6" s="93">
        <v>96</v>
      </c>
      <c r="F6" s="93">
        <v>94</v>
      </c>
      <c r="G6" s="93">
        <v>94</v>
      </c>
      <c r="H6" s="119">
        <v>96</v>
      </c>
      <c r="I6" s="65">
        <v>479</v>
      </c>
      <c r="J6" s="130">
        <v>39</v>
      </c>
      <c r="K6" s="131">
        <v>39</v>
      </c>
      <c r="L6" s="131">
        <v>39</v>
      </c>
      <c r="M6" s="131">
        <v>38</v>
      </c>
      <c r="N6" s="131">
        <v>39</v>
      </c>
      <c r="O6" s="132">
        <f t="shared" si="0"/>
        <v>194</v>
      </c>
      <c r="P6" s="130">
        <v>30</v>
      </c>
      <c r="Q6" s="131">
        <v>29</v>
      </c>
      <c r="R6" s="131">
        <v>29</v>
      </c>
      <c r="S6" s="131">
        <v>28</v>
      </c>
      <c r="T6" s="131">
        <v>29</v>
      </c>
      <c r="U6" s="132">
        <f t="shared" si="1"/>
        <v>145</v>
      </c>
      <c r="V6" s="130">
        <v>10</v>
      </c>
      <c r="W6" s="131">
        <v>10</v>
      </c>
      <c r="X6" s="131">
        <v>9</v>
      </c>
      <c r="Y6" s="131">
        <v>10</v>
      </c>
      <c r="Z6" s="131">
        <v>10</v>
      </c>
      <c r="AA6" s="132">
        <f t="shared" si="2"/>
        <v>49</v>
      </c>
      <c r="AB6" s="130">
        <v>10</v>
      </c>
      <c r="AC6" s="131">
        <v>10</v>
      </c>
      <c r="AD6" s="131">
        <v>9</v>
      </c>
      <c r="AE6" s="131">
        <v>10</v>
      </c>
      <c r="AF6" s="131">
        <v>10</v>
      </c>
      <c r="AG6" s="132">
        <f t="shared" si="3"/>
        <v>49</v>
      </c>
      <c r="AH6" s="130">
        <v>10</v>
      </c>
      <c r="AI6" s="131">
        <v>8</v>
      </c>
      <c r="AJ6" s="131">
        <v>8</v>
      </c>
      <c r="AK6" s="131">
        <v>8</v>
      </c>
      <c r="AL6" s="131">
        <v>8</v>
      </c>
      <c r="AM6" s="132">
        <f t="shared" si="4"/>
        <v>42</v>
      </c>
      <c r="AP6" t="s">
        <v>1</v>
      </c>
    </row>
    <row r="7" spans="1:42">
      <c r="A7" s="76">
        <v>27</v>
      </c>
      <c r="B7" s="76" t="s">
        <v>522</v>
      </c>
      <c r="C7" s="76" t="s">
        <v>737</v>
      </c>
      <c r="D7" s="93">
        <v>94</v>
      </c>
      <c r="E7" s="93">
        <v>94</v>
      </c>
      <c r="F7" s="93">
        <v>94</v>
      </c>
      <c r="G7" s="93">
        <v>94</v>
      </c>
      <c r="H7" s="119">
        <v>94</v>
      </c>
      <c r="I7" s="65">
        <v>470</v>
      </c>
      <c r="J7" s="130">
        <v>39</v>
      </c>
      <c r="K7" s="131">
        <v>39</v>
      </c>
      <c r="L7" s="131">
        <v>39</v>
      </c>
      <c r="M7" s="131">
        <v>39</v>
      </c>
      <c r="N7" s="131">
        <v>39</v>
      </c>
      <c r="O7" s="132">
        <f t="shared" si="0"/>
        <v>195</v>
      </c>
      <c r="P7" s="130">
        <v>29</v>
      </c>
      <c r="Q7" s="131">
        <v>29</v>
      </c>
      <c r="R7" s="131">
        <v>29</v>
      </c>
      <c r="S7" s="131">
        <v>29</v>
      </c>
      <c r="T7" s="131">
        <v>29</v>
      </c>
      <c r="U7" s="132">
        <f t="shared" si="1"/>
        <v>145</v>
      </c>
      <c r="V7" s="130">
        <v>9</v>
      </c>
      <c r="W7" s="131">
        <v>9</v>
      </c>
      <c r="X7" s="131">
        <v>9</v>
      </c>
      <c r="Y7" s="131">
        <v>9</v>
      </c>
      <c r="Z7" s="131">
        <v>9</v>
      </c>
      <c r="AA7" s="132">
        <f t="shared" si="2"/>
        <v>45</v>
      </c>
      <c r="AB7" s="130">
        <v>9</v>
      </c>
      <c r="AC7" s="131">
        <v>9</v>
      </c>
      <c r="AD7" s="131">
        <v>9</v>
      </c>
      <c r="AE7" s="131">
        <v>9</v>
      </c>
      <c r="AF7" s="131">
        <v>9</v>
      </c>
      <c r="AG7" s="132">
        <f t="shared" si="3"/>
        <v>45</v>
      </c>
      <c r="AH7" s="130">
        <v>8</v>
      </c>
      <c r="AI7" s="131">
        <v>8</v>
      </c>
      <c r="AJ7" s="131">
        <v>8</v>
      </c>
      <c r="AK7" s="131">
        <v>8</v>
      </c>
      <c r="AL7" s="131">
        <v>8</v>
      </c>
      <c r="AM7" s="132">
        <f t="shared" si="4"/>
        <v>40</v>
      </c>
      <c r="AP7" t="s">
        <v>2</v>
      </c>
    </row>
    <row r="8" spans="1:42">
      <c r="A8" s="76">
        <v>21</v>
      </c>
      <c r="B8" s="76" t="s">
        <v>446</v>
      </c>
      <c r="C8" s="76" t="s">
        <v>738</v>
      </c>
      <c r="D8" s="93">
        <v>92</v>
      </c>
      <c r="E8" s="93">
        <v>93</v>
      </c>
      <c r="F8" s="93">
        <v>93</v>
      </c>
      <c r="G8" s="93">
        <v>93</v>
      </c>
      <c r="H8" s="119">
        <v>93</v>
      </c>
      <c r="I8" s="65">
        <v>464</v>
      </c>
      <c r="J8" s="133">
        <v>39</v>
      </c>
      <c r="K8" s="134">
        <v>39</v>
      </c>
      <c r="L8" s="134">
        <v>39</v>
      </c>
      <c r="M8" s="134">
        <v>39</v>
      </c>
      <c r="N8" s="134">
        <v>39</v>
      </c>
      <c r="O8" s="135">
        <f t="shared" si="0"/>
        <v>195</v>
      </c>
      <c r="P8" s="133">
        <v>27</v>
      </c>
      <c r="Q8" s="134">
        <v>28</v>
      </c>
      <c r="R8" s="134">
        <v>28</v>
      </c>
      <c r="S8" s="134">
        <v>28</v>
      </c>
      <c r="T8" s="134">
        <v>28</v>
      </c>
      <c r="U8" s="135">
        <f t="shared" si="1"/>
        <v>139</v>
      </c>
      <c r="V8" s="133">
        <v>9</v>
      </c>
      <c r="W8" s="134">
        <v>9</v>
      </c>
      <c r="X8" s="134">
        <v>9</v>
      </c>
      <c r="Y8" s="134">
        <v>9</v>
      </c>
      <c r="Z8" s="134">
        <v>9</v>
      </c>
      <c r="AA8" s="135">
        <f t="shared" si="2"/>
        <v>45</v>
      </c>
      <c r="AB8" s="133">
        <v>8</v>
      </c>
      <c r="AC8" s="134">
        <v>8</v>
      </c>
      <c r="AD8" s="134">
        <v>8</v>
      </c>
      <c r="AE8" s="134">
        <v>8</v>
      </c>
      <c r="AF8" s="134">
        <v>8</v>
      </c>
      <c r="AG8" s="135">
        <f t="shared" si="3"/>
        <v>40</v>
      </c>
      <c r="AH8" s="133">
        <v>9</v>
      </c>
      <c r="AI8" s="134">
        <v>9</v>
      </c>
      <c r="AJ8" s="134">
        <v>9</v>
      </c>
      <c r="AK8" s="134">
        <v>9</v>
      </c>
      <c r="AL8" s="134">
        <v>9</v>
      </c>
      <c r="AM8" s="132">
        <f t="shared" si="4"/>
        <v>45</v>
      </c>
      <c r="AP8" t="s">
        <v>739</v>
      </c>
    </row>
    <row r="9" spans="1:42">
      <c r="A9" s="76">
        <v>5</v>
      </c>
      <c r="B9" s="76" t="s">
        <v>223</v>
      </c>
      <c r="C9" s="76" t="s">
        <v>224</v>
      </c>
      <c r="D9" s="93">
        <v>92</v>
      </c>
      <c r="E9" s="93">
        <v>92</v>
      </c>
      <c r="F9" s="93">
        <v>94</v>
      </c>
      <c r="G9" s="93">
        <v>91</v>
      </c>
      <c r="H9" s="119">
        <v>92</v>
      </c>
      <c r="I9" s="65">
        <v>461</v>
      </c>
      <c r="J9" s="130">
        <v>39</v>
      </c>
      <c r="K9" s="131">
        <v>37</v>
      </c>
      <c r="L9" s="131">
        <v>39</v>
      </c>
      <c r="M9" s="131">
        <v>36</v>
      </c>
      <c r="N9" s="131">
        <v>37</v>
      </c>
      <c r="O9" s="132">
        <f t="shared" si="0"/>
        <v>188</v>
      </c>
      <c r="P9" s="133">
        <v>27</v>
      </c>
      <c r="Q9" s="131">
        <v>28</v>
      </c>
      <c r="R9" s="131">
        <v>28</v>
      </c>
      <c r="S9" s="131">
        <v>28</v>
      </c>
      <c r="T9" s="131">
        <v>28</v>
      </c>
      <c r="U9" s="132">
        <f t="shared" si="1"/>
        <v>139</v>
      </c>
      <c r="V9" s="133">
        <v>9</v>
      </c>
      <c r="W9" s="131">
        <v>10</v>
      </c>
      <c r="X9" s="131">
        <v>10</v>
      </c>
      <c r="Y9" s="131">
        <v>10</v>
      </c>
      <c r="Z9" s="131">
        <v>10</v>
      </c>
      <c r="AA9" s="132">
        <f t="shared" si="2"/>
        <v>49</v>
      </c>
      <c r="AB9" s="133">
        <v>8</v>
      </c>
      <c r="AC9" s="131">
        <v>8</v>
      </c>
      <c r="AD9" s="131">
        <v>8</v>
      </c>
      <c r="AE9" s="131">
        <v>8</v>
      </c>
      <c r="AF9" s="131">
        <v>8</v>
      </c>
      <c r="AG9" s="132">
        <f t="shared" si="3"/>
        <v>40</v>
      </c>
      <c r="AH9" s="133">
        <v>9</v>
      </c>
      <c r="AI9" s="131">
        <v>9</v>
      </c>
      <c r="AJ9" s="131">
        <v>9</v>
      </c>
      <c r="AK9" s="131">
        <v>9</v>
      </c>
      <c r="AL9" s="131">
        <v>9</v>
      </c>
      <c r="AM9" s="132">
        <f t="shared" si="4"/>
        <v>45</v>
      </c>
      <c r="AP9" t="s">
        <v>740</v>
      </c>
    </row>
    <row r="10" spans="1:42">
      <c r="A10" s="76">
        <v>14</v>
      </c>
      <c r="B10" s="76" t="s">
        <v>343</v>
      </c>
      <c r="C10" s="76" t="s">
        <v>344</v>
      </c>
      <c r="D10" s="93">
        <v>92</v>
      </c>
      <c r="E10" s="93">
        <v>92</v>
      </c>
      <c r="F10" s="93">
        <v>92</v>
      </c>
      <c r="G10" s="93">
        <v>92</v>
      </c>
      <c r="H10" s="119">
        <v>92</v>
      </c>
      <c r="I10" s="65">
        <v>460</v>
      </c>
      <c r="J10" s="133">
        <v>39</v>
      </c>
      <c r="K10" s="134">
        <v>39</v>
      </c>
      <c r="L10" s="134">
        <v>39</v>
      </c>
      <c r="M10" s="134">
        <v>39</v>
      </c>
      <c r="N10" s="134">
        <v>39</v>
      </c>
      <c r="O10" s="135">
        <f t="shared" si="0"/>
        <v>195</v>
      </c>
      <c r="P10" s="133">
        <v>28</v>
      </c>
      <c r="Q10" s="134">
        <v>28</v>
      </c>
      <c r="R10" s="134">
        <v>28</v>
      </c>
      <c r="S10" s="134">
        <v>28</v>
      </c>
      <c r="T10" s="134">
        <v>28</v>
      </c>
      <c r="U10" s="135">
        <f t="shared" si="1"/>
        <v>140</v>
      </c>
      <c r="V10" s="133">
        <v>9</v>
      </c>
      <c r="W10" s="134">
        <v>8</v>
      </c>
      <c r="X10" s="134">
        <v>8</v>
      </c>
      <c r="Y10" s="134">
        <v>8</v>
      </c>
      <c r="Z10" s="134">
        <v>8</v>
      </c>
      <c r="AA10" s="135">
        <f t="shared" si="2"/>
        <v>41</v>
      </c>
      <c r="AB10" s="133">
        <v>7</v>
      </c>
      <c r="AC10" s="134">
        <v>9</v>
      </c>
      <c r="AD10" s="134">
        <v>9</v>
      </c>
      <c r="AE10" s="134">
        <v>9</v>
      </c>
      <c r="AF10" s="134">
        <v>9</v>
      </c>
      <c r="AG10" s="135">
        <f t="shared" si="3"/>
        <v>43</v>
      </c>
      <c r="AH10" s="133">
        <v>9</v>
      </c>
      <c r="AI10" s="134">
        <v>8</v>
      </c>
      <c r="AJ10" s="134">
        <v>8</v>
      </c>
      <c r="AK10" s="134">
        <v>8</v>
      </c>
      <c r="AL10" s="134">
        <v>8</v>
      </c>
      <c r="AM10" s="132">
        <f t="shared" si="4"/>
        <v>41</v>
      </c>
    </row>
    <row r="11" spans="1:42">
      <c r="A11" s="76">
        <v>6</v>
      </c>
      <c r="B11" s="76" t="s">
        <v>243</v>
      </c>
      <c r="C11" s="76" t="s">
        <v>244</v>
      </c>
      <c r="D11" s="93">
        <v>92</v>
      </c>
      <c r="E11" s="93">
        <v>92</v>
      </c>
      <c r="F11" s="93">
        <v>92</v>
      </c>
      <c r="G11" s="93">
        <v>92</v>
      </c>
      <c r="H11" s="119">
        <v>91</v>
      </c>
      <c r="I11" s="65">
        <v>459</v>
      </c>
      <c r="J11" s="130">
        <v>39</v>
      </c>
      <c r="K11" s="131">
        <v>39</v>
      </c>
      <c r="L11" s="131">
        <v>39</v>
      </c>
      <c r="M11" s="131">
        <v>39</v>
      </c>
      <c r="N11" s="131">
        <v>38</v>
      </c>
      <c r="O11" s="132">
        <f t="shared" si="0"/>
        <v>194</v>
      </c>
      <c r="P11" s="130">
        <v>28</v>
      </c>
      <c r="Q11" s="131">
        <v>29</v>
      </c>
      <c r="R11" s="131">
        <v>29</v>
      </c>
      <c r="S11" s="131">
        <v>29</v>
      </c>
      <c r="T11" s="131">
        <v>29</v>
      </c>
      <c r="U11" s="132">
        <f t="shared" si="1"/>
        <v>144</v>
      </c>
      <c r="V11" s="130">
        <v>9</v>
      </c>
      <c r="W11" s="131">
        <v>8</v>
      </c>
      <c r="X11" s="131">
        <v>8</v>
      </c>
      <c r="Y11" s="131">
        <v>8</v>
      </c>
      <c r="Z11" s="131">
        <v>8</v>
      </c>
      <c r="AA11" s="132">
        <f t="shared" si="2"/>
        <v>41</v>
      </c>
      <c r="AB11" s="130">
        <v>8</v>
      </c>
      <c r="AC11" s="131">
        <v>9</v>
      </c>
      <c r="AD11" s="131">
        <v>9</v>
      </c>
      <c r="AE11" s="131">
        <v>9</v>
      </c>
      <c r="AF11" s="131">
        <v>9</v>
      </c>
      <c r="AG11" s="132">
        <f t="shared" si="3"/>
        <v>44</v>
      </c>
      <c r="AH11" s="130">
        <v>8</v>
      </c>
      <c r="AI11" s="131">
        <v>7</v>
      </c>
      <c r="AJ11" s="131">
        <v>7</v>
      </c>
      <c r="AK11" s="131">
        <v>7</v>
      </c>
      <c r="AL11" s="131">
        <v>7</v>
      </c>
      <c r="AM11" s="132">
        <f t="shared" si="4"/>
        <v>36</v>
      </c>
    </row>
    <row r="12" spans="1:42">
      <c r="A12" s="76">
        <v>20</v>
      </c>
      <c r="B12" s="76" t="s">
        <v>434</v>
      </c>
      <c r="C12" s="76" t="s">
        <v>435</v>
      </c>
      <c r="D12" s="93">
        <v>93</v>
      </c>
      <c r="E12" s="93">
        <v>92</v>
      </c>
      <c r="F12" s="93">
        <v>92</v>
      </c>
      <c r="G12" s="93">
        <v>86</v>
      </c>
      <c r="H12" s="119">
        <v>91</v>
      </c>
      <c r="I12" s="65">
        <v>454</v>
      </c>
      <c r="J12" s="130">
        <v>39</v>
      </c>
      <c r="K12" s="131">
        <v>39</v>
      </c>
      <c r="L12" s="131">
        <v>39</v>
      </c>
      <c r="M12" s="131">
        <v>38</v>
      </c>
      <c r="N12" s="131">
        <v>38</v>
      </c>
      <c r="O12" s="132">
        <f t="shared" si="0"/>
        <v>193</v>
      </c>
      <c r="P12" s="130">
        <v>28</v>
      </c>
      <c r="Q12" s="131">
        <v>27</v>
      </c>
      <c r="R12" s="131">
        <v>27</v>
      </c>
      <c r="S12" s="131">
        <v>26</v>
      </c>
      <c r="T12" s="131">
        <v>27</v>
      </c>
      <c r="U12" s="132">
        <f t="shared" si="1"/>
        <v>135</v>
      </c>
      <c r="V12" s="130">
        <v>9</v>
      </c>
      <c r="W12" s="131">
        <v>9</v>
      </c>
      <c r="X12" s="131">
        <v>9</v>
      </c>
      <c r="Y12" s="131">
        <v>8</v>
      </c>
      <c r="Z12" s="131">
        <v>9</v>
      </c>
      <c r="AA12" s="132">
        <f t="shared" si="2"/>
        <v>44</v>
      </c>
      <c r="AB12" s="130">
        <v>8</v>
      </c>
      <c r="AC12" s="131">
        <v>9</v>
      </c>
      <c r="AD12" s="131">
        <v>9</v>
      </c>
      <c r="AE12" s="131">
        <v>7</v>
      </c>
      <c r="AF12" s="131">
        <v>9</v>
      </c>
      <c r="AG12" s="132">
        <f t="shared" si="3"/>
        <v>42</v>
      </c>
      <c r="AH12" s="130">
        <v>9</v>
      </c>
      <c r="AI12" s="131">
        <v>8</v>
      </c>
      <c r="AJ12" s="131">
        <v>8</v>
      </c>
      <c r="AK12" s="131">
        <v>7</v>
      </c>
      <c r="AL12" s="131">
        <v>8</v>
      </c>
      <c r="AM12" s="132">
        <f t="shared" si="4"/>
        <v>40</v>
      </c>
    </row>
    <row r="13" spans="1:42">
      <c r="A13" s="76">
        <v>15</v>
      </c>
      <c r="B13" s="76" t="s">
        <v>356</v>
      </c>
      <c r="C13" s="76" t="s">
        <v>741</v>
      </c>
      <c r="D13" s="93">
        <v>91</v>
      </c>
      <c r="E13" s="93">
        <v>91</v>
      </c>
      <c r="F13" s="93">
        <v>91</v>
      </c>
      <c r="G13" s="93">
        <v>91</v>
      </c>
      <c r="H13" s="119">
        <v>89</v>
      </c>
      <c r="I13" s="65">
        <v>453</v>
      </c>
      <c r="J13" s="130">
        <v>39</v>
      </c>
      <c r="K13" s="131">
        <v>39</v>
      </c>
      <c r="L13" s="131">
        <v>39</v>
      </c>
      <c r="M13" s="131">
        <v>38</v>
      </c>
      <c r="N13" s="131">
        <v>37</v>
      </c>
      <c r="O13" s="132">
        <f t="shared" si="0"/>
        <v>192</v>
      </c>
      <c r="P13" s="130">
        <v>28</v>
      </c>
      <c r="Q13" s="131">
        <v>28</v>
      </c>
      <c r="R13" s="131">
        <v>28</v>
      </c>
      <c r="S13" s="131">
        <v>29</v>
      </c>
      <c r="T13" s="131">
        <v>28</v>
      </c>
      <c r="U13" s="132">
        <f t="shared" si="1"/>
        <v>141</v>
      </c>
      <c r="V13" s="130">
        <v>9</v>
      </c>
      <c r="W13" s="131">
        <v>8</v>
      </c>
      <c r="X13" s="131">
        <v>8</v>
      </c>
      <c r="Y13" s="131">
        <v>8</v>
      </c>
      <c r="Z13" s="131">
        <v>8</v>
      </c>
      <c r="AA13" s="132">
        <f t="shared" si="2"/>
        <v>41</v>
      </c>
      <c r="AB13" s="130">
        <v>7</v>
      </c>
      <c r="AC13" s="131">
        <v>8</v>
      </c>
      <c r="AD13" s="131">
        <v>8</v>
      </c>
      <c r="AE13" s="131">
        <v>8</v>
      </c>
      <c r="AF13" s="131">
        <v>8</v>
      </c>
      <c r="AG13" s="132">
        <f t="shared" si="3"/>
        <v>39</v>
      </c>
      <c r="AH13" s="130">
        <v>8</v>
      </c>
      <c r="AI13" s="131">
        <v>8</v>
      </c>
      <c r="AJ13" s="131">
        <v>8</v>
      </c>
      <c r="AK13" s="131">
        <v>8</v>
      </c>
      <c r="AL13" s="131">
        <v>8</v>
      </c>
      <c r="AM13" s="132">
        <f t="shared" si="4"/>
        <v>40</v>
      </c>
    </row>
    <row r="14" spans="1:42">
      <c r="A14" s="76">
        <v>8</v>
      </c>
      <c r="B14" s="76" t="s">
        <v>270</v>
      </c>
      <c r="C14" s="76" t="s">
        <v>271</v>
      </c>
      <c r="D14" s="93">
        <v>90</v>
      </c>
      <c r="E14" s="93">
        <v>90</v>
      </c>
      <c r="F14" s="93">
        <v>89</v>
      </c>
      <c r="G14" s="93">
        <v>87</v>
      </c>
      <c r="H14" s="119">
        <v>87</v>
      </c>
      <c r="I14" s="65">
        <v>443</v>
      </c>
      <c r="J14" s="130">
        <v>39</v>
      </c>
      <c r="K14" s="131">
        <v>39</v>
      </c>
      <c r="L14" s="131">
        <v>38</v>
      </c>
      <c r="M14" s="131">
        <v>37</v>
      </c>
      <c r="N14" s="134">
        <v>36</v>
      </c>
      <c r="O14" s="132">
        <f t="shared" si="0"/>
        <v>189</v>
      </c>
      <c r="P14" s="130">
        <v>27</v>
      </c>
      <c r="Q14" s="131">
        <v>27</v>
      </c>
      <c r="R14" s="131">
        <v>27</v>
      </c>
      <c r="S14" s="131">
        <v>26</v>
      </c>
      <c r="T14" s="131">
        <v>27</v>
      </c>
      <c r="U14" s="132">
        <f t="shared" si="1"/>
        <v>134</v>
      </c>
      <c r="V14" s="130">
        <v>9</v>
      </c>
      <c r="W14" s="131">
        <v>8</v>
      </c>
      <c r="X14" s="131">
        <v>8</v>
      </c>
      <c r="Y14" s="131">
        <v>8</v>
      </c>
      <c r="Z14" s="131">
        <v>8</v>
      </c>
      <c r="AA14" s="132">
        <f t="shared" si="2"/>
        <v>41</v>
      </c>
      <c r="AB14" s="130">
        <v>8</v>
      </c>
      <c r="AC14" s="131">
        <v>8</v>
      </c>
      <c r="AD14" s="131">
        <v>8</v>
      </c>
      <c r="AE14" s="131">
        <v>8</v>
      </c>
      <c r="AF14" s="131">
        <v>8</v>
      </c>
      <c r="AG14" s="132">
        <f t="shared" si="3"/>
        <v>40</v>
      </c>
      <c r="AH14" s="130">
        <v>7</v>
      </c>
      <c r="AI14" s="131">
        <v>8</v>
      </c>
      <c r="AJ14" s="131">
        <v>8</v>
      </c>
      <c r="AK14" s="131">
        <v>8</v>
      </c>
      <c r="AL14" s="131">
        <v>8</v>
      </c>
      <c r="AM14" s="132">
        <f t="shared" si="4"/>
        <v>39</v>
      </c>
    </row>
    <row r="15" spans="1:42">
      <c r="A15" s="76">
        <v>22</v>
      </c>
      <c r="B15" s="76" t="s">
        <v>455</v>
      </c>
      <c r="C15" s="76" t="s">
        <v>456</v>
      </c>
      <c r="D15" s="76">
        <v>89</v>
      </c>
      <c r="E15" s="76">
        <v>88</v>
      </c>
      <c r="F15" s="76">
        <v>88</v>
      </c>
      <c r="G15" s="76">
        <v>88</v>
      </c>
      <c r="H15" s="118">
        <v>84</v>
      </c>
      <c r="I15" s="65">
        <v>437</v>
      </c>
      <c r="J15" s="133">
        <v>39</v>
      </c>
      <c r="K15" s="134">
        <v>39</v>
      </c>
      <c r="L15" s="134">
        <v>39</v>
      </c>
      <c r="M15" s="134">
        <v>39</v>
      </c>
      <c r="N15" s="131">
        <v>35</v>
      </c>
      <c r="O15" s="135">
        <f t="shared" si="0"/>
        <v>191</v>
      </c>
      <c r="P15" s="133">
        <v>26</v>
      </c>
      <c r="Q15" s="134">
        <v>27</v>
      </c>
      <c r="R15" s="134">
        <v>27</v>
      </c>
      <c r="S15" s="134">
        <v>27</v>
      </c>
      <c r="T15" s="134">
        <v>27</v>
      </c>
      <c r="U15" s="135">
        <f t="shared" si="1"/>
        <v>134</v>
      </c>
      <c r="V15" s="133">
        <v>8</v>
      </c>
      <c r="W15" s="134">
        <v>7</v>
      </c>
      <c r="X15" s="134">
        <v>7</v>
      </c>
      <c r="Y15" s="134">
        <v>7</v>
      </c>
      <c r="Z15" s="134">
        <v>7</v>
      </c>
      <c r="AA15" s="135">
        <f t="shared" si="2"/>
        <v>36</v>
      </c>
      <c r="AB15" s="133">
        <v>8</v>
      </c>
      <c r="AC15" s="134">
        <v>7</v>
      </c>
      <c r="AD15" s="134">
        <v>7</v>
      </c>
      <c r="AE15" s="134">
        <v>7</v>
      </c>
      <c r="AF15" s="134">
        <v>7</v>
      </c>
      <c r="AG15" s="135">
        <f t="shared" si="3"/>
        <v>36</v>
      </c>
      <c r="AH15" s="133">
        <v>8</v>
      </c>
      <c r="AI15" s="134">
        <v>8</v>
      </c>
      <c r="AJ15" s="134">
        <v>8</v>
      </c>
      <c r="AK15" s="134">
        <v>8</v>
      </c>
      <c r="AL15" s="134">
        <v>8</v>
      </c>
      <c r="AM15" s="132">
        <f t="shared" si="4"/>
        <v>40</v>
      </c>
    </row>
    <row r="16" spans="1:42">
      <c r="A16" s="62">
        <v>41</v>
      </c>
      <c r="B16" s="65" t="s">
        <v>691</v>
      </c>
      <c r="C16" s="62" t="s">
        <v>692</v>
      </c>
      <c r="D16" s="76">
        <v>87</v>
      </c>
      <c r="E16" s="76">
        <v>85</v>
      </c>
      <c r="F16" s="76">
        <v>85</v>
      </c>
      <c r="G16" s="76">
        <v>85</v>
      </c>
      <c r="H16" s="118">
        <v>81</v>
      </c>
      <c r="I16" s="65">
        <v>423</v>
      </c>
      <c r="J16" s="133">
        <v>39</v>
      </c>
      <c r="K16" s="134">
        <v>38</v>
      </c>
      <c r="L16" s="134">
        <v>38</v>
      </c>
      <c r="M16" s="134">
        <v>38</v>
      </c>
      <c r="N16" s="131">
        <v>34</v>
      </c>
      <c r="O16" s="135">
        <f t="shared" si="0"/>
        <v>187</v>
      </c>
      <c r="P16" s="133">
        <v>26</v>
      </c>
      <c r="Q16" s="134">
        <v>25</v>
      </c>
      <c r="R16" s="134">
        <v>25</v>
      </c>
      <c r="S16" s="134">
        <v>25</v>
      </c>
      <c r="T16" s="134">
        <v>25</v>
      </c>
      <c r="U16" s="135">
        <f t="shared" si="1"/>
        <v>126</v>
      </c>
      <c r="V16" s="133">
        <v>8</v>
      </c>
      <c r="W16" s="134">
        <v>7</v>
      </c>
      <c r="X16" s="134">
        <v>7</v>
      </c>
      <c r="Y16" s="134">
        <v>7</v>
      </c>
      <c r="Z16" s="134">
        <v>7</v>
      </c>
      <c r="AA16" s="135">
        <f t="shared" si="2"/>
        <v>36</v>
      </c>
      <c r="AB16" s="133">
        <v>7</v>
      </c>
      <c r="AC16" s="134">
        <v>7</v>
      </c>
      <c r="AD16" s="134">
        <v>7</v>
      </c>
      <c r="AE16" s="134">
        <v>7</v>
      </c>
      <c r="AF16" s="134">
        <v>7</v>
      </c>
      <c r="AG16" s="135">
        <f t="shared" si="3"/>
        <v>35</v>
      </c>
      <c r="AH16" s="133">
        <v>7</v>
      </c>
      <c r="AI16" s="134">
        <v>8</v>
      </c>
      <c r="AJ16" s="134">
        <v>8</v>
      </c>
      <c r="AK16" s="134">
        <v>8</v>
      </c>
      <c r="AL16" s="134">
        <v>8</v>
      </c>
      <c r="AM16" s="132">
        <f t="shared" si="4"/>
        <v>39</v>
      </c>
    </row>
    <row r="17" spans="1:39">
      <c r="A17" s="76">
        <v>4</v>
      </c>
      <c r="B17" s="76" t="s">
        <v>205</v>
      </c>
      <c r="C17" s="76" t="s">
        <v>742</v>
      </c>
      <c r="D17" s="76">
        <v>86</v>
      </c>
      <c r="E17" s="76">
        <v>84</v>
      </c>
      <c r="F17" s="76">
        <v>85</v>
      </c>
      <c r="G17" s="76">
        <v>84</v>
      </c>
      <c r="H17" s="118">
        <v>80</v>
      </c>
      <c r="I17" s="65">
        <v>419</v>
      </c>
      <c r="J17" s="130">
        <v>39</v>
      </c>
      <c r="K17" s="131">
        <v>37</v>
      </c>
      <c r="L17" s="131">
        <v>38</v>
      </c>
      <c r="M17" s="131">
        <v>37</v>
      </c>
      <c r="N17" s="134">
        <v>33</v>
      </c>
      <c r="O17" s="132">
        <f t="shared" si="0"/>
        <v>184</v>
      </c>
      <c r="P17" s="130">
        <v>25</v>
      </c>
      <c r="Q17" s="131">
        <v>24</v>
      </c>
      <c r="R17" s="131">
        <v>24</v>
      </c>
      <c r="S17" s="131">
        <v>24</v>
      </c>
      <c r="T17" s="131">
        <v>24</v>
      </c>
      <c r="U17" s="132">
        <f t="shared" si="1"/>
        <v>121</v>
      </c>
      <c r="V17" s="130">
        <v>8</v>
      </c>
      <c r="W17" s="131">
        <v>8</v>
      </c>
      <c r="X17" s="131">
        <v>8</v>
      </c>
      <c r="Y17" s="131">
        <v>8</v>
      </c>
      <c r="Z17" s="131">
        <v>8</v>
      </c>
      <c r="AA17" s="132">
        <f t="shared" si="2"/>
        <v>40</v>
      </c>
      <c r="AB17" s="130">
        <v>7</v>
      </c>
      <c r="AC17" s="131">
        <v>8</v>
      </c>
      <c r="AD17" s="131">
        <v>8</v>
      </c>
      <c r="AE17" s="131">
        <v>8</v>
      </c>
      <c r="AF17" s="131">
        <v>8</v>
      </c>
      <c r="AG17" s="132">
        <f t="shared" si="3"/>
        <v>39</v>
      </c>
      <c r="AH17" s="130">
        <v>7</v>
      </c>
      <c r="AI17" s="131">
        <v>7</v>
      </c>
      <c r="AJ17" s="131">
        <v>7</v>
      </c>
      <c r="AK17" s="131">
        <v>7</v>
      </c>
      <c r="AL17" s="131">
        <v>7</v>
      </c>
      <c r="AM17" s="132">
        <f t="shared" si="4"/>
        <v>35</v>
      </c>
    </row>
    <row r="18" spans="1:39">
      <c r="A18" s="76">
        <v>9</v>
      </c>
      <c r="B18" s="76" t="s">
        <v>284</v>
      </c>
      <c r="C18" s="76" t="s">
        <v>285</v>
      </c>
      <c r="D18" s="76">
        <v>82</v>
      </c>
      <c r="E18" s="76">
        <v>83</v>
      </c>
      <c r="F18" s="76">
        <v>83</v>
      </c>
      <c r="G18" s="76">
        <v>83</v>
      </c>
      <c r="H18" s="118">
        <v>77</v>
      </c>
      <c r="I18" s="65">
        <v>408</v>
      </c>
      <c r="J18" s="133">
        <v>39</v>
      </c>
      <c r="K18" s="134">
        <v>38</v>
      </c>
      <c r="L18" s="134">
        <v>38</v>
      </c>
      <c r="M18" s="134">
        <v>38</v>
      </c>
      <c r="N18" s="131">
        <v>32</v>
      </c>
      <c r="O18" s="135">
        <f t="shared" si="0"/>
        <v>185</v>
      </c>
      <c r="P18" s="133">
        <v>25</v>
      </c>
      <c r="Q18" s="134">
        <v>23</v>
      </c>
      <c r="R18" s="134">
        <v>23</v>
      </c>
      <c r="S18" s="134">
        <v>23</v>
      </c>
      <c r="T18" s="134">
        <v>23</v>
      </c>
      <c r="U18" s="135">
        <f t="shared" si="1"/>
        <v>117</v>
      </c>
      <c r="V18" s="133">
        <v>7</v>
      </c>
      <c r="W18" s="134">
        <v>7</v>
      </c>
      <c r="X18" s="134">
        <v>7</v>
      </c>
      <c r="Y18" s="134">
        <v>7</v>
      </c>
      <c r="Z18" s="134">
        <v>7</v>
      </c>
      <c r="AA18" s="135">
        <f t="shared" si="2"/>
        <v>35</v>
      </c>
      <c r="AB18" s="133">
        <v>6</v>
      </c>
      <c r="AC18" s="134">
        <v>8</v>
      </c>
      <c r="AD18" s="134">
        <v>8</v>
      </c>
      <c r="AE18" s="134">
        <v>8</v>
      </c>
      <c r="AF18" s="134">
        <v>8</v>
      </c>
      <c r="AG18" s="135">
        <f t="shared" si="3"/>
        <v>38</v>
      </c>
      <c r="AH18" s="133">
        <v>5</v>
      </c>
      <c r="AI18" s="134">
        <v>7</v>
      </c>
      <c r="AJ18" s="134">
        <v>7</v>
      </c>
      <c r="AK18" s="134">
        <v>7</v>
      </c>
      <c r="AL18" s="134">
        <v>7</v>
      </c>
      <c r="AM18" s="132">
        <f t="shared" si="4"/>
        <v>33</v>
      </c>
    </row>
    <row r="19" spans="1:39">
      <c r="A19" s="76">
        <v>26</v>
      </c>
      <c r="B19" s="76" t="s">
        <v>511</v>
      </c>
      <c r="C19" s="76" t="s">
        <v>512</v>
      </c>
      <c r="D19" s="76">
        <v>82</v>
      </c>
      <c r="E19" s="76">
        <v>80</v>
      </c>
      <c r="F19" s="76">
        <v>82</v>
      </c>
      <c r="G19" s="76">
        <v>80</v>
      </c>
      <c r="H19" s="118">
        <v>75</v>
      </c>
      <c r="I19" s="65">
        <v>399</v>
      </c>
      <c r="J19" s="130">
        <v>39</v>
      </c>
      <c r="K19" s="131">
        <v>36</v>
      </c>
      <c r="L19" s="131">
        <v>38</v>
      </c>
      <c r="M19" s="131">
        <v>36</v>
      </c>
      <c r="N19" s="131">
        <v>31</v>
      </c>
      <c r="O19" s="132">
        <f t="shared" si="0"/>
        <v>180</v>
      </c>
      <c r="P19" s="130">
        <v>26</v>
      </c>
      <c r="Q19" s="131">
        <v>22</v>
      </c>
      <c r="R19" s="131">
        <v>22</v>
      </c>
      <c r="S19" s="131">
        <v>22</v>
      </c>
      <c r="T19" s="131">
        <v>22</v>
      </c>
      <c r="U19" s="132">
        <f t="shared" si="1"/>
        <v>114</v>
      </c>
      <c r="V19" s="130">
        <v>7</v>
      </c>
      <c r="W19" s="131">
        <v>7</v>
      </c>
      <c r="X19" s="131">
        <v>7</v>
      </c>
      <c r="Y19" s="131">
        <v>7</v>
      </c>
      <c r="Z19" s="131">
        <v>7</v>
      </c>
      <c r="AA19" s="132">
        <f t="shared" si="2"/>
        <v>35</v>
      </c>
      <c r="AB19" s="130">
        <v>5</v>
      </c>
      <c r="AC19" s="131">
        <v>8</v>
      </c>
      <c r="AD19" s="131">
        <v>8</v>
      </c>
      <c r="AE19" s="131">
        <v>8</v>
      </c>
      <c r="AF19" s="131">
        <v>8</v>
      </c>
      <c r="AG19" s="132">
        <f t="shared" si="3"/>
        <v>37</v>
      </c>
      <c r="AH19" s="130">
        <v>5</v>
      </c>
      <c r="AI19" s="131">
        <v>7</v>
      </c>
      <c r="AJ19" s="131">
        <v>7</v>
      </c>
      <c r="AK19" s="131">
        <v>7</v>
      </c>
      <c r="AL19" s="131">
        <v>7</v>
      </c>
      <c r="AM19" s="132">
        <f t="shared" si="4"/>
        <v>33</v>
      </c>
    </row>
    <row r="20" spans="1:39">
      <c r="A20" s="76">
        <v>23</v>
      </c>
      <c r="B20" s="76" t="s">
        <v>469</v>
      </c>
      <c r="C20" s="76" t="s">
        <v>743</v>
      </c>
      <c r="D20" s="76">
        <v>79</v>
      </c>
      <c r="E20" s="76">
        <v>80</v>
      </c>
      <c r="F20" s="76">
        <v>80</v>
      </c>
      <c r="G20" s="76">
        <v>80</v>
      </c>
      <c r="H20" s="118">
        <v>72</v>
      </c>
      <c r="I20" s="65">
        <v>391</v>
      </c>
      <c r="J20" s="130">
        <v>37</v>
      </c>
      <c r="K20" s="131">
        <v>38</v>
      </c>
      <c r="L20" s="131">
        <v>38</v>
      </c>
      <c r="M20" s="131">
        <v>38</v>
      </c>
      <c r="N20" s="134">
        <v>30</v>
      </c>
      <c r="O20" s="132">
        <f t="shared" si="0"/>
        <v>181</v>
      </c>
      <c r="P20" s="130">
        <v>25</v>
      </c>
      <c r="Q20" s="131">
        <v>21</v>
      </c>
      <c r="R20" s="131">
        <v>21</v>
      </c>
      <c r="S20" s="131">
        <v>21</v>
      </c>
      <c r="T20" s="131">
        <v>21</v>
      </c>
      <c r="U20" s="132">
        <f t="shared" si="1"/>
        <v>109</v>
      </c>
      <c r="V20" s="130">
        <v>7</v>
      </c>
      <c r="W20" s="131">
        <v>6</v>
      </c>
      <c r="X20" s="131">
        <v>6</v>
      </c>
      <c r="Y20" s="131">
        <v>6</v>
      </c>
      <c r="Z20" s="131">
        <v>6</v>
      </c>
      <c r="AA20" s="132">
        <f t="shared" si="2"/>
        <v>31</v>
      </c>
      <c r="AB20" s="130">
        <v>5</v>
      </c>
      <c r="AC20" s="131">
        <v>7</v>
      </c>
      <c r="AD20" s="131">
        <v>7</v>
      </c>
      <c r="AE20" s="131">
        <v>7</v>
      </c>
      <c r="AF20" s="131">
        <v>7</v>
      </c>
      <c r="AG20" s="132">
        <f t="shared" si="3"/>
        <v>33</v>
      </c>
      <c r="AH20" s="130">
        <v>5</v>
      </c>
      <c r="AI20" s="131">
        <v>8</v>
      </c>
      <c r="AJ20" s="131">
        <v>8</v>
      </c>
      <c r="AK20" s="131">
        <v>8</v>
      </c>
      <c r="AL20" s="131">
        <v>8</v>
      </c>
      <c r="AM20" s="132">
        <f t="shared" si="4"/>
        <v>37</v>
      </c>
    </row>
    <row r="21" spans="1:39">
      <c r="A21" s="76">
        <v>35</v>
      </c>
      <c r="B21" s="63" t="s">
        <v>615</v>
      </c>
      <c r="C21" s="76" t="s">
        <v>616</v>
      </c>
      <c r="D21" s="76">
        <v>79</v>
      </c>
      <c r="E21" s="76">
        <v>79</v>
      </c>
      <c r="F21" s="76">
        <v>80</v>
      </c>
      <c r="G21" s="76">
        <v>80</v>
      </c>
      <c r="H21" s="118">
        <v>71</v>
      </c>
      <c r="I21" s="65">
        <v>389</v>
      </c>
      <c r="J21" s="133">
        <v>38</v>
      </c>
      <c r="K21" s="134">
        <v>37</v>
      </c>
      <c r="L21" s="134">
        <v>38</v>
      </c>
      <c r="M21" s="134">
        <v>38</v>
      </c>
      <c r="N21" s="131">
        <v>29</v>
      </c>
      <c r="O21" s="135">
        <f t="shared" si="0"/>
        <v>180</v>
      </c>
      <c r="P21" s="133">
        <v>22</v>
      </c>
      <c r="Q21" s="134">
        <v>22</v>
      </c>
      <c r="R21" s="134">
        <v>22</v>
      </c>
      <c r="S21" s="134">
        <v>22</v>
      </c>
      <c r="T21" s="134">
        <v>22</v>
      </c>
      <c r="U21" s="135">
        <f t="shared" si="1"/>
        <v>110</v>
      </c>
      <c r="V21" s="133">
        <v>8</v>
      </c>
      <c r="W21" s="134">
        <v>5</v>
      </c>
      <c r="X21" s="134">
        <v>5</v>
      </c>
      <c r="Y21" s="134">
        <v>5</v>
      </c>
      <c r="Z21" s="134">
        <v>5</v>
      </c>
      <c r="AA21" s="135">
        <f t="shared" si="2"/>
        <v>28</v>
      </c>
      <c r="AB21" s="133">
        <v>6</v>
      </c>
      <c r="AC21" s="134">
        <v>8</v>
      </c>
      <c r="AD21" s="134">
        <v>8</v>
      </c>
      <c r="AE21" s="134">
        <v>8</v>
      </c>
      <c r="AF21" s="134">
        <v>8</v>
      </c>
      <c r="AG21" s="135">
        <f t="shared" si="3"/>
        <v>38</v>
      </c>
      <c r="AH21" s="133">
        <v>5</v>
      </c>
      <c r="AI21" s="134">
        <v>7</v>
      </c>
      <c r="AJ21" s="134">
        <v>7</v>
      </c>
      <c r="AK21" s="134">
        <v>7</v>
      </c>
      <c r="AL21" s="134">
        <v>7</v>
      </c>
      <c r="AM21" s="132">
        <f t="shared" si="4"/>
        <v>33</v>
      </c>
    </row>
    <row r="22" spans="1:39">
      <c r="A22" s="62">
        <v>40</v>
      </c>
      <c r="B22" s="65" t="s">
        <v>680</v>
      </c>
      <c r="C22" s="62" t="s">
        <v>681</v>
      </c>
      <c r="D22" s="76">
        <v>76</v>
      </c>
      <c r="E22" s="76">
        <v>79</v>
      </c>
      <c r="F22" s="76">
        <v>78</v>
      </c>
      <c r="G22" s="76">
        <v>79</v>
      </c>
      <c r="H22" s="118">
        <v>69</v>
      </c>
      <c r="I22" s="65">
        <v>381</v>
      </c>
      <c r="J22" s="133">
        <v>36</v>
      </c>
      <c r="K22" s="134">
        <v>38</v>
      </c>
      <c r="L22" s="134">
        <v>37</v>
      </c>
      <c r="M22" s="134">
        <v>38</v>
      </c>
      <c r="N22" s="131">
        <v>28</v>
      </c>
      <c r="O22" s="135">
        <f t="shared" si="0"/>
        <v>177</v>
      </c>
      <c r="P22" s="133">
        <v>21</v>
      </c>
      <c r="Q22" s="134">
        <v>21</v>
      </c>
      <c r="R22" s="134">
        <v>21</v>
      </c>
      <c r="S22" s="134">
        <v>21</v>
      </c>
      <c r="T22" s="134">
        <v>21</v>
      </c>
      <c r="U22" s="135">
        <f t="shared" si="1"/>
        <v>105</v>
      </c>
      <c r="V22" s="133">
        <v>8</v>
      </c>
      <c r="W22" s="134">
        <v>5</v>
      </c>
      <c r="X22" s="134">
        <v>5</v>
      </c>
      <c r="Y22" s="134">
        <v>5</v>
      </c>
      <c r="Z22" s="134">
        <v>5</v>
      </c>
      <c r="AA22" s="135">
        <f t="shared" si="2"/>
        <v>28</v>
      </c>
      <c r="AB22" s="133">
        <v>6</v>
      </c>
      <c r="AC22" s="134">
        <v>7</v>
      </c>
      <c r="AD22" s="134">
        <v>7</v>
      </c>
      <c r="AE22" s="134">
        <v>7</v>
      </c>
      <c r="AF22" s="134">
        <v>7</v>
      </c>
      <c r="AG22" s="135">
        <f t="shared" si="3"/>
        <v>34</v>
      </c>
      <c r="AH22" s="133">
        <v>5</v>
      </c>
      <c r="AI22" s="134">
        <v>8</v>
      </c>
      <c r="AJ22" s="134">
        <v>8</v>
      </c>
      <c r="AK22" s="134">
        <v>8</v>
      </c>
      <c r="AL22" s="134">
        <v>8</v>
      </c>
      <c r="AM22" s="132">
        <f t="shared" si="4"/>
        <v>37</v>
      </c>
    </row>
    <row r="23" spans="1:39">
      <c r="A23" s="62">
        <v>39</v>
      </c>
      <c r="B23" s="65" t="s">
        <v>666</v>
      </c>
      <c r="C23" s="62" t="s">
        <v>744</v>
      </c>
      <c r="D23" s="76">
        <v>73</v>
      </c>
      <c r="E23" s="76">
        <v>76</v>
      </c>
      <c r="F23" s="76">
        <v>76</v>
      </c>
      <c r="G23" s="76">
        <v>77</v>
      </c>
      <c r="H23" s="118">
        <v>67</v>
      </c>
      <c r="I23" s="65">
        <v>369</v>
      </c>
      <c r="J23" s="130">
        <v>35</v>
      </c>
      <c r="K23" s="131">
        <v>36</v>
      </c>
      <c r="L23" s="134">
        <v>36</v>
      </c>
      <c r="M23" s="131">
        <v>37</v>
      </c>
      <c r="N23" s="134">
        <v>27</v>
      </c>
      <c r="O23" s="132">
        <f t="shared" si="0"/>
        <v>171</v>
      </c>
      <c r="P23" s="130">
        <v>21</v>
      </c>
      <c r="Q23" s="131">
        <v>20</v>
      </c>
      <c r="R23" s="131">
        <v>20</v>
      </c>
      <c r="S23" s="131">
        <v>20</v>
      </c>
      <c r="T23" s="131">
        <v>20</v>
      </c>
      <c r="U23" s="132">
        <f t="shared" si="1"/>
        <v>101</v>
      </c>
      <c r="V23" s="130">
        <v>6</v>
      </c>
      <c r="W23" s="131">
        <v>5</v>
      </c>
      <c r="X23" s="131">
        <v>5</v>
      </c>
      <c r="Y23" s="131">
        <v>5</v>
      </c>
      <c r="Z23" s="131">
        <v>5</v>
      </c>
      <c r="AA23" s="132">
        <f t="shared" si="2"/>
        <v>26</v>
      </c>
      <c r="AB23" s="130">
        <v>5</v>
      </c>
      <c r="AC23" s="131">
        <v>8</v>
      </c>
      <c r="AD23" s="131">
        <v>8</v>
      </c>
      <c r="AE23" s="131">
        <v>8</v>
      </c>
      <c r="AF23" s="131">
        <v>8</v>
      </c>
      <c r="AG23" s="132">
        <f t="shared" si="3"/>
        <v>37</v>
      </c>
      <c r="AH23" s="130">
        <v>6</v>
      </c>
      <c r="AI23" s="131">
        <v>7</v>
      </c>
      <c r="AJ23" s="131">
        <v>7</v>
      </c>
      <c r="AK23" s="131">
        <v>7</v>
      </c>
      <c r="AL23" s="131">
        <v>7</v>
      </c>
      <c r="AM23" s="132">
        <f t="shared" si="4"/>
        <v>34</v>
      </c>
    </row>
    <row r="24" spans="1:39">
      <c r="A24" s="76">
        <v>19</v>
      </c>
      <c r="B24" s="76" t="s">
        <v>422</v>
      </c>
      <c r="C24" s="76" t="s">
        <v>423</v>
      </c>
      <c r="D24" s="76">
        <v>71</v>
      </c>
      <c r="E24" s="76">
        <v>75</v>
      </c>
      <c r="F24" s="76">
        <v>73</v>
      </c>
      <c r="G24" s="76">
        <v>74</v>
      </c>
      <c r="H24" s="118">
        <v>64</v>
      </c>
      <c r="I24" s="65">
        <v>357</v>
      </c>
      <c r="J24" s="130">
        <v>34</v>
      </c>
      <c r="K24" s="131">
        <v>37</v>
      </c>
      <c r="L24" s="134">
        <v>35</v>
      </c>
      <c r="M24" s="134">
        <v>36</v>
      </c>
      <c r="N24" s="131">
        <v>26</v>
      </c>
      <c r="O24" s="132">
        <f t="shared" si="0"/>
        <v>168</v>
      </c>
      <c r="P24" s="130">
        <v>21</v>
      </c>
      <c r="Q24" s="131">
        <v>19</v>
      </c>
      <c r="R24" s="131">
        <v>19</v>
      </c>
      <c r="S24" s="131">
        <v>19</v>
      </c>
      <c r="T24" s="131">
        <v>19</v>
      </c>
      <c r="U24" s="132">
        <f t="shared" si="1"/>
        <v>97</v>
      </c>
      <c r="V24" s="130">
        <v>5</v>
      </c>
      <c r="W24" s="131">
        <v>5</v>
      </c>
      <c r="X24" s="131">
        <v>5</v>
      </c>
      <c r="Y24" s="131">
        <v>5</v>
      </c>
      <c r="Z24" s="131">
        <v>5</v>
      </c>
      <c r="AA24" s="132">
        <f t="shared" si="2"/>
        <v>25</v>
      </c>
      <c r="AB24" s="130">
        <v>5</v>
      </c>
      <c r="AC24" s="131">
        <v>6</v>
      </c>
      <c r="AD24" s="131">
        <v>6</v>
      </c>
      <c r="AE24" s="131">
        <v>6</v>
      </c>
      <c r="AF24" s="131">
        <v>6</v>
      </c>
      <c r="AG24" s="132">
        <f t="shared" si="3"/>
        <v>29</v>
      </c>
      <c r="AH24" s="130">
        <v>6</v>
      </c>
      <c r="AI24" s="131">
        <v>8</v>
      </c>
      <c r="AJ24" s="131">
        <v>8</v>
      </c>
      <c r="AK24" s="131">
        <v>8</v>
      </c>
      <c r="AL24" s="131">
        <v>8</v>
      </c>
      <c r="AM24" s="132">
        <f t="shared" si="4"/>
        <v>38</v>
      </c>
    </row>
    <row r="25" spans="1:39">
      <c r="A25" s="76">
        <v>18</v>
      </c>
      <c r="B25" s="76" t="s">
        <v>403</v>
      </c>
      <c r="C25" s="76" t="s">
        <v>745</v>
      </c>
      <c r="D25" s="76">
        <v>70</v>
      </c>
      <c r="E25" s="76">
        <v>71</v>
      </c>
      <c r="F25" s="76">
        <v>70</v>
      </c>
      <c r="G25" s="76">
        <v>71</v>
      </c>
      <c r="H25" s="118">
        <v>61</v>
      </c>
      <c r="I25" s="65">
        <v>343</v>
      </c>
      <c r="J25" s="133">
        <v>33</v>
      </c>
      <c r="K25" s="134">
        <v>35</v>
      </c>
      <c r="L25" s="134">
        <v>34</v>
      </c>
      <c r="M25" s="131">
        <v>35</v>
      </c>
      <c r="N25" s="131">
        <v>25</v>
      </c>
      <c r="O25" s="135">
        <f t="shared" si="0"/>
        <v>162</v>
      </c>
      <c r="P25" s="133">
        <v>21</v>
      </c>
      <c r="Q25" s="134">
        <v>20</v>
      </c>
      <c r="R25" s="134">
        <v>20</v>
      </c>
      <c r="S25" s="134">
        <v>20</v>
      </c>
      <c r="T25" s="134">
        <v>20</v>
      </c>
      <c r="U25" s="135">
        <f t="shared" si="1"/>
        <v>101</v>
      </c>
      <c r="V25" s="133">
        <v>5</v>
      </c>
      <c r="W25" s="134">
        <v>4</v>
      </c>
      <c r="X25" s="134">
        <v>4</v>
      </c>
      <c r="Y25" s="134">
        <v>4</v>
      </c>
      <c r="Z25" s="134">
        <v>4</v>
      </c>
      <c r="AA25" s="135">
        <f t="shared" si="2"/>
        <v>21</v>
      </c>
      <c r="AB25" s="133">
        <v>5</v>
      </c>
      <c r="AC25" s="134">
        <v>6</v>
      </c>
      <c r="AD25" s="134">
        <v>6</v>
      </c>
      <c r="AE25" s="134">
        <v>6</v>
      </c>
      <c r="AF25" s="134">
        <v>6</v>
      </c>
      <c r="AG25" s="135">
        <f t="shared" si="3"/>
        <v>29</v>
      </c>
      <c r="AH25" s="133">
        <v>6</v>
      </c>
      <c r="AI25" s="134">
        <v>6</v>
      </c>
      <c r="AJ25" s="134">
        <v>6</v>
      </c>
      <c r="AK25" s="134">
        <v>6</v>
      </c>
      <c r="AL25" s="134">
        <v>6</v>
      </c>
      <c r="AM25" s="132">
        <f t="shared" si="4"/>
        <v>30</v>
      </c>
    </row>
    <row r="26" spans="1:39">
      <c r="A26" s="82">
        <v>37</v>
      </c>
      <c r="B26" s="64" t="s">
        <v>638</v>
      </c>
      <c r="C26" s="82" t="s">
        <v>746</v>
      </c>
      <c r="D26" s="76">
        <v>69</v>
      </c>
      <c r="E26" s="76">
        <v>70</v>
      </c>
      <c r="F26" s="76">
        <v>69</v>
      </c>
      <c r="G26" s="76">
        <v>70</v>
      </c>
      <c r="H26" s="118">
        <v>60</v>
      </c>
      <c r="I26" s="65">
        <v>338</v>
      </c>
      <c r="J26" s="133">
        <v>33</v>
      </c>
      <c r="K26" s="134">
        <v>34</v>
      </c>
      <c r="L26" s="134">
        <v>33</v>
      </c>
      <c r="M26" s="134">
        <v>34</v>
      </c>
      <c r="N26" s="134">
        <v>24</v>
      </c>
      <c r="O26" s="132">
        <f t="shared" si="0"/>
        <v>158</v>
      </c>
      <c r="P26" s="130">
        <v>20</v>
      </c>
      <c r="Q26" s="131">
        <v>21</v>
      </c>
      <c r="R26" s="131">
        <v>21</v>
      </c>
      <c r="S26" s="131">
        <v>21</v>
      </c>
      <c r="T26" s="131">
        <v>21</v>
      </c>
      <c r="U26" s="132">
        <f t="shared" si="1"/>
        <v>104</v>
      </c>
      <c r="V26" s="130">
        <v>5</v>
      </c>
      <c r="W26" s="131">
        <v>4</v>
      </c>
      <c r="X26" s="131">
        <v>4</v>
      </c>
      <c r="Y26" s="131">
        <v>4</v>
      </c>
      <c r="Z26" s="131">
        <v>4</v>
      </c>
      <c r="AA26" s="132">
        <f t="shared" si="2"/>
        <v>21</v>
      </c>
      <c r="AB26" s="130">
        <v>5</v>
      </c>
      <c r="AC26" s="131">
        <v>5</v>
      </c>
      <c r="AD26" s="131">
        <v>5</v>
      </c>
      <c r="AE26" s="131">
        <v>5</v>
      </c>
      <c r="AF26" s="131">
        <v>5</v>
      </c>
      <c r="AG26" s="132">
        <f t="shared" si="3"/>
        <v>25</v>
      </c>
      <c r="AH26" s="130">
        <v>6</v>
      </c>
      <c r="AI26" s="131">
        <v>6</v>
      </c>
      <c r="AJ26" s="131">
        <v>6</v>
      </c>
      <c r="AK26" s="131">
        <v>6</v>
      </c>
      <c r="AL26" s="131">
        <v>6</v>
      </c>
      <c r="AM26" s="132">
        <f t="shared" si="4"/>
        <v>30</v>
      </c>
    </row>
    <row r="27" spans="1:39">
      <c r="A27" s="76">
        <v>29</v>
      </c>
      <c r="B27" s="76" t="s">
        <v>541</v>
      </c>
      <c r="C27" s="76" t="s">
        <v>542</v>
      </c>
      <c r="D27" s="76">
        <v>66</v>
      </c>
      <c r="E27" s="76">
        <v>69</v>
      </c>
      <c r="F27" s="76">
        <v>68</v>
      </c>
      <c r="G27" s="76">
        <v>69</v>
      </c>
      <c r="H27" s="118">
        <v>59</v>
      </c>
      <c r="I27" s="65">
        <v>331</v>
      </c>
      <c r="J27" s="130">
        <v>32</v>
      </c>
      <c r="K27" s="131">
        <v>33</v>
      </c>
      <c r="L27" s="134">
        <v>32</v>
      </c>
      <c r="M27" s="131">
        <v>33</v>
      </c>
      <c r="N27" s="131">
        <v>23</v>
      </c>
      <c r="O27" s="132">
        <f t="shared" si="0"/>
        <v>153</v>
      </c>
      <c r="P27" s="130">
        <v>19</v>
      </c>
      <c r="Q27" s="131">
        <v>20</v>
      </c>
      <c r="R27" s="131">
        <v>20</v>
      </c>
      <c r="S27" s="131">
        <v>20</v>
      </c>
      <c r="T27" s="131">
        <v>20</v>
      </c>
      <c r="U27" s="132">
        <f t="shared" si="1"/>
        <v>99</v>
      </c>
      <c r="V27" s="130">
        <v>5</v>
      </c>
      <c r="W27" s="131">
        <v>5</v>
      </c>
      <c r="X27" s="131">
        <v>5</v>
      </c>
      <c r="Y27" s="131">
        <v>5</v>
      </c>
      <c r="Z27" s="131">
        <v>5</v>
      </c>
      <c r="AA27" s="132">
        <f t="shared" si="2"/>
        <v>25</v>
      </c>
      <c r="AB27" s="130">
        <v>5</v>
      </c>
      <c r="AC27" s="131">
        <v>5</v>
      </c>
      <c r="AD27" s="131">
        <v>5</v>
      </c>
      <c r="AE27" s="131">
        <v>5</v>
      </c>
      <c r="AF27" s="131">
        <v>5</v>
      </c>
      <c r="AG27" s="132">
        <f t="shared" si="3"/>
        <v>25</v>
      </c>
      <c r="AH27" s="130">
        <v>5</v>
      </c>
      <c r="AI27" s="131">
        <v>6</v>
      </c>
      <c r="AJ27" s="131">
        <v>6</v>
      </c>
      <c r="AK27" s="131">
        <v>6</v>
      </c>
      <c r="AL27" s="131">
        <v>6</v>
      </c>
      <c r="AM27" s="132">
        <f t="shared" si="4"/>
        <v>29</v>
      </c>
    </row>
    <row r="28" spans="1:39">
      <c r="A28" s="76">
        <v>12</v>
      </c>
      <c r="B28" s="76" t="s">
        <v>320</v>
      </c>
      <c r="C28" s="76" t="s">
        <v>321</v>
      </c>
      <c r="D28" s="76">
        <v>66</v>
      </c>
      <c r="E28" s="76">
        <v>67</v>
      </c>
      <c r="F28" s="76">
        <v>65</v>
      </c>
      <c r="G28" s="76">
        <v>66</v>
      </c>
      <c r="H28" s="118">
        <v>56</v>
      </c>
      <c r="I28" s="65">
        <v>320</v>
      </c>
      <c r="J28" s="130">
        <v>31</v>
      </c>
      <c r="K28" s="131">
        <v>33</v>
      </c>
      <c r="L28" s="134">
        <v>31</v>
      </c>
      <c r="M28" s="134">
        <v>32</v>
      </c>
      <c r="N28" s="131">
        <v>22</v>
      </c>
      <c r="O28" s="135">
        <f t="shared" si="0"/>
        <v>149</v>
      </c>
      <c r="P28" s="133">
        <v>20</v>
      </c>
      <c r="Q28" s="134">
        <v>19</v>
      </c>
      <c r="R28" s="134">
        <v>19</v>
      </c>
      <c r="S28" s="134">
        <v>19</v>
      </c>
      <c r="T28" s="134">
        <v>19</v>
      </c>
      <c r="U28" s="135">
        <f t="shared" si="1"/>
        <v>96</v>
      </c>
      <c r="V28" s="133">
        <v>5</v>
      </c>
      <c r="W28" s="134">
        <v>5</v>
      </c>
      <c r="X28" s="134">
        <v>5</v>
      </c>
      <c r="Y28" s="134">
        <v>5</v>
      </c>
      <c r="Z28" s="134">
        <v>5</v>
      </c>
      <c r="AA28" s="135">
        <f t="shared" si="2"/>
        <v>25</v>
      </c>
      <c r="AB28" s="133">
        <v>5</v>
      </c>
      <c r="AC28" s="134">
        <v>5</v>
      </c>
      <c r="AD28" s="134">
        <v>5</v>
      </c>
      <c r="AE28" s="134">
        <v>5</v>
      </c>
      <c r="AF28" s="134">
        <v>5</v>
      </c>
      <c r="AG28" s="135">
        <f t="shared" si="3"/>
        <v>25</v>
      </c>
      <c r="AH28" s="133">
        <v>5</v>
      </c>
      <c r="AI28" s="134">
        <v>5</v>
      </c>
      <c r="AJ28" s="134">
        <v>5</v>
      </c>
      <c r="AK28" s="134">
        <v>5</v>
      </c>
      <c r="AL28" s="134">
        <v>5</v>
      </c>
      <c r="AM28" s="132">
        <f t="shared" si="4"/>
        <v>25</v>
      </c>
    </row>
    <row r="29" spans="1:39">
      <c r="A29" s="76">
        <v>17</v>
      </c>
      <c r="B29" s="76" t="s">
        <v>390</v>
      </c>
      <c r="C29" s="76" t="s">
        <v>391</v>
      </c>
      <c r="D29" s="76">
        <v>63</v>
      </c>
      <c r="E29" s="76">
        <v>66</v>
      </c>
      <c r="F29" s="76">
        <v>64</v>
      </c>
      <c r="G29" s="76">
        <v>65</v>
      </c>
      <c r="H29" s="118">
        <v>55</v>
      </c>
      <c r="I29" s="65">
        <v>313</v>
      </c>
      <c r="J29" s="133">
        <v>30</v>
      </c>
      <c r="K29" s="134">
        <v>32</v>
      </c>
      <c r="L29" s="134">
        <v>30</v>
      </c>
      <c r="M29" s="131">
        <v>31</v>
      </c>
      <c r="N29" s="134">
        <v>21</v>
      </c>
      <c r="O29" s="132">
        <f t="shared" si="0"/>
        <v>144</v>
      </c>
      <c r="P29" s="130">
        <v>19</v>
      </c>
      <c r="Q29" s="131">
        <v>20</v>
      </c>
      <c r="R29" s="131">
        <v>20</v>
      </c>
      <c r="S29" s="131">
        <v>20</v>
      </c>
      <c r="T29" s="131">
        <v>20</v>
      </c>
      <c r="U29" s="132">
        <f t="shared" si="1"/>
        <v>99</v>
      </c>
      <c r="V29" s="130">
        <v>4</v>
      </c>
      <c r="W29" s="131">
        <v>4</v>
      </c>
      <c r="X29" s="131">
        <v>4</v>
      </c>
      <c r="Y29" s="131">
        <v>4</v>
      </c>
      <c r="Z29" s="131">
        <v>4</v>
      </c>
      <c r="AA29" s="132">
        <f t="shared" si="2"/>
        <v>20</v>
      </c>
      <c r="AB29" s="130">
        <v>5</v>
      </c>
      <c r="AC29" s="131">
        <v>5</v>
      </c>
      <c r="AD29" s="131">
        <v>5</v>
      </c>
      <c r="AE29" s="131">
        <v>5</v>
      </c>
      <c r="AF29" s="131">
        <v>5</v>
      </c>
      <c r="AG29" s="132">
        <f t="shared" si="3"/>
        <v>25</v>
      </c>
      <c r="AH29" s="130">
        <v>5</v>
      </c>
      <c r="AI29" s="131">
        <v>5</v>
      </c>
      <c r="AJ29" s="131">
        <v>5</v>
      </c>
      <c r="AK29" s="131">
        <v>5</v>
      </c>
      <c r="AL29" s="131">
        <v>5</v>
      </c>
      <c r="AM29" s="132">
        <f t="shared" si="4"/>
        <v>25</v>
      </c>
    </row>
    <row r="30" spans="1:39">
      <c r="A30" s="76">
        <v>1</v>
      </c>
      <c r="B30" s="76" t="s">
        <v>147</v>
      </c>
      <c r="C30" s="76" t="s">
        <v>747</v>
      </c>
      <c r="D30" s="76">
        <v>62</v>
      </c>
      <c r="E30" s="76">
        <v>65</v>
      </c>
      <c r="F30" s="76">
        <v>63</v>
      </c>
      <c r="G30" s="76">
        <v>64</v>
      </c>
      <c r="H30" s="118">
        <v>54</v>
      </c>
      <c r="I30" s="65">
        <v>308</v>
      </c>
      <c r="J30" s="133">
        <v>29</v>
      </c>
      <c r="K30" s="134">
        <v>31</v>
      </c>
      <c r="L30" s="134">
        <v>29</v>
      </c>
      <c r="M30" s="134">
        <v>30</v>
      </c>
      <c r="N30" s="131">
        <v>20</v>
      </c>
      <c r="O30" s="132">
        <f t="shared" si="0"/>
        <v>139</v>
      </c>
      <c r="P30" s="130">
        <v>20</v>
      </c>
      <c r="Q30" s="131">
        <v>19</v>
      </c>
      <c r="R30" s="131">
        <v>19</v>
      </c>
      <c r="S30" s="131">
        <v>19</v>
      </c>
      <c r="T30" s="131">
        <v>19</v>
      </c>
      <c r="U30" s="132">
        <f t="shared" si="1"/>
        <v>96</v>
      </c>
      <c r="V30" s="130">
        <v>3</v>
      </c>
      <c r="W30" s="131">
        <v>5</v>
      </c>
      <c r="X30" s="131">
        <v>5</v>
      </c>
      <c r="Y30" s="131">
        <v>5</v>
      </c>
      <c r="Z30" s="131">
        <v>5</v>
      </c>
      <c r="AA30" s="132">
        <f t="shared" si="2"/>
        <v>23</v>
      </c>
      <c r="AB30" s="130">
        <v>5</v>
      </c>
      <c r="AC30" s="131">
        <v>4</v>
      </c>
      <c r="AD30" s="131">
        <v>4</v>
      </c>
      <c r="AE30" s="131">
        <v>4</v>
      </c>
      <c r="AF30" s="131">
        <v>4</v>
      </c>
      <c r="AG30" s="132">
        <f t="shared" si="3"/>
        <v>21</v>
      </c>
      <c r="AH30" s="130">
        <v>5</v>
      </c>
      <c r="AI30" s="131">
        <v>6</v>
      </c>
      <c r="AJ30" s="131">
        <v>6</v>
      </c>
      <c r="AK30" s="131">
        <v>6</v>
      </c>
      <c r="AL30" s="131">
        <v>6</v>
      </c>
      <c r="AM30" s="132">
        <f t="shared" si="4"/>
        <v>29</v>
      </c>
    </row>
    <row r="31" spans="1:39">
      <c r="A31" s="76">
        <v>7</v>
      </c>
      <c r="B31" s="76" t="s">
        <v>256</v>
      </c>
      <c r="C31" s="76" t="s">
        <v>257</v>
      </c>
      <c r="D31" s="76">
        <v>62</v>
      </c>
      <c r="E31" s="76">
        <v>63</v>
      </c>
      <c r="F31" s="76">
        <v>61</v>
      </c>
      <c r="G31" s="76">
        <v>62</v>
      </c>
      <c r="H31" s="118">
        <v>52</v>
      </c>
      <c r="I31" s="65">
        <v>300</v>
      </c>
      <c r="J31" s="130">
        <v>29</v>
      </c>
      <c r="K31" s="131">
        <v>30</v>
      </c>
      <c r="L31" s="134">
        <v>28</v>
      </c>
      <c r="M31" s="131">
        <v>29</v>
      </c>
      <c r="N31" s="131">
        <v>19</v>
      </c>
      <c r="O31" s="132">
        <f t="shared" si="0"/>
        <v>135</v>
      </c>
      <c r="P31" s="130">
        <v>20</v>
      </c>
      <c r="Q31" s="131">
        <v>20</v>
      </c>
      <c r="R31" s="131">
        <v>20</v>
      </c>
      <c r="S31" s="131">
        <v>20</v>
      </c>
      <c r="T31" s="131">
        <v>20</v>
      </c>
      <c r="U31" s="132">
        <f t="shared" si="1"/>
        <v>100</v>
      </c>
      <c r="V31" s="130">
        <v>4</v>
      </c>
      <c r="W31" s="131">
        <v>4</v>
      </c>
      <c r="X31" s="131">
        <v>4</v>
      </c>
      <c r="Y31" s="131">
        <v>4</v>
      </c>
      <c r="Z31" s="131">
        <v>4</v>
      </c>
      <c r="AA31" s="132">
        <f t="shared" si="2"/>
        <v>20</v>
      </c>
      <c r="AB31" s="130">
        <v>5</v>
      </c>
      <c r="AC31" s="131">
        <v>4</v>
      </c>
      <c r="AD31" s="131">
        <v>4</v>
      </c>
      <c r="AE31" s="131">
        <v>4</v>
      </c>
      <c r="AF31" s="131">
        <v>4</v>
      </c>
      <c r="AG31" s="132">
        <f t="shared" si="3"/>
        <v>21</v>
      </c>
      <c r="AH31" s="130">
        <v>4</v>
      </c>
      <c r="AI31" s="131">
        <v>5</v>
      </c>
      <c r="AJ31" s="131">
        <v>5</v>
      </c>
      <c r="AK31" s="131">
        <v>5</v>
      </c>
      <c r="AL31" s="131">
        <v>5</v>
      </c>
      <c r="AM31" s="132">
        <f t="shared" si="4"/>
        <v>24</v>
      </c>
    </row>
    <row r="32" spans="1:39">
      <c r="A32" s="76">
        <v>24</v>
      </c>
      <c r="B32" s="76" t="s">
        <v>483</v>
      </c>
      <c r="C32" s="76" t="s">
        <v>484</v>
      </c>
      <c r="D32" s="76">
        <v>61</v>
      </c>
      <c r="E32" s="76">
        <v>62</v>
      </c>
      <c r="F32" s="76">
        <v>60</v>
      </c>
      <c r="G32" s="76">
        <v>61</v>
      </c>
      <c r="H32" s="118">
        <v>51</v>
      </c>
      <c r="I32" s="65">
        <v>295</v>
      </c>
      <c r="J32" s="130">
        <v>28</v>
      </c>
      <c r="K32" s="131">
        <v>29</v>
      </c>
      <c r="L32" s="134">
        <v>27</v>
      </c>
      <c r="M32" s="134">
        <v>28</v>
      </c>
      <c r="N32" s="134">
        <v>18</v>
      </c>
      <c r="O32" s="132">
        <f t="shared" si="0"/>
        <v>130</v>
      </c>
      <c r="P32" s="130">
        <v>19</v>
      </c>
      <c r="Q32" s="131">
        <v>19</v>
      </c>
      <c r="R32" s="131">
        <v>19</v>
      </c>
      <c r="S32" s="131">
        <v>19</v>
      </c>
      <c r="T32" s="131">
        <v>19</v>
      </c>
      <c r="U32" s="132">
        <f t="shared" si="1"/>
        <v>95</v>
      </c>
      <c r="V32" s="130">
        <v>5</v>
      </c>
      <c r="W32" s="131">
        <v>5</v>
      </c>
      <c r="X32" s="131">
        <v>5</v>
      </c>
      <c r="Y32" s="131">
        <v>5</v>
      </c>
      <c r="Z32" s="131">
        <v>5</v>
      </c>
      <c r="AA32" s="132">
        <f t="shared" si="2"/>
        <v>25</v>
      </c>
      <c r="AB32" s="130">
        <v>4</v>
      </c>
      <c r="AC32" s="131">
        <v>5</v>
      </c>
      <c r="AD32" s="131">
        <v>5</v>
      </c>
      <c r="AE32" s="131">
        <v>5</v>
      </c>
      <c r="AF32" s="131">
        <v>5</v>
      </c>
      <c r="AG32" s="132">
        <f t="shared" si="3"/>
        <v>24</v>
      </c>
      <c r="AH32" s="130">
        <v>5</v>
      </c>
      <c r="AI32" s="131">
        <v>4</v>
      </c>
      <c r="AJ32" s="131">
        <v>4</v>
      </c>
      <c r="AK32" s="131">
        <v>4</v>
      </c>
      <c r="AL32" s="131">
        <v>4</v>
      </c>
      <c r="AM32" s="132">
        <f t="shared" si="4"/>
        <v>21</v>
      </c>
    </row>
    <row r="33" spans="1:39">
      <c r="A33" s="76">
        <v>16</v>
      </c>
      <c r="B33" s="76" t="s">
        <v>375</v>
      </c>
      <c r="C33" s="76" t="s">
        <v>376</v>
      </c>
      <c r="D33" s="76">
        <v>60</v>
      </c>
      <c r="E33" s="76">
        <v>61</v>
      </c>
      <c r="F33" s="76">
        <v>58</v>
      </c>
      <c r="G33" s="76">
        <v>59</v>
      </c>
      <c r="H33" s="118">
        <v>49</v>
      </c>
      <c r="I33" s="65">
        <v>287</v>
      </c>
      <c r="J33" s="133">
        <v>27</v>
      </c>
      <c r="K33" s="134">
        <v>29</v>
      </c>
      <c r="L33" s="134">
        <v>26</v>
      </c>
      <c r="M33" s="131">
        <v>27</v>
      </c>
      <c r="N33" s="131">
        <v>17</v>
      </c>
      <c r="O33" s="135">
        <f t="shared" si="0"/>
        <v>126</v>
      </c>
      <c r="P33" s="133">
        <v>19</v>
      </c>
      <c r="Q33" s="134">
        <v>19</v>
      </c>
      <c r="R33" s="134">
        <v>19</v>
      </c>
      <c r="S33" s="134">
        <v>19</v>
      </c>
      <c r="T33" s="134">
        <v>19</v>
      </c>
      <c r="U33" s="135">
        <f t="shared" si="1"/>
        <v>95</v>
      </c>
      <c r="V33" s="133">
        <v>4</v>
      </c>
      <c r="W33" s="134">
        <v>4</v>
      </c>
      <c r="X33" s="134">
        <v>4</v>
      </c>
      <c r="Y33" s="134">
        <v>4</v>
      </c>
      <c r="Z33" s="134">
        <v>4</v>
      </c>
      <c r="AA33" s="135">
        <f t="shared" si="2"/>
        <v>20</v>
      </c>
      <c r="AB33" s="133">
        <v>6</v>
      </c>
      <c r="AC33" s="134">
        <v>5</v>
      </c>
      <c r="AD33" s="134">
        <v>5</v>
      </c>
      <c r="AE33" s="134">
        <v>5</v>
      </c>
      <c r="AF33" s="134">
        <v>5</v>
      </c>
      <c r="AG33" s="135">
        <f t="shared" si="3"/>
        <v>26</v>
      </c>
      <c r="AH33" s="133">
        <v>4</v>
      </c>
      <c r="AI33" s="134">
        <v>4</v>
      </c>
      <c r="AJ33" s="134">
        <v>4</v>
      </c>
      <c r="AK33" s="134">
        <v>4</v>
      </c>
      <c r="AL33" s="134">
        <v>4</v>
      </c>
      <c r="AM33" s="132">
        <f t="shared" si="4"/>
        <v>20</v>
      </c>
    </row>
    <row r="34" spans="1:39">
      <c r="A34" s="76">
        <v>2</v>
      </c>
      <c r="B34" s="76" t="s">
        <v>174</v>
      </c>
      <c r="C34" s="76" t="s">
        <v>748</v>
      </c>
      <c r="D34" s="76">
        <v>58</v>
      </c>
      <c r="E34" s="76">
        <v>60</v>
      </c>
      <c r="F34" s="76">
        <v>57</v>
      </c>
      <c r="G34" s="76">
        <v>58</v>
      </c>
      <c r="H34" s="118">
        <v>48</v>
      </c>
      <c r="I34" s="65">
        <v>281</v>
      </c>
      <c r="J34" s="133">
        <v>26</v>
      </c>
      <c r="K34" s="134">
        <v>28</v>
      </c>
      <c r="L34" s="134">
        <v>25</v>
      </c>
      <c r="M34" s="134">
        <v>26</v>
      </c>
      <c r="N34" s="131">
        <v>16</v>
      </c>
      <c r="O34" s="135">
        <f t="shared" si="0"/>
        <v>121</v>
      </c>
      <c r="P34" s="133">
        <v>19</v>
      </c>
      <c r="Q34" s="134">
        <v>19</v>
      </c>
      <c r="R34" s="134">
        <v>19</v>
      </c>
      <c r="S34" s="134">
        <v>19</v>
      </c>
      <c r="T34" s="134">
        <v>19</v>
      </c>
      <c r="U34" s="135">
        <f t="shared" si="1"/>
        <v>95</v>
      </c>
      <c r="V34" s="133">
        <v>4</v>
      </c>
      <c r="W34" s="134">
        <v>3</v>
      </c>
      <c r="X34" s="134">
        <v>3</v>
      </c>
      <c r="Y34" s="134">
        <v>3</v>
      </c>
      <c r="Z34" s="134">
        <v>3</v>
      </c>
      <c r="AA34" s="135">
        <f t="shared" si="2"/>
        <v>16</v>
      </c>
      <c r="AB34" s="133">
        <v>5</v>
      </c>
      <c r="AC34" s="134">
        <v>5</v>
      </c>
      <c r="AD34" s="134">
        <v>5</v>
      </c>
      <c r="AE34" s="134">
        <v>5</v>
      </c>
      <c r="AF34" s="134">
        <v>5</v>
      </c>
      <c r="AG34" s="132">
        <f t="shared" si="3"/>
        <v>25</v>
      </c>
      <c r="AH34" s="133">
        <v>4</v>
      </c>
      <c r="AI34" s="134">
        <v>5</v>
      </c>
      <c r="AJ34" s="134">
        <v>5</v>
      </c>
      <c r="AK34" s="134">
        <v>5</v>
      </c>
      <c r="AL34" s="134">
        <v>5</v>
      </c>
      <c r="AM34" s="132">
        <f t="shared" si="4"/>
        <v>24</v>
      </c>
    </row>
    <row r="35" spans="1:39">
      <c r="A35" s="76">
        <v>10</v>
      </c>
      <c r="B35" s="76" t="s">
        <v>293</v>
      </c>
      <c r="C35" s="76" t="s">
        <v>294</v>
      </c>
      <c r="D35" s="76">
        <v>57</v>
      </c>
      <c r="E35" s="76">
        <v>59</v>
      </c>
      <c r="F35" s="76">
        <v>56</v>
      </c>
      <c r="G35" s="76">
        <v>57</v>
      </c>
      <c r="H35" s="118">
        <v>47</v>
      </c>
      <c r="I35" s="65">
        <v>276</v>
      </c>
      <c r="J35" s="130">
        <v>25</v>
      </c>
      <c r="K35" s="131">
        <v>27</v>
      </c>
      <c r="L35" s="134">
        <v>24</v>
      </c>
      <c r="M35" s="131">
        <v>25</v>
      </c>
      <c r="N35" s="134">
        <v>15</v>
      </c>
      <c r="O35" s="135">
        <f t="shared" si="0"/>
        <v>116</v>
      </c>
      <c r="P35" s="133">
        <v>18</v>
      </c>
      <c r="Q35" s="134">
        <v>18</v>
      </c>
      <c r="R35" s="134">
        <v>18</v>
      </c>
      <c r="S35" s="134">
        <v>18</v>
      </c>
      <c r="T35" s="134">
        <v>18</v>
      </c>
      <c r="U35" s="135">
        <f t="shared" si="1"/>
        <v>90</v>
      </c>
      <c r="V35" s="133">
        <v>4</v>
      </c>
      <c r="W35" s="134">
        <v>4</v>
      </c>
      <c r="X35" s="134">
        <v>4</v>
      </c>
      <c r="Y35" s="134">
        <v>4</v>
      </c>
      <c r="Z35" s="134">
        <v>4</v>
      </c>
      <c r="AA35" s="135">
        <f t="shared" si="2"/>
        <v>20</v>
      </c>
      <c r="AB35" s="133">
        <v>5</v>
      </c>
      <c r="AC35" s="134">
        <v>5</v>
      </c>
      <c r="AD35" s="134">
        <v>5</v>
      </c>
      <c r="AE35" s="134">
        <v>5</v>
      </c>
      <c r="AF35" s="134">
        <v>5</v>
      </c>
      <c r="AG35" s="135">
        <f t="shared" si="3"/>
        <v>25</v>
      </c>
      <c r="AH35" s="133">
        <v>5</v>
      </c>
      <c r="AI35" s="134">
        <v>5</v>
      </c>
      <c r="AJ35" s="134">
        <v>5</v>
      </c>
      <c r="AK35" s="134">
        <v>5</v>
      </c>
      <c r="AL35" s="134">
        <v>5</v>
      </c>
      <c r="AM35" s="132">
        <f t="shared" si="4"/>
        <v>25</v>
      </c>
    </row>
    <row r="36" spans="1:39">
      <c r="A36" s="76">
        <v>3</v>
      </c>
      <c r="B36" s="76" t="s">
        <v>190</v>
      </c>
      <c r="C36" s="76" t="s">
        <v>191</v>
      </c>
      <c r="D36" s="76">
        <v>56</v>
      </c>
      <c r="E36" s="76">
        <v>57</v>
      </c>
      <c r="F36" s="76">
        <v>54</v>
      </c>
      <c r="G36" s="76">
        <v>55</v>
      </c>
      <c r="H36" s="118">
        <v>45</v>
      </c>
      <c r="I36" s="65">
        <v>267</v>
      </c>
      <c r="J36" s="130">
        <v>25</v>
      </c>
      <c r="K36" s="131">
        <v>26</v>
      </c>
      <c r="L36" s="134">
        <v>23</v>
      </c>
      <c r="M36" s="134">
        <v>24</v>
      </c>
      <c r="N36" s="131">
        <v>14</v>
      </c>
      <c r="O36" s="135">
        <f t="shared" si="0"/>
        <v>112</v>
      </c>
      <c r="P36" s="136">
        <v>18</v>
      </c>
      <c r="Q36" s="137">
        <v>18</v>
      </c>
      <c r="R36" s="137">
        <v>18</v>
      </c>
      <c r="S36" s="137">
        <v>18</v>
      </c>
      <c r="T36" s="137">
        <v>18</v>
      </c>
      <c r="U36" s="135">
        <f t="shared" si="1"/>
        <v>90</v>
      </c>
      <c r="V36" s="136">
        <v>3</v>
      </c>
      <c r="W36" s="137">
        <v>3</v>
      </c>
      <c r="X36" s="137">
        <v>3</v>
      </c>
      <c r="Y36" s="137">
        <v>3</v>
      </c>
      <c r="Z36" s="137">
        <v>3</v>
      </c>
      <c r="AA36" s="135">
        <f t="shared" si="2"/>
        <v>15</v>
      </c>
      <c r="AB36" s="136">
        <v>5</v>
      </c>
      <c r="AC36" s="137">
        <v>5</v>
      </c>
      <c r="AD36" s="137">
        <v>5</v>
      </c>
      <c r="AE36" s="137">
        <v>5</v>
      </c>
      <c r="AF36" s="137">
        <v>5</v>
      </c>
      <c r="AG36" s="132">
        <f t="shared" si="3"/>
        <v>25</v>
      </c>
      <c r="AH36" s="136">
        <v>5</v>
      </c>
      <c r="AI36" s="137">
        <v>5</v>
      </c>
      <c r="AJ36" s="137">
        <v>5</v>
      </c>
      <c r="AK36" s="137">
        <v>5</v>
      </c>
      <c r="AL36" s="137">
        <v>5</v>
      </c>
      <c r="AM36" s="132">
        <f t="shared" si="4"/>
        <v>25</v>
      </c>
    </row>
    <row r="37" spans="1:39">
      <c r="A37" s="76">
        <v>28</v>
      </c>
      <c r="B37" s="76" t="s">
        <v>532</v>
      </c>
      <c r="C37" s="76" t="s">
        <v>533</v>
      </c>
      <c r="D37" s="76">
        <v>54</v>
      </c>
      <c r="E37" s="76">
        <v>56</v>
      </c>
      <c r="F37" s="76">
        <v>53</v>
      </c>
      <c r="G37" s="76">
        <v>54</v>
      </c>
      <c r="H37" s="118">
        <v>44</v>
      </c>
      <c r="I37" s="65">
        <v>261</v>
      </c>
      <c r="J37" s="133">
        <v>24</v>
      </c>
      <c r="K37" s="134">
        <v>25</v>
      </c>
      <c r="L37" s="134">
        <v>22</v>
      </c>
      <c r="M37" s="131">
        <v>23</v>
      </c>
      <c r="N37" s="131">
        <v>13</v>
      </c>
      <c r="O37" s="135">
        <f t="shared" si="0"/>
        <v>107</v>
      </c>
      <c r="P37" s="130">
        <v>18</v>
      </c>
      <c r="Q37" s="131">
        <v>18</v>
      </c>
      <c r="R37" s="131">
        <v>18</v>
      </c>
      <c r="S37" s="131">
        <v>18</v>
      </c>
      <c r="T37" s="131">
        <v>18</v>
      </c>
      <c r="U37" s="135">
        <f t="shared" si="1"/>
        <v>90</v>
      </c>
      <c r="V37" s="130">
        <v>2</v>
      </c>
      <c r="W37" s="131">
        <v>3</v>
      </c>
      <c r="X37" s="131">
        <v>3</v>
      </c>
      <c r="Y37" s="131">
        <v>3</v>
      </c>
      <c r="Z37" s="131">
        <v>3</v>
      </c>
      <c r="AA37" s="135">
        <f t="shared" si="2"/>
        <v>14</v>
      </c>
      <c r="AB37" s="130">
        <v>5</v>
      </c>
      <c r="AC37" s="131">
        <v>4</v>
      </c>
      <c r="AD37" s="131">
        <v>4</v>
      </c>
      <c r="AE37" s="131">
        <v>4</v>
      </c>
      <c r="AF37" s="131">
        <v>4</v>
      </c>
      <c r="AG37" s="135">
        <f t="shared" si="3"/>
        <v>21</v>
      </c>
      <c r="AH37" s="130">
        <v>5</v>
      </c>
      <c r="AI37" s="131">
        <v>6</v>
      </c>
      <c r="AJ37" s="131">
        <v>6</v>
      </c>
      <c r="AK37" s="131">
        <v>6</v>
      </c>
      <c r="AL37" s="131">
        <v>6</v>
      </c>
      <c r="AM37" s="132">
        <f t="shared" si="4"/>
        <v>29</v>
      </c>
    </row>
    <row r="38" spans="1:39">
      <c r="A38" s="76">
        <v>33</v>
      </c>
      <c r="B38" s="76" t="s">
        <v>591</v>
      </c>
      <c r="C38" s="76" t="s">
        <v>592</v>
      </c>
      <c r="D38" s="76">
        <v>52</v>
      </c>
      <c r="E38" s="76">
        <v>56</v>
      </c>
      <c r="F38" s="76">
        <v>52</v>
      </c>
      <c r="G38" s="76">
        <v>53</v>
      </c>
      <c r="H38" s="118">
        <v>43</v>
      </c>
      <c r="I38" s="65">
        <v>256</v>
      </c>
      <c r="J38" s="133">
        <v>23</v>
      </c>
      <c r="K38" s="134">
        <v>25</v>
      </c>
      <c r="L38" s="134">
        <v>21</v>
      </c>
      <c r="M38" s="134">
        <v>22</v>
      </c>
      <c r="N38" s="134">
        <v>12</v>
      </c>
      <c r="O38" s="135">
        <f t="shared" si="0"/>
        <v>103</v>
      </c>
      <c r="P38" s="130">
        <v>18</v>
      </c>
      <c r="Q38" s="131">
        <v>18</v>
      </c>
      <c r="R38" s="131">
        <v>18</v>
      </c>
      <c r="S38" s="131">
        <v>18</v>
      </c>
      <c r="T38" s="131">
        <v>18</v>
      </c>
      <c r="U38" s="135">
        <f t="shared" si="1"/>
        <v>90</v>
      </c>
      <c r="V38" s="130">
        <v>3</v>
      </c>
      <c r="W38" s="131">
        <v>2</v>
      </c>
      <c r="X38" s="131">
        <v>2</v>
      </c>
      <c r="Y38" s="131">
        <v>2</v>
      </c>
      <c r="Z38" s="131">
        <v>2</v>
      </c>
      <c r="AA38" s="135">
        <f t="shared" si="2"/>
        <v>11</v>
      </c>
      <c r="AB38" s="130">
        <v>4</v>
      </c>
      <c r="AC38" s="131">
        <v>5</v>
      </c>
      <c r="AD38" s="131">
        <v>5</v>
      </c>
      <c r="AE38" s="131">
        <v>5</v>
      </c>
      <c r="AF38" s="131">
        <v>5</v>
      </c>
      <c r="AG38" s="132">
        <f t="shared" si="3"/>
        <v>24</v>
      </c>
      <c r="AH38" s="130">
        <v>4</v>
      </c>
      <c r="AI38" s="131">
        <v>6</v>
      </c>
      <c r="AJ38" s="131">
        <v>6</v>
      </c>
      <c r="AK38" s="131">
        <v>6</v>
      </c>
      <c r="AL38" s="131">
        <v>6</v>
      </c>
      <c r="AM38" s="132">
        <f t="shared" si="4"/>
        <v>28</v>
      </c>
    </row>
    <row r="39" spans="1:39">
      <c r="A39" s="67">
        <v>38</v>
      </c>
      <c r="B39" s="64" t="s">
        <v>653</v>
      </c>
      <c r="C39" s="67" t="s">
        <v>749</v>
      </c>
      <c r="D39" s="64">
        <v>52</v>
      </c>
      <c r="E39" s="64">
        <v>54</v>
      </c>
      <c r="F39" s="64">
        <v>50</v>
      </c>
      <c r="G39" s="64">
        <v>51</v>
      </c>
      <c r="H39" s="120">
        <v>41</v>
      </c>
      <c r="I39" s="65">
        <v>248</v>
      </c>
      <c r="J39" s="130">
        <v>22</v>
      </c>
      <c r="K39" s="131">
        <v>24</v>
      </c>
      <c r="L39" s="134">
        <v>20</v>
      </c>
      <c r="M39" s="131">
        <v>21</v>
      </c>
      <c r="N39" s="131">
        <v>11</v>
      </c>
      <c r="O39" s="135">
        <f t="shared" si="0"/>
        <v>98</v>
      </c>
      <c r="P39" s="130">
        <v>17</v>
      </c>
      <c r="Q39" s="131">
        <v>17</v>
      </c>
      <c r="R39" s="131">
        <v>17</v>
      </c>
      <c r="S39" s="131">
        <v>17</v>
      </c>
      <c r="T39" s="131">
        <v>17</v>
      </c>
      <c r="U39" s="135">
        <f t="shared" si="1"/>
        <v>85</v>
      </c>
      <c r="V39" s="130">
        <v>3</v>
      </c>
      <c r="W39" s="131">
        <v>3</v>
      </c>
      <c r="X39" s="131">
        <v>3</v>
      </c>
      <c r="Y39" s="131">
        <v>3</v>
      </c>
      <c r="Z39" s="131">
        <v>3</v>
      </c>
      <c r="AA39" s="135">
        <f t="shared" si="2"/>
        <v>15</v>
      </c>
      <c r="AB39" s="130">
        <v>5</v>
      </c>
      <c r="AC39" s="131">
        <v>4</v>
      </c>
      <c r="AD39" s="131">
        <v>4</v>
      </c>
      <c r="AE39" s="131">
        <v>4</v>
      </c>
      <c r="AF39" s="131">
        <v>4</v>
      </c>
      <c r="AG39" s="132">
        <f t="shared" si="3"/>
        <v>21</v>
      </c>
      <c r="AH39" s="130">
        <v>5</v>
      </c>
      <c r="AI39" s="131">
        <v>6</v>
      </c>
      <c r="AJ39" s="131">
        <v>6</v>
      </c>
      <c r="AK39" s="131">
        <v>6</v>
      </c>
      <c r="AL39" s="131">
        <v>6</v>
      </c>
      <c r="AM39" s="132">
        <f t="shared" si="4"/>
        <v>29</v>
      </c>
    </row>
    <row r="40" spans="1:39">
      <c r="A40" s="76">
        <v>32</v>
      </c>
      <c r="B40" s="76" t="s">
        <v>581</v>
      </c>
      <c r="C40" s="76" t="s">
        <v>582</v>
      </c>
      <c r="D40" s="64">
        <v>51</v>
      </c>
      <c r="E40" s="64">
        <v>53</v>
      </c>
      <c r="F40" s="64">
        <v>49</v>
      </c>
      <c r="G40" s="64">
        <v>50</v>
      </c>
      <c r="H40" s="120">
        <v>40</v>
      </c>
      <c r="I40" s="65">
        <v>243</v>
      </c>
      <c r="J40" s="130">
        <v>21</v>
      </c>
      <c r="K40" s="131">
        <v>23</v>
      </c>
      <c r="L40" s="134">
        <v>19</v>
      </c>
      <c r="M40" s="134">
        <v>20</v>
      </c>
      <c r="N40" s="131">
        <v>10</v>
      </c>
      <c r="O40" s="135">
        <f t="shared" si="0"/>
        <v>93</v>
      </c>
      <c r="P40" s="130">
        <v>18</v>
      </c>
      <c r="Q40" s="131">
        <v>17</v>
      </c>
      <c r="R40" s="131">
        <v>17</v>
      </c>
      <c r="S40" s="131">
        <v>17</v>
      </c>
      <c r="T40" s="131">
        <v>17</v>
      </c>
      <c r="U40" s="135">
        <f t="shared" si="1"/>
        <v>86</v>
      </c>
      <c r="V40" s="130">
        <v>3</v>
      </c>
      <c r="W40" s="131">
        <v>3</v>
      </c>
      <c r="X40" s="131">
        <v>3</v>
      </c>
      <c r="Y40" s="131">
        <v>3</v>
      </c>
      <c r="Z40" s="131">
        <v>3</v>
      </c>
      <c r="AA40" s="135">
        <f t="shared" si="2"/>
        <v>15</v>
      </c>
      <c r="AB40" s="130">
        <v>5</v>
      </c>
      <c r="AC40" s="131">
        <v>4</v>
      </c>
      <c r="AD40" s="131">
        <v>4</v>
      </c>
      <c r="AE40" s="131">
        <v>4</v>
      </c>
      <c r="AF40" s="131">
        <v>4</v>
      </c>
      <c r="AG40" s="135">
        <f t="shared" si="3"/>
        <v>21</v>
      </c>
      <c r="AH40" s="130">
        <v>4</v>
      </c>
      <c r="AI40" s="131">
        <v>6</v>
      </c>
      <c r="AJ40" s="131">
        <v>6</v>
      </c>
      <c r="AK40" s="131">
        <v>6</v>
      </c>
      <c r="AL40" s="131">
        <v>6</v>
      </c>
      <c r="AM40" s="132">
        <f t="shared" si="4"/>
        <v>28</v>
      </c>
    </row>
    <row r="41" spans="1:39">
      <c r="A41" s="76">
        <v>34</v>
      </c>
      <c r="B41" s="63" t="s">
        <v>605</v>
      </c>
      <c r="C41" s="76" t="s">
        <v>606</v>
      </c>
      <c r="D41" s="65">
        <v>51</v>
      </c>
      <c r="E41" s="65">
        <v>52</v>
      </c>
      <c r="F41" s="65">
        <v>48</v>
      </c>
      <c r="G41" s="65">
        <v>49</v>
      </c>
      <c r="H41" s="121">
        <v>39</v>
      </c>
      <c r="I41" s="65">
        <v>239</v>
      </c>
      <c r="J41" s="133">
        <v>21</v>
      </c>
      <c r="K41" s="134">
        <v>22</v>
      </c>
      <c r="L41" s="134">
        <v>18</v>
      </c>
      <c r="M41" s="131">
        <v>19</v>
      </c>
      <c r="N41" s="134">
        <v>9</v>
      </c>
      <c r="O41" s="135">
        <f t="shared" si="0"/>
        <v>89</v>
      </c>
      <c r="P41" s="130">
        <v>18</v>
      </c>
      <c r="Q41" s="131">
        <v>18</v>
      </c>
      <c r="R41" s="131">
        <v>18</v>
      </c>
      <c r="S41" s="131">
        <v>18</v>
      </c>
      <c r="T41" s="131">
        <v>18</v>
      </c>
      <c r="U41" s="135">
        <f t="shared" si="1"/>
        <v>90</v>
      </c>
      <c r="V41" s="130">
        <v>3</v>
      </c>
      <c r="W41" s="131">
        <v>2</v>
      </c>
      <c r="X41" s="131">
        <v>2</v>
      </c>
      <c r="Y41" s="131">
        <v>2</v>
      </c>
      <c r="Z41" s="131">
        <v>2</v>
      </c>
      <c r="AA41" s="135">
        <f t="shared" si="2"/>
        <v>11</v>
      </c>
      <c r="AB41" s="130">
        <v>4</v>
      </c>
      <c r="AC41" s="131">
        <v>5</v>
      </c>
      <c r="AD41" s="131">
        <v>5</v>
      </c>
      <c r="AE41" s="131">
        <v>5</v>
      </c>
      <c r="AF41" s="131">
        <v>5</v>
      </c>
      <c r="AG41" s="135">
        <f t="shared" si="3"/>
        <v>24</v>
      </c>
      <c r="AH41" s="130">
        <v>5</v>
      </c>
      <c r="AI41" s="131">
        <v>5</v>
      </c>
      <c r="AJ41" s="131">
        <v>5</v>
      </c>
      <c r="AK41" s="131">
        <v>5</v>
      </c>
      <c r="AL41" s="131">
        <v>5</v>
      </c>
      <c r="AM41" s="132">
        <f t="shared" si="4"/>
        <v>25</v>
      </c>
    </row>
    <row r="42" spans="1:39">
      <c r="A42" s="76">
        <v>36</v>
      </c>
      <c r="B42" s="63" t="s">
        <v>623</v>
      </c>
      <c r="C42" s="76" t="s">
        <v>750</v>
      </c>
      <c r="D42" s="65">
        <v>49</v>
      </c>
      <c r="E42" s="65">
        <v>50</v>
      </c>
      <c r="F42" s="65">
        <v>46</v>
      </c>
      <c r="G42" s="65">
        <v>47</v>
      </c>
      <c r="H42" s="121">
        <v>37</v>
      </c>
      <c r="I42" s="65">
        <v>229</v>
      </c>
      <c r="J42" s="133">
        <v>20</v>
      </c>
      <c r="K42" s="134">
        <v>21</v>
      </c>
      <c r="L42" s="134">
        <v>17</v>
      </c>
      <c r="M42" s="134">
        <v>18</v>
      </c>
      <c r="N42" s="131">
        <v>8</v>
      </c>
      <c r="O42" s="135">
        <f t="shared" si="0"/>
        <v>84</v>
      </c>
      <c r="P42" s="130">
        <v>18</v>
      </c>
      <c r="Q42" s="131">
        <v>17</v>
      </c>
      <c r="R42" s="131">
        <v>17</v>
      </c>
      <c r="S42" s="131">
        <v>17</v>
      </c>
      <c r="T42" s="131">
        <v>17</v>
      </c>
      <c r="U42" s="135">
        <f t="shared" si="1"/>
        <v>86</v>
      </c>
      <c r="V42" s="130">
        <v>3</v>
      </c>
      <c r="W42" s="131">
        <v>2</v>
      </c>
      <c r="X42" s="131">
        <v>2</v>
      </c>
      <c r="Y42" s="131">
        <v>2</v>
      </c>
      <c r="Z42" s="131">
        <v>2</v>
      </c>
      <c r="AA42" s="135">
        <f t="shared" si="2"/>
        <v>11</v>
      </c>
      <c r="AB42" s="130">
        <v>4</v>
      </c>
      <c r="AC42" s="131">
        <v>5</v>
      </c>
      <c r="AD42" s="131">
        <v>5</v>
      </c>
      <c r="AE42" s="131">
        <v>5</v>
      </c>
      <c r="AF42" s="131">
        <v>5</v>
      </c>
      <c r="AG42" s="132">
        <f t="shared" si="3"/>
        <v>24</v>
      </c>
      <c r="AH42" s="130">
        <v>4</v>
      </c>
      <c r="AI42" s="131">
        <v>5</v>
      </c>
      <c r="AJ42" s="131">
        <v>5</v>
      </c>
      <c r="AK42" s="131">
        <v>5</v>
      </c>
      <c r="AL42" s="131">
        <v>5</v>
      </c>
      <c r="AM42" s="132">
        <f t="shared" si="4"/>
        <v>24</v>
      </c>
    </row>
    <row r="43" spans="1:39">
      <c r="A43" s="76">
        <v>30</v>
      </c>
      <c r="B43" s="76" t="s">
        <v>557</v>
      </c>
      <c r="C43" s="76" t="s">
        <v>558</v>
      </c>
      <c r="D43" s="65">
        <v>47</v>
      </c>
      <c r="E43" s="65">
        <v>50</v>
      </c>
      <c r="F43" s="65">
        <v>45</v>
      </c>
      <c r="G43" s="65">
        <v>46</v>
      </c>
      <c r="H43" s="121">
        <v>36</v>
      </c>
      <c r="I43" s="65">
        <v>224</v>
      </c>
      <c r="J43" s="130">
        <v>19</v>
      </c>
      <c r="K43" s="131">
        <v>21</v>
      </c>
      <c r="L43" s="134">
        <v>16</v>
      </c>
      <c r="M43" s="131">
        <v>17</v>
      </c>
      <c r="N43" s="131">
        <v>7</v>
      </c>
      <c r="O43" s="135">
        <f t="shared" si="0"/>
        <v>80</v>
      </c>
      <c r="P43" s="130">
        <v>18</v>
      </c>
      <c r="Q43" s="131">
        <v>17</v>
      </c>
      <c r="R43" s="131">
        <v>17</v>
      </c>
      <c r="S43" s="131">
        <v>17</v>
      </c>
      <c r="T43" s="131">
        <v>17</v>
      </c>
      <c r="U43" s="135">
        <f t="shared" si="1"/>
        <v>86</v>
      </c>
      <c r="V43" s="130">
        <v>2</v>
      </c>
      <c r="W43" s="131">
        <v>2</v>
      </c>
      <c r="X43" s="131">
        <v>2</v>
      </c>
      <c r="Y43" s="131">
        <v>2</v>
      </c>
      <c r="Z43" s="131">
        <v>2</v>
      </c>
      <c r="AA43" s="135">
        <f t="shared" si="2"/>
        <v>10</v>
      </c>
      <c r="AB43" s="130">
        <v>4</v>
      </c>
      <c r="AC43" s="131">
        <v>5</v>
      </c>
      <c r="AD43" s="131">
        <v>5</v>
      </c>
      <c r="AE43" s="131">
        <v>5</v>
      </c>
      <c r="AF43" s="131">
        <v>5</v>
      </c>
      <c r="AG43" s="135">
        <f t="shared" si="3"/>
        <v>24</v>
      </c>
      <c r="AH43" s="130">
        <v>4</v>
      </c>
      <c r="AI43" s="131">
        <v>5</v>
      </c>
      <c r="AJ43" s="131">
        <v>5</v>
      </c>
      <c r="AK43" s="131">
        <v>5</v>
      </c>
      <c r="AL43" s="131">
        <v>5</v>
      </c>
      <c r="AM43" s="132">
        <f t="shared" si="4"/>
        <v>24</v>
      </c>
    </row>
    <row r="44" spans="1:39">
      <c r="A44" s="62">
        <v>42</v>
      </c>
      <c r="B44" s="65" t="s">
        <v>701</v>
      </c>
      <c r="C44" s="62" t="s">
        <v>751</v>
      </c>
      <c r="D44" s="124">
        <v>46</v>
      </c>
      <c r="E44" s="124">
        <v>48</v>
      </c>
      <c r="F44" s="124">
        <v>43</v>
      </c>
      <c r="G44" s="124">
        <v>44</v>
      </c>
      <c r="H44" s="125">
        <v>34</v>
      </c>
      <c r="I44" s="124">
        <v>215</v>
      </c>
      <c r="J44" s="130">
        <v>18</v>
      </c>
      <c r="K44" s="131">
        <v>20</v>
      </c>
      <c r="L44" s="134">
        <v>15</v>
      </c>
      <c r="M44" s="134">
        <v>16</v>
      </c>
      <c r="N44" s="134">
        <v>6</v>
      </c>
      <c r="O44" s="135">
        <f t="shared" si="0"/>
        <v>75</v>
      </c>
      <c r="P44" s="130">
        <v>17</v>
      </c>
      <c r="Q44" s="131">
        <v>17</v>
      </c>
      <c r="R44" s="131">
        <v>17</v>
      </c>
      <c r="S44" s="131">
        <v>17</v>
      </c>
      <c r="T44" s="131">
        <v>17</v>
      </c>
      <c r="U44" s="135">
        <f t="shared" si="1"/>
        <v>85</v>
      </c>
      <c r="V44" s="130">
        <v>3</v>
      </c>
      <c r="W44" s="131">
        <v>1</v>
      </c>
      <c r="X44" s="131">
        <v>1</v>
      </c>
      <c r="Y44" s="131">
        <v>1</v>
      </c>
      <c r="Z44" s="131">
        <v>1</v>
      </c>
      <c r="AA44" s="135">
        <f t="shared" si="2"/>
        <v>7</v>
      </c>
      <c r="AB44" s="130">
        <v>4</v>
      </c>
      <c r="AC44" s="131">
        <v>5</v>
      </c>
      <c r="AD44" s="131">
        <v>5</v>
      </c>
      <c r="AE44" s="131">
        <v>5</v>
      </c>
      <c r="AF44" s="131">
        <v>5</v>
      </c>
      <c r="AG44" s="132">
        <f t="shared" si="3"/>
        <v>24</v>
      </c>
      <c r="AH44" s="130">
        <v>4</v>
      </c>
      <c r="AI44" s="131">
        <v>5</v>
      </c>
      <c r="AJ44" s="131">
        <v>5</v>
      </c>
      <c r="AK44" s="131">
        <v>5</v>
      </c>
      <c r="AL44" s="131">
        <v>5</v>
      </c>
      <c r="AM44" s="132">
        <f t="shared" si="4"/>
        <v>24</v>
      </c>
    </row>
  </sheetData>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230"/>
  <sheetViews>
    <sheetView zoomScale="85" zoomScaleNormal="85" workbookViewId="0">
      <pane ySplit="1" topLeftCell="A2" activePane="bottomLeft" state="frozen"/>
      <selection pane="bottomLeft" sqref="A1:C1"/>
    </sheetView>
  </sheetViews>
  <sheetFormatPr defaultRowHeight="16.899999999999999"/>
  <cols>
    <col min="1" max="1" width="9.375" customWidth="1"/>
    <col min="2" max="2" width="9.875" customWidth="1"/>
    <col min="3" max="3" width="15.375" customWidth="1"/>
    <col min="4" max="5" width="12.75" customWidth="1"/>
    <col min="6" max="6" width="12.75" style="74" customWidth="1"/>
    <col min="7" max="13" width="12.75" customWidth="1"/>
  </cols>
  <sheetData>
    <row r="1" spans="1:13" ht="33.75">
      <c r="A1" s="158" t="s">
        <v>95</v>
      </c>
      <c r="B1" s="39" t="s">
        <v>96</v>
      </c>
      <c r="C1" s="39" t="s">
        <v>97</v>
      </c>
      <c r="D1" s="39" t="s">
        <v>752</v>
      </c>
      <c r="E1" s="39" t="s">
        <v>753</v>
      </c>
      <c r="F1" s="77" t="s">
        <v>754</v>
      </c>
      <c r="G1" s="39" t="s">
        <v>135</v>
      </c>
      <c r="H1" s="39" t="s">
        <v>755</v>
      </c>
      <c r="I1" s="39" t="s">
        <v>756</v>
      </c>
      <c r="J1" s="39" t="s">
        <v>757</v>
      </c>
      <c r="K1" s="39" t="s">
        <v>758</v>
      </c>
      <c r="L1" s="39" t="s">
        <v>759</v>
      </c>
      <c r="M1" s="38" t="s">
        <v>760</v>
      </c>
    </row>
    <row r="2" spans="1:13" ht="26.25">
      <c r="A2" s="26">
        <v>1</v>
      </c>
      <c r="B2" s="25" t="s">
        <v>147</v>
      </c>
      <c r="C2" s="25" t="s">
        <v>747</v>
      </c>
      <c r="D2" s="37">
        <v>2018</v>
      </c>
      <c r="E2" s="37">
        <v>2019</v>
      </c>
      <c r="F2" s="37" t="s">
        <v>761</v>
      </c>
      <c r="G2" s="37" t="s">
        <v>170</v>
      </c>
      <c r="H2" s="37" t="s">
        <v>762</v>
      </c>
      <c r="I2" s="37" t="s">
        <v>763</v>
      </c>
      <c r="J2" s="37" t="s">
        <v>764</v>
      </c>
      <c r="K2" s="37" t="s">
        <v>765</v>
      </c>
      <c r="L2" s="37" t="s">
        <v>766</v>
      </c>
      <c r="M2" s="36" t="s">
        <v>767</v>
      </c>
    </row>
    <row r="3" spans="1:13" ht="26.25">
      <c r="A3" s="26">
        <v>1</v>
      </c>
      <c r="B3" s="25" t="s">
        <v>147</v>
      </c>
      <c r="C3" s="25" t="s">
        <v>747</v>
      </c>
      <c r="D3" s="37">
        <v>2019</v>
      </c>
      <c r="E3" s="37">
        <v>2019</v>
      </c>
      <c r="F3" s="37" t="s">
        <v>768</v>
      </c>
      <c r="G3" s="37" t="s">
        <v>170</v>
      </c>
      <c r="H3" s="37" t="s">
        <v>762</v>
      </c>
      <c r="I3" s="37" t="s">
        <v>763</v>
      </c>
      <c r="J3" s="37" t="s">
        <v>764</v>
      </c>
      <c r="K3" s="37" t="s">
        <v>769</v>
      </c>
      <c r="L3" s="37" t="s">
        <v>770</v>
      </c>
      <c r="M3" s="36" t="s">
        <v>771</v>
      </c>
    </row>
    <row r="4" spans="1:13">
      <c r="A4" s="26">
        <v>1</v>
      </c>
      <c r="B4" s="25" t="s">
        <v>147</v>
      </c>
      <c r="C4" s="25" t="s">
        <v>747</v>
      </c>
      <c r="D4" s="37">
        <v>2019</v>
      </c>
      <c r="E4" s="37">
        <v>2019</v>
      </c>
      <c r="F4" s="37" t="s">
        <v>772</v>
      </c>
      <c r="G4" s="37" t="s">
        <v>170</v>
      </c>
      <c r="H4" s="37" t="s">
        <v>762</v>
      </c>
      <c r="I4" s="37" t="s">
        <v>763</v>
      </c>
      <c r="J4" s="37" t="s">
        <v>773</v>
      </c>
      <c r="K4" s="37" t="s">
        <v>774</v>
      </c>
      <c r="L4" s="37" t="s">
        <v>11</v>
      </c>
      <c r="M4" s="36" t="s">
        <v>775</v>
      </c>
    </row>
    <row r="5" spans="1:13">
      <c r="A5" s="26">
        <v>1</v>
      </c>
      <c r="B5" s="25" t="s">
        <v>147</v>
      </c>
      <c r="C5" s="25" t="s">
        <v>747</v>
      </c>
      <c r="D5" s="37">
        <v>2019</v>
      </c>
      <c r="E5" s="37">
        <v>2019</v>
      </c>
      <c r="F5" s="37" t="s">
        <v>776</v>
      </c>
      <c r="G5" s="37" t="s">
        <v>170</v>
      </c>
      <c r="H5" s="37" t="s">
        <v>762</v>
      </c>
      <c r="I5" s="37" t="s">
        <v>777</v>
      </c>
      <c r="J5" s="37" t="s">
        <v>778</v>
      </c>
      <c r="K5" s="37" t="s">
        <v>779</v>
      </c>
      <c r="L5" s="37" t="s">
        <v>780</v>
      </c>
      <c r="M5" s="36" t="s">
        <v>767</v>
      </c>
    </row>
    <row r="6" spans="1:13" ht="26.25">
      <c r="A6" s="26">
        <v>1</v>
      </c>
      <c r="B6" s="25" t="s">
        <v>147</v>
      </c>
      <c r="C6" s="25" t="s">
        <v>747</v>
      </c>
      <c r="D6" s="37">
        <v>2018</v>
      </c>
      <c r="E6" s="37">
        <v>2018</v>
      </c>
      <c r="F6" s="37" t="s">
        <v>781</v>
      </c>
      <c r="G6" s="37" t="s">
        <v>170</v>
      </c>
      <c r="H6" s="37" t="s">
        <v>762</v>
      </c>
      <c r="I6" s="37" t="s">
        <v>763</v>
      </c>
      <c r="J6" s="37" t="s">
        <v>764</v>
      </c>
      <c r="K6" s="37" t="s">
        <v>15</v>
      </c>
      <c r="L6" s="37" t="s">
        <v>766</v>
      </c>
      <c r="M6" s="36" t="s">
        <v>767</v>
      </c>
    </row>
    <row r="7" spans="1:13" ht="26.25">
      <c r="A7" s="26">
        <v>1</v>
      </c>
      <c r="B7" s="25" t="s">
        <v>147</v>
      </c>
      <c r="C7" s="25" t="s">
        <v>747</v>
      </c>
      <c r="D7" s="37">
        <v>2018</v>
      </c>
      <c r="E7" s="37">
        <v>2019</v>
      </c>
      <c r="F7" s="37" t="s">
        <v>782</v>
      </c>
      <c r="G7" s="37" t="s">
        <v>170</v>
      </c>
      <c r="H7" s="37" t="s">
        <v>762</v>
      </c>
      <c r="I7" s="37" t="s">
        <v>777</v>
      </c>
      <c r="J7" s="37" t="s">
        <v>778</v>
      </c>
      <c r="K7" s="37" t="s">
        <v>783</v>
      </c>
      <c r="L7" s="37" t="s">
        <v>784</v>
      </c>
      <c r="M7" s="36" t="s">
        <v>785</v>
      </c>
    </row>
    <row r="8" spans="1:13" ht="26.25">
      <c r="A8" s="26">
        <v>1</v>
      </c>
      <c r="B8" s="25" t="s">
        <v>147</v>
      </c>
      <c r="C8" s="25" t="s">
        <v>747</v>
      </c>
      <c r="D8" s="37">
        <v>2018</v>
      </c>
      <c r="E8" s="37">
        <v>2018</v>
      </c>
      <c r="F8" s="37" t="s">
        <v>786</v>
      </c>
      <c r="G8" s="37" t="s">
        <v>170</v>
      </c>
      <c r="H8" s="37" t="s">
        <v>762</v>
      </c>
      <c r="I8" s="37" t="s">
        <v>777</v>
      </c>
      <c r="J8" s="37" t="s">
        <v>778</v>
      </c>
      <c r="K8" s="37" t="s">
        <v>783</v>
      </c>
      <c r="L8" s="37" t="s">
        <v>766</v>
      </c>
      <c r="M8" s="36" t="s">
        <v>767</v>
      </c>
    </row>
    <row r="9" spans="1:13" ht="26.25">
      <c r="A9" s="26">
        <v>1</v>
      </c>
      <c r="B9" s="25" t="s">
        <v>147</v>
      </c>
      <c r="C9" s="25" t="s">
        <v>747</v>
      </c>
      <c r="D9" s="37">
        <v>2018</v>
      </c>
      <c r="E9" s="37">
        <v>2019</v>
      </c>
      <c r="F9" s="37" t="s">
        <v>787</v>
      </c>
      <c r="G9" s="37" t="s">
        <v>170</v>
      </c>
      <c r="H9" s="37" t="s">
        <v>762</v>
      </c>
      <c r="I9" s="37" t="s">
        <v>763</v>
      </c>
      <c r="J9" s="37" t="s">
        <v>778</v>
      </c>
      <c r="K9" s="37" t="s">
        <v>15</v>
      </c>
      <c r="L9" s="37" t="s">
        <v>788</v>
      </c>
      <c r="M9" s="36" t="s">
        <v>789</v>
      </c>
    </row>
    <row r="10" spans="1:13" ht="26.25">
      <c r="A10" s="26">
        <v>1</v>
      </c>
      <c r="B10" s="25" t="s">
        <v>147</v>
      </c>
      <c r="C10" s="25" t="s">
        <v>747</v>
      </c>
      <c r="D10" s="37">
        <v>2018</v>
      </c>
      <c r="E10" s="37">
        <v>2019</v>
      </c>
      <c r="F10" s="37" t="s">
        <v>790</v>
      </c>
      <c r="G10" s="37" t="s">
        <v>170</v>
      </c>
      <c r="H10" s="37" t="s">
        <v>762</v>
      </c>
      <c r="I10" s="37" t="s">
        <v>763</v>
      </c>
      <c r="J10" s="37" t="s">
        <v>778</v>
      </c>
      <c r="K10" s="37" t="s">
        <v>791</v>
      </c>
      <c r="L10" s="37" t="s">
        <v>168</v>
      </c>
      <c r="M10" s="36" t="s">
        <v>792</v>
      </c>
    </row>
    <row r="11" spans="1:13">
      <c r="A11" s="26">
        <v>1</v>
      </c>
      <c r="B11" s="25" t="s">
        <v>147</v>
      </c>
      <c r="C11" s="25" t="s">
        <v>747</v>
      </c>
      <c r="D11" s="37">
        <v>2017</v>
      </c>
      <c r="E11" s="37">
        <v>2019</v>
      </c>
      <c r="F11" s="37" t="s">
        <v>793</v>
      </c>
      <c r="G11" s="37" t="s">
        <v>170</v>
      </c>
      <c r="H11" s="37" t="s">
        <v>762</v>
      </c>
      <c r="I11" s="37" t="s">
        <v>763</v>
      </c>
      <c r="J11" s="37" t="s">
        <v>794</v>
      </c>
      <c r="K11" s="37" t="s">
        <v>15</v>
      </c>
      <c r="L11" s="37" t="s">
        <v>795</v>
      </c>
      <c r="M11" s="36" t="s">
        <v>767</v>
      </c>
    </row>
    <row r="12" spans="1:13">
      <c r="A12" s="26">
        <v>1</v>
      </c>
      <c r="B12" s="25" t="s">
        <v>147</v>
      </c>
      <c r="C12" s="25" t="s">
        <v>747</v>
      </c>
      <c r="D12" s="37">
        <v>2017</v>
      </c>
      <c r="E12" s="37">
        <v>2017</v>
      </c>
      <c r="F12" s="37" t="s">
        <v>796</v>
      </c>
      <c r="G12" s="37" t="s">
        <v>170</v>
      </c>
      <c r="H12" s="37" t="s">
        <v>762</v>
      </c>
      <c r="I12" s="37" t="s">
        <v>763</v>
      </c>
      <c r="J12" s="37" t="s">
        <v>778</v>
      </c>
      <c r="K12" s="37" t="s">
        <v>15</v>
      </c>
      <c r="L12" s="37" t="s">
        <v>766</v>
      </c>
      <c r="M12" s="36" t="s">
        <v>767</v>
      </c>
    </row>
    <row r="13" spans="1:13" ht="26.25">
      <c r="A13" s="26">
        <v>1</v>
      </c>
      <c r="B13" s="25" t="s">
        <v>147</v>
      </c>
      <c r="C13" s="25" t="s">
        <v>747</v>
      </c>
      <c r="D13" s="37">
        <v>2017</v>
      </c>
      <c r="E13" s="37">
        <v>2019</v>
      </c>
      <c r="F13" s="37" t="s">
        <v>797</v>
      </c>
      <c r="G13" s="37" t="s">
        <v>170</v>
      </c>
      <c r="H13" s="37" t="s">
        <v>762</v>
      </c>
      <c r="I13" s="37" t="s">
        <v>763</v>
      </c>
      <c r="J13" s="37" t="s">
        <v>778</v>
      </c>
      <c r="K13" s="37" t="s">
        <v>15</v>
      </c>
      <c r="L13" s="37" t="s">
        <v>798</v>
      </c>
      <c r="M13" s="36" t="s">
        <v>767</v>
      </c>
    </row>
    <row r="14" spans="1:13" ht="26.25">
      <c r="A14" s="26">
        <v>1</v>
      </c>
      <c r="B14" s="25" t="s">
        <v>147</v>
      </c>
      <c r="C14" s="25" t="s">
        <v>747</v>
      </c>
      <c r="D14" s="37">
        <v>2017</v>
      </c>
      <c r="E14" s="37">
        <v>2017</v>
      </c>
      <c r="F14" s="37" t="s">
        <v>799</v>
      </c>
      <c r="G14" s="37" t="s">
        <v>170</v>
      </c>
      <c r="H14" s="37" t="s">
        <v>762</v>
      </c>
      <c r="I14" s="37" t="s">
        <v>763</v>
      </c>
      <c r="J14" s="37" t="s">
        <v>778</v>
      </c>
      <c r="K14" s="37" t="s">
        <v>800</v>
      </c>
      <c r="L14" s="37" t="s">
        <v>13</v>
      </c>
      <c r="M14" s="36" t="s">
        <v>767</v>
      </c>
    </row>
    <row r="15" spans="1:13" ht="26.25">
      <c r="A15" s="26">
        <v>1</v>
      </c>
      <c r="B15" s="25" t="s">
        <v>147</v>
      </c>
      <c r="C15" s="25" t="s">
        <v>747</v>
      </c>
      <c r="D15" s="37">
        <v>2017</v>
      </c>
      <c r="E15" s="37">
        <v>2017</v>
      </c>
      <c r="F15" s="37" t="s">
        <v>801</v>
      </c>
      <c r="G15" s="37" t="s">
        <v>802</v>
      </c>
      <c r="H15" s="37" t="s">
        <v>803</v>
      </c>
      <c r="I15" s="37" t="s">
        <v>804</v>
      </c>
      <c r="J15" s="37" t="s">
        <v>764</v>
      </c>
      <c r="K15" s="37" t="s">
        <v>805</v>
      </c>
      <c r="L15" s="37" t="s">
        <v>798</v>
      </c>
      <c r="M15" s="36" t="s">
        <v>767</v>
      </c>
    </row>
    <row r="16" spans="1:13" ht="26.25">
      <c r="A16" s="26">
        <v>1</v>
      </c>
      <c r="B16" s="25" t="s">
        <v>147</v>
      </c>
      <c r="C16" s="25" t="s">
        <v>747</v>
      </c>
      <c r="D16" s="37">
        <v>2014</v>
      </c>
      <c r="E16" s="37">
        <v>2017</v>
      </c>
      <c r="F16" s="37" t="s">
        <v>806</v>
      </c>
      <c r="G16" s="37" t="s">
        <v>807</v>
      </c>
      <c r="H16" s="37" t="s">
        <v>762</v>
      </c>
      <c r="I16" s="37" t="s">
        <v>808</v>
      </c>
      <c r="J16" s="37" t="s">
        <v>809</v>
      </c>
      <c r="K16" s="37" t="s">
        <v>810</v>
      </c>
      <c r="L16" s="37" t="s">
        <v>798</v>
      </c>
      <c r="M16" s="36" t="s">
        <v>767</v>
      </c>
    </row>
    <row r="17" spans="1:13" ht="26.25">
      <c r="A17" s="26">
        <v>1</v>
      </c>
      <c r="B17" s="25" t="s">
        <v>147</v>
      </c>
      <c r="C17" s="25" t="s">
        <v>747</v>
      </c>
      <c r="D17" s="37">
        <v>2014</v>
      </c>
      <c r="E17" s="37">
        <v>2018</v>
      </c>
      <c r="F17" s="37" t="s">
        <v>811</v>
      </c>
      <c r="G17" s="37" t="s">
        <v>170</v>
      </c>
      <c r="H17" s="37" t="s">
        <v>762</v>
      </c>
      <c r="I17" s="37" t="s">
        <v>763</v>
      </c>
      <c r="J17" s="37" t="s">
        <v>794</v>
      </c>
      <c r="K17" s="37" t="s">
        <v>812</v>
      </c>
      <c r="L17" s="37" t="s">
        <v>798</v>
      </c>
      <c r="M17" s="36" t="s">
        <v>813</v>
      </c>
    </row>
    <row r="18" spans="1:13" ht="26.25">
      <c r="A18" s="26">
        <v>1</v>
      </c>
      <c r="B18" s="25" t="s">
        <v>147</v>
      </c>
      <c r="C18" s="25" t="s">
        <v>747</v>
      </c>
      <c r="D18" s="37">
        <v>2015</v>
      </c>
      <c r="E18" s="37">
        <v>2015</v>
      </c>
      <c r="F18" s="37" t="s">
        <v>814</v>
      </c>
      <c r="G18" s="37" t="s">
        <v>815</v>
      </c>
      <c r="H18" s="37" t="s">
        <v>803</v>
      </c>
      <c r="I18" s="37" t="s">
        <v>816</v>
      </c>
      <c r="J18" s="37" t="s">
        <v>764</v>
      </c>
      <c r="K18" s="37" t="s">
        <v>817</v>
      </c>
      <c r="L18" s="37" t="s">
        <v>780</v>
      </c>
      <c r="M18" s="36" t="s">
        <v>767</v>
      </c>
    </row>
    <row r="19" spans="1:13" ht="26.25">
      <c r="A19" s="26">
        <v>1</v>
      </c>
      <c r="B19" s="25" t="s">
        <v>147</v>
      </c>
      <c r="C19" s="25" t="s">
        <v>747</v>
      </c>
      <c r="D19" s="37">
        <v>2013</v>
      </c>
      <c r="E19" s="37">
        <v>2014</v>
      </c>
      <c r="F19" s="37" t="s">
        <v>818</v>
      </c>
      <c r="G19" s="37" t="s">
        <v>819</v>
      </c>
      <c r="H19" s="37" t="s">
        <v>820</v>
      </c>
      <c r="I19" s="37" t="s">
        <v>821</v>
      </c>
      <c r="J19" s="37" t="s">
        <v>794</v>
      </c>
      <c r="K19" s="37" t="s">
        <v>822</v>
      </c>
      <c r="L19" s="37" t="s">
        <v>168</v>
      </c>
      <c r="M19" s="36" t="s">
        <v>823</v>
      </c>
    </row>
    <row r="20" spans="1:13">
      <c r="A20" s="26">
        <v>1</v>
      </c>
      <c r="B20" s="25" t="s">
        <v>147</v>
      </c>
      <c r="C20" s="25" t="s">
        <v>747</v>
      </c>
      <c r="D20" s="37">
        <v>2016</v>
      </c>
      <c r="E20" s="37">
        <v>2019</v>
      </c>
      <c r="F20" s="37" t="s">
        <v>824</v>
      </c>
      <c r="G20" s="37" t="s">
        <v>170</v>
      </c>
      <c r="H20" s="37" t="s">
        <v>762</v>
      </c>
      <c r="I20" s="37" t="s">
        <v>777</v>
      </c>
      <c r="J20" s="37" t="s">
        <v>778</v>
      </c>
      <c r="K20" s="37" t="s">
        <v>825</v>
      </c>
      <c r="L20" s="37" t="s">
        <v>795</v>
      </c>
      <c r="M20" s="36" t="s">
        <v>826</v>
      </c>
    </row>
    <row r="21" spans="1:13" ht="26.25">
      <c r="A21" s="26">
        <v>1</v>
      </c>
      <c r="B21" s="25" t="s">
        <v>147</v>
      </c>
      <c r="C21" s="25" t="s">
        <v>747</v>
      </c>
      <c r="D21" s="37">
        <v>2013</v>
      </c>
      <c r="E21" s="37">
        <v>2013</v>
      </c>
      <c r="F21" s="37" t="s">
        <v>827</v>
      </c>
      <c r="G21" s="37" t="s">
        <v>828</v>
      </c>
      <c r="H21" s="37" t="s">
        <v>762</v>
      </c>
      <c r="I21" s="37" t="s">
        <v>763</v>
      </c>
      <c r="J21" s="37" t="s">
        <v>778</v>
      </c>
      <c r="K21" s="37" t="s">
        <v>829</v>
      </c>
      <c r="L21" s="37" t="s">
        <v>11</v>
      </c>
      <c r="M21" s="36" t="s">
        <v>830</v>
      </c>
    </row>
    <row r="22" spans="1:13">
      <c r="A22" s="26">
        <v>1</v>
      </c>
      <c r="B22" s="25" t="s">
        <v>147</v>
      </c>
      <c r="C22" s="25" t="s">
        <v>747</v>
      </c>
      <c r="D22" s="37">
        <v>2006</v>
      </c>
      <c r="E22" s="37">
        <v>2007</v>
      </c>
      <c r="F22" s="37" t="s">
        <v>831</v>
      </c>
      <c r="G22" s="37" t="s">
        <v>832</v>
      </c>
      <c r="H22" s="37" t="s">
        <v>833</v>
      </c>
      <c r="I22" s="37" t="s">
        <v>834</v>
      </c>
      <c r="J22" s="37" t="s">
        <v>835</v>
      </c>
      <c r="K22" s="37" t="s">
        <v>836</v>
      </c>
      <c r="L22" s="37" t="s">
        <v>11</v>
      </c>
      <c r="M22" s="36" t="s">
        <v>837</v>
      </c>
    </row>
    <row r="23" spans="1:13">
      <c r="A23" s="26">
        <v>2</v>
      </c>
      <c r="B23" s="25" t="s">
        <v>174</v>
      </c>
      <c r="C23" s="25" t="s">
        <v>175</v>
      </c>
      <c r="D23" s="37">
        <v>2003</v>
      </c>
      <c r="E23" s="37">
        <v>2004</v>
      </c>
      <c r="F23" s="37" t="s">
        <v>838</v>
      </c>
      <c r="G23" s="37" t="s">
        <v>839</v>
      </c>
      <c r="H23" s="37" t="s">
        <v>762</v>
      </c>
      <c r="I23" s="37" t="s">
        <v>763</v>
      </c>
      <c r="J23" s="37" t="s">
        <v>840</v>
      </c>
      <c r="K23" s="37" t="s">
        <v>841</v>
      </c>
      <c r="L23" s="37" t="s">
        <v>327</v>
      </c>
      <c r="M23" s="36" t="s">
        <v>327</v>
      </c>
    </row>
    <row r="24" spans="1:13" ht="39.4">
      <c r="A24" s="26">
        <v>2</v>
      </c>
      <c r="B24" s="25" t="s">
        <v>174</v>
      </c>
      <c r="C24" s="25" t="s">
        <v>175</v>
      </c>
      <c r="D24" s="37">
        <v>2004</v>
      </c>
      <c r="E24" s="37" t="s">
        <v>842</v>
      </c>
      <c r="F24" s="37" t="s">
        <v>843</v>
      </c>
      <c r="G24" s="37" t="s">
        <v>844</v>
      </c>
      <c r="H24" s="37" t="s">
        <v>762</v>
      </c>
      <c r="I24" s="37" t="s">
        <v>763</v>
      </c>
      <c r="J24" s="37" t="s">
        <v>75</v>
      </c>
      <c r="K24" s="37" t="s">
        <v>841</v>
      </c>
      <c r="L24" s="37" t="s">
        <v>9</v>
      </c>
      <c r="M24" s="36" t="s">
        <v>845</v>
      </c>
    </row>
    <row r="25" spans="1:13" ht="26.25">
      <c r="A25" s="26">
        <v>2</v>
      </c>
      <c r="B25" s="25" t="s">
        <v>174</v>
      </c>
      <c r="C25" s="25" t="s">
        <v>175</v>
      </c>
      <c r="D25" s="37">
        <v>2015</v>
      </c>
      <c r="E25" s="37">
        <v>2015</v>
      </c>
      <c r="F25" s="37" t="s">
        <v>846</v>
      </c>
      <c r="G25" s="37" t="s">
        <v>847</v>
      </c>
      <c r="H25" s="37" t="s">
        <v>762</v>
      </c>
      <c r="I25" s="37" t="s">
        <v>848</v>
      </c>
      <c r="J25" s="37" t="s">
        <v>496</v>
      </c>
      <c r="K25" s="37" t="s">
        <v>849</v>
      </c>
      <c r="L25" s="37" t="s">
        <v>11</v>
      </c>
      <c r="M25" s="36" t="s">
        <v>850</v>
      </c>
    </row>
    <row r="26" spans="1:13" ht="26.25">
      <c r="A26" s="26">
        <v>3</v>
      </c>
      <c r="B26" s="25" t="s">
        <v>190</v>
      </c>
      <c r="C26" s="25" t="s">
        <v>191</v>
      </c>
      <c r="D26" s="37">
        <v>2003</v>
      </c>
      <c r="E26" s="37">
        <v>2005</v>
      </c>
      <c r="F26" s="37" t="s">
        <v>851</v>
      </c>
      <c r="G26" s="37" t="s">
        <v>15</v>
      </c>
      <c r="H26" s="37" t="s">
        <v>327</v>
      </c>
      <c r="I26" s="37" t="s">
        <v>327</v>
      </c>
      <c r="J26" s="37" t="s">
        <v>327</v>
      </c>
      <c r="K26" s="37" t="s">
        <v>327</v>
      </c>
      <c r="L26" s="37" t="s">
        <v>327</v>
      </c>
      <c r="M26" s="36" t="s">
        <v>327</v>
      </c>
    </row>
    <row r="27" spans="1:13" ht="26.25">
      <c r="A27" s="26">
        <v>3</v>
      </c>
      <c r="B27" s="25" t="s">
        <v>190</v>
      </c>
      <c r="C27" s="25" t="s">
        <v>191</v>
      </c>
      <c r="D27" s="37">
        <v>2014</v>
      </c>
      <c r="E27" s="37" t="s">
        <v>842</v>
      </c>
      <c r="F27" s="37" t="s">
        <v>852</v>
      </c>
      <c r="G27" s="37" t="s">
        <v>853</v>
      </c>
      <c r="H27" s="37" t="s">
        <v>327</v>
      </c>
      <c r="I27" s="37" t="s">
        <v>327</v>
      </c>
      <c r="J27" s="37" t="s">
        <v>327</v>
      </c>
      <c r="K27" s="37" t="s">
        <v>327</v>
      </c>
      <c r="L27" s="37" t="s">
        <v>327</v>
      </c>
      <c r="M27" s="36" t="s">
        <v>327</v>
      </c>
    </row>
    <row r="28" spans="1:13" ht="26.25">
      <c r="A28" s="26">
        <v>4</v>
      </c>
      <c r="B28" s="25" t="s">
        <v>205</v>
      </c>
      <c r="C28" s="25" t="s">
        <v>206</v>
      </c>
      <c r="D28" s="25">
        <v>2003.02</v>
      </c>
      <c r="E28" s="37">
        <v>2006.06</v>
      </c>
      <c r="F28" s="37" t="s">
        <v>854</v>
      </c>
      <c r="G28" s="37" t="s">
        <v>855</v>
      </c>
      <c r="H28" s="37" t="s">
        <v>856</v>
      </c>
      <c r="I28" s="37" t="s">
        <v>857</v>
      </c>
      <c r="J28" s="37" t="s">
        <v>858</v>
      </c>
      <c r="K28" s="37" t="s">
        <v>494</v>
      </c>
      <c r="L28" s="37" t="s">
        <v>859</v>
      </c>
      <c r="M28" s="36" t="s">
        <v>860</v>
      </c>
    </row>
    <row r="29" spans="1:13" ht="26.25">
      <c r="A29" s="26">
        <v>4</v>
      </c>
      <c r="B29" s="25" t="s">
        <v>205</v>
      </c>
      <c r="C29" s="25" t="s">
        <v>206</v>
      </c>
      <c r="D29" s="49" t="s">
        <v>861</v>
      </c>
      <c r="E29" s="37">
        <v>2009.08</v>
      </c>
      <c r="F29" s="37" t="s">
        <v>854</v>
      </c>
      <c r="G29" s="37" t="s">
        <v>862</v>
      </c>
      <c r="H29" s="37" t="s">
        <v>856</v>
      </c>
      <c r="I29" s="37" t="s">
        <v>857</v>
      </c>
      <c r="J29" s="37" t="s">
        <v>863</v>
      </c>
      <c r="K29" s="37" t="s">
        <v>494</v>
      </c>
      <c r="L29" s="37" t="s">
        <v>859</v>
      </c>
      <c r="M29" s="36" t="s">
        <v>860</v>
      </c>
    </row>
    <row r="30" spans="1:13" ht="26.25">
      <c r="A30" s="26">
        <v>4</v>
      </c>
      <c r="B30" s="25" t="s">
        <v>205</v>
      </c>
      <c r="C30" s="25" t="s">
        <v>206</v>
      </c>
      <c r="D30" s="25">
        <v>2009.11</v>
      </c>
      <c r="E30" s="25" t="s">
        <v>864</v>
      </c>
      <c r="F30" s="37" t="s">
        <v>854</v>
      </c>
      <c r="G30" s="37" t="s">
        <v>865</v>
      </c>
      <c r="H30" s="37" t="s">
        <v>856</v>
      </c>
      <c r="I30" s="37" t="s">
        <v>857</v>
      </c>
      <c r="J30" s="37" t="s">
        <v>863</v>
      </c>
      <c r="K30" s="37" t="s">
        <v>494</v>
      </c>
      <c r="L30" s="37" t="s">
        <v>859</v>
      </c>
      <c r="M30" s="36" t="s">
        <v>860</v>
      </c>
    </row>
    <row r="31" spans="1:13" ht="26.25">
      <c r="A31" s="26">
        <v>4</v>
      </c>
      <c r="B31" s="25" t="s">
        <v>205</v>
      </c>
      <c r="C31" s="25" t="s">
        <v>206</v>
      </c>
      <c r="D31" s="25">
        <v>2015.09</v>
      </c>
      <c r="E31" s="25" t="s">
        <v>864</v>
      </c>
      <c r="F31" s="37" t="s">
        <v>854</v>
      </c>
      <c r="G31" s="37" t="s">
        <v>866</v>
      </c>
      <c r="H31" s="37" t="s">
        <v>856</v>
      </c>
      <c r="I31" s="37" t="s">
        <v>857</v>
      </c>
      <c r="J31" s="37" t="s">
        <v>867</v>
      </c>
      <c r="K31" s="37" t="s">
        <v>494</v>
      </c>
      <c r="L31" s="37" t="s">
        <v>859</v>
      </c>
      <c r="M31" s="36" t="s">
        <v>860</v>
      </c>
    </row>
    <row r="32" spans="1:13" ht="26.25">
      <c r="A32" s="26">
        <v>5</v>
      </c>
      <c r="B32" s="25" t="s">
        <v>223</v>
      </c>
      <c r="C32" s="25" t="s">
        <v>224</v>
      </c>
      <c r="D32" s="37">
        <v>1982</v>
      </c>
      <c r="E32" s="37">
        <v>1983</v>
      </c>
      <c r="F32" s="37" t="s">
        <v>868</v>
      </c>
      <c r="G32" s="37" t="s">
        <v>869</v>
      </c>
      <c r="H32" s="37" t="s">
        <v>762</v>
      </c>
      <c r="I32" s="37" t="s">
        <v>763</v>
      </c>
      <c r="J32" s="37" t="s">
        <v>840</v>
      </c>
      <c r="K32" s="37" t="s">
        <v>870</v>
      </c>
      <c r="L32" s="37" t="s">
        <v>871</v>
      </c>
      <c r="M32" s="36" t="s">
        <v>871</v>
      </c>
    </row>
    <row r="33" spans="1:13" ht="52.5">
      <c r="A33" s="26">
        <v>5</v>
      </c>
      <c r="B33" s="25" t="s">
        <v>223</v>
      </c>
      <c r="C33" s="25" t="s">
        <v>224</v>
      </c>
      <c r="D33" s="37">
        <v>1985</v>
      </c>
      <c r="E33" s="37">
        <v>1997</v>
      </c>
      <c r="F33" s="37" t="s">
        <v>872</v>
      </c>
      <c r="G33" s="37" t="s">
        <v>873</v>
      </c>
      <c r="H33" s="37" t="s">
        <v>803</v>
      </c>
      <c r="I33" s="37" t="s">
        <v>874</v>
      </c>
      <c r="J33" s="37" t="s">
        <v>875</v>
      </c>
      <c r="K33" s="37" t="s">
        <v>870</v>
      </c>
      <c r="L33" s="37" t="s">
        <v>871</v>
      </c>
      <c r="M33" s="36" t="s">
        <v>876</v>
      </c>
    </row>
    <row r="34" spans="1:13" ht="39.4">
      <c r="A34" s="26">
        <v>5</v>
      </c>
      <c r="B34" s="25" t="s">
        <v>223</v>
      </c>
      <c r="C34" s="25" t="s">
        <v>224</v>
      </c>
      <c r="D34" s="37">
        <v>1997</v>
      </c>
      <c r="E34" s="37">
        <v>1998</v>
      </c>
      <c r="F34" s="37" t="s">
        <v>877</v>
      </c>
      <c r="G34" s="37" t="s">
        <v>878</v>
      </c>
      <c r="H34" s="37" t="s">
        <v>803</v>
      </c>
      <c r="I34" s="37" t="s">
        <v>879</v>
      </c>
      <c r="J34" s="37" t="s">
        <v>880</v>
      </c>
      <c r="K34" s="37" t="s">
        <v>870</v>
      </c>
      <c r="L34" s="37" t="s">
        <v>876</v>
      </c>
      <c r="M34" s="36" t="s">
        <v>876</v>
      </c>
    </row>
    <row r="35" spans="1:13" ht="39.4">
      <c r="A35" s="26">
        <v>5</v>
      </c>
      <c r="B35" s="25" t="s">
        <v>223</v>
      </c>
      <c r="C35" s="25" t="s">
        <v>224</v>
      </c>
      <c r="D35" s="37">
        <v>1998</v>
      </c>
      <c r="E35" s="37">
        <v>2001</v>
      </c>
      <c r="F35" s="37" t="s">
        <v>881</v>
      </c>
      <c r="G35" s="37" t="s">
        <v>882</v>
      </c>
      <c r="H35" s="37" t="s">
        <v>803</v>
      </c>
      <c r="I35" s="37" t="s">
        <v>883</v>
      </c>
      <c r="J35" s="37" t="s">
        <v>884</v>
      </c>
      <c r="K35" s="37" t="s">
        <v>870</v>
      </c>
      <c r="L35" s="37" t="s">
        <v>876</v>
      </c>
      <c r="M35" s="36" t="s">
        <v>876</v>
      </c>
    </row>
    <row r="36" spans="1:13" ht="39.4">
      <c r="A36" s="26">
        <v>5</v>
      </c>
      <c r="B36" s="25" t="s">
        <v>223</v>
      </c>
      <c r="C36" s="25" t="s">
        <v>224</v>
      </c>
      <c r="D36" s="37">
        <v>2001</v>
      </c>
      <c r="E36" s="37">
        <v>2005</v>
      </c>
      <c r="F36" s="37" t="s">
        <v>885</v>
      </c>
      <c r="G36" s="37" t="s">
        <v>886</v>
      </c>
      <c r="H36" s="37" t="s">
        <v>803</v>
      </c>
      <c r="I36" s="37" t="s">
        <v>887</v>
      </c>
      <c r="J36" s="37" t="s">
        <v>885</v>
      </c>
      <c r="K36" s="37" t="s">
        <v>870</v>
      </c>
      <c r="L36" s="37" t="s">
        <v>876</v>
      </c>
      <c r="M36" s="36" t="s">
        <v>876</v>
      </c>
    </row>
    <row r="37" spans="1:13" ht="26.25">
      <c r="A37" s="26">
        <v>5</v>
      </c>
      <c r="B37" s="25" t="s">
        <v>223</v>
      </c>
      <c r="C37" s="25" t="s">
        <v>224</v>
      </c>
      <c r="D37" s="37">
        <v>2005</v>
      </c>
      <c r="E37" s="37">
        <v>2008</v>
      </c>
      <c r="F37" s="37" t="s">
        <v>888</v>
      </c>
      <c r="G37" s="37" t="s">
        <v>889</v>
      </c>
      <c r="H37" s="37" t="s">
        <v>803</v>
      </c>
      <c r="I37" s="37" t="s">
        <v>874</v>
      </c>
      <c r="J37" s="37" t="s">
        <v>890</v>
      </c>
      <c r="K37" s="37" t="s">
        <v>870</v>
      </c>
      <c r="L37" s="37" t="s">
        <v>891</v>
      </c>
      <c r="M37" s="36" t="s">
        <v>891</v>
      </c>
    </row>
    <row r="38" spans="1:13" ht="39.4">
      <c r="A38" s="26">
        <v>5</v>
      </c>
      <c r="B38" s="25" t="s">
        <v>223</v>
      </c>
      <c r="C38" s="25" t="s">
        <v>224</v>
      </c>
      <c r="D38" s="37">
        <v>2010</v>
      </c>
      <c r="E38" s="37">
        <v>2013</v>
      </c>
      <c r="F38" s="37" t="s">
        <v>892</v>
      </c>
      <c r="G38" s="37" t="s">
        <v>893</v>
      </c>
      <c r="H38" s="37" t="s">
        <v>762</v>
      </c>
      <c r="I38" s="37" t="s">
        <v>763</v>
      </c>
      <c r="J38" s="37" t="s">
        <v>894</v>
      </c>
      <c r="K38" s="37" t="s">
        <v>870</v>
      </c>
      <c r="L38" s="37" t="s">
        <v>895</v>
      </c>
      <c r="M38" s="36" t="s">
        <v>895</v>
      </c>
    </row>
    <row r="39" spans="1:13" ht="39.4">
      <c r="A39" s="26">
        <v>5</v>
      </c>
      <c r="B39" s="25" t="s">
        <v>223</v>
      </c>
      <c r="C39" s="25" t="s">
        <v>224</v>
      </c>
      <c r="D39" s="37">
        <v>2013</v>
      </c>
      <c r="E39" s="37">
        <v>2014</v>
      </c>
      <c r="F39" s="37" t="s">
        <v>892</v>
      </c>
      <c r="G39" s="37" t="s">
        <v>896</v>
      </c>
      <c r="H39" s="37" t="s">
        <v>762</v>
      </c>
      <c r="I39" s="37" t="s">
        <v>763</v>
      </c>
      <c r="J39" s="37" t="s">
        <v>897</v>
      </c>
      <c r="K39" s="37" t="s">
        <v>870</v>
      </c>
      <c r="L39" s="37" t="s">
        <v>895</v>
      </c>
      <c r="M39" s="36" t="s">
        <v>895</v>
      </c>
    </row>
    <row r="40" spans="1:13" ht="39.4">
      <c r="A40" s="26">
        <v>5</v>
      </c>
      <c r="B40" s="25" t="s">
        <v>223</v>
      </c>
      <c r="C40" s="25" t="s">
        <v>224</v>
      </c>
      <c r="D40" s="37">
        <v>2015</v>
      </c>
      <c r="E40" s="37">
        <v>2016</v>
      </c>
      <c r="F40" s="37" t="s">
        <v>892</v>
      </c>
      <c r="G40" s="37" t="s">
        <v>898</v>
      </c>
      <c r="H40" s="37" t="s">
        <v>762</v>
      </c>
      <c r="I40" s="37" t="s">
        <v>763</v>
      </c>
      <c r="J40" s="37" t="s">
        <v>894</v>
      </c>
      <c r="K40" s="37" t="s">
        <v>870</v>
      </c>
      <c r="L40" s="37" t="s">
        <v>895</v>
      </c>
      <c r="M40" s="36" t="s">
        <v>895</v>
      </c>
    </row>
    <row r="41" spans="1:13" ht="52.5">
      <c r="A41" s="26">
        <v>5</v>
      </c>
      <c r="B41" s="25" t="s">
        <v>223</v>
      </c>
      <c r="C41" s="25" t="s">
        <v>224</v>
      </c>
      <c r="D41" s="37">
        <v>2016</v>
      </c>
      <c r="E41" s="37" t="s">
        <v>842</v>
      </c>
      <c r="F41" s="37" t="s">
        <v>899</v>
      </c>
      <c r="G41" s="37" t="s">
        <v>79</v>
      </c>
      <c r="H41" s="37" t="s">
        <v>856</v>
      </c>
      <c r="I41" s="37" t="s">
        <v>900</v>
      </c>
      <c r="J41" s="37" t="s">
        <v>901</v>
      </c>
      <c r="K41" s="37" t="s">
        <v>870</v>
      </c>
      <c r="L41" s="37" t="s">
        <v>902</v>
      </c>
      <c r="M41" s="36" t="s">
        <v>902</v>
      </c>
    </row>
    <row r="42" spans="1:13" ht="26.25">
      <c r="A42" s="26">
        <v>6</v>
      </c>
      <c r="B42" s="25" t="s">
        <v>243</v>
      </c>
      <c r="C42" s="25" t="s">
        <v>244</v>
      </c>
      <c r="D42" s="37">
        <v>1992</v>
      </c>
      <c r="E42" s="37">
        <v>2008</v>
      </c>
      <c r="F42" s="37" t="s">
        <v>903</v>
      </c>
      <c r="G42" s="37" t="s">
        <v>15</v>
      </c>
      <c r="H42" s="37" t="s">
        <v>762</v>
      </c>
      <c r="I42" s="37" t="s">
        <v>763</v>
      </c>
      <c r="J42" s="37" t="s">
        <v>840</v>
      </c>
      <c r="K42" s="37" t="s">
        <v>904</v>
      </c>
      <c r="L42" s="37" t="s">
        <v>905</v>
      </c>
      <c r="M42" s="36" t="s">
        <v>906</v>
      </c>
    </row>
    <row r="43" spans="1:13" ht="26.25">
      <c r="A43" s="26">
        <v>6</v>
      </c>
      <c r="B43" s="25" t="s">
        <v>243</v>
      </c>
      <c r="C43" s="25" t="s">
        <v>244</v>
      </c>
      <c r="D43" s="37">
        <v>2009</v>
      </c>
      <c r="E43" s="37">
        <v>2010</v>
      </c>
      <c r="F43" s="37" t="s">
        <v>907</v>
      </c>
      <c r="G43" s="37" t="s">
        <v>15</v>
      </c>
      <c r="H43" s="37" t="s">
        <v>762</v>
      </c>
      <c r="I43" s="37" t="s">
        <v>763</v>
      </c>
      <c r="J43" s="37" t="s">
        <v>908</v>
      </c>
      <c r="K43" s="37" t="s">
        <v>904</v>
      </c>
      <c r="L43" s="37" t="s">
        <v>909</v>
      </c>
      <c r="M43" s="36" t="s">
        <v>910</v>
      </c>
    </row>
    <row r="44" spans="1:13" ht="26.25">
      <c r="A44" s="26">
        <v>6</v>
      </c>
      <c r="B44" s="25" t="s">
        <v>243</v>
      </c>
      <c r="C44" s="25" t="s">
        <v>244</v>
      </c>
      <c r="D44" s="37">
        <v>2011</v>
      </c>
      <c r="E44" s="37">
        <v>2017</v>
      </c>
      <c r="F44" s="37" t="s">
        <v>911</v>
      </c>
      <c r="G44" s="37" t="s">
        <v>912</v>
      </c>
      <c r="H44" s="37" t="s">
        <v>762</v>
      </c>
      <c r="I44" s="37" t="s">
        <v>763</v>
      </c>
      <c r="J44" s="37" t="s">
        <v>913</v>
      </c>
      <c r="K44" s="37" t="s">
        <v>904</v>
      </c>
      <c r="L44" s="37" t="s">
        <v>914</v>
      </c>
      <c r="M44" s="36" t="s">
        <v>915</v>
      </c>
    </row>
    <row r="45" spans="1:13" ht="26.25">
      <c r="A45" s="26">
        <v>6</v>
      </c>
      <c r="B45" s="25" t="s">
        <v>243</v>
      </c>
      <c r="C45" s="25" t="s">
        <v>244</v>
      </c>
      <c r="D45" s="37">
        <v>2018</v>
      </c>
      <c r="E45" s="37" t="s">
        <v>842</v>
      </c>
      <c r="F45" s="37" t="s">
        <v>916</v>
      </c>
      <c r="G45" s="37" t="s">
        <v>15</v>
      </c>
      <c r="H45" s="37" t="s">
        <v>762</v>
      </c>
      <c r="I45" s="37" t="s">
        <v>763</v>
      </c>
      <c r="J45" s="37" t="s">
        <v>35</v>
      </c>
      <c r="K45" s="37" t="s">
        <v>904</v>
      </c>
      <c r="L45" s="37" t="s">
        <v>9</v>
      </c>
      <c r="M45" s="36" t="s">
        <v>917</v>
      </c>
    </row>
    <row r="46" spans="1:13" ht="39.4">
      <c r="A46" s="26">
        <v>7</v>
      </c>
      <c r="B46" s="25" t="s">
        <v>256</v>
      </c>
      <c r="C46" s="25" t="s">
        <v>257</v>
      </c>
      <c r="D46" s="37">
        <v>2010</v>
      </c>
      <c r="E46" s="37">
        <v>2014</v>
      </c>
      <c r="F46" s="37" t="s">
        <v>918</v>
      </c>
      <c r="G46" s="37" t="s">
        <v>919</v>
      </c>
      <c r="H46" s="37" t="s">
        <v>762</v>
      </c>
      <c r="I46" s="37" t="s">
        <v>763</v>
      </c>
      <c r="J46" s="37" t="s">
        <v>920</v>
      </c>
      <c r="K46" s="37" t="s">
        <v>921</v>
      </c>
      <c r="L46" s="37" t="s">
        <v>279</v>
      </c>
      <c r="M46" s="36" t="s">
        <v>922</v>
      </c>
    </row>
    <row r="47" spans="1:13" ht="26.25">
      <c r="A47" s="26">
        <v>7</v>
      </c>
      <c r="B47" s="25" t="s">
        <v>256</v>
      </c>
      <c r="C47" s="25" t="s">
        <v>257</v>
      </c>
      <c r="D47" s="37">
        <v>2015</v>
      </c>
      <c r="E47" s="37">
        <v>2015</v>
      </c>
      <c r="F47" s="37" t="s">
        <v>923</v>
      </c>
      <c r="G47" s="37" t="s">
        <v>924</v>
      </c>
      <c r="H47" s="37" t="s">
        <v>762</v>
      </c>
      <c r="I47" s="37" t="s">
        <v>763</v>
      </c>
      <c r="J47" s="37" t="s">
        <v>925</v>
      </c>
      <c r="K47" s="37" t="s">
        <v>836</v>
      </c>
      <c r="L47" s="37" t="s">
        <v>184</v>
      </c>
      <c r="M47" s="36" t="s">
        <v>926</v>
      </c>
    </row>
    <row r="48" spans="1:13" ht="26.25">
      <c r="A48" s="26">
        <v>7</v>
      </c>
      <c r="B48" s="25" t="s">
        <v>256</v>
      </c>
      <c r="C48" s="25" t="s">
        <v>257</v>
      </c>
      <c r="D48" s="37">
        <v>2015</v>
      </c>
      <c r="E48" s="37">
        <v>2015</v>
      </c>
      <c r="F48" s="37" t="s">
        <v>927</v>
      </c>
      <c r="G48" s="37" t="s">
        <v>928</v>
      </c>
      <c r="H48" s="37" t="s">
        <v>762</v>
      </c>
      <c r="I48" s="37" t="s">
        <v>763</v>
      </c>
      <c r="J48" s="37" t="s">
        <v>929</v>
      </c>
      <c r="K48" s="37" t="s">
        <v>921</v>
      </c>
      <c r="L48" s="37" t="s">
        <v>369</v>
      </c>
      <c r="M48" s="36" t="s">
        <v>930</v>
      </c>
    </row>
    <row r="49" spans="1:13" ht="26.25">
      <c r="A49" s="26">
        <v>7</v>
      </c>
      <c r="B49" s="25" t="s">
        <v>256</v>
      </c>
      <c r="C49" s="25" t="s">
        <v>257</v>
      </c>
      <c r="D49" s="37">
        <v>2016</v>
      </c>
      <c r="E49" s="37">
        <v>2016</v>
      </c>
      <c r="F49" s="37" t="s">
        <v>931</v>
      </c>
      <c r="G49" s="37" t="s">
        <v>928</v>
      </c>
      <c r="H49" s="37" t="s">
        <v>762</v>
      </c>
      <c r="I49" s="37" t="s">
        <v>763</v>
      </c>
      <c r="J49" s="37" t="s">
        <v>929</v>
      </c>
      <c r="K49" s="37" t="s">
        <v>921</v>
      </c>
      <c r="L49" s="37" t="s">
        <v>215</v>
      </c>
      <c r="M49" s="36" t="s">
        <v>237</v>
      </c>
    </row>
    <row r="50" spans="1:13">
      <c r="A50" s="26">
        <v>8</v>
      </c>
      <c r="B50" s="25" t="s">
        <v>270</v>
      </c>
      <c r="C50" s="25" t="s">
        <v>271</v>
      </c>
      <c r="D50" s="37">
        <v>1991</v>
      </c>
      <c r="E50" s="37">
        <v>1992</v>
      </c>
      <c r="F50" s="37" t="s">
        <v>932</v>
      </c>
      <c r="G50" s="37" t="s">
        <v>774</v>
      </c>
      <c r="H50" s="37" t="s">
        <v>762</v>
      </c>
      <c r="I50" s="37" t="s">
        <v>777</v>
      </c>
      <c r="J50" s="37" t="s">
        <v>840</v>
      </c>
      <c r="K50" s="37" t="s">
        <v>904</v>
      </c>
      <c r="L50" s="37" t="s">
        <v>933</v>
      </c>
      <c r="M50" s="36" t="s">
        <v>934</v>
      </c>
    </row>
    <row r="51" spans="1:13">
      <c r="A51" s="26">
        <v>8</v>
      </c>
      <c r="B51" s="25" t="s">
        <v>270</v>
      </c>
      <c r="C51" s="25" t="s">
        <v>271</v>
      </c>
      <c r="D51" s="37">
        <v>2014</v>
      </c>
      <c r="E51" s="37">
        <v>2014</v>
      </c>
      <c r="F51" s="37" t="s">
        <v>935</v>
      </c>
      <c r="G51" s="37" t="s">
        <v>15</v>
      </c>
      <c r="H51" s="37" t="s">
        <v>762</v>
      </c>
      <c r="I51" s="37" t="s">
        <v>763</v>
      </c>
      <c r="J51" s="37" t="s">
        <v>42</v>
      </c>
      <c r="K51" s="37" t="s">
        <v>936</v>
      </c>
      <c r="L51" s="37" t="s">
        <v>933</v>
      </c>
      <c r="M51" s="36" t="s">
        <v>937</v>
      </c>
    </row>
    <row r="52" spans="1:13">
      <c r="A52" s="26">
        <v>8</v>
      </c>
      <c r="B52" s="25" t="s">
        <v>270</v>
      </c>
      <c r="C52" s="25" t="s">
        <v>271</v>
      </c>
      <c r="D52" s="37">
        <v>2016</v>
      </c>
      <c r="E52" s="37">
        <v>2018</v>
      </c>
      <c r="F52" s="37" t="s">
        <v>935</v>
      </c>
      <c r="G52" s="37" t="s">
        <v>15</v>
      </c>
      <c r="H52" s="37" t="s">
        <v>762</v>
      </c>
      <c r="I52" s="37" t="s">
        <v>763</v>
      </c>
      <c r="J52" s="37" t="s">
        <v>42</v>
      </c>
      <c r="K52" s="37" t="s">
        <v>936</v>
      </c>
      <c r="L52" s="37" t="s">
        <v>933</v>
      </c>
      <c r="M52" s="36" t="s">
        <v>938</v>
      </c>
    </row>
    <row r="53" spans="1:13" ht="26.25">
      <c r="A53" s="26">
        <v>8</v>
      </c>
      <c r="B53" s="25" t="s">
        <v>270</v>
      </c>
      <c r="C53" s="25" t="s">
        <v>271</v>
      </c>
      <c r="D53" s="37">
        <v>2011</v>
      </c>
      <c r="E53" s="37">
        <v>2011</v>
      </c>
      <c r="F53" s="37" t="s">
        <v>939</v>
      </c>
      <c r="G53" s="37" t="s">
        <v>15</v>
      </c>
      <c r="H53" s="37" t="s">
        <v>762</v>
      </c>
      <c r="I53" s="37" t="s">
        <v>763</v>
      </c>
      <c r="J53" s="37" t="s">
        <v>60</v>
      </c>
      <c r="K53" s="37" t="s">
        <v>936</v>
      </c>
      <c r="L53" s="37" t="s">
        <v>10</v>
      </c>
      <c r="M53" s="36" t="s">
        <v>940</v>
      </c>
    </row>
    <row r="54" spans="1:13" ht="26.25">
      <c r="A54" s="26">
        <v>8</v>
      </c>
      <c r="B54" s="25" t="s">
        <v>270</v>
      </c>
      <c r="C54" s="25" t="s">
        <v>271</v>
      </c>
      <c r="D54" s="37">
        <v>2015</v>
      </c>
      <c r="E54" s="37">
        <v>2015</v>
      </c>
      <c r="F54" s="37" t="s">
        <v>939</v>
      </c>
      <c r="G54" s="37" t="s">
        <v>15</v>
      </c>
      <c r="H54" s="37" t="s">
        <v>762</v>
      </c>
      <c r="I54" s="37" t="s">
        <v>763</v>
      </c>
      <c r="J54" s="37" t="s">
        <v>60</v>
      </c>
      <c r="K54" s="37" t="s">
        <v>936</v>
      </c>
      <c r="L54" s="37" t="s">
        <v>10</v>
      </c>
      <c r="M54" s="36" t="s">
        <v>941</v>
      </c>
    </row>
    <row r="55" spans="1:13" ht="26.25">
      <c r="A55" s="26">
        <v>8</v>
      </c>
      <c r="B55" s="25" t="s">
        <v>270</v>
      </c>
      <c r="C55" s="25" t="s">
        <v>271</v>
      </c>
      <c r="D55" s="37">
        <v>1994</v>
      </c>
      <c r="E55" s="37">
        <v>2006</v>
      </c>
      <c r="F55" s="37" t="s">
        <v>942</v>
      </c>
      <c r="G55" s="37" t="s">
        <v>15</v>
      </c>
      <c r="H55" s="37" t="s">
        <v>762</v>
      </c>
      <c r="I55" s="37" t="s">
        <v>763</v>
      </c>
      <c r="J55" s="37" t="s">
        <v>554</v>
      </c>
      <c r="K55" s="37" t="s">
        <v>936</v>
      </c>
      <c r="L55" s="37" t="s">
        <v>11</v>
      </c>
      <c r="M55" s="36" t="s">
        <v>943</v>
      </c>
    </row>
    <row r="56" spans="1:13" ht="26.25">
      <c r="A56" s="26">
        <v>8</v>
      </c>
      <c r="B56" s="25" t="s">
        <v>270</v>
      </c>
      <c r="C56" s="25" t="s">
        <v>271</v>
      </c>
      <c r="D56" s="37">
        <v>2012</v>
      </c>
      <c r="E56" s="37">
        <v>2016</v>
      </c>
      <c r="F56" s="37" t="s">
        <v>944</v>
      </c>
      <c r="G56" s="37" t="s">
        <v>15</v>
      </c>
      <c r="H56" s="37" t="s">
        <v>762</v>
      </c>
      <c r="I56" s="37" t="s">
        <v>763</v>
      </c>
      <c r="J56" s="37" t="s">
        <v>60</v>
      </c>
      <c r="K56" s="37" t="s">
        <v>936</v>
      </c>
      <c r="L56" s="37" t="s">
        <v>11</v>
      </c>
      <c r="M56" s="36" t="s">
        <v>943</v>
      </c>
    </row>
    <row r="57" spans="1:13" ht="26.25">
      <c r="A57" s="26">
        <v>9</v>
      </c>
      <c r="B57" s="25" t="s">
        <v>284</v>
      </c>
      <c r="C57" s="25" t="s">
        <v>285</v>
      </c>
      <c r="D57" s="37">
        <v>2009</v>
      </c>
      <c r="E57" s="37">
        <v>2011</v>
      </c>
      <c r="F57" s="37" t="s">
        <v>945</v>
      </c>
      <c r="G57" s="37" t="s">
        <v>946</v>
      </c>
      <c r="H57" s="37" t="s">
        <v>762</v>
      </c>
      <c r="I57" s="37" t="s">
        <v>763</v>
      </c>
      <c r="J57" s="37" t="s">
        <v>840</v>
      </c>
      <c r="K57" s="37" t="s">
        <v>904</v>
      </c>
      <c r="L57" s="37" t="s">
        <v>9</v>
      </c>
      <c r="M57" s="36" t="s">
        <v>914</v>
      </c>
    </row>
    <row r="58" spans="1:13" ht="26.25">
      <c r="A58" s="26">
        <v>9</v>
      </c>
      <c r="B58" s="25" t="s">
        <v>284</v>
      </c>
      <c r="C58" s="25" t="s">
        <v>285</v>
      </c>
      <c r="D58" s="37">
        <v>2012</v>
      </c>
      <c r="E58" s="37">
        <v>2014</v>
      </c>
      <c r="F58" s="37" t="s">
        <v>947</v>
      </c>
      <c r="G58" s="37" t="s">
        <v>15</v>
      </c>
      <c r="H58" s="37" t="s">
        <v>762</v>
      </c>
      <c r="I58" s="37" t="s">
        <v>763</v>
      </c>
      <c r="J58" s="37" t="s">
        <v>840</v>
      </c>
      <c r="K58" s="37" t="s">
        <v>904</v>
      </c>
      <c r="L58" s="37" t="s">
        <v>4</v>
      </c>
      <c r="M58" s="36" t="s">
        <v>948</v>
      </c>
    </row>
    <row r="59" spans="1:13" ht="52.5">
      <c r="A59" s="26">
        <v>9</v>
      </c>
      <c r="B59" s="25" t="s">
        <v>284</v>
      </c>
      <c r="C59" s="25" t="s">
        <v>285</v>
      </c>
      <c r="D59" s="37">
        <v>2015</v>
      </c>
      <c r="E59" s="37">
        <v>2018</v>
      </c>
      <c r="F59" s="37" t="s">
        <v>949</v>
      </c>
      <c r="G59" s="37" t="s">
        <v>15</v>
      </c>
      <c r="H59" s="37" t="s">
        <v>762</v>
      </c>
      <c r="I59" s="37" t="s">
        <v>763</v>
      </c>
      <c r="J59" s="37" t="s">
        <v>840</v>
      </c>
      <c r="K59" s="37" t="s">
        <v>904</v>
      </c>
      <c r="L59" s="37" t="s">
        <v>4</v>
      </c>
      <c r="M59" s="36" t="s">
        <v>950</v>
      </c>
    </row>
    <row r="60" spans="1:13" ht="39.4">
      <c r="A60" s="26">
        <v>9</v>
      </c>
      <c r="B60" s="25" t="s">
        <v>284</v>
      </c>
      <c r="C60" s="25" t="s">
        <v>285</v>
      </c>
      <c r="D60" s="37">
        <v>2019</v>
      </c>
      <c r="E60" s="37" t="s">
        <v>842</v>
      </c>
      <c r="F60" s="37" t="s">
        <v>951</v>
      </c>
      <c r="G60" s="37" t="s">
        <v>15</v>
      </c>
      <c r="H60" s="37" t="s">
        <v>762</v>
      </c>
      <c r="I60" s="37" t="s">
        <v>763</v>
      </c>
      <c r="J60" s="37" t="s">
        <v>840</v>
      </c>
      <c r="K60" s="37" t="s">
        <v>904</v>
      </c>
      <c r="L60" s="37" t="s">
        <v>3</v>
      </c>
      <c r="M60" s="36" t="s">
        <v>952</v>
      </c>
    </row>
    <row r="61" spans="1:13" ht="39.4">
      <c r="A61" s="26">
        <v>10</v>
      </c>
      <c r="B61" s="25" t="s">
        <v>293</v>
      </c>
      <c r="C61" s="25" t="s">
        <v>294</v>
      </c>
      <c r="D61" s="37">
        <v>1996</v>
      </c>
      <c r="E61" s="37">
        <v>1997</v>
      </c>
      <c r="F61" s="37" t="s">
        <v>953</v>
      </c>
      <c r="G61" s="37" t="s">
        <v>15</v>
      </c>
      <c r="H61" s="37" t="s">
        <v>954</v>
      </c>
      <c r="I61" s="37" t="s">
        <v>955</v>
      </c>
      <c r="J61" s="37" t="s">
        <v>840</v>
      </c>
      <c r="K61" s="37" t="s">
        <v>15</v>
      </c>
      <c r="L61" s="37" t="s">
        <v>956</v>
      </c>
      <c r="M61" s="36" t="s">
        <v>957</v>
      </c>
    </row>
    <row r="62" spans="1:13" ht="39.4">
      <c r="A62" s="26">
        <v>10</v>
      </c>
      <c r="B62" s="25" t="s">
        <v>293</v>
      </c>
      <c r="C62" s="25" t="s">
        <v>294</v>
      </c>
      <c r="D62" s="37">
        <v>1996</v>
      </c>
      <c r="E62" s="37">
        <v>1997</v>
      </c>
      <c r="F62" s="37" t="s">
        <v>958</v>
      </c>
      <c r="G62" s="37" t="s">
        <v>15</v>
      </c>
      <c r="H62" s="37" t="s">
        <v>959</v>
      </c>
      <c r="I62" s="37" t="s">
        <v>960</v>
      </c>
      <c r="J62" s="37" t="s">
        <v>840</v>
      </c>
      <c r="K62" s="37" t="s">
        <v>15</v>
      </c>
      <c r="L62" s="37" t="s">
        <v>11</v>
      </c>
      <c r="M62" s="36" t="s">
        <v>961</v>
      </c>
    </row>
    <row r="63" spans="1:13" ht="39.4">
      <c r="A63" s="26">
        <v>10</v>
      </c>
      <c r="B63" s="25" t="s">
        <v>293</v>
      </c>
      <c r="C63" s="25" t="s">
        <v>294</v>
      </c>
      <c r="D63" s="37">
        <v>2001</v>
      </c>
      <c r="E63" s="37">
        <v>2002</v>
      </c>
      <c r="F63" s="37" t="s">
        <v>962</v>
      </c>
      <c r="G63" s="37" t="s">
        <v>15</v>
      </c>
      <c r="H63" s="37" t="s">
        <v>963</v>
      </c>
      <c r="I63" s="37" t="s">
        <v>816</v>
      </c>
      <c r="J63" s="37" t="s">
        <v>840</v>
      </c>
      <c r="K63" s="37" t="s">
        <v>15</v>
      </c>
      <c r="L63" s="37" t="s">
        <v>8</v>
      </c>
      <c r="M63" s="36" t="s">
        <v>964</v>
      </c>
    </row>
    <row r="64" spans="1:13" ht="26.25">
      <c r="A64" s="26">
        <v>10</v>
      </c>
      <c r="B64" s="25" t="s">
        <v>293</v>
      </c>
      <c r="C64" s="25" t="s">
        <v>294</v>
      </c>
      <c r="D64" s="37">
        <v>2001</v>
      </c>
      <c r="E64" s="37">
        <v>2002</v>
      </c>
      <c r="F64" s="37" t="s">
        <v>965</v>
      </c>
      <c r="G64" s="37" t="s">
        <v>15</v>
      </c>
      <c r="H64" s="37" t="s">
        <v>803</v>
      </c>
      <c r="I64" s="37" t="s">
        <v>816</v>
      </c>
      <c r="J64" s="37" t="s">
        <v>840</v>
      </c>
      <c r="K64" s="37" t="s">
        <v>15</v>
      </c>
      <c r="L64" s="37" t="s">
        <v>956</v>
      </c>
      <c r="M64" s="36" t="s">
        <v>957</v>
      </c>
    </row>
    <row r="65" spans="1:13" ht="26.25">
      <c r="A65" s="26">
        <v>11</v>
      </c>
      <c r="B65" s="25" t="s">
        <v>305</v>
      </c>
      <c r="C65" s="25" t="s">
        <v>306</v>
      </c>
      <c r="D65" s="37">
        <v>89.1</v>
      </c>
      <c r="E65" s="37">
        <v>96.6</v>
      </c>
      <c r="F65" s="37" t="s">
        <v>966</v>
      </c>
      <c r="G65" s="37" t="s">
        <v>967</v>
      </c>
      <c r="H65" s="37" t="s">
        <v>762</v>
      </c>
      <c r="I65" s="37" t="s">
        <v>763</v>
      </c>
      <c r="J65" s="37" t="s">
        <v>60</v>
      </c>
      <c r="K65" s="37" t="s">
        <v>870</v>
      </c>
      <c r="L65" s="37" t="s">
        <v>8</v>
      </c>
      <c r="M65" s="36" t="s">
        <v>968</v>
      </c>
    </row>
    <row r="66" spans="1:13" ht="52.5">
      <c r="A66" s="26">
        <v>11</v>
      </c>
      <c r="B66" s="25" t="s">
        <v>305</v>
      </c>
      <c r="C66" s="25" t="s">
        <v>306</v>
      </c>
      <c r="D66" s="37">
        <v>96.7</v>
      </c>
      <c r="E66" s="37">
        <v>0.8</v>
      </c>
      <c r="F66" s="37" t="s">
        <v>969</v>
      </c>
      <c r="G66" s="37" t="s">
        <v>15</v>
      </c>
      <c r="H66" s="37" t="s">
        <v>762</v>
      </c>
      <c r="I66" s="37" t="s">
        <v>763</v>
      </c>
      <c r="J66" s="37" t="s">
        <v>970</v>
      </c>
      <c r="K66" s="37" t="s">
        <v>904</v>
      </c>
      <c r="L66" s="37" t="s">
        <v>8</v>
      </c>
      <c r="M66" s="36" t="s">
        <v>971</v>
      </c>
    </row>
    <row r="67" spans="1:13" ht="52.5">
      <c r="A67" s="26">
        <v>11</v>
      </c>
      <c r="B67" s="25" t="s">
        <v>305</v>
      </c>
      <c r="C67" s="25" t="s">
        <v>306</v>
      </c>
      <c r="D67" s="37">
        <v>8.6999999999999993</v>
      </c>
      <c r="E67" s="37">
        <v>16.600000000000001</v>
      </c>
      <c r="F67" s="37" t="s">
        <v>972</v>
      </c>
      <c r="G67" s="37" t="s">
        <v>15</v>
      </c>
      <c r="H67" s="37" t="s">
        <v>762</v>
      </c>
      <c r="I67" s="37" t="s">
        <v>763</v>
      </c>
      <c r="J67" s="37" t="s">
        <v>554</v>
      </c>
      <c r="K67" s="37" t="s">
        <v>904</v>
      </c>
      <c r="L67" s="37" t="s">
        <v>8</v>
      </c>
      <c r="M67" s="36" t="s">
        <v>973</v>
      </c>
    </row>
    <row r="68" spans="1:13" ht="26.25">
      <c r="A68" s="26">
        <v>11</v>
      </c>
      <c r="B68" s="25" t="s">
        <v>305</v>
      </c>
      <c r="C68" s="25" t="s">
        <v>306</v>
      </c>
      <c r="D68" s="37">
        <v>12.9</v>
      </c>
      <c r="E68" s="37">
        <v>12.1</v>
      </c>
      <c r="F68" s="37" t="s">
        <v>974</v>
      </c>
      <c r="G68" s="37" t="s">
        <v>975</v>
      </c>
      <c r="H68" s="37" t="s">
        <v>976</v>
      </c>
      <c r="I68" s="37" t="s">
        <v>977</v>
      </c>
      <c r="J68" s="37" t="s">
        <v>554</v>
      </c>
      <c r="K68" s="37" t="s">
        <v>904</v>
      </c>
      <c r="L68" s="37" t="s">
        <v>8</v>
      </c>
      <c r="M68" s="36" t="s">
        <v>978</v>
      </c>
    </row>
    <row r="69" spans="1:13" ht="39.4">
      <c r="A69" s="26">
        <v>12</v>
      </c>
      <c r="B69" s="25" t="s">
        <v>320</v>
      </c>
      <c r="C69" s="25" t="s">
        <v>321</v>
      </c>
      <c r="D69" s="37">
        <v>1994</v>
      </c>
      <c r="E69" s="37">
        <v>1996</v>
      </c>
      <c r="F69" s="37" t="s">
        <v>979</v>
      </c>
      <c r="G69" s="37" t="s">
        <v>980</v>
      </c>
      <c r="H69" s="37" t="s">
        <v>762</v>
      </c>
      <c r="I69" s="37" t="s">
        <v>981</v>
      </c>
      <c r="J69" s="37" t="s">
        <v>496</v>
      </c>
      <c r="K69" s="37" t="s">
        <v>329</v>
      </c>
      <c r="L69" s="37" t="s">
        <v>982</v>
      </c>
      <c r="M69" s="36" t="s">
        <v>327</v>
      </c>
    </row>
    <row r="70" spans="1:13" ht="26.25">
      <c r="A70" s="26">
        <v>12</v>
      </c>
      <c r="B70" s="25" t="s">
        <v>320</v>
      </c>
      <c r="C70" s="25" t="s">
        <v>321</v>
      </c>
      <c r="D70" s="37">
        <v>1996</v>
      </c>
      <c r="E70" s="37">
        <v>2000</v>
      </c>
      <c r="F70" s="37" t="s">
        <v>983</v>
      </c>
      <c r="G70" s="37" t="s">
        <v>984</v>
      </c>
      <c r="H70" s="37" t="s">
        <v>762</v>
      </c>
      <c r="I70" s="37" t="s">
        <v>327</v>
      </c>
      <c r="J70" s="37" t="s">
        <v>985</v>
      </c>
      <c r="K70" s="37" t="s">
        <v>329</v>
      </c>
      <c r="L70" s="37" t="s">
        <v>986</v>
      </c>
      <c r="M70" s="36" t="s">
        <v>327</v>
      </c>
    </row>
    <row r="71" spans="1:13">
      <c r="A71" s="26">
        <v>12</v>
      </c>
      <c r="B71" s="25" t="s">
        <v>320</v>
      </c>
      <c r="C71" s="25" t="s">
        <v>321</v>
      </c>
      <c r="D71" s="37">
        <v>2000</v>
      </c>
      <c r="E71" s="37">
        <v>2016</v>
      </c>
      <c r="F71" s="37" t="s">
        <v>987</v>
      </c>
      <c r="G71" s="37" t="s">
        <v>988</v>
      </c>
      <c r="H71" s="37" t="s">
        <v>762</v>
      </c>
      <c r="I71" s="37" t="s">
        <v>327</v>
      </c>
      <c r="J71" s="37" t="s">
        <v>989</v>
      </c>
      <c r="K71" s="37" t="s">
        <v>329</v>
      </c>
      <c r="L71" s="37" t="s">
        <v>990</v>
      </c>
      <c r="M71" s="36" t="s">
        <v>327</v>
      </c>
    </row>
    <row r="72" spans="1:13" ht="39.4">
      <c r="A72" s="26">
        <v>12</v>
      </c>
      <c r="B72" s="25" t="s">
        <v>320</v>
      </c>
      <c r="C72" s="25" t="s">
        <v>321</v>
      </c>
      <c r="D72" s="37">
        <v>1990</v>
      </c>
      <c r="E72" s="37">
        <v>1993</v>
      </c>
      <c r="F72" s="37" t="s">
        <v>991</v>
      </c>
      <c r="G72" s="37" t="s">
        <v>992</v>
      </c>
      <c r="H72" s="37" t="s">
        <v>993</v>
      </c>
      <c r="I72" s="37" t="s">
        <v>994</v>
      </c>
      <c r="J72" s="37" t="s">
        <v>995</v>
      </c>
      <c r="K72" s="37" t="s">
        <v>996</v>
      </c>
      <c r="L72" s="37" t="s">
        <v>997</v>
      </c>
      <c r="M72" s="36" t="s">
        <v>998</v>
      </c>
    </row>
    <row r="73" spans="1:13" ht="26.25">
      <c r="A73" s="26">
        <v>12</v>
      </c>
      <c r="B73" s="25" t="s">
        <v>320</v>
      </c>
      <c r="C73" s="25" t="s">
        <v>321</v>
      </c>
      <c r="D73" s="37">
        <v>1998</v>
      </c>
      <c r="E73" s="37">
        <v>2016</v>
      </c>
      <c r="F73" s="37" t="s">
        <v>999</v>
      </c>
      <c r="G73" s="37" t="s">
        <v>1000</v>
      </c>
      <c r="H73" s="37" t="s">
        <v>762</v>
      </c>
      <c r="I73" s="37" t="s">
        <v>1001</v>
      </c>
      <c r="J73" s="37" t="s">
        <v>778</v>
      </c>
      <c r="K73" s="37" t="s">
        <v>1002</v>
      </c>
      <c r="L73" s="37" t="s">
        <v>1003</v>
      </c>
      <c r="M73" s="36" t="s">
        <v>1004</v>
      </c>
    </row>
    <row r="74" spans="1:13">
      <c r="A74" s="26">
        <v>12</v>
      </c>
      <c r="B74" s="25" t="s">
        <v>320</v>
      </c>
      <c r="C74" s="25" t="s">
        <v>321</v>
      </c>
      <c r="D74" s="37">
        <v>2012</v>
      </c>
      <c r="E74" s="37">
        <v>2014</v>
      </c>
      <c r="F74" s="37" t="s">
        <v>778</v>
      </c>
      <c r="G74" s="37" t="s">
        <v>1005</v>
      </c>
      <c r="H74" s="37" t="s">
        <v>762</v>
      </c>
      <c r="I74" s="37" t="s">
        <v>1001</v>
      </c>
      <c r="J74" s="37" t="s">
        <v>778</v>
      </c>
      <c r="K74" s="37" t="s">
        <v>1002</v>
      </c>
      <c r="L74" s="37" t="s">
        <v>1006</v>
      </c>
      <c r="M74" s="36" t="s">
        <v>1004</v>
      </c>
    </row>
    <row r="75" spans="1:13" ht="26.25">
      <c r="A75" s="26">
        <v>12</v>
      </c>
      <c r="B75" s="25" t="s">
        <v>320</v>
      </c>
      <c r="C75" s="25" t="s">
        <v>321</v>
      </c>
      <c r="D75" s="37">
        <v>2013</v>
      </c>
      <c r="E75" s="37">
        <v>2013</v>
      </c>
      <c r="F75" s="37" t="s">
        <v>1007</v>
      </c>
      <c r="G75" s="37" t="s">
        <v>1008</v>
      </c>
      <c r="H75" s="37" t="s">
        <v>762</v>
      </c>
      <c r="I75" s="37" t="s">
        <v>1009</v>
      </c>
      <c r="J75" s="37" t="s">
        <v>496</v>
      </c>
      <c r="K75" s="37" t="s">
        <v>1010</v>
      </c>
      <c r="L75" s="37" t="s">
        <v>1011</v>
      </c>
      <c r="M75" s="36" t="s">
        <v>1012</v>
      </c>
    </row>
    <row r="76" spans="1:13" ht="26.25">
      <c r="A76" s="26">
        <v>12</v>
      </c>
      <c r="B76" s="25" t="s">
        <v>320</v>
      </c>
      <c r="C76" s="25" t="s">
        <v>321</v>
      </c>
      <c r="D76" s="37">
        <v>1987</v>
      </c>
      <c r="E76" s="37">
        <v>1993</v>
      </c>
      <c r="F76" s="37" t="s">
        <v>1013</v>
      </c>
      <c r="G76" s="37" t="s">
        <v>1014</v>
      </c>
      <c r="H76" s="37" t="s">
        <v>993</v>
      </c>
      <c r="I76" s="37" t="s">
        <v>327</v>
      </c>
      <c r="J76" s="37" t="s">
        <v>1013</v>
      </c>
      <c r="K76" s="37" t="s">
        <v>327</v>
      </c>
      <c r="L76" s="37" t="s">
        <v>327</v>
      </c>
      <c r="M76" s="36" t="s">
        <v>327</v>
      </c>
    </row>
    <row r="77" spans="1:13" ht="26.25">
      <c r="A77" s="26">
        <v>12</v>
      </c>
      <c r="B77" s="25" t="s">
        <v>320</v>
      </c>
      <c r="C77" s="25" t="s">
        <v>321</v>
      </c>
      <c r="D77" s="37">
        <v>2017</v>
      </c>
      <c r="E77" s="37" t="s">
        <v>842</v>
      </c>
      <c r="F77" s="37" t="s">
        <v>1013</v>
      </c>
      <c r="G77" s="37" t="s">
        <v>1014</v>
      </c>
      <c r="H77" s="37" t="s">
        <v>993</v>
      </c>
      <c r="I77" s="37" t="s">
        <v>327</v>
      </c>
      <c r="J77" s="37" t="s">
        <v>1013</v>
      </c>
      <c r="K77" s="37" t="s">
        <v>327</v>
      </c>
      <c r="L77" s="37" t="s">
        <v>327</v>
      </c>
      <c r="M77" s="36" t="s">
        <v>327</v>
      </c>
    </row>
    <row r="78" spans="1:13" ht="26.25">
      <c r="A78" s="26">
        <v>13</v>
      </c>
      <c r="B78" s="25" t="s">
        <v>333</v>
      </c>
      <c r="C78" s="25" t="s">
        <v>334</v>
      </c>
      <c r="D78" s="37">
        <v>2000</v>
      </c>
      <c r="E78" s="37">
        <v>2004</v>
      </c>
      <c r="F78" s="37" t="s">
        <v>1015</v>
      </c>
      <c r="G78" s="37" t="s">
        <v>1016</v>
      </c>
      <c r="H78" s="37" t="s">
        <v>762</v>
      </c>
      <c r="I78" s="37" t="s">
        <v>763</v>
      </c>
      <c r="J78" s="37" t="s">
        <v>840</v>
      </c>
      <c r="K78" s="37" t="s">
        <v>904</v>
      </c>
      <c r="L78" s="37" t="s">
        <v>6</v>
      </c>
      <c r="M78" s="36" t="s">
        <v>1017</v>
      </c>
    </row>
    <row r="79" spans="1:13" ht="52.5">
      <c r="A79" s="26">
        <v>13</v>
      </c>
      <c r="B79" s="25" t="s">
        <v>333</v>
      </c>
      <c r="C79" s="25" t="s">
        <v>334</v>
      </c>
      <c r="D79" s="37">
        <v>2004</v>
      </c>
      <c r="E79" s="37">
        <v>2008</v>
      </c>
      <c r="F79" s="37" t="s">
        <v>1018</v>
      </c>
      <c r="G79" s="37" t="s">
        <v>1016</v>
      </c>
      <c r="H79" s="37" t="s">
        <v>762</v>
      </c>
      <c r="I79" s="37" t="s">
        <v>763</v>
      </c>
      <c r="J79" s="37" t="s">
        <v>840</v>
      </c>
      <c r="K79" s="37" t="s">
        <v>904</v>
      </c>
      <c r="L79" s="37" t="s">
        <v>6</v>
      </c>
      <c r="M79" s="36" t="s">
        <v>1019</v>
      </c>
    </row>
    <row r="80" spans="1:13" ht="26.25">
      <c r="A80" s="26">
        <v>13</v>
      </c>
      <c r="B80" s="25" t="s">
        <v>333</v>
      </c>
      <c r="C80" s="25" t="s">
        <v>334</v>
      </c>
      <c r="D80" s="37">
        <v>2013</v>
      </c>
      <c r="E80" s="37">
        <v>2015</v>
      </c>
      <c r="F80" s="37" t="s">
        <v>1015</v>
      </c>
      <c r="G80" s="37" t="s">
        <v>1016</v>
      </c>
      <c r="H80" s="37" t="s">
        <v>762</v>
      </c>
      <c r="I80" s="37" t="s">
        <v>763</v>
      </c>
      <c r="J80" s="37" t="s">
        <v>840</v>
      </c>
      <c r="K80" s="37" t="s">
        <v>904</v>
      </c>
      <c r="L80" s="37" t="s">
        <v>6</v>
      </c>
      <c r="M80" s="36" t="s">
        <v>1017</v>
      </c>
    </row>
    <row r="81" spans="1:13" ht="26.25">
      <c r="A81" s="26">
        <v>13</v>
      </c>
      <c r="B81" s="25" t="s">
        <v>333</v>
      </c>
      <c r="C81" s="25" t="s">
        <v>334</v>
      </c>
      <c r="D81" s="37">
        <v>2016</v>
      </c>
      <c r="E81" s="37">
        <v>2018</v>
      </c>
      <c r="F81" s="37" t="s">
        <v>1020</v>
      </c>
      <c r="G81" s="37" t="s">
        <v>1021</v>
      </c>
      <c r="H81" s="37" t="s">
        <v>762</v>
      </c>
      <c r="I81" s="37" t="s">
        <v>763</v>
      </c>
      <c r="J81" s="37" t="s">
        <v>60</v>
      </c>
      <c r="K81" s="37" t="s">
        <v>904</v>
      </c>
      <c r="L81" s="37" t="s">
        <v>6</v>
      </c>
      <c r="M81" s="36" t="s">
        <v>1022</v>
      </c>
    </row>
    <row r="82" spans="1:13" ht="39.4">
      <c r="A82" s="26">
        <v>14</v>
      </c>
      <c r="B82" s="25" t="s">
        <v>343</v>
      </c>
      <c r="C82" s="25" t="s">
        <v>344</v>
      </c>
      <c r="D82" s="37">
        <v>1992</v>
      </c>
      <c r="E82" s="37">
        <v>1998</v>
      </c>
      <c r="F82" s="37" t="s">
        <v>1023</v>
      </c>
      <c r="G82" s="37" t="s">
        <v>1024</v>
      </c>
      <c r="H82" s="37" t="s">
        <v>762</v>
      </c>
      <c r="I82" s="37" t="s">
        <v>1025</v>
      </c>
      <c r="J82" s="37" t="s">
        <v>840</v>
      </c>
      <c r="K82" s="37" t="s">
        <v>904</v>
      </c>
      <c r="L82" s="37" t="s">
        <v>8</v>
      </c>
      <c r="M82" s="36" t="s">
        <v>1026</v>
      </c>
    </row>
    <row r="83" spans="1:13" ht="26.25">
      <c r="A83" s="26">
        <v>14</v>
      </c>
      <c r="B83" s="25" t="s">
        <v>343</v>
      </c>
      <c r="C83" s="25" t="s">
        <v>344</v>
      </c>
      <c r="D83" s="37">
        <v>1998</v>
      </c>
      <c r="E83" s="37">
        <v>1999</v>
      </c>
      <c r="F83" s="37" t="s">
        <v>1027</v>
      </c>
      <c r="G83" s="37" t="s">
        <v>1028</v>
      </c>
      <c r="H83" s="37" t="s">
        <v>762</v>
      </c>
      <c r="I83" s="37" t="s">
        <v>763</v>
      </c>
      <c r="J83" s="37" t="s">
        <v>840</v>
      </c>
      <c r="K83" s="37" t="s">
        <v>904</v>
      </c>
      <c r="L83" s="37" t="s">
        <v>168</v>
      </c>
      <c r="M83" s="36" t="s">
        <v>1026</v>
      </c>
    </row>
    <row r="84" spans="1:13" ht="26.25">
      <c r="A84" s="26">
        <v>14</v>
      </c>
      <c r="B84" s="25" t="s">
        <v>343</v>
      </c>
      <c r="C84" s="25" t="s">
        <v>344</v>
      </c>
      <c r="D84" s="37">
        <v>1999</v>
      </c>
      <c r="E84" s="37">
        <v>2001</v>
      </c>
      <c r="F84" s="37" t="s">
        <v>1029</v>
      </c>
      <c r="G84" s="37" t="s">
        <v>15</v>
      </c>
      <c r="H84" s="37" t="s">
        <v>1030</v>
      </c>
      <c r="I84" s="37" t="s">
        <v>763</v>
      </c>
      <c r="J84" s="37" t="s">
        <v>840</v>
      </c>
      <c r="K84" s="37" t="s">
        <v>904</v>
      </c>
      <c r="L84" s="37" t="s">
        <v>3</v>
      </c>
      <c r="M84" s="36" t="s">
        <v>1026</v>
      </c>
    </row>
    <row r="85" spans="1:13" ht="26.25">
      <c r="A85" s="26">
        <v>14</v>
      </c>
      <c r="B85" s="25" t="s">
        <v>343</v>
      </c>
      <c r="C85" s="25" t="s">
        <v>344</v>
      </c>
      <c r="D85" s="37">
        <v>2001</v>
      </c>
      <c r="E85" s="37">
        <v>2011</v>
      </c>
      <c r="F85" s="37" t="s">
        <v>1031</v>
      </c>
      <c r="G85" s="37" t="s">
        <v>1032</v>
      </c>
      <c r="H85" s="37" t="s">
        <v>762</v>
      </c>
      <c r="I85" s="37" t="s">
        <v>1033</v>
      </c>
      <c r="J85" s="37" t="s">
        <v>1034</v>
      </c>
      <c r="K85" s="37" t="s">
        <v>904</v>
      </c>
      <c r="L85" s="37" t="s">
        <v>8</v>
      </c>
      <c r="M85" s="36" t="s">
        <v>1026</v>
      </c>
    </row>
    <row r="86" spans="1:13" ht="26.25">
      <c r="A86" s="26">
        <v>14</v>
      </c>
      <c r="B86" s="25" t="s">
        <v>343</v>
      </c>
      <c r="C86" s="25" t="s">
        <v>344</v>
      </c>
      <c r="D86" s="37">
        <v>2011</v>
      </c>
      <c r="E86" s="37">
        <v>2016</v>
      </c>
      <c r="F86" s="37" t="s">
        <v>1035</v>
      </c>
      <c r="G86" s="37" t="s">
        <v>1036</v>
      </c>
      <c r="H86" s="37" t="s">
        <v>762</v>
      </c>
      <c r="I86" s="37" t="s">
        <v>763</v>
      </c>
      <c r="J86" s="37" t="s">
        <v>840</v>
      </c>
      <c r="K86" s="37" t="s">
        <v>904</v>
      </c>
      <c r="L86" s="37" t="s">
        <v>6</v>
      </c>
      <c r="M86" s="36" t="s">
        <v>1026</v>
      </c>
    </row>
    <row r="87" spans="1:13" ht="26.25">
      <c r="A87" s="26">
        <v>14</v>
      </c>
      <c r="B87" s="25" t="s">
        <v>343</v>
      </c>
      <c r="C87" s="25" t="s">
        <v>344</v>
      </c>
      <c r="D87" s="37">
        <v>2016</v>
      </c>
      <c r="E87" s="37">
        <v>2016</v>
      </c>
      <c r="F87" s="37" t="s">
        <v>1037</v>
      </c>
      <c r="G87" s="37" t="s">
        <v>15</v>
      </c>
      <c r="H87" s="37" t="s">
        <v>762</v>
      </c>
      <c r="I87" s="37" t="s">
        <v>763</v>
      </c>
      <c r="J87" s="37" t="s">
        <v>1038</v>
      </c>
      <c r="K87" s="37" t="s">
        <v>904</v>
      </c>
      <c r="L87" s="37" t="s">
        <v>3</v>
      </c>
      <c r="M87" s="36" t="s">
        <v>1026</v>
      </c>
    </row>
    <row r="88" spans="1:13" ht="39.4">
      <c r="A88" s="26">
        <v>14</v>
      </c>
      <c r="B88" s="25" t="s">
        <v>343</v>
      </c>
      <c r="C88" s="25" t="s">
        <v>344</v>
      </c>
      <c r="D88" s="37">
        <v>2016</v>
      </c>
      <c r="E88" s="37">
        <v>2018</v>
      </c>
      <c r="F88" s="37" t="s">
        <v>1039</v>
      </c>
      <c r="G88" s="37" t="s">
        <v>15</v>
      </c>
      <c r="H88" s="37" t="s">
        <v>762</v>
      </c>
      <c r="I88" s="37" t="s">
        <v>763</v>
      </c>
      <c r="J88" s="37" t="s">
        <v>554</v>
      </c>
      <c r="K88" s="37" t="s">
        <v>904</v>
      </c>
      <c r="L88" s="37" t="s">
        <v>8</v>
      </c>
      <c r="M88" s="36" t="s">
        <v>1026</v>
      </c>
    </row>
    <row r="89" spans="1:13" ht="39.4">
      <c r="A89" s="26">
        <v>14</v>
      </c>
      <c r="B89" s="25" t="s">
        <v>343</v>
      </c>
      <c r="C89" s="25" t="s">
        <v>344</v>
      </c>
      <c r="D89" s="37">
        <v>2018</v>
      </c>
      <c r="E89" s="37" t="s">
        <v>842</v>
      </c>
      <c r="F89" s="37" t="s">
        <v>1040</v>
      </c>
      <c r="G89" s="37" t="s">
        <v>1041</v>
      </c>
      <c r="H89" s="37" t="s">
        <v>762</v>
      </c>
      <c r="I89" s="37" t="s">
        <v>777</v>
      </c>
      <c r="J89" s="37" t="s">
        <v>45</v>
      </c>
      <c r="K89" s="37" t="s">
        <v>841</v>
      </c>
      <c r="L89" s="37" t="s">
        <v>8</v>
      </c>
      <c r="M89" s="36" t="s">
        <v>1026</v>
      </c>
    </row>
    <row r="90" spans="1:13" ht="26.25">
      <c r="A90" s="26">
        <v>15</v>
      </c>
      <c r="B90" s="25" t="s">
        <v>356</v>
      </c>
      <c r="C90" s="25" t="s">
        <v>357</v>
      </c>
      <c r="D90" s="37">
        <v>1987</v>
      </c>
      <c r="E90" s="37">
        <v>1991</v>
      </c>
      <c r="F90" s="37" t="s">
        <v>1042</v>
      </c>
      <c r="G90" s="37" t="s">
        <v>1043</v>
      </c>
      <c r="H90" s="37" t="s">
        <v>762</v>
      </c>
      <c r="I90" s="37" t="s">
        <v>777</v>
      </c>
      <c r="J90" s="37" t="s">
        <v>840</v>
      </c>
      <c r="K90" s="37" t="s">
        <v>904</v>
      </c>
      <c r="L90" s="37" t="s">
        <v>11</v>
      </c>
      <c r="M90" s="36" t="s">
        <v>1044</v>
      </c>
    </row>
    <row r="91" spans="1:13" ht="26.25">
      <c r="A91" s="26">
        <v>15</v>
      </c>
      <c r="B91" s="25" t="s">
        <v>356</v>
      </c>
      <c r="C91" s="25" t="s">
        <v>357</v>
      </c>
      <c r="D91" s="37">
        <v>1991</v>
      </c>
      <c r="E91" s="37">
        <v>2018</v>
      </c>
      <c r="F91" s="37" t="s">
        <v>1042</v>
      </c>
      <c r="G91" s="37" t="s">
        <v>1043</v>
      </c>
      <c r="H91" s="37" t="s">
        <v>762</v>
      </c>
      <c r="I91" s="37" t="s">
        <v>777</v>
      </c>
      <c r="J91" s="37" t="s">
        <v>1045</v>
      </c>
      <c r="K91" s="37" t="s">
        <v>904</v>
      </c>
      <c r="L91" s="37" t="s">
        <v>11</v>
      </c>
      <c r="M91" s="36" t="s">
        <v>1044</v>
      </c>
    </row>
    <row r="92" spans="1:13" ht="26.25">
      <c r="A92" s="26">
        <v>15</v>
      </c>
      <c r="B92" s="25" t="s">
        <v>356</v>
      </c>
      <c r="C92" s="25" t="s">
        <v>357</v>
      </c>
      <c r="D92" s="37">
        <v>1996</v>
      </c>
      <c r="E92" s="37">
        <v>1999</v>
      </c>
      <c r="F92" s="37" t="s">
        <v>1046</v>
      </c>
      <c r="G92" s="37" t="s">
        <v>1047</v>
      </c>
      <c r="H92" s="37" t="s">
        <v>1048</v>
      </c>
      <c r="I92" s="37" t="s">
        <v>777</v>
      </c>
      <c r="J92" s="37" t="s">
        <v>1049</v>
      </c>
      <c r="K92" s="37" t="s">
        <v>904</v>
      </c>
      <c r="L92" s="37" t="s">
        <v>11</v>
      </c>
      <c r="M92" s="36" t="s">
        <v>1044</v>
      </c>
    </row>
    <row r="93" spans="1:13" ht="26.25">
      <c r="A93" s="26">
        <v>15</v>
      </c>
      <c r="B93" s="25" t="s">
        <v>356</v>
      </c>
      <c r="C93" s="25" t="s">
        <v>357</v>
      </c>
      <c r="D93" s="37">
        <v>2018</v>
      </c>
      <c r="E93" s="37">
        <v>2019</v>
      </c>
      <c r="F93" s="37" t="s">
        <v>1050</v>
      </c>
      <c r="G93" s="37" t="s">
        <v>1051</v>
      </c>
      <c r="H93" s="37" t="s">
        <v>1052</v>
      </c>
      <c r="I93" s="37" t="s">
        <v>777</v>
      </c>
      <c r="J93" s="37" t="s">
        <v>1053</v>
      </c>
      <c r="K93" s="37" t="s">
        <v>904</v>
      </c>
      <c r="L93" s="37" t="s">
        <v>11</v>
      </c>
      <c r="M93" s="36" t="s">
        <v>850</v>
      </c>
    </row>
    <row r="94" spans="1:13" ht="26.25">
      <c r="A94" s="26">
        <v>16</v>
      </c>
      <c r="B94" s="25" t="s">
        <v>375</v>
      </c>
      <c r="C94" s="25" t="s">
        <v>376</v>
      </c>
      <c r="D94" s="37">
        <v>1999</v>
      </c>
      <c r="E94" s="37">
        <v>2003</v>
      </c>
      <c r="F94" s="37" t="s">
        <v>1054</v>
      </c>
      <c r="G94" s="37" t="s">
        <v>1055</v>
      </c>
      <c r="H94" s="37" t="s">
        <v>762</v>
      </c>
      <c r="I94" s="37" t="s">
        <v>1056</v>
      </c>
      <c r="J94" s="37" t="s">
        <v>840</v>
      </c>
      <c r="K94" s="37" t="s">
        <v>870</v>
      </c>
      <c r="L94" s="37" t="s">
        <v>1057</v>
      </c>
      <c r="M94" s="36" t="s">
        <v>934</v>
      </c>
    </row>
    <row r="95" spans="1:13" ht="39.4">
      <c r="A95" s="26">
        <v>16</v>
      </c>
      <c r="B95" s="25" t="s">
        <v>375</v>
      </c>
      <c r="C95" s="25" t="s">
        <v>376</v>
      </c>
      <c r="D95" s="37">
        <v>2003</v>
      </c>
      <c r="E95" s="37">
        <v>2014</v>
      </c>
      <c r="F95" s="37" t="s">
        <v>1058</v>
      </c>
      <c r="G95" s="37" t="s">
        <v>1059</v>
      </c>
      <c r="H95" s="37" t="s">
        <v>762</v>
      </c>
      <c r="I95" s="37" t="s">
        <v>763</v>
      </c>
      <c r="J95" s="37" t="s">
        <v>1060</v>
      </c>
      <c r="K95" s="37" t="s">
        <v>870</v>
      </c>
      <c r="L95" s="37" t="s">
        <v>1061</v>
      </c>
      <c r="M95" s="36" t="s">
        <v>1062</v>
      </c>
    </row>
    <row r="96" spans="1:13" ht="26.25">
      <c r="A96" s="26">
        <v>16</v>
      </c>
      <c r="B96" s="25" t="s">
        <v>375</v>
      </c>
      <c r="C96" s="25" t="s">
        <v>376</v>
      </c>
      <c r="D96" s="37">
        <v>2014</v>
      </c>
      <c r="E96" s="37" t="s">
        <v>842</v>
      </c>
      <c r="F96" s="37" t="s">
        <v>1063</v>
      </c>
      <c r="G96" s="37" t="s">
        <v>1064</v>
      </c>
      <c r="H96" s="37" t="s">
        <v>1065</v>
      </c>
      <c r="I96" s="37" t="s">
        <v>1066</v>
      </c>
      <c r="J96" s="37" t="s">
        <v>1049</v>
      </c>
      <c r="K96" s="37" t="s">
        <v>1067</v>
      </c>
      <c r="L96" s="37" t="s">
        <v>11</v>
      </c>
      <c r="M96" s="36" t="s">
        <v>961</v>
      </c>
    </row>
    <row r="97" spans="1:13" ht="26.25">
      <c r="A97" s="26">
        <v>16</v>
      </c>
      <c r="B97" s="25" t="s">
        <v>375</v>
      </c>
      <c r="C97" s="25" t="s">
        <v>376</v>
      </c>
      <c r="D97" s="37">
        <v>2017</v>
      </c>
      <c r="E97" s="37" t="s">
        <v>842</v>
      </c>
      <c r="F97" s="37" t="s">
        <v>1068</v>
      </c>
      <c r="G97" s="37" t="s">
        <v>1069</v>
      </c>
      <c r="H97" s="37" t="s">
        <v>1070</v>
      </c>
      <c r="I97" s="37" t="s">
        <v>1071</v>
      </c>
      <c r="J97" s="37" t="s">
        <v>1072</v>
      </c>
      <c r="K97" s="37" t="s">
        <v>841</v>
      </c>
      <c r="L97" s="37" t="s">
        <v>1073</v>
      </c>
      <c r="M97" s="36" t="s">
        <v>1074</v>
      </c>
    </row>
    <row r="98" spans="1:13" ht="26.25">
      <c r="A98" s="26">
        <v>17</v>
      </c>
      <c r="B98" s="25" t="s">
        <v>390</v>
      </c>
      <c r="C98" s="25" t="s">
        <v>391</v>
      </c>
      <c r="D98" s="37">
        <v>2015</v>
      </c>
      <c r="E98" s="37">
        <v>2018</v>
      </c>
      <c r="F98" s="37" t="s">
        <v>1075</v>
      </c>
      <c r="G98" s="37" t="s">
        <v>1076</v>
      </c>
      <c r="H98" s="37" t="s">
        <v>762</v>
      </c>
      <c r="I98" s="37" t="s">
        <v>1077</v>
      </c>
      <c r="J98" s="37" t="s">
        <v>1078</v>
      </c>
      <c r="K98" s="37" t="s">
        <v>841</v>
      </c>
      <c r="L98" s="37" t="s">
        <v>1079</v>
      </c>
      <c r="M98" s="36" t="s">
        <v>1080</v>
      </c>
    </row>
    <row r="99" spans="1:13" ht="26.25">
      <c r="A99" s="26">
        <v>17</v>
      </c>
      <c r="B99" s="25" t="s">
        <v>390</v>
      </c>
      <c r="C99" s="25" t="s">
        <v>391</v>
      </c>
      <c r="D99" s="37">
        <v>2013</v>
      </c>
      <c r="E99" s="37">
        <v>2014</v>
      </c>
      <c r="F99" s="37" t="s">
        <v>1081</v>
      </c>
      <c r="G99" s="37" t="s">
        <v>1082</v>
      </c>
      <c r="H99" s="37" t="s">
        <v>762</v>
      </c>
      <c r="I99" s="37" t="s">
        <v>1083</v>
      </c>
      <c r="J99" s="37" t="s">
        <v>1084</v>
      </c>
      <c r="K99" s="37" t="s">
        <v>841</v>
      </c>
      <c r="L99" s="37" t="s">
        <v>1085</v>
      </c>
      <c r="M99" s="36" t="s">
        <v>1086</v>
      </c>
    </row>
    <row r="100" spans="1:13" ht="26.25">
      <c r="A100" s="26">
        <v>17</v>
      </c>
      <c r="B100" s="25" t="s">
        <v>390</v>
      </c>
      <c r="C100" s="25" t="s">
        <v>391</v>
      </c>
      <c r="D100" s="37">
        <v>2005</v>
      </c>
      <c r="E100" s="37">
        <v>2008</v>
      </c>
      <c r="F100" s="37" t="s">
        <v>1087</v>
      </c>
      <c r="G100" s="37" t="s">
        <v>1088</v>
      </c>
      <c r="H100" s="37" t="s">
        <v>762</v>
      </c>
      <c r="I100" s="37" t="s">
        <v>777</v>
      </c>
      <c r="J100" s="37" t="s">
        <v>60</v>
      </c>
      <c r="K100" s="37" t="s">
        <v>904</v>
      </c>
      <c r="L100" s="37" t="s">
        <v>8</v>
      </c>
      <c r="M100" s="36" t="s">
        <v>1089</v>
      </c>
    </row>
    <row r="101" spans="1:13" ht="26.25">
      <c r="A101" s="26">
        <v>17</v>
      </c>
      <c r="B101" s="25" t="s">
        <v>390</v>
      </c>
      <c r="C101" s="25" t="s">
        <v>391</v>
      </c>
      <c r="D101" s="37">
        <v>1983</v>
      </c>
      <c r="E101" s="37">
        <v>2004</v>
      </c>
      <c r="F101" s="37" t="s">
        <v>1090</v>
      </c>
      <c r="G101" s="37" t="s">
        <v>1091</v>
      </c>
      <c r="H101" s="37" t="s">
        <v>762</v>
      </c>
      <c r="I101" s="37" t="s">
        <v>777</v>
      </c>
      <c r="J101" s="37" t="s">
        <v>1092</v>
      </c>
      <c r="K101" s="37" t="s">
        <v>870</v>
      </c>
      <c r="L101" s="37" t="s">
        <v>8</v>
      </c>
      <c r="M101" s="36" t="s">
        <v>1086</v>
      </c>
    </row>
    <row r="102" spans="1:13">
      <c r="A102" s="26">
        <v>18</v>
      </c>
      <c r="B102" s="25" t="s">
        <v>403</v>
      </c>
      <c r="C102" s="25" t="s">
        <v>404</v>
      </c>
      <c r="D102" s="37">
        <v>1973</v>
      </c>
      <c r="E102" s="37">
        <v>1981</v>
      </c>
      <c r="F102" s="37" t="s">
        <v>1093</v>
      </c>
      <c r="G102" s="37" t="s">
        <v>64</v>
      </c>
      <c r="H102" s="37" t="s">
        <v>762</v>
      </c>
      <c r="I102" s="37" t="s">
        <v>763</v>
      </c>
      <c r="J102" s="37" t="s">
        <v>341</v>
      </c>
      <c r="K102" s="37" t="s">
        <v>904</v>
      </c>
      <c r="L102" s="37" t="s">
        <v>1094</v>
      </c>
      <c r="M102" s="36" t="s">
        <v>327</v>
      </c>
    </row>
    <row r="103" spans="1:13" ht="26.25">
      <c r="A103" s="26">
        <v>18</v>
      </c>
      <c r="B103" s="25" t="s">
        <v>403</v>
      </c>
      <c r="C103" s="25" t="s">
        <v>404</v>
      </c>
      <c r="D103" s="37">
        <v>1987</v>
      </c>
      <c r="E103" s="37">
        <v>1990</v>
      </c>
      <c r="F103" s="37" t="s">
        <v>1095</v>
      </c>
      <c r="G103" s="37" t="s">
        <v>1096</v>
      </c>
      <c r="H103" s="37" t="s">
        <v>1097</v>
      </c>
      <c r="I103" s="37" t="s">
        <v>1098</v>
      </c>
      <c r="J103" s="37" t="s">
        <v>318</v>
      </c>
      <c r="K103" s="37" t="s">
        <v>904</v>
      </c>
      <c r="L103" s="37" t="s">
        <v>1094</v>
      </c>
      <c r="M103" s="36" t="s">
        <v>327</v>
      </c>
    </row>
    <row r="104" spans="1:13" ht="26.25">
      <c r="A104" s="26">
        <v>18</v>
      </c>
      <c r="B104" s="25" t="s">
        <v>403</v>
      </c>
      <c r="C104" s="25" t="s">
        <v>404</v>
      </c>
      <c r="D104" s="37">
        <v>1991</v>
      </c>
      <c r="E104" s="37">
        <v>1992</v>
      </c>
      <c r="F104" s="37" t="s">
        <v>1095</v>
      </c>
      <c r="G104" s="37" t="s">
        <v>1099</v>
      </c>
      <c r="H104" s="37" t="s">
        <v>1100</v>
      </c>
      <c r="I104" s="37" t="s">
        <v>1101</v>
      </c>
      <c r="J104" s="37" t="s">
        <v>1102</v>
      </c>
      <c r="K104" s="37" t="s">
        <v>904</v>
      </c>
      <c r="L104" s="37" t="s">
        <v>1103</v>
      </c>
      <c r="M104" s="36" t="s">
        <v>327</v>
      </c>
    </row>
    <row r="105" spans="1:13">
      <c r="A105" s="26">
        <v>18</v>
      </c>
      <c r="B105" s="25" t="s">
        <v>403</v>
      </c>
      <c r="C105" s="25" t="s">
        <v>404</v>
      </c>
      <c r="D105" s="37">
        <v>1992</v>
      </c>
      <c r="E105" s="37">
        <v>1995</v>
      </c>
      <c r="F105" s="37" t="s">
        <v>1104</v>
      </c>
      <c r="G105" s="37" t="s">
        <v>1105</v>
      </c>
      <c r="H105" s="37" t="s">
        <v>1106</v>
      </c>
      <c r="I105" s="37" t="s">
        <v>327</v>
      </c>
      <c r="J105" s="37" t="s">
        <v>1107</v>
      </c>
      <c r="K105" s="37" t="s">
        <v>1108</v>
      </c>
      <c r="L105" s="37" t="s">
        <v>12</v>
      </c>
      <c r="M105" s="36" t="s">
        <v>327</v>
      </c>
    </row>
    <row r="106" spans="1:13">
      <c r="A106" s="26">
        <v>18</v>
      </c>
      <c r="B106" s="25" t="s">
        <v>403</v>
      </c>
      <c r="C106" s="25" t="s">
        <v>404</v>
      </c>
      <c r="D106" s="37">
        <v>1995</v>
      </c>
      <c r="E106" s="37">
        <v>1995</v>
      </c>
      <c r="F106" s="37" t="s">
        <v>1095</v>
      </c>
      <c r="G106" s="37" t="s">
        <v>64</v>
      </c>
      <c r="H106" s="37" t="s">
        <v>1109</v>
      </c>
      <c r="I106" s="37" t="s">
        <v>327</v>
      </c>
      <c r="J106" s="37" t="s">
        <v>318</v>
      </c>
      <c r="K106" s="37" t="s">
        <v>904</v>
      </c>
      <c r="L106" s="37" t="s">
        <v>327</v>
      </c>
      <c r="M106" s="36" t="s">
        <v>327</v>
      </c>
    </row>
    <row r="107" spans="1:13" ht="26.25">
      <c r="A107" s="26">
        <v>18</v>
      </c>
      <c r="B107" s="25" t="s">
        <v>403</v>
      </c>
      <c r="C107" s="25" t="s">
        <v>404</v>
      </c>
      <c r="D107" s="37">
        <v>1996</v>
      </c>
      <c r="E107" s="37">
        <v>2001</v>
      </c>
      <c r="F107" s="37" t="s">
        <v>12</v>
      </c>
      <c r="G107" s="37" t="s">
        <v>1110</v>
      </c>
      <c r="H107" s="37" t="s">
        <v>1111</v>
      </c>
      <c r="I107" s="37" t="s">
        <v>327</v>
      </c>
      <c r="J107" s="37" t="s">
        <v>1112</v>
      </c>
      <c r="K107" s="37" t="s">
        <v>1113</v>
      </c>
      <c r="L107" s="37" t="s">
        <v>12</v>
      </c>
      <c r="M107" s="36" t="s">
        <v>327</v>
      </c>
    </row>
    <row r="108" spans="1:13">
      <c r="A108" s="26">
        <v>18</v>
      </c>
      <c r="B108" s="25" t="s">
        <v>403</v>
      </c>
      <c r="C108" s="25" t="s">
        <v>404</v>
      </c>
      <c r="D108" s="37">
        <v>2001</v>
      </c>
      <c r="E108" s="37">
        <v>2003</v>
      </c>
      <c r="F108" s="37" t="s">
        <v>1095</v>
      </c>
      <c r="G108" s="37" t="s">
        <v>64</v>
      </c>
      <c r="H108" s="37" t="s">
        <v>1114</v>
      </c>
      <c r="I108" s="37" t="s">
        <v>327</v>
      </c>
      <c r="J108" s="37" t="s">
        <v>1115</v>
      </c>
      <c r="K108" s="37" t="s">
        <v>904</v>
      </c>
      <c r="L108" s="37" t="s">
        <v>327</v>
      </c>
      <c r="M108" s="36" t="s">
        <v>327</v>
      </c>
    </row>
    <row r="109" spans="1:13">
      <c r="A109" s="26">
        <v>18</v>
      </c>
      <c r="B109" s="25" t="s">
        <v>403</v>
      </c>
      <c r="C109" s="25" t="s">
        <v>404</v>
      </c>
      <c r="D109" s="37">
        <v>2004</v>
      </c>
      <c r="E109" s="37">
        <v>2007</v>
      </c>
      <c r="F109" s="37" t="s">
        <v>327</v>
      </c>
      <c r="G109" s="37" t="s">
        <v>64</v>
      </c>
      <c r="H109" s="37" t="s">
        <v>1116</v>
      </c>
      <c r="I109" s="37" t="s">
        <v>327</v>
      </c>
      <c r="J109" s="37" t="s">
        <v>60</v>
      </c>
      <c r="K109" s="37" t="s">
        <v>904</v>
      </c>
      <c r="L109" s="37" t="s">
        <v>327</v>
      </c>
      <c r="M109" s="36" t="s">
        <v>327</v>
      </c>
    </row>
    <row r="110" spans="1:13" ht="26.25">
      <c r="A110" s="26">
        <v>18</v>
      </c>
      <c r="B110" s="25" t="s">
        <v>403</v>
      </c>
      <c r="C110" s="25" t="s">
        <v>404</v>
      </c>
      <c r="D110" s="37">
        <v>2007</v>
      </c>
      <c r="E110" s="37">
        <v>2009</v>
      </c>
      <c r="F110" s="37" t="s">
        <v>1117</v>
      </c>
      <c r="G110" s="37" t="s">
        <v>1118</v>
      </c>
      <c r="H110" s="37" t="s">
        <v>1111</v>
      </c>
      <c r="I110" s="37" t="s">
        <v>327</v>
      </c>
      <c r="J110" s="37" t="s">
        <v>1119</v>
      </c>
      <c r="K110" s="37" t="s">
        <v>1120</v>
      </c>
      <c r="L110" s="37" t="s">
        <v>1121</v>
      </c>
      <c r="M110" s="36" t="s">
        <v>327</v>
      </c>
    </row>
    <row r="111" spans="1:13" ht="26.25">
      <c r="A111" s="26">
        <v>18</v>
      </c>
      <c r="B111" s="25" t="s">
        <v>403</v>
      </c>
      <c r="C111" s="25" t="s">
        <v>404</v>
      </c>
      <c r="D111" s="37">
        <v>2008</v>
      </c>
      <c r="E111" s="37">
        <v>2009</v>
      </c>
      <c r="F111" s="37" t="s">
        <v>12</v>
      </c>
      <c r="G111" s="37" t="s">
        <v>1122</v>
      </c>
      <c r="H111" s="37" t="s">
        <v>1123</v>
      </c>
      <c r="I111" s="37" t="s">
        <v>327</v>
      </c>
      <c r="J111" s="37" t="s">
        <v>1112</v>
      </c>
      <c r="K111" s="37" t="s">
        <v>1113</v>
      </c>
      <c r="L111" s="37" t="s">
        <v>12</v>
      </c>
      <c r="M111" s="36" t="s">
        <v>327</v>
      </c>
    </row>
    <row r="112" spans="1:13" ht="26.25">
      <c r="A112" s="26">
        <v>18</v>
      </c>
      <c r="B112" s="25" t="s">
        <v>403</v>
      </c>
      <c r="C112" s="25" t="s">
        <v>404</v>
      </c>
      <c r="D112" s="37">
        <v>2007</v>
      </c>
      <c r="E112" s="37">
        <v>2016</v>
      </c>
      <c r="F112" s="37" t="s">
        <v>1117</v>
      </c>
      <c r="G112" s="37" t="s">
        <v>1124</v>
      </c>
      <c r="H112" s="37" t="s">
        <v>1111</v>
      </c>
      <c r="I112" s="37" t="s">
        <v>327</v>
      </c>
      <c r="J112" s="37" t="s">
        <v>88</v>
      </c>
      <c r="K112" s="37" t="s">
        <v>1113</v>
      </c>
      <c r="L112" s="37" t="s">
        <v>1121</v>
      </c>
      <c r="M112" s="36" t="s">
        <v>327</v>
      </c>
    </row>
    <row r="113" spans="1:13" ht="26.25">
      <c r="A113" s="26">
        <v>18</v>
      </c>
      <c r="B113" s="25" t="s">
        <v>403</v>
      </c>
      <c r="C113" s="25" t="s">
        <v>404</v>
      </c>
      <c r="D113" s="37">
        <v>2009</v>
      </c>
      <c r="E113" s="37">
        <v>2016</v>
      </c>
      <c r="F113" s="37" t="s">
        <v>1125</v>
      </c>
      <c r="G113" s="37" t="s">
        <v>1126</v>
      </c>
      <c r="H113" s="37" t="s">
        <v>1111</v>
      </c>
      <c r="I113" s="37" t="s">
        <v>327</v>
      </c>
      <c r="J113" s="37" t="s">
        <v>88</v>
      </c>
      <c r="K113" s="37" t="s">
        <v>1120</v>
      </c>
      <c r="L113" s="37" t="s">
        <v>12</v>
      </c>
      <c r="M113" s="36" t="s">
        <v>327</v>
      </c>
    </row>
    <row r="114" spans="1:13">
      <c r="A114" s="26">
        <v>18</v>
      </c>
      <c r="B114" s="25" t="s">
        <v>403</v>
      </c>
      <c r="C114" s="25" t="s">
        <v>404</v>
      </c>
      <c r="D114" s="37">
        <v>2009</v>
      </c>
      <c r="E114" s="37" t="s">
        <v>842</v>
      </c>
      <c r="F114" s="37" t="s">
        <v>1127</v>
      </c>
      <c r="G114" s="37" t="s">
        <v>1128</v>
      </c>
      <c r="H114" s="37" t="s">
        <v>327</v>
      </c>
      <c r="I114" s="37" t="s">
        <v>327</v>
      </c>
      <c r="J114" s="37" t="s">
        <v>88</v>
      </c>
      <c r="K114" s="37" t="s">
        <v>1120</v>
      </c>
      <c r="L114" s="37" t="s">
        <v>327</v>
      </c>
      <c r="M114" s="36" t="s">
        <v>327</v>
      </c>
    </row>
    <row r="115" spans="1:13" ht="26.25">
      <c r="A115" s="26">
        <v>18</v>
      </c>
      <c r="B115" s="25" t="s">
        <v>403</v>
      </c>
      <c r="C115" s="25" t="s">
        <v>404</v>
      </c>
      <c r="D115" s="37">
        <v>2016</v>
      </c>
      <c r="E115" s="37" t="s">
        <v>842</v>
      </c>
      <c r="F115" s="37" t="s">
        <v>1129</v>
      </c>
      <c r="G115" s="37" t="s">
        <v>1124</v>
      </c>
      <c r="H115" s="37" t="s">
        <v>327</v>
      </c>
      <c r="I115" s="37" t="s">
        <v>327</v>
      </c>
      <c r="J115" s="37" t="s">
        <v>1130</v>
      </c>
      <c r="K115" s="37" t="s">
        <v>1113</v>
      </c>
      <c r="L115" s="37" t="s">
        <v>1121</v>
      </c>
      <c r="M115" s="36" t="s">
        <v>327</v>
      </c>
    </row>
    <row r="116" spans="1:13" ht="26.25">
      <c r="A116" s="26">
        <v>18</v>
      </c>
      <c r="B116" s="25" t="s">
        <v>403</v>
      </c>
      <c r="C116" s="25" t="s">
        <v>404</v>
      </c>
      <c r="D116" s="37">
        <v>2016</v>
      </c>
      <c r="E116" s="37" t="s">
        <v>842</v>
      </c>
      <c r="F116" s="37" t="s">
        <v>1131</v>
      </c>
      <c r="G116" s="37" t="s">
        <v>1132</v>
      </c>
      <c r="H116" s="37" t="s">
        <v>327</v>
      </c>
      <c r="I116" s="37" t="s">
        <v>327</v>
      </c>
      <c r="J116" s="37" t="s">
        <v>88</v>
      </c>
      <c r="K116" s="37" t="s">
        <v>1120</v>
      </c>
      <c r="L116" s="37" t="s">
        <v>327</v>
      </c>
      <c r="M116" s="36" t="s">
        <v>327</v>
      </c>
    </row>
    <row r="117" spans="1:13" ht="39.4">
      <c r="A117" s="26">
        <v>18</v>
      </c>
      <c r="B117" s="25" t="s">
        <v>403</v>
      </c>
      <c r="C117" s="25" t="s">
        <v>404</v>
      </c>
      <c r="D117" s="37">
        <v>1998</v>
      </c>
      <c r="E117" s="37">
        <v>1999</v>
      </c>
      <c r="F117" s="37" t="s">
        <v>1133</v>
      </c>
      <c r="G117" s="37" t="s">
        <v>327</v>
      </c>
      <c r="H117" s="37" t="s">
        <v>327</v>
      </c>
      <c r="I117" s="37" t="s">
        <v>327</v>
      </c>
      <c r="J117" s="37" t="s">
        <v>1134</v>
      </c>
      <c r="K117" s="37" t="s">
        <v>327</v>
      </c>
      <c r="L117" s="37" t="s">
        <v>327</v>
      </c>
      <c r="M117" s="36" t="s">
        <v>327</v>
      </c>
    </row>
    <row r="118" spans="1:13" ht="39.4">
      <c r="A118" s="26">
        <v>19</v>
      </c>
      <c r="B118" s="25" t="s">
        <v>422</v>
      </c>
      <c r="C118" s="35" t="s">
        <v>423</v>
      </c>
      <c r="D118" s="34">
        <v>1999</v>
      </c>
      <c r="E118" s="34">
        <v>2001</v>
      </c>
      <c r="F118" s="34" t="s">
        <v>1135</v>
      </c>
      <c r="G118" s="34" t="s">
        <v>1136</v>
      </c>
      <c r="H118" s="34" t="s">
        <v>1137</v>
      </c>
      <c r="I118" s="34" t="s">
        <v>1138</v>
      </c>
      <c r="J118" s="34" t="s">
        <v>1139</v>
      </c>
      <c r="K118" s="34" t="s">
        <v>904</v>
      </c>
      <c r="L118" s="34" t="s">
        <v>1140</v>
      </c>
      <c r="M118" s="33" t="s">
        <v>1141</v>
      </c>
    </row>
    <row r="119" spans="1:13" ht="65.650000000000006">
      <c r="A119" s="26">
        <v>19</v>
      </c>
      <c r="B119" s="25" t="s">
        <v>422</v>
      </c>
      <c r="C119" s="35" t="s">
        <v>423</v>
      </c>
      <c r="D119" s="34">
        <v>2006</v>
      </c>
      <c r="E119" s="34">
        <v>2009</v>
      </c>
      <c r="F119" s="34" t="s">
        <v>1142</v>
      </c>
      <c r="G119" s="34" t="s">
        <v>1143</v>
      </c>
      <c r="H119" s="34" t="s">
        <v>1144</v>
      </c>
      <c r="I119" s="34" t="s">
        <v>1145</v>
      </c>
      <c r="J119" s="34" t="s">
        <v>1146</v>
      </c>
      <c r="K119" s="34" t="s">
        <v>904</v>
      </c>
      <c r="L119" s="34" t="s">
        <v>1147</v>
      </c>
      <c r="M119" s="33" t="s">
        <v>1148</v>
      </c>
    </row>
    <row r="120" spans="1:13" ht="52.5">
      <c r="A120" s="26">
        <v>19</v>
      </c>
      <c r="B120" s="25" t="s">
        <v>422</v>
      </c>
      <c r="C120" s="35" t="s">
        <v>423</v>
      </c>
      <c r="D120" s="34">
        <v>2011</v>
      </c>
      <c r="E120" s="34">
        <v>2014</v>
      </c>
      <c r="F120" s="34" t="s">
        <v>1149</v>
      </c>
      <c r="G120" s="34" t="s">
        <v>1150</v>
      </c>
      <c r="H120" s="34" t="s">
        <v>1151</v>
      </c>
      <c r="I120" s="34" t="s">
        <v>1152</v>
      </c>
      <c r="J120" s="34" t="s">
        <v>1146</v>
      </c>
      <c r="K120" s="34" t="s">
        <v>904</v>
      </c>
      <c r="L120" s="34" t="s">
        <v>1153</v>
      </c>
      <c r="M120" s="33" t="s">
        <v>1154</v>
      </c>
    </row>
    <row r="121" spans="1:13" ht="78.75">
      <c r="A121" s="26">
        <v>19</v>
      </c>
      <c r="B121" s="25" t="s">
        <v>422</v>
      </c>
      <c r="C121" s="35" t="s">
        <v>423</v>
      </c>
      <c r="D121" s="34">
        <v>2014</v>
      </c>
      <c r="E121" s="34">
        <v>2018</v>
      </c>
      <c r="F121" s="34" t="s">
        <v>1155</v>
      </c>
      <c r="G121" s="34" t="s">
        <v>1156</v>
      </c>
      <c r="H121" s="34" t="s">
        <v>1157</v>
      </c>
      <c r="I121" s="34" t="s">
        <v>1158</v>
      </c>
      <c r="J121" s="34" t="s">
        <v>1159</v>
      </c>
      <c r="K121" s="34" t="s">
        <v>329</v>
      </c>
      <c r="L121" s="34" t="s">
        <v>1160</v>
      </c>
      <c r="M121" s="33" t="s">
        <v>1161</v>
      </c>
    </row>
    <row r="122" spans="1:13" ht="26.25">
      <c r="A122" s="26">
        <v>20</v>
      </c>
      <c r="B122" s="25" t="s">
        <v>434</v>
      </c>
      <c r="C122" s="35" t="s">
        <v>435</v>
      </c>
      <c r="D122" s="34">
        <v>1985</v>
      </c>
      <c r="E122" s="34">
        <v>1992</v>
      </c>
      <c r="F122" s="34" t="s">
        <v>1162</v>
      </c>
      <c r="G122" s="34" t="s">
        <v>1163</v>
      </c>
      <c r="H122" s="34" t="s">
        <v>856</v>
      </c>
      <c r="I122" s="34" t="s">
        <v>1163</v>
      </c>
      <c r="J122" s="34" t="s">
        <v>1164</v>
      </c>
      <c r="K122" s="34" t="s">
        <v>109</v>
      </c>
      <c r="L122" s="34" t="s">
        <v>1165</v>
      </c>
      <c r="M122" s="33" t="s">
        <v>1166</v>
      </c>
    </row>
    <row r="123" spans="1:13" ht="39.4">
      <c r="A123" s="26">
        <v>20</v>
      </c>
      <c r="B123" s="25" t="s">
        <v>434</v>
      </c>
      <c r="C123" s="35" t="s">
        <v>435</v>
      </c>
      <c r="D123" s="30">
        <v>1992</v>
      </c>
      <c r="E123" s="30">
        <v>2001</v>
      </c>
      <c r="F123" s="30" t="s">
        <v>1167</v>
      </c>
      <c r="G123" s="30" t="s">
        <v>1168</v>
      </c>
      <c r="H123" s="34" t="s">
        <v>856</v>
      </c>
      <c r="I123" s="34" t="s">
        <v>203</v>
      </c>
      <c r="J123" s="30" t="s">
        <v>1164</v>
      </c>
      <c r="K123" s="30" t="s">
        <v>110</v>
      </c>
      <c r="L123" s="30" t="s">
        <v>1169</v>
      </c>
      <c r="M123" s="28" t="s">
        <v>1170</v>
      </c>
    </row>
    <row r="124" spans="1:13" ht="26.25">
      <c r="A124" s="26">
        <v>20</v>
      </c>
      <c r="B124" s="25" t="s">
        <v>434</v>
      </c>
      <c r="C124" s="35" t="s">
        <v>435</v>
      </c>
      <c r="D124" s="30">
        <v>2010</v>
      </c>
      <c r="E124" s="30">
        <v>2011</v>
      </c>
      <c r="F124" s="30" t="s">
        <v>1171</v>
      </c>
      <c r="G124" s="30" t="s">
        <v>203</v>
      </c>
      <c r="H124" s="34" t="s">
        <v>856</v>
      </c>
      <c r="I124" s="34" t="s">
        <v>15</v>
      </c>
      <c r="J124" s="30" t="s">
        <v>1172</v>
      </c>
      <c r="K124" s="30" t="s">
        <v>109</v>
      </c>
      <c r="L124" s="30" t="s">
        <v>1169</v>
      </c>
      <c r="M124" s="28" t="s">
        <v>1173</v>
      </c>
    </row>
    <row r="125" spans="1:13" ht="39.4">
      <c r="A125" s="26">
        <v>20</v>
      </c>
      <c r="B125" s="25" t="s">
        <v>434</v>
      </c>
      <c r="C125" s="35" t="s">
        <v>435</v>
      </c>
      <c r="D125" s="30">
        <v>2001</v>
      </c>
      <c r="E125" s="35" t="s">
        <v>864</v>
      </c>
      <c r="F125" s="30" t="s">
        <v>1167</v>
      </c>
      <c r="G125" s="30" t="s">
        <v>1168</v>
      </c>
      <c r="H125" s="34" t="s">
        <v>856</v>
      </c>
      <c r="I125" s="34" t="s">
        <v>15</v>
      </c>
      <c r="J125" s="30" t="s">
        <v>440</v>
      </c>
      <c r="K125" s="30" t="s">
        <v>110</v>
      </c>
      <c r="L125" s="30" t="s">
        <v>1169</v>
      </c>
      <c r="M125" s="28" t="s">
        <v>1170</v>
      </c>
    </row>
    <row r="126" spans="1:13" ht="26.25">
      <c r="A126" s="26">
        <v>21</v>
      </c>
      <c r="B126" s="25" t="s">
        <v>446</v>
      </c>
      <c r="C126" s="25" t="s">
        <v>447</v>
      </c>
      <c r="D126" s="23">
        <v>1991</v>
      </c>
      <c r="E126" s="23">
        <v>1999</v>
      </c>
      <c r="F126" s="23" t="s">
        <v>1174</v>
      </c>
      <c r="G126" s="23" t="s">
        <v>73</v>
      </c>
      <c r="H126" s="23" t="s">
        <v>762</v>
      </c>
      <c r="I126" s="23" t="s">
        <v>350</v>
      </c>
      <c r="J126" s="23" t="s">
        <v>60</v>
      </c>
      <c r="K126" s="23" t="s">
        <v>870</v>
      </c>
      <c r="L126" s="23" t="s">
        <v>1175</v>
      </c>
      <c r="M126" s="22" t="s">
        <v>1176</v>
      </c>
    </row>
    <row r="127" spans="1:13" ht="26.25">
      <c r="A127" s="26">
        <v>21</v>
      </c>
      <c r="B127" s="25" t="s">
        <v>446</v>
      </c>
      <c r="C127" s="25" t="s">
        <v>447</v>
      </c>
      <c r="D127" s="23">
        <v>2000</v>
      </c>
      <c r="E127" s="23">
        <v>2002</v>
      </c>
      <c r="F127" s="23" t="s">
        <v>1177</v>
      </c>
      <c r="G127" s="23" t="s">
        <v>73</v>
      </c>
      <c r="H127" s="23" t="s">
        <v>762</v>
      </c>
      <c r="I127" s="23" t="s">
        <v>350</v>
      </c>
      <c r="J127" s="23" t="s">
        <v>897</v>
      </c>
      <c r="K127" s="23" t="s">
        <v>870</v>
      </c>
      <c r="L127" s="23" t="s">
        <v>1175</v>
      </c>
      <c r="M127" s="22" t="s">
        <v>1178</v>
      </c>
    </row>
    <row r="128" spans="1:13" ht="26.25">
      <c r="A128" s="26">
        <v>21</v>
      </c>
      <c r="B128" s="25" t="s">
        <v>446</v>
      </c>
      <c r="C128" s="25" t="s">
        <v>447</v>
      </c>
      <c r="D128" s="23">
        <v>2003</v>
      </c>
      <c r="E128" s="23">
        <v>2005</v>
      </c>
      <c r="F128" s="23" t="s">
        <v>1179</v>
      </c>
      <c r="G128" s="23" t="s">
        <v>73</v>
      </c>
      <c r="H128" s="23" t="s">
        <v>1180</v>
      </c>
      <c r="I128" s="23" t="s">
        <v>350</v>
      </c>
      <c r="J128" s="23" t="s">
        <v>1181</v>
      </c>
      <c r="K128" s="23" t="s">
        <v>870</v>
      </c>
      <c r="L128" s="23" t="s">
        <v>1175</v>
      </c>
      <c r="M128" s="22" t="s">
        <v>1182</v>
      </c>
    </row>
    <row r="129" spans="1:13" ht="26.25">
      <c r="A129" s="26">
        <v>21</v>
      </c>
      <c r="B129" s="25" t="s">
        <v>446</v>
      </c>
      <c r="C129" s="25" t="s">
        <v>447</v>
      </c>
      <c r="D129" s="23">
        <v>2005</v>
      </c>
      <c r="E129" s="23">
        <v>2009</v>
      </c>
      <c r="F129" s="23" t="s">
        <v>1183</v>
      </c>
      <c r="G129" s="23" t="s">
        <v>73</v>
      </c>
      <c r="H129" s="23" t="s">
        <v>762</v>
      </c>
      <c r="I129" s="23" t="s">
        <v>350</v>
      </c>
      <c r="J129" s="23" t="s">
        <v>75</v>
      </c>
      <c r="K129" s="23" t="s">
        <v>870</v>
      </c>
      <c r="L129" s="23" t="s">
        <v>1175</v>
      </c>
      <c r="M129" s="22" t="s">
        <v>1182</v>
      </c>
    </row>
    <row r="130" spans="1:13" ht="52.5">
      <c r="A130" s="26">
        <v>22</v>
      </c>
      <c r="B130" s="25" t="s">
        <v>455</v>
      </c>
      <c r="C130" s="24" t="s">
        <v>456</v>
      </c>
      <c r="D130" s="23">
        <v>2009</v>
      </c>
      <c r="E130" s="23">
        <v>2010</v>
      </c>
      <c r="F130" s="23" t="s">
        <v>1184</v>
      </c>
      <c r="G130" s="23" t="s">
        <v>1185</v>
      </c>
      <c r="H130" s="23" t="s">
        <v>762</v>
      </c>
      <c r="I130" s="23" t="s">
        <v>1186</v>
      </c>
      <c r="J130" s="23" t="s">
        <v>1187</v>
      </c>
      <c r="K130" s="23" t="s">
        <v>1188</v>
      </c>
      <c r="L130" s="23" t="s">
        <v>3</v>
      </c>
      <c r="M130" s="22" t="s">
        <v>1189</v>
      </c>
    </row>
    <row r="131" spans="1:13" ht="52.5">
      <c r="A131" s="26">
        <v>22</v>
      </c>
      <c r="B131" s="25" t="s">
        <v>455</v>
      </c>
      <c r="C131" s="24" t="s">
        <v>456</v>
      </c>
      <c r="D131" s="23">
        <v>2011</v>
      </c>
      <c r="E131" s="23">
        <v>2011</v>
      </c>
      <c r="F131" s="23" t="s">
        <v>1190</v>
      </c>
      <c r="G131" s="23" t="s">
        <v>1185</v>
      </c>
      <c r="H131" s="23" t="s">
        <v>820</v>
      </c>
      <c r="I131" s="23" t="s">
        <v>1191</v>
      </c>
      <c r="J131" s="23" t="s">
        <v>1187</v>
      </c>
      <c r="K131" s="23" t="s">
        <v>870</v>
      </c>
      <c r="L131" s="23" t="s">
        <v>3</v>
      </c>
      <c r="M131" s="22" t="s">
        <v>934</v>
      </c>
    </row>
    <row r="132" spans="1:13" ht="39.4">
      <c r="A132" s="26">
        <v>22</v>
      </c>
      <c r="B132" s="25" t="s">
        <v>455</v>
      </c>
      <c r="C132" s="24" t="s">
        <v>456</v>
      </c>
      <c r="D132" s="23">
        <v>2012</v>
      </c>
      <c r="E132" s="23">
        <v>2012</v>
      </c>
      <c r="F132" s="23" t="s">
        <v>1192</v>
      </c>
      <c r="G132" s="23" t="s">
        <v>1185</v>
      </c>
      <c r="H132" s="23" t="s">
        <v>1193</v>
      </c>
      <c r="I132" s="23" t="s">
        <v>1194</v>
      </c>
      <c r="J132" s="23" t="s">
        <v>1195</v>
      </c>
      <c r="K132" s="23" t="s">
        <v>870</v>
      </c>
      <c r="L132" s="23" t="s">
        <v>3</v>
      </c>
      <c r="M132" s="22" t="s">
        <v>934</v>
      </c>
    </row>
    <row r="133" spans="1:13" ht="52.5">
      <c r="A133" s="26">
        <v>22</v>
      </c>
      <c r="B133" s="25" t="s">
        <v>455</v>
      </c>
      <c r="C133" s="24" t="s">
        <v>456</v>
      </c>
      <c r="D133" s="23">
        <v>2019</v>
      </c>
      <c r="E133" s="23">
        <v>2019</v>
      </c>
      <c r="F133" s="23" t="s">
        <v>1196</v>
      </c>
      <c r="G133" s="23" t="s">
        <v>89</v>
      </c>
      <c r="H133" s="23" t="s">
        <v>1197</v>
      </c>
      <c r="I133" s="23" t="s">
        <v>1198</v>
      </c>
      <c r="J133" s="23" t="s">
        <v>1199</v>
      </c>
      <c r="K133" s="23" t="s">
        <v>870</v>
      </c>
      <c r="L133" s="23" t="s">
        <v>3</v>
      </c>
      <c r="M133" s="22" t="s">
        <v>934</v>
      </c>
    </row>
    <row r="134" spans="1:13" ht="26.25">
      <c r="A134" s="26">
        <v>23</v>
      </c>
      <c r="B134" s="25" t="s">
        <v>469</v>
      </c>
      <c r="C134" s="25" t="s">
        <v>470</v>
      </c>
      <c r="D134" s="29">
        <v>2019</v>
      </c>
      <c r="E134" s="35" t="s">
        <v>864</v>
      </c>
      <c r="F134" s="29" t="s">
        <v>1200</v>
      </c>
      <c r="G134" s="29" t="s">
        <v>473</v>
      </c>
      <c r="H134" s="34"/>
      <c r="I134" s="29" t="s">
        <v>857</v>
      </c>
      <c r="J134" s="29" t="s">
        <v>860</v>
      </c>
      <c r="K134" s="29" t="s">
        <v>921</v>
      </c>
      <c r="L134" s="29" t="s">
        <v>1201</v>
      </c>
      <c r="M134" s="31" t="s">
        <v>1202</v>
      </c>
    </row>
    <row r="135" spans="1:13" ht="39.4">
      <c r="A135" s="26">
        <v>23</v>
      </c>
      <c r="B135" s="25" t="s">
        <v>469</v>
      </c>
      <c r="C135" s="25" t="s">
        <v>470</v>
      </c>
      <c r="D135" s="29">
        <v>2013</v>
      </c>
      <c r="E135" s="29">
        <v>2018</v>
      </c>
      <c r="F135" s="29" t="s">
        <v>1203</v>
      </c>
      <c r="G135" s="29" t="s">
        <v>1204</v>
      </c>
      <c r="H135" s="29" t="s">
        <v>1205</v>
      </c>
      <c r="I135" s="34"/>
      <c r="J135" s="29" t="s">
        <v>1206</v>
      </c>
      <c r="K135" s="29" t="s">
        <v>109</v>
      </c>
      <c r="L135" s="29" t="s">
        <v>279</v>
      </c>
      <c r="M135" s="31" t="s">
        <v>1207</v>
      </c>
    </row>
    <row r="136" spans="1:13" ht="39.4">
      <c r="A136" s="26">
        <v>23</v>
      </c>
      <c r="B136" s="25" t="s">
        <v>469</v>
      </c>
      <c r="C136" s="25" t="s">
        <v>470</v>
      </c>
      <c r="D136" s="29">
        <v>2008</v>
      </c>
      <c r="E136" s="29">
        <v>2013</v>
      </c>
      <c r="F136" s="29" t="s">
        <v>1208</v>
      </c>
      <c r="G136" s="29" t="s">
        <v>1209</v>
      </c>
      <c r="H136" s="29" t="s">
        <v>1210</v>
      </c>
      <c r="I136" s="34"/>
      <c r="J136" s="29" t="s">
        <v>1211</v>
      </c>
      <c r="K136" s="29" t="s">
        <v>109</v>
      </c>
      <c r="L136" s="29" t="s">
        <v>279</v>
      </c>
      <c r="M136" s="31" t="s">
        <v>1212</v>
      </c>
    </row>
    <row r="137" spans="1:13" ht="26.25">
      <c r="A137" s="26">
        <v>23</v>
      </c>
      <c r="B137" s="25" t="s">
        <v>469</v>
      </c>
      <c r="C137" s="25" t="s">
        <v>470</v>
      </c>
      <c r="D137" s="29">
        <v>1997</v>
      </c>
      <c r="E137" s="29">
        <v>2008</v>
      </c>
      <c r="F137" s="29" t="s">
        <v>1213</v>
      </c>
      <c r="G137" s="29" t="s">
        <v>1214</v>
      </c>
      <c r="H137" s="34"/>
      <c r="I137" s="34"/>
      <c r="J137" s="29" t="s">
        <v>1215</v>
      </c>
      <c r="K137" s="29" t="s">
        <v>1216</v>
      </c>
      <c r="L137" s="29" t="s">
        <v>279</v>
      </c>
      <c r="M137" s="31" t="s">
        <v>1217</v>
      </c>
    </row>
    <row r="138" spans="1:13" ht="26.25">
      <c r="A138" s="26">
        <v>24</v>
      </c>
      <c r="B138" s="25" t="s">
        <v>483</v>
      </c>
      <c r="C138" s="24" t="s">
        <v>484</v>
      </c>
      <c r="D138" s="23">
        <v>2017</v>
      </c>
      <c r="E138" s="23">
        <v>2017</v>
      </c>
      <c r="F138" s="23" t="s">
        <v>1218</v>
      </c>
      <c r="G138" s="23" t="s">
        <v>1219</v>
      </c>
      <c r="H138" s="23" t="s">
        <v>1220</v>
      </c>
      <c r="I138" s="23" t="s">
        <v>763</v>
      </c>
      <c r="J138" s="23" t="s">
        <v>1221</v>
      </c>
      <c r="K138" s="23" t="s">
        <v>327</v>
      </c>
      <c r="L138" s="23" t="s">
        <v>327</v>
      </c>
      <c r="M138" s="22" t="s">
        <v>327</v>
      </c>
    </row>
    <row r="139" spans="1:13" ht="26.25">
      <c r="A139" s="26">
        <v>24</v>
      </c>
      <c r="B139" s="25" t="s">
        <v>483</v>
      </c>
      <c r="C139" s="24" t="s">
        <v>484</v>
      </c>
      <c r="D139" s="23">
        <v>2018</v>
      </c>
      <c r="E139" s="23">
        <v>2018</v>
      </c>
      <c r="F139" s="23" t="s">
        <v>1222</v>
      </c>
      <c r="G139" s="23" t="s">
        <v>1223</v>
      </c>
      <c r="H139" s="23" t="s">
        <v>1220</v>
      </c>
      <c r="I139" s="23" t="s">
        <v>763</v>
      </c>
      <c r="J139" s="23" t="s">
        <v>1224</v>
      </c>
      <c r="K139" s="23" t="s">
        <v>327</v>
      </c>
      <c r="L139" s="23" t="s">
        <v>327</v>
      </c>
      <c r="M139" s="22" t="s">
        <v>327</v>
      </c>
    </row>
    <row r="140" spans="1:13" ht="52.5">
      <c r="A140" s="26">
        <v>24</v>
      </c>
      <c r="B140" s="25" t="s">
        <v>483</v>
      </c>
      <c r="C140" s="24" t="s">
        <v>484</v>
      </c>
      <c r="D140" s="23">
        <v>2019</v>
      </c>
      <c r="E140" s="23" t="s">
        <v>842</v>
      </c>
      <c r="F140" s="23" t="s">
        <v>1225</v>
      </c>
      <c r="G140" s="23" t="s">
        <v>1226</v>
      </c>
      <c r="H140" s="23" t="s">
        <v>1220</v>
      </c>
      <c r="I140" s="23" t="s">
        <v>763</v>
      </c>
      <c r="J140" s="23" t="s">
        <v>1227</v>
      </c>
      <c r="K140" s="23" t="s">
        <v>327</v>
      </c>
      <c r="L140" s="23" t="s">
        <v>327</v>
      </c>
      <c r="M140" s="22" t="s">
        <v>327</v>
      </c>
    </row>
    <row r="141" spans="1:13" ht="26.25">
      <c r="A141" s="26">
        <v>25</v>
      </c>
      <c r="B141" s="25" t="s">
        <v>497</v>
      </c>
      <c r="C141" s="25" t="s">
        <v>498</v>
      </c>
      <c r="D141" s="29">
        <v>2012</v>
      </c>
      <c r="E141" s="29">
        <v>2013</v>
      </c>
      <c r="F141" s="29" t="s">
        <v>1228</v>
      </c>
      <c r="G141" s="29" t="s">
        <v>1229</v>
      </c>
      <c r="H141" s="29" t="s">
        <v>213</v>
      </c>
      <c r="I141" s="29" t="s">
        <v>518</v>
      </c>
      <c r="J141" s="29" t="s">
        <v>1230</v>
      </c>
      <c r="K141" s="29" t="s">
        <v>1209</v>
      </c>
      <c r="L141" s="29" t="s">
        <v>432</v>
      </c>
      <c r="M141" s="31" t="s">
        <v>1231</v>
      </c>
    </row>
    <row r="142" spans="1:13" ht="26.25">
      <c r="A142" s="26">
        <v>25</v>
      </c>
      <c r="B142" s="25" t="s">
        <v>497</v>
      </c>
      <c r="C142" s="25" t="s">
        <v>498</v>
      </c>
      <c r="D142" s="29">
        <v>2015</v>
      </c>
      <c r="E142" s="29">
        <v>2016</v>
      </c>
      <c r="F142" s="29" t="s">
        <v>1232</v>
      </c>
      <c r="G142" s="29" t="s">
        <v>1229</v>
      </c>
      <c r="H142" s="29" t="s">
        <v>1233</v>
      </c>
      <c r="I142" s="29" t="s">
        <v>1234</v>
      </c>
      <c r="J142" s="29" t="s">
        <v>672</v>
      </c>
      <c r="K142" s="29" t="s">
        <v>1209</v>
      </c>
      <c r="L142" s="29" t="s">
        <v>432</v>
      </c>
      <c r="M142" s="31" t="s">
        <v>1235</v>
      </c>
    </row>
    <row r="143" spans="1:13" ht="26.25">
      <c r="A143" s="26">
        <v>25</v>
      </c>
      <c r="B143" s="25" t="s">
        <v>497</v>
      </c>
      <c r="C143" s="25" t="s">
        <v>498</v>
      </c>
      <c r="D143" s="29">
        <v>2016</v>
      </c>
      <c r="E143" s="29">
        <v>2018</v>
      </c>
      <c r="F143" s="29" t="s">
        <v>1236</v>
      </c>
      <c r="G143" s="29" t="s">
        <v>1229</v>
      </c>
      <c r="H143" s="29" t="s">
        <v>1237</v>
      </c>
      <c r="I143" s="29" t="s">
        <v>1238</v>
      </c>
      <c r="J143" s="29" t="s">
        <v>672</v>
      </c>
      <c r="K143" s="29" t="s">
        <v>1239</v>
      </c>
      <c r="L143" s="29" t="s">
        <v>432</v>
      </c>
      <c r="M143" s="31" t="s">
        <v>1231</v>
      </c>
    </row>
    <row r="144" spans="1:13" ht="26.25">
      <c r="A144" s="26">
        <v>25</v>
      </c>
      <c r="B144" s="25" t="s">
        <v>497</v>
      </c>
      <c r="C144" s="25" t="s">
        <v>498</v>
      </c>
      <c r="D144" s="29">
        <v>2017</v>
      </c>
      <c r="E144" s="29">
        <v>2018</v>
      </c>
      <c r="F144" s="29" t="s">
        <v>1240</v>
      </c>
      <c r="G144" s="29" t="s">
        <v>1229</v>
      </c>
      <c r="H144" s="29" t="s">
        <v>1241</v>
      </c>
      <c r="I144" s="29" t="s">
        <v>1241</v>
      </c>
      <c r="J144" s="29" t="s">
        <v>1242</v>
      </c>
      <c r="K144" s="29" t="s">
        <v>1243</v>
      </c>
      <c r="L144" s="29" t="s">
        <v>1244</v>
      </c>
      <c r="M144" s="31" t="s">
        <v>1245</v>
      </c>
    </row>
    <row r="145" spans="1:13" ht="26.25">
      <c r="A145" s="26">
        <v>25</v>
      </c>
      <c r="B145" s="25" t="s">
        <v>497</v>
      </c>
      <c r="C145" s="25" t="s">
        <v>498</v>
      </c>
      <c r="D145" s="29">
        <v>2018</v>
      </c>
      <c r="E145" s="29">
        <v>2019</v>
      </c>
      <c r="F145" s="29" t="s">
        <v>1246</v>
      </c>
      <c r="G145" s="29" t="s">
        <v>502</v>
      </c>
      <c r="H145" s="29" t="s">
        <v>504</v>
      </c>
      <c r="I145" s="29" t="s">
        <v>505</v>
      </c>
      <c r="J145" s="29" t="s">
        <v>1247</v>
      </c>
      <c r="K145" s="29" t="s">
        <v>1248</v>
      </c>
      <c r="L145" s="29" t="s">
        <v>432</v>
      </c>
      <c r="M145" s="31" t="s">
        <v>1249</v>
      </c>
    </row>
    <row r="146" spans="1:13" ht="26.25">
      <c r="A146" s="26">
        <v>26</v>
      </c>
      <c r="B146" s="25" t="s">
        <v>511</v>
      </c>
      <c r="C146" s="24" t="s">
        <v>512</v>
      </c>
      <c r="D146" s="23">
        <v>1983</v>
      </c>
      <c r="E146" s="23">
        <v>1992</v>
      </c>
      <c r="F146" s="23" t="s">
        <v>1250</v>
      </c>
      <c r="G146" s="23" t="s">
        <v>1251</v>
      </c>
      <c r="H146" s="23" t="s">
        <v>762</v>
      </c>
      <c r="I146" s="23" t="s">
        <v>848</v>
      </c>
      <c r="J146" s="23" t="s">
        <v>60</v>
      </c>
      <c r="K146" s="23" t="s">
        <v>870</v>
      </c>
      <c r="L146" s="23" t="s">
        <v>1252</v>
      </c>
      <c r="M146" s="22" t="s">
        <v>1253</v>
      </c>
    </row>
    <row r="147" spans="1:13" ht="26.25">
      <c r="A147" s="26">
        <v>26</v>
      </c>
      <c r="B147" s="25" t="s">
        <v>511</v>
      </c>
      <c r="C147" s="24" t="s">
        <v>512</v>
      </c>
      <c r="D147" s="23">
        <v>1993</v>
      </c>
      <c r="E147" s="23">
        <v>1996</v>
      </c>
      <c r="F147" s="23" t="s">
        <v>1250</v>
      </c>
      <c r="G147" s="23" t="s">
        <v>84</v>
      </c>
      <c r="H147" s="23" t="s">
        <v>762</v>
      </c>
      <c r="I147" s="23" t="s">
        <v>848</v>
      </c>
      <c r="J147" s="23" t="s">
        <v>45</v>
      </c>
      <c r="K147" s="23" t="s">
        <v>870</v>
      </c>
      <c r="L147" s="23" t="s">
        <v>1252</v>
      </c>
      <c r="M147" s="22" t="s">
        <v>1253</v>
      </c>
    </row>
    <row r="148" spans="1:13">
      <c r="A148" s="26">
        <v>26</v>
      </c>
      <c r="B148" s="25" t="s">
        <v>511</v>
      </c>
      <c r="C148" s="24" t="s">
        <v>512</v>
      </c>
      <c r="D148" s="23">
        <v>2017</v>
      </c>
      <c r="E148" s="23" t="s">
        <v>842</v>
      </c>
      <c r="F148" s="23" t="s">
        <v>1254</v>
      </c>
      <c r="G148" s="23" t="s">
        <v>1255</v>
      </c>
      <c r="H148" s="23" t="s">
        <v>762</v>
      </c>
      <c r="I148" s="23" t="s">
        <v>1256</v>
      </c>
      <c r="J148" s="23" t="s">
        <v>1257</v>
      </c>
      <c r="K148" s="23" t="s">
        <v>904</v>
      </c>
      <c r="L148" s="23" t="s">
        <v>11</v>
      </c>
      <c r="M148" s="22" t="s">
        <v>1258</v>
      </c>
    </row>
    <row r="149" spans="1:13" ht="26.25">
      <c r="A149" s="26">
        <v>26</v>
      </c>
      <c r="B149" s="25" t="s">
        <v>511</v>
      </c>
      <c r="C149" s="24" t="s">
        <v>512</v>
      </c>
      <c r="D149" s="23">
        <v>2015</v>
      </c>
      <c r="E149" s="23">
        <v>2015</v>
      </c>
      <c r="F149" s="23" t="s">
        <v>1259</v>
      </c>
      <c r="G149" s="23" t="s">
        <v>15</v>
      </c>
      <c r="H149" s="23" t="s">
        <v>762</v>
      </c>
      <c r="I149" s="23" t="s">
        <v>763</v>
      </c>
      <c r="J149" s="23" t="s">
        <v>1257</v>
      </c>
      <c r="K149" s="23" t="s">
        <v>15</v>
      </c>
      <c r="L149" s="23" t="s">
        <v>3</v>
      </c>
      <c r="M149" s="22" t="s">
        <v>1260</v>
      </c>
    </row>
    <row r="150" spans="1:13" ht="26.25">
      <c r="A150" s="26">
        <v>26</v>
      </c>
      <c r="B150" s="25" t="s">
        <v>511</v>
      </c>
      <c r="C150" s="24" t="s">
        <v>512</v>
      </c>
      <c r="D150" s="23">
        <v>2018</v>
      </c>
      <c r="E150" s="23">
        <v>2018</v>
      </c>
      <c r="F150" s="23" t="s">
        <v>1261</v>
      </c>
      <c r="G150" s="23" t="s">
        <v>774</v>
      </c>
      <c r="H150" s="23" t="s">
        <v>762</v>
      </c>
      <c r="I150" s="23" t="s">
        <v>763</v>
      </c>
      <c r="J150" s="23" t="s">
        <v>1262</v>
      </c>
      <c r="K150" s="23" t="s">
        <v>904</v>
      </c>
      <c r="L150" s="23" t="s">
        <v>10</v>
      </c>
      <c r="M150" s="22" t="s">
        <v>850</v>
      </c>
    </row>
    <row r="151" spans="1:13" ht="26.25">
      <c r="A151" s="26">
        <v>26</v>
      </c>
      <c r="B151" s="25" t="s">
        <v>511</v>
      </c>
      <c r="C151" s="24" t="s">
        <v>512</v>
      </c>
      <c r="D151" s="23">
        <v>2014</v>
      </c>
      <c r="E151" s="23" t="s">
        <v>842</v>
      </c>
      <c r="F151" s="23" t="s">
        <v>1263</v>
      </c>
      <c r="G151" s="23" t="s">
        <v>15</v>
      </c>
      <c r="H151" s="23" t="s">
        <v>762</v>
      </c>
      <c r="I151" s="23" t="s">
        <v>763</v>
      </c>
      <c r="J151" s="23" t="s">
        <v>1257</v>
      </c>
      <c r="K151" s="23" t="s">
        <v>15</v>
      </c>
      <c r="L151" s="23" t="s">
        <v>327</v>
      </c>
      <c r="M151" s="22" t="s">
        <v>327</v>
      </c>
    </row>
    <row r="152" spans="1:13" ht="26.25">
      <c r="A152" s="26">
        <v>26</v>
      </c>
      <c r="B152" s="25" t="s">
        <v>511</v>
      </c>
      <c r="C152" s="24" t="s">
        <v>512</v>
      </c>
      <c r="D152" s="23">
        <v>2019</v>
      </c>
      <c r="E152" s="23" t="s">
        <v>842</v>
      </c>
      <c r="F152" s="23" t="s">
        <v>1264</v>
      </c>
      <c r="G152" s="23" t="s">
        <v>15</v>
      </c>
      <c r="H152" s="23" t="s">
        <v>762</v>
      </c>
      <c r="I152" s="23" t="s">
        <v>763</v>
      </c>
      <c r="J152" s="23" t="s">
        <v>1257</v>
      </c>
      <c r="K152" s="23" t="s">
        <v>15</v>
      </c>
      <c r="L152" s="23" t="s">
        <v>327</v>
      </c>
      <c r="M152" s="22" t="s">
        <v>327</v>
      </c>
    </row>
    <row r="153" spans="1:13">
      <c r="A153" s="26">
        <v>26</v>
      </c>
      <c r="B153" s="25" t="s">
        <v>511</v>
      </c>
      <c r="C153" s="24" t="s">
        <v>512</v>
      </c>
      <c r="D153" s="23">
        <v>2015</v>
      </c>
      <c r="E153" s="23" t="s">
        <v>842</v>
      </c>
      <c r="F153" s="23" t="s">
        <v>1265</v>
      </c>
      <c r="G153" s="23" t="s">
        <v>15</v>
      </c>
      <c r="H153" s="23" t="s">
        <v>762</v>
      </c>
      <c r="I153" s="23" t="s">
        <v>763</v>
      </c>
      <c r="J153" s="23" t="s">
        <v>1257</v>
      </c>
      <c r="K153" s="23" t="s">
        <v>15</v>
      </c>
      <c r="L153" s="23" t="s">
        <v>327</v>
      </c>
      <c r="M153" s="22" t="s">
        <v>327</v>
      </c>
    </row>
    <row r="154" spans="1:13">
      <c r="A154" s="26">
        <v>26</v>
      </c>
      <c r="B154" s="25" t="s">
        <v>511</v>
      </c>
      <c r="C154" s="24" t="s">
        <v>512</v>
      </c>
      <c r="D154" s="23">
        <v>2018</v>
      </c>
      <c r="E154" s="23" t="s">
        <v>842</v>
      </c>
      <c r="F154" s="23" t="s">
        <v>1266</v>
      </c>
      <c r="G154" s="23" t="s">
        <v>774</v>
      </c>
      <c r="H154" s="23" t="s">
        <v>762</v>
      </c>
      <c r="I154" s="23" t="s">
        <v>763</v>
      </c>
      <c r="J154" s="23" t="s">
        <v>1262</v>
      </c>
      <c r="K154" s="23" t="s">
        <v>904</v>
      </c>
      <c r="L154" s="23" t="s">
        <v>10</v>
      </c>
      <c r="M154" s="22" t="s">
        <v>850</v>
      </c>
    </row>
    <row r="155" spans="1:13" ht="26.25">
      <c r="A155" s="26">
        <v>26</v>
      </c>
      <c r="B155" s="25" t="s">
        <v>511</v>
      </c>
      <c r="C155" s="24" t="s">
        <v>512</v>
      </c>
      <c r="D155" s="23">
        <v>2018</v>
      </c>
      <c r="E155" s="23" t="s">
        <v>842</v>
      </c>
      <c r="F155" s="23" t="s">
        <v>1267</v>
      </c>
      <c r="G155" s="23" t="s">
        <v>1268</v>
      </c>
      <c r="H155" s="23" t="s">
        <v>762</v>
      </c>
      <c r="I155" s="23" t="s">
        <v>763</v>
      </c>
      <c r="J155" s="23" t="s">
        <v>1257</v>
      </c>
      <c r="K155" s="23" t="s">
        <v>904</v>
      </c>
      <c r="L155" s="23" t="s">
        <v>327</v>
      </c>
      <c r="M155" s="22" t="s">
        <v>327</v>
      </c>
    </row>
    <row r="156" spans="1:13" ht="26.25">
      <c r="A156" s="26">
        <v>26</v>
      </c>
      <c r="B156" s="25" t="s">
        <v>511</v>
      </c>
      <c r="C156" s="24" t="s">
        <v>512</v>
      </c>
      <c r="D156" s="23">
        <v>2018</v>
      </c>
      <c r="E156" s="23" t="s">
        <v>842</v>
      </c>
      <c r="F156" s="23" t="s">
        <v>1269</v>
      </c>
      <c r="G156" s="23" t="s">
        <v>1270</v>
      </c>
      <c r="H156" s="23" t="s">
        <v>762</v>
      </c>
      <c r="I156" s="23" t="s">
        <v>763</v>
      </c>
      <c r="J156" s="23" t="s">
        <v>1271</v>
      </c>
      <c r="K156" s="23" t="s">
        <v>849</v>
      </c>
      <c r="L156" s="23" t="s">
        <v>327</v>
      </c>
      <c r="M156" s="22" t="s">
        <v>327</v>
      </c>
    </row>
    <row r="157" spans="1:13" ht="26.25">
      <c r="A157" s="26">
        <v>26</v>
      </c>
      <c r="B157" s="25" t="s">
        <v>511</v>
      </c>
      <c r="C157" s="24" t="s">
        <v>512</v>
      </c>
      <c r="D157" s="23">
        <v>2018</v>
      </c>
      <c r="E157" s="23">
        <v>2018</v>
      </c>
      <c r="F157" s="23" t="s">
        <v>1272</v>
      </c>
      <c r="G157" s="23" t="s">
        <v>1273</v>
      </c>
      <c r="H157" s="23" t="s">
        <v>762</v>
      </c>
      <c r="I157" s="23" t="s">
        <v>763</v>
      </c>
      <c r="J157" s="23" t="s">
        <v>496</v>
      </c>
      <c r="K157" s="23" t="s">
        <v>849</v>
      </c>
      <c r="L157" s="23" t="s">
        <v>327</v>
      </c>
      <c r="M157" s="22" t="s">
        <v>327</v>
      </c>
    </row>
    <row r="158" spans="1:13" ht="26.25">
      <c r="A158" s="26">
        <v>27</v>
      </c>
      <c r="B158" s="25" t="s">
        <v>522</v>
      </c>
      <c r="C158" s="25" t="s">
        <v>523</v>
      </c>
      <c r="D158" s="30">
        <v>2017</v>
      </c>
      <c r="E158" s="35">
        <v>2017</v>
      </c>
      <c r="F158" s="30" t="s">
        <v>1274</v>
      </c>
      <c r="G158" s="37" t="s">
        <v>527</v>
      </c>
      <c r="H158" s="30" t="s">
        <v>1275</v>
      </c>
      <c r="I158" s="30" t="s">
        <v>1276</v>
      </c>
      <c r="J158" s="30" t="s">
        <v>1164</v>
      </c>
      <c r="K158" s="30" t="s">
        <v>111</v>
      </c>
      <c r="L158" s="30" t="s">
        <v>432</v>
      </c>
      <c r="M158" s="28" t="s">
        <v>1277</v>
      </c>
    </row>
    <row r="159" spans="1:13" ht="26.25">
      <c r="A159" s="26">
        <v>27</v>
      </c>
      <c r="B159" s="25" t="s">
        <v>522</v>
      </c>
      <c r="C159" s="25" t="s">
        <v>523</v>
      </c>
      <c r="D159" s="30">
        <v>2018</v>
      </c>
      <c r="E159" s="35">
        <v>2018</v>
      </c>
      <c r="F159" s="30" t="s">
        <v>1278</v>
      </c>
      <c r="G159" s="37" t="s">
        <v>527</v>
      </c>
      <c r="H159" s="30" t="s">
        <v>213</v>
      </c>
      <c r="I159" s="30" t="s">
        <v>518</v>
      </c>
      <c r="J159" s="30" t="s">
        <v>1164</v>
      </c>
      <c r="K159" s="30" t="s">
        <v>111</v>
      </c>
      <c r="L159" s="30" t="s">
        <v>236</v>
      </c>
      <c r="M159" s="28" t="s">
        <v>1279</v>
      </c>
    </row>
    <row r="160" spans="1:13" ht="26.25">
      <c r="A160" s="26">
        <v>27</v>
      </c>
      <c r="B160" s="25" t="s">
        <v>522</v>
      </c>
      <c r="C160" s="25" t="s">
        <v>523</v>
      </c>
      <c r="D160" s="30">
        <v>2018</v>
      </c>
      <c r="E160" s="30">
        <v>2018</v>
      </c>
      <c r="F160" s="30" t="s">
        <v>1280</v>
      </c>
      <c r="G160" s="37" t="s">
        <v>527</v>
      </c>
      <c r="H160" s="30" t="s">
        <v>1281</v>
      </c>
      <c r="I160" s="30" t="s">
        <v>1282</v>
      </c>
      <c r="J160" s="30" t="s">
        <v>1283</v>
      </c>
      <c r="K160" s="30" t="s">
        <v>110</v>
      </c>
      <c r="L160" s="30" t="s">
        <v>1284</v>
      </c>
      <c r="M160" s="28" t="s">
        <v>1173</v>
      </c>
    </row>
    <row r="161" spans="1:13" ht="26.25">
      <c r="A161" s="26">
        <v>27</v>
      </c>
      <c r="B161" s="25" t="s">
        <v>522</v>
      </c>
      <c r="C161" s="25" t="s">
        <v>523</v>
      </c>
      <c r="D161" s="30">
        <v>2019</v>
      </c>
      <c r="E161" s="30">
        <v>2019</v>
      </c>
      <c r="F161" s="30" t="s">
        <v>1285</v>
      </c>
      <c r="G161" s="37" t="s">
        <v>527</v>
      </c>
      <c r="H161" s="30" t="s">
        <v>213</v>
      </c>
      <c r="I161" s="30" t="s">
        <v>518</v>
      </c>
      <c r="J161" s="30" t="s">
        <v>1283</v>
      </c>
      <c r="K161" s="30" t="s">
        <v>111</v>
      </c>
      <c r="L161" s="30" t="s">
        <v>236</v>
      </c>
      <c r="M161" s="28" t="s">
        <v>1279</v>
      </c>
    </row>
    <row r="162" spans="1:13" ht="26.25">
      <c r="A162" s="26">
        <v>28</v>
      </c>
      <c r="B162" s="25" t="s">
        <v>532</v>
      </c>
      <c r="C162" s="35" t="s">
        <v>533</v>
      </c>
      <c r="D162" s="34">
        <v>1991</v>
      </c>
      <c r="E162" s="34">
        <v>2016</v>
      </c>
      <c r="F162" s="34" t="s">
        <v>1286</v>
      </c>
      <c r="G162" s="34" t="s">
        <v>1287</v>
      </c>
      <c r="H162" s="34" t="s">
        <v>762</v>
      </c>
      <c r="I162" s="34" t="s">
        <v>763</v>
      </c>
      <c r="J162" s="34" t="s">
        <v>840</v>
      </c>
      <c r="K162" s="34" t="s">
        <v>15</v>
      </c>
      <c r="L162" s="34" t="s">
        <v>327</v>
      </c>
      <c r="M162" s="33" t="s">
        <v>327</v>
      </c>
    </row>
    <row r="163" spans="1:13" ht="26.25">
      <c r="A163" s="26">
        <v>29</v>
      </c>
      <c r="B163" s="25" t="s">
        <v>541</v>
      </c>
      <c r="C163" s="35" t="s">
        <v>542</v>
      </c>
      <c r="D163" s="34">
        <v>2014</v>
      </c>
      <c r="E163" s="34">
        <v>2014</v>
      </c>
      <c r="F163" s="34" t="s">
        <v>1288</v>
      </c>
      <c r="G163" s="34" t="s">
        <v>15</v>
      </c>
      <c r="H163" s="34" t="s">
        <v>762</v>
      </c>
      <c r="I163" s="34" t="s">
        <v>15</v>
      </c>
      <c r="J163" s="34" t="s">
        <v>60</v>
      </c>
      <c r="K163" s="34" t="s">
        <v>904</v>
      </c>
      <c r="L163" s="34" t="s">
        <v>1289</v>
      </c>
      <c r="M163" s="33" t="s">
        <v>1290</v>
      </c>
    </row>
    <row r="164" spans="1:13" ht="26.25">
      <c r="A164" s="26">
        <v>29</v>
      </c>
      <c r="B164" s="25" t="s">
        <v>541</v>
      </c>
      <c r="C164" s="35" t="s">
        <v>542</v>
      </c>
      <c r="D164" s="34">
        <v>2015</v>
      </c>
      <c r="E164" s="34">
        <v>2016</v>
      </c>
      <c r="F164" s="34" t="s">
        <v>1291</v>
      </c>
      <c r="G164" s="34" t="s">
        <v>15</v>
      </c>
      <c r="H164" s="34" t="s">
        <v>762</v>
      </c>
      <c r="I164" s="34" t="s">
        <v>15</v>
      </c>
      <c r="J164" s="34" t="s">
        <v>554</v>
      </c>
      <c r="K164" s="34" t="s">
        <v>904</v>
      </c>
      <c r="L164" s="34" t="s">
        <v>1292</v>
      </c>
      <c r="M164" s="33" t="s">
        <v>1293</v>
      </c>
    </row>
    <row r="165" spans="1:13" ht="26.25">
      <c r="A165" s="26">
        <v>29</v>
      </c>
      <c r="B165" s="25" t="s">
        <v>541</v>
      </c>
      <c r="C165" s="35" t="s">
        <v>542</v>
      </c>
      <c r="D165" s="34">
        <v>2017</v>
      </c>
      <c r="E165" s="34">
        <v>2017</v>
      </c>
      <c r="F165" s="34" t="s">
        <v>1294</v>
      </c>
      <c r="G165" s="34" t="s">
        <v>912</v>
      </c>
      <c r="H165" s="34" t="s">
        <v>762</v>
      </c>
      <c r="I165" s="34" t="s">
        <v>15</v>
      </c>
      <c r="J165" s="34" t="s">
        <v>554</v>
      </c>
      <c r="K165" s="34" t="s">
        <v>904</v>
      </c>
      <c r="L165" s="34" t="s">
        <v>1295</v>
      </c>
      <c r="M165" s="33" t="s">
        <v>1296</v>
      </c>
    </row>
    <row r="166" spans="1:13" ht="26.25">
      <c r="A166" s="26">
        <v>29</v>
      </c>
      <c r="B166" s="25" t="s">
        <v>541</v>
      </c>
      <c r="C166" s="35" t="s">
        <v>542</v>
      </c>
      <c r="D166" s="34">
        <v>2018</v>
      </c>
      <c r="E166" s="34">
        <v>2018</v>
      </c>
      <c r="F166" s="34" t="s">
        <v>1297</v>
      </c>
      <c r="G166" s="34" t="s">
        <v>15</v>
      </c>
      <c r="H166" s="34" t="s">
        <v>762</v>
      </c>
      <c r="I166" s="34" t="s">
        <v>15</v>
      </c>
      <c r="J166" s="34" t="s">
        <v>554</v>
      </c>
      <c r="K166" s="34" t="s">
        <v>904</v>
      </c>
      <c r="L166" s="34" t="s">
        <v>1298</v>
      </c>
      <c r="M166" s="33" t="s">
        <v>1299</v>
      </c>
    </row>
    <row r="167" spans="1:13" ht="39.4">
      <c r="A167" s="26">
        <v>30</v>
      </c>
      <c r="B167" s="25" t="s">
        <v>557</v>
      </c>
      <c r="C167" s="48" t="s">
        <v>558</v>
      </c>
      <c r="D167" s="23">
        <v>2010</v>
      </c>
      <c r="E167" s="23">
        <v>2013</v>
      </c>
      <c r="F167" s="23" t="s">
        <v>1300</v>
      </c>
      <c r="G167" s="23" t="s">
        <v>1301</v>
      </c>
      <c r="H167" s="23" t="s">
        <v>762</v>
      </c>
      <c r="I167" s="23" t="s">
        <v>763</v>
      </c>
      <c r="J167" s="23" t="s">
        <v>554</v>
      </c>
      <c r="K167" s="23" t="s">
        <v>1302</v>
      </c>
      <c r="L167" s="23" t="s">
        <v>1303</v>
      </c>
      <c r="M167" s="22" t="s">
        <v>1304</v>
      </c>
    </row>
    <row r="168" spans="1:13" ht="65.650000000000006">
      <c r="A168" s="26">
        <v>30</v>
      </c>
      <c r="B168" s="25" t="s">
        <v>557</v>
      </c>
      <c r="C168" s="48" t="s">
        <v>558</v>
      </c>
      <c r="D168" s="23">
        <v>2013</v>
      </c>
      <c r="E168" s="23">
        <v>2016</v>
      </c>
      <c r="F168" s="23" t="s">
        <v>1305</v>
      </c>
      <c r="G168" s="23" t="s">
        <v>1306</v>
      </c>
      <c r="H168" s="23" t="s">
        <v>762</v>
      </c>
      <c r="I168" s="23" t="s">
        <v>763</v>
      </c>
      <c r="J168" s="23" t="s">
        <v>1307</v>
      </c>
      <c r="K168" s="23" t="s">
        <v>19</v>
      </c>
      <c r="L168" s="23" t="s">
        <v>11</v>
      </c>
      <c r="M168" s="22" t="s">
        <v>1308</v>
      </c>
    </row>
    <row r="169" spans="1:13" ht="78.75">
      <c r="A169" s="26">
        <v>30</v>
      </c>
      <c r="B169" s="25" t="s">
        <v>557</v>
      </c>
      <c r="C169" s="35" t="s">
        <v>558</v>
      </c>
      <c r="D169" s="34">
        <v>2016</v>
      </c>
      <c r="E169" s="34">
        <v>2019</v>
      </c>
      <c r="F169" s="34" t="s">
        <v>1309</v>
      </c>
      <c r="G169" s="34" t="s">
        <v>1310</v>
      </c>
      <c r="H169" s="34" t="s">
        <v>762</v>
      </c>
      <c r="I169" s="34" t="s">
        <v>763</v>
      </c>
      <c r="J169" s="34" t="s">
        <v>1311</v>
      </c>
      <c r="K169" s="34" t="s">
        <v>1312</v>
      </c>
      <c r="L169" s="34" t="s">
        <v>539</v>
      </c>
      <c r="M169" s="33" t="s">
        <v>1313</v>
      </c>
    </row>
    <row r="170" spans="1:13">
      <c r="A170" s="47">
        <v>31</v>
      </c>
      <c r="B170" s="32" t="s">
        <v>572</v>
      </c>
      <c r="C170" s="35" t="s">
        <v>573</v>
      </c>
      <c r="D170" s="34">
        <v>2005</v>
      </c>
      <c r="E170" s="34">
        <v>2006</v>
      </c>
      <c r="F170" s="34" t="s">
        <v>1314</v>
      </c>
      <c r="G170" s="34" t="s">
        <v>15</v>
      </c>
      <c r="H170" s="34" t="s">
        <v>762</v>
      </c>
      <c r="I170" s="34" t="s">
        <v>763</v>
      </c>
      <c r="J170" s="34" t="s">
        <v>60</v>
      </c>
      <c r="K170" s="34" t="s">
        <v>904</v>
      </c>
      <c r="L170" s="34" t="s">
        <v>3</v>
      </c>
      <c r="M170" s="33" t="s">
        <v>1315</v>
      </c>
    </row>
    <row r="171" spans="1:13" ht="26.25">
      <c r="A171" s="47">
        <v>31</v>
      </c>
      <c r="B171" s="32" t="s">
        <v>572</v>
      </c>
      <c r="C171" s="35" t="s">
        <v>573</v>
      </c>
      <c r="D171" s="34">
        <v>2006</v>
      </c>
      <c r="E171" s="34">
        <v>2008</v>
      </c>
      <c r="F171" s="34" t="s">
        <v>1316</v>
      </c>
      <c r="G171" s="34" t="s">
        <v>15</v>
      </c>
      <c r="H171" s="34" t="s">
        <v>762</v>
      </c>
      <c r="I171" s="34" t="s">
        <v>763</v>
      </c>
      <c r="J171" s="34" t="s">
        <v>60</v>
      </c>
      <c r="K171" s="34" t="s">
        <v>904</v>
      </c>
      <c r="L171" s="34" t="s">
        <v>3</v>
      </c>
      <c r="M171" s="33" t="s">
        <v>1317</v>
      </c>
    </row>
    <row r="172" spans="1:13">
      <c r="A172" s="47">
        <v>31</v>
      </c>
      <c r="B172" s="32" t="s">
        <v>572</v>
      </c>
      <c r="C172" s="35" t="s">
        <v>573</v>
      </c>
      <c r="D172" s="34">
        <v>2017</v>
      </c>
      <c r="E172" s="34">
        <v>2019</v>
      </c>
      <c r="F172" s="34" t="s">
        <v>1318</v>
      </c>
      <c r="G172" s="34" t="s">
        <v>15</v>
      </c>
      <c r="H172" s="34" t="s">
        <v>762</v>
      </c>
      <c r="I172" s="34" t="s">
        <v>763</v>
      </c>
      <c r="J172" s="34" t="s">
        <v>1319</v>
      </c>
      <c r="K172" s="34" t="s">
        <v>904</v>
      </c>
      <c r="L172" s="34" t="s">
        <v>3</v>
      </c>
      <c r="M172" s="33" t="s">
        <v>1320</v>
      </c>
    </row>
    <row r="173" spans="1:13" ht="26.25">
      <c r="A173" s="47">
        <v>32</v>
      </c>
      <c r="B173" s="32" t="s">
        <v>581</v>
      </c>
      <c r="C173" s="35" t="s">
        <v>582</v>
      </c>
      <c r="D173" s="34">
        <v>1978</v>
      </c>
      <c r="E173" s="34">
        <v>1984</v>
      </c>
      <c r="F173" s="34" t="s">
        <v>1321</v>
      </c>
      <c r="G173" s="34" t="s">
        <v>1322</v>
      </c>
      <c r="H173" s="34" t="s">
        <v>1220</v>
      </c>
      <c r="I173" s="34" t="s">
        <v>763</v>
      </c>
      <c r="J173" s="34" t="s">
        <v>60</v>
      </c>
      <c r="K173" s="34" t="s">
        <v>327</v>
      </c>
      <c r="L173" s="34" t="s">
        <v>327</v>
      </c>
      <c r="M173" s="33" t="s">
        <v>327</v>
      </c>
    </row>
    <row r="174" spans="1:13">
      <c r="A174" s="47">
        <v>32</v>
      </c>
      <c r="B174" s="32" t="s">
        <v>581</v>
      </c>
      <c r="C174" s="35" t="s">
        <v>582</v>
      </c>
      <c r="D174" s="34">
        <v>1985</v>
      </c>
      <c r="E174" s="34">
        <v>1997</v>
      </c>
      <c r="F174" s="34" t="s">
        <v>1323</v>
      </c>
      <c r="G174" s="34" t="s">
        <v>1324</v>
      </c>
      <c r="H174" s="34" t="s">
        <v>1220</v>
      </c>
      <c r="I174" s="34" t="s">
        <v>763</v>
      </c>
      <c r="J174" s="34" t="s">
        <v>45</v>
      </c>
      <c r="K174" s="34" t="s">
        <v>327</v>
      </c>
      <c r="L174" s="34" t="s">
        <v>327</v>
      </c>
      <c r="M174" s="33" t="s">
        <v>327</v>
      </c>
    </row>
    <row r="175" spans="1:13">
      <c r="A175" s="47">
        <v>32</v>
      </c>
      <c r="B175" s="32" t="s">
        <v>581</v>
      </c>
      <c r="C175" s="35" t="s">
        <v>582</v>
      </c>
      <c r="D175" s="34">
        <v>1998</v>
      </c>
      <c r="E175" s="34">
        <v>1999</v>
      </c>
      <c r="F175" s="34" t="s">
        <v>1325</v>
      </c>
      <c r="G175" s="34" t="s">
        <v>1326</v>
      </c>
      <c r="H175" s="34" t="s">
        <v>1220</v>
      </c>
      <c r="I175" s="34" t="s">
        <v>1327</v>
      </c>
      <c r="J175" s="34" t="s">
        <v>1328</v>
      </c>
      <c r="K175" s="34" t="s">
        <v>327</v>
      </c>
      <c r="L175" s="34" t="s">
        <v>327</v>
      </c>
      <c r="M175" s="33" t="s">
        <v>327</v>
      </c>
    </row>
    <row r="176" spans="1:13">
      <c r="A176" s="47">
        <v>32</v>
      </c>
      <c r="B176" s="32" t="s">
        <v>581</v>
      </c>
      <c r="C176" s="35" t="s">
        <v>582</v>
      </c>
      <c r="D176" s="34">
        <v>2000</v>
      </c>
      <c r="E176" s="34">
        <v>2003</v>
      </c>
      <c r="F176" s="34" t="s">
        <v>1329</v>
      </c>
      <c r="G176" s="34" t="s">
        <v>1330</v>
      </c>
      <c r="H176" s="34" t="s">
        <v>1220</v>
      </c>
      <c r="I176" s="34" t="s">
        <v>763</v>
      </c>
      <c r="J176" s="34" t="s">
        <v>1328</v>
      </c>
      <c r="K176" s="34" t="s">
        <v>327</v>
      </c>
      <c r="L176" s="34" t="s">
        <v>327</v>
      </c>
      <c r="M176" s="33" t="s">
        <v>327</v>
      </c>
    </row>
    <row r="177" spans="1:13">
      <c r="A177" s="47">
        <v>32</v>
      </c>
      <c r="B177" s="32" t="s">
        <v>581</v>
      </c>
      <c r="C177" s="35" t="s">
        <v>582</v>
      </c>
      <c r="D177" s="34">
        <v>2004</v>
      </c>
      <c r="E177" s="34">
        <v>2005</v>
      </c>
      <c r="F177" s="34" t="s">
        <v>1329</v>
      </c>
      <c r="G177" s="34" t="s">
        <v>1331</v>
      </c>
      <c r="H177" s="34" t="s">
        <v>1220</v>
      </c>
      <c r="I177" s="34" t="s">
        <v>1332</v>
      </c>
      <c r="J177" s="34" t="s">
        <v>1328</v>
      </c>
      <c r="K177" s="34" t="s">
        <v>327</v>
      </c>
      <c r="L177" s="34" t="s">
        <v>327</v>
      </c>
      <c r="M177" s="33" t="s">
        <v>327</v>
      </c>
    </row>
    <row r="178" spans="1:13" ht="26.25">
      <c r="A178" s="47">
        <v>32</v>
      </c>
      <c r="B178" s="32" t="s">
        <v>581</v>
      </c>
      <c r="C178" s="35" t="s">
        <v>582</v>
      </c>
      <c r="D178" s="34">
        <v>2006</v>
      </c>
      <c r="E178" s="34">
        <v>2007</v>
      </c>
      <c r="F178" s="34" t="s">
        <v>587</v>
      </c>
      <c r="G178" s="34" t="s">
        <v>1333</v>
      </c>
      <c r="H178" s="34" t="s">
        <v>1334</v>
      </c>
      <c r="I178" s="34" t="s">
        <v>1335</v>
      </c>
      <c r="J178" s="34" t="s">
        <v>1336</v>
      </c>
      <c r="K178" s="34" t="s">
        <v>327</v>
      </c>
      <c r="L178" s="34" t="s">
        <v>327</v>
      </c>
      <c r="M178" s="33" t="s">
        <v>327</v>
      </c>
    </row>
    <row r="179" spans="1:13" ht="26.25">
      <c r="A179" s="47">
        <v>32</v>
      </c>
      <c r="B179" s="32" t="s">
        <v>581</v>
      </c>
      <c r="C179" s="35" t="s">
        <v>582</v>
      </c>
      <c r="D179" s="34">
        <v>2008</v>
      </c>
      <c r="E179" s="34">
        <v>2013</v>
      </c>
      <c r="F179" s="34" t="s">
        <v>1337</v>
      </c>
      <c r="G179" s="34" t="s">
        <v>1338</v>
      </c>
      <c r="H179" s="34" t="s">
        <v>1220</v>
      </c>
      <c r="I179" s="34" t="s">
        <v>1339</v>
      </c>
      <c r="J179" s="34" t="s">
        <v>1340</v>
      </c>
      <c r="K179" s="34" t="s">
        <v>327</v>
      </c>
      <c r="L179" s="34" t="s">
        <v>327</v>
      </c>
      <c r="M179" s="33" t="s">
        <v>327</v>
      </c>
    </row>
    <row r="180" spans="1:13">
      <c r="A180" s="47">
        <v>32</v>
      </c>
      <c r="B180" s="32" t="s">
        <v>581</v>
      </c>
      <c r="C180" s="35" t="s">
        <v>582</v>
      </c>
      <c r="D180" s="34">
        <v>2014</v>
      </c>
      <c r="E180" s="34">
        <v>2019</v>
      </c>
      <c r="F180" s="34" t="s">
        <v>1329</v>
      </c>
      <c r="G180" s="34" t="s">
        <v>1341</v>
      </c>
      <c r="H180" s="34" t="s">
        <v>1342</v>
      </c>
      <c r="I180" s="34" t="s">
        <v>1343</v>
      </c>
      <c r="J180" s="34" t="s">
        <v>1329</v>
      </c>
      <c r="K180" s="34" t="s">
        <v>327</v>
      </c>
      <c r="L180" s="34" t="s">
        <v>327</v>
      </c>
      <c r="M180" s="33" t="s">
        <v>327</v>
      </c>
    </row>
    <row r="181" spans="1:13" ht="39.4">
      <c r="A181" s="47">
        <v>33</v>
      </c>
      <c r="B181" s="32" t="s">
        <v>591</v>
      </c>
      <c r="C181" s="35" t="s">
        <v>592</v>
      </c>
      <c r="D181" s="34">
        <v>2018</v>
      </c>
      <c r="E181" s="34">
        <v>2019</v>
      </c>
      <c r="F181" s="34" t="s">
        <v>1344</v>
      </c>
      <c r="G181" s="34" t="s">
        <v>1345</v>
      </c>
      <c r="H181" s="34" t="s">
        <v>1220</v>
      </c>
      <c r="I181" s="34" t="s">
        <v>763</v>
      </c>
      <c r="J181" s="34" t="s">
        <v>1346</v>
      </c>
      <c r="K181" s="34" t="s">
        <v>15</v>
      </c>
      <c r="L181" s="34" t="s">
        <v>1026</v>
      </c>
      <c r="M181" s="33" t="s">
        <v>1073</v>
      </c>
    </row>
    <row r="182" spans="1:13" ht="26.25">
      <c r="A182" s="47">
        <v>33</v>
      </c>
      <c r="B182" s="32" t="s">
        <v>591</v>
      </c>
      <c r="C182" s="35" t="s">
        <v>592</v>
      </c>
      <c r="D182" s="34">
        <v>2017</v>
      </c>
      <c r="E182" s="34">
        <v>2017</v>
      </c>
      <c r="F182" s="34" t="s">
        <v>1347</v>
      </c>
      <c r="G182" s="34" t="s">
        <v>1348</v>
      </c>
      <c r="H182" s="34" t="s">
        <v>1349</v>
      </c>
      <c r="I182" s="34" t="s">
        <v>1350</v>
      </c>
      <c r="J182" s="34" t="s">
        <v>1351</v>
      </c>
      <c r="K182" s="34" t="s">
        <v>904</v>
      </c>
      <c r="L182" s="34" t="s">
        <v>1026</v>
      </c>
      <c r="M182" s="33" t="s">
        <v>1352</v>
      </c>
    </row>
    <row r="183" spans="1:13" ht="39.4">
      <c r="A183" s="47">
        <v>33</v>
      </c>
      <c r="B183" s="32" t="s">
        <v>591</v>
      </c>
      <c r="C183" s="35" t="s">
        <v>592</v>
      </c>
      <c r="D183" s="34">
        <v>2016</v>
      </c>
      <c r="E183" s="34">
        <v>2016</v>
      </c>
      <c r="F183" s="34" t="s">
        <v>1353</v>
      </c>
      <c r="G183" s="34" t="s">
        <v>1354</v>
      </c>
      <c r="H183" s="34" t="s">
        <v>1355</v>
      </c>
      <c r="I183" s="34" t="s">
        <v>1356</v>
      </c>
      <c r="J183" s="34" t="s">
        <v>1357</v>
      </c>
      <c r="K183" s="34" t="s">
        <v>904</v>
      </c>
      <c r="L183" s="34" t="s">
        <v>1026</v>
      </c>
      <c r="M183" s="33" t="s">
        <v>1358</v>
      </c>
    </row>
    <row r="184" spans="1:13" ht="26.25">
      <c r="A184" s="47">
        <v>33</v>
      </c>
      <c r="B184" s="32" t="s">
        <v>591</v>
      </c>
      <c r="C184" s="35" t="s">
        <v>592</v>
      </c>
      <c r="D184" s="34">
        <v>2014</v>
      </c>
      <c r="E184" s="34">
        <v>2015</v>
      </c>
      <c r="F184" s="34" t="s">
        <v>1359</v>
      </c>
      <c r="G184" s="34" t="s">
        <v>1360</v>
      </c>
      <c r="H184" s="34" t="s">
        <v>1349</v>
      </c>
      <c r="I184" s="34" t="s">
        <v>1350</v>
      </c>
      <c r="J184" s="34" t="s">
        <v>1262</v>
      </c>
      <c r="K184" s="34" t="s">
        <v>904</v>
      </c>
      <c r="L184" s="34" t="s">
        <v>1026</v>
      </c>
      <c r="M184" s="33" t="s">
        <v>1073</v>
      </c>
    </row>
    <row r="185" spans="1:13" ht="26.25">
      <c r="A185" s="47">
        <v>33</v>
      </c>
      <c r="B185" s="32" t="s">
        <v>591</v>
      </c>
      <c r="C185" s="35" t="s">
        <v>592</v>
      </c>
      <c r="D185" s="34">
        <v>2014</v>
      </c>
      <c r="E185" s="34">
        <v>2015</v>
      </c>
      <c r="F185" s="34" t="s">
        <v>1361</v>
      </c>
      <c r="G185" s="34" t="s">
        <v>1354</v>
      </c>
      <c r="H185" s="34" t="s">
        <v>1362</v>
      </c>
      <c r="I185" s="34" t="s">
        <v>1363</v>
      </c>
      <c r="J185" s="34" t="s">
        <v>1357</v>
      </c>
      <c r="K185" s="34" t="s">
        <v>904</v>
      </c>
      <c r="L185" s="34" t="s">
        <v>1026</v>
      </c>
      <c r="M185" s="33" t="s">
        <v>1358</v>
      </c>
    </row>
    <row r="186" spans="1:13" ht="52.5">
      <c r="A186" s="47">
        <v>33</v>
      </c>
      <c r="B186" s="32" t="s">
        <v>591</v>
      </c>
      <c r="C186" s="35" t="s">
        <v>592</v>
      </c>
      <c r="D186" s="34">
        <v>2006</v>
      </c>
      <c r="E186" s="34">
        <v>2016</v>
      </c>
      <c r="F186" s="34" t="s">
        <v>1364</v>
      </c>
      <c r="G186" s="34" t="s">
        <v>1354</v>
      </c>
      <c r="H186" s="34" t="s">
        <v>1220</v>
      </c>
      <c r="I186" s="34" t="s">
        <v>763</v>
      </c>
      <c r="J186" s="34" t="s">
        <v>1365</v>
      </c>
      <c r="K186" s="34" t="s">
        <v>904</v>
      </c>
      <c r="L186" s="34" t="s">
        <v>1026</v>
      </c>
      <c r="M186" s="33" t="s">
        <v>1358</v>
      </c>
    </row>
    <row r="187" spans="1:13" ht="26.25">
      <c r="A187" s="47">
        <v>33</v>
      </c>
      <c r="B187" s="32" t="s">
        <v>591</v>
      </c>
      <c r="C187" s="35" t="s">
        <v>592</v>
      </c>
      <c r="D187" s="34">
        <v>2005</v>
      </c>
      <c r="E187" s="34">
        <v>2006</v>
      </c>
      <c r="F187" s="34" t="s">
        <v>1366</v>
      </c>
      <c r="G187" s="34" t="s">
        <v>1367</v>
      </c>
      <c r="H187" s="34" t="s">
        <v>1220</v>
      </c>
      <c r="I187" s="34" t="s">
        <v>763</v>
      </c>
      <c r="J187" s="34" t="s">
        <v>1368</v>
      </c>
      <c r="K187" s="34" t="s">
        <v>904</v>
      </c>
      <c r="L187" s="34" t="s">
        <v>1026</v>
      </c>
      <c r="M187" s="33" t="s">
        <v>1358</v>
      </c>
    </row>
    <row r="188" spans="1:13" ht="26.25">
      <c r="A188" s="47">
        <v>33</v>
      </c>
      <c r="B188" s="32" t="s">
        <v>591</v>
      </c>
      <c r="C188" s="35" t="s">
        <v>592</v>
      </c>
      <c r="D188" s="34">
        <v>2004</v>
      </c>
      <c r="E188" s="34">
        <v>2004</v>
      </c>
      <c r="F188" s="34" t="s">
        <v>1369</v>
      </c>
      <c r="G188" s="34" t="s">
        <v>967</v>
      </c>
      <c r="H188" s="34" t="s">
        <v>1220</v>
      </c>
      <c r="I188" s="34" t="s">
        <v>763</v>
      </c>
      <c r="J188" s="34" t="s">
        <v>1187</v>
      </c>
      <c r="K188" s="34" t="s">
        <v>1370</v>
      </c>
      <c r="L188" s="34" t="s">
        <v>1026</v>
      </c>
      <c r="M188" s="33" t="s">
        <v>1187</v>
      </c>
    </row>
    <row r="189" spans="1:13" ht="26.25">
      <c r="A189" s="47">
        <v>33</v>
      </c>
      <c r="B189" s="32" t="s">
        <v>591</v>
      </c>
      <c r="C189" s="35" t="s">
        <v>592</v>
      </c>
      <c r="D189" s="34">
        <v>2003</v>
      </c>
      <c r="E189" s="34">
        <v>2003</v>
      </c>
      <c r="F189" s="34" t="s">
        <v>1371</v>
      </c>
      <c r="G189" s="34" t="s">
        <v>967</v>
      </c>
      <c r="H189" s="34" t="s">
        <v>1220</v>
      </c>
      <c r="I189" s="34" t="s">
        <v>763</v>
      </c>
      <c r="J189" s="34" t="s">
        <v>1187</v>
      </c>
      <c r="K189" s="34" t="s">
        <v>1372</v>
      </c>
      <c r="L189" s="34" t="s">
        <v>1026</v>
      </c>
      <c r="M189" s="33" t="s">
        <v>1187</v>
      </c>
    </row>
    <row r="190" spans="1:13" ht="26.25">
      <c r="A190" s="47">
        <v>33</v>
      </c>
      <c r="B190" s="32" t="s">
        <v>591</v>
      </c>
      <c r="C190" s="35" t="s">
        <v>592</v>
      </c>
      <c r="D190" s="34">
        <v>2001</v>
      </c>
      <c r="E190" s="34">
        <v>2002</v>
      </c>
      <c r="F190" s="34" t="s">
        <v>1373</v>
      </c>
      <c r="G190" s="34" t="s">
        <v>967</v>
      </c>
      <c r="H190" s="34" t="s">
        <v>1220</v>
      </c>
      <c r="I190" s="34" t="s">
        <v>763</v>
      </c>
      <c r="J190" s="34" t="s">
        <v>1374</v>
      </c>
      <c r="K190" s="34" t="s">
        <v>774</v>
      </c>
      <c r="L190" s="34" t="s">
        <v>1026</v>
      </c>
      <c r="M190" s="33" t="s">
        <v>1352</v>
      </c>
    </row>
    <row r="191" spans="1:13" ht="26.25">
      <c r="A191" s="47">
        <v>33</v>
      </c>
      <c r="B191" s="32" t="s">
        <v>591</v>
      </c>
      <c r="C191" s="35" t="s">
        <v>592</v>
      </c>
      <c r="D191" s="34">
        <v>2000</v>
      </c>
      <c r="E191" s="34">
        <v>2001</v>
      </c>
      <c r="F191" s="34" t="s">
        <v>1375</v>
      </c>
      <c r="G191" s="34" t="s">
        <v>967</v>
      </c>
      <c r="H191" s="34" t="s">
        <v>1220</v>
      </c>
      <c r="I191" s="34" t="s">
        <v>763</v>
      </c>
      <c r="J191" s="34" t="s">
        <v>1368</v>
      </c>
      <c r="K191" s="34" t="s">
        <v>64</v>
      </c>
      <c r="L191" s="34" t="s">
        <v>1026</v>
      </c>
      <c r="M191" s="33" t="s">
        <v>1368</v>
      </c>
    </row>
    <row r="192" spans="1:13" ht="26.25">
      <c r="A192" s="47">
        <v>33</v>
      </c>
      <c r="B192" s="32" t="s">
        <v>591</v>
      </c>
      <c r="C192" s="35" t="s">
        <v>592</v>
      </c>
      <c r="D192" s="34">
        <v>1998</v>
      </c>
      <c r="E192" s="34">
        <v>1999</v>
      </c>
      <c r="F192" s="34" t="s">
        <v>1376</v>
      </c>
      <c r="G192" s="34" t="s">
        <v>967</v>
      </c>
      <c r="H192" s="34" t="s">
        <v>1220</v>
      </c>
      <c r="I192" s="34" t="s">
        <v>763</v>
      </c>
      <c r="J192" s="34" t="s">
        <v>1368</v>
      </c>
      <c r="K192" s="34" t="s">
        <v>841</v>
      </c>
      <c r="L192" s="34" t="s">
        <v>1026</v>
      </c>
      <c r="M192" s="33" t="s">
        <v>1377</v>
      </c>
    </row>
    <row r="193" spans="1:13" ht="52.5">
      <c r="A193" s="47">
        <v>33</v>
      </c>
      <c r="B193" s="32" t="s">
        <v>591</v>
      </c>
      <c r="C193" s="35" t="s">
        <v>592</v>
      </c>
      <c r="D193" s="34">
        <v>1993</v>
      </c>
      <c r="E193" s="34">
        <v>1997</v>
      </c>
      <c r="F193" s="34" t="s">
        <v>1378</v>
      </c>
      <c r="G193" s="34" t="s">
        <v>967</v>
      </c>
      <c r="H193" s="34" t="s">
        <v>1220</v>
      </c>
      <c r="I193" s="34" t="s">
        <v>777</v>
      </c>
      <c r="J193" s="34" t="s">
        <v>1365</v>
      </c>
      <c r="K193" s="34" t="s">
        <v>1379</v>
      </c>
      <c r="L193" s="34" t="s">
        <v>1026</v>
      </c>
      <c r="M193" s="33" t="s">
        <v>1380</v>
      </c>
    </row>
    <row r="194" spans="1:13" ht="52.5">
      <c r="A194" s="47">
        <v>33</v>
      </c>
      <c r="B194" s="32" t="s">
        <v>591</v>
      </c>
      <c r="C194" s="35" t="s">
        <v>592</v>
      </c>
      <c r="D194" s="34">
        <v>1990</v>
      </c>
      <c r="E194" s="34">
        <v>1993</v>
      </c>
      <c r="F194" s="34" t="s">
        <v>1381</v>
      </c>
      <c r="G194" s="34" t="s">
        <v>1382</v>
      </c>
      <c r="H194" s="34" t="s">
        <v>1220</v>
      </c>
      <c r="I194" s="34" t="s">
        <v>777</v>
      </c>
      <c r="J194" s="34" t="s">
        <v>1383</v>
      </c>
      <c r="K194" s="34" t="s">
        <v>18</v>
      </c>
      <c r="L194" s="34" t="s">
        <v>1384</v>
      </c>
      <c r="M194" s="33" t="s">
        <v>1380</v>
      </c>
    </row>
    <row r="195" spans="1:13" ht="26.25">
      <c r="A195" s="47">
        <v>34</v>
      </c>
      <c r="B195" s="32" t="s">
        <v>605</v>
      </c>
      <c r="C195" s="35" t="s">
        <v>606</v>
      </c>
      <c r="D195" s="34">
        <v>1984</v>
      </c>
      <c r="E195" s="34">
        <v>1999</v>
      </c>
      <c r="F195" s="34" t="s">
        <v>1385</v>
      </c>
      <c r="G195" s="34" t="s">
        <v>1386</v>
      </c>
      <c r="H195" s="34" t="s">
        <v>762</v>
      </c>
      <c r="I195" s="34" t="s">
        <v>763</v>
      </c>
      <c r="J195" s="34" t="s">
        <v>45</v>
      </c>
      <c r="K195" s="34" t="s">
        <v>870</v>
      </c>
      <c r="L195" s="34" t="s">
        <v>1387</v>
      </c>
      <c r="M195" s="33" t="s">
        <v>934</v>
      </c>
    </row>
    <row r="196" spans="1:13">
      <c r="A196" s="46">
        <v>34</v>
      </c>
      <c r="B196" s="45" t="s">
        <v>605</v>
      </c>
      <c r="C196" s="44" t="s">
        <v>606</v>
      </c>
      <c r="D196" s="43">
        <v>1999</v>
      </c>
      <c r="E196" s="43">
        <v>2001</v>
      </c>
      <c r="F196" s="43" t="s">
        <v>1388</v>
      </c>
      <c r="G196" s="43" t="s">
        <v>1389</v>
      </c>
      <c r="H196" s="43" t="s">
        <v>762</v>
      </c>
      <c r="I196" s="43" t="s">
        <v>763</v>
      </c>
      <c r="J196" s="43" t="s">
        <v>91</v>
      </c>
      <c r="K196" s="43" t="s">
        <v>870</v>
      </c>
      <c r="L196" s="43" t="s">
        <v>1320</v>
      </c>
      <c r="M196" s="42" t="s">
        <v>1390</v>
      </c>
    </row>
    <row r="197" spans="1:13">
      <c r="A197" s="46">
        <v>34</v>
      </c>
      <c r="B197" s="45" t="s">
        <v>605</v>
      </c>
      <c r="C197" s="44" t="s">
        <v>606</v>
      </c>
      <c r="D197" s="43">
        <v>2003</v>
      </c>
      <c r="E197" s="43">
        <v>2003</v>
      </c>
      <c r="F197" s="43" t="s">
        <v>1391</v>
      </c>
      <c r="G197" s="43" t="s">
        <v>1392</v>
      </c>
      <c r="H197" s="43" t="s">
        <v>762</v>
      </c>
      <c r="I197" s="43" t="s">
        <v>763</v>
      </c>
      <c r="J197" s="43" t="s">
        <v>91</v>
      </c>
      <c r="K197" s="43" t="s">
        <v>870</v>
      </c>
      <c r="L197" s="43" t="s">
        <v>766</v>
      </c>
      <c r="M197" s="42" t="s">
        <v>188</v>
      </c>
    </row>
    <row r="198" spans="1:13">
      <c r="A198" s="46">
        <v>34</v>
      </c>
      <c r="B198" s="45" t="s">
        <v>605</v>
      </c>
      <c r="C198" s="44" t="s">
        <v>606</v>
      </c>
      <c r="D198" s="43">
        <v>2011</v>
      </c>
      <c r="E198" s="43" t="s">
        <v>842</v>
      </c>
      <c r="F198" s="43" t="s">
        <v>1393</v>
      </c>
      <c r="G198" s="43" t="s">
        <v>1394</v>
      </c>
      <c r="H198" s="43" t="s">
        <v>762</v>
      </c>
      <c r="I198" s="43" t="s">
        <v>763</v>
      </c>
      <c r="J198" s="43" t="s">
        <v>897</v>
      </c>
      <c r="K198" s="43" t="s">
        <v>870</v>
      </c>
      <c r="L198" s="43" t="s">
        <v>766</v>
      </c>
      <c r="M198" s="42" t="s">
        <v>1395</v>
      </c>
    </row>
    <row r="199" spans="1:13" ht="26.25">
      <c r="A199" s="46">
        <v>35</v>
      </c>
      <c r="B199" s="45" t="s">
        <v>615</v>
      </c>
      <c r="C199" s="44" t="s">
        <v>616</v>
      </c>
      <c r="D199" s="43">
        <v>2006</v>
      </c>
      <c r="E199" s="43">
        <v>2007</v>
      </c>
      <c r="F199" s="43" t="s">
        <v>1396</v>
      </c>
      <c r="G199" s="43" t="s">
        <v>15</v>
      </c>
      <c r="H199" s="43" t="s">
        <v>762</v>
      </c>
      <c r="I199" s="43" t="s">
        <v>763</v>
      </c>
      <c r="J199" s="43" t="s">
        <v>60</v>
      </c>
      <c r="K199" s="43" t="s">
        <v>904</v>
      </c>
      <c r="L199" s="43" t="s">
        <v>11</v>
      </c>
      <c r="M199" s="42" t="s">
        <v>327</v>
      </c>
    </row>
    <row r="200" spans="1:13" ht="26.25">
      <c r="A200" s="46">
        <v>35</v>
      </c>
      <c r="B200" s="45" t="s">
        <v>615</v>
      </c>
      <c r="C200" s="44" t="s">
        <v>616</v>
      </c>
      <c r="D200" s="43">
        <v>2008</v>
      </c>
      <c r="E200" s="43">
        <v>2008</v>
      </c>
      <c r="F200" s="43" t="s">
        <v>1397</v>
      </c>
      <c r="G200" s="43" t="s">
        <v>15</v>
      </c>
      <c r="H200" s="43" t="s">
        <v>762</v>
      </c>
      <c r="I200" s="43" t="s">
        <v>763</v>
      </c>
      <c r="J200" s="43" t="s">
        <v>60</v>
      </c>
      <c r="K200" s="43" t="s">
        <v>904</v>
      </c>
      <c r="L200" s="43" t="s">
        <v>11</v>
      </c>
      <c r="M200" s="42" t="s">
        <v>327</v>
      </c>
    </row>
    <row r="201" spans="1:13" ht="26.25">
      <c r="A201" s="46">
        <v>35</v>
      </c>
      <c r="B201" s="45" t="s">
        <v>615</v>
      </c>
      <c r="C201" s="44" t="s">
        <v>616</v>
      </c>
      <c r="D201" s="43">
        <v>2009</v>
      </c>
      <c r="E201" s="43">
        <v>2010</v>
      </c>
      <c r="F201" s="43" t="s">
        <v>1398</v>
      </c>
      <c r="G201" s="43" t="s">
        <v>912</v>
      </c>
      <c r="H201" s="43" t="s">
        <v>762</v>
      </c>
      <c r="I201" s="43" t="s">
        <v>763</v>
      </c>
      <c r="J201" s="43" t="s">
        <v>1399</v>
      </c>
      <c r="K201" s="43" t="s">
        <v>904</v>
      </c>
      <c r="L201" s="43" t="s">
        <v>11</v>
      </c>
      <c r="M201" s="42" t="s">
        <v>327</v>
      </c>
    </row>
    <row r="202" spans="1:13" ht="26.25">
      <c r="A202" s="46">
        <v>35</v>
      </c>
      <c r="B202" s="45" t="s">
        <v>615</v>
      </c>
      <c r="C202" s="44" t="s">
        <v>616</v>
      </c>
      <c r="D202" s="43">
        <v>2016</v>
      </c>
      <c r="E202" s="43">
        <v>2018</v>
      </c>
      <c r="F202" s="43" t="s">
        <v>1400</v>
      </c>
      <c r="G202" s="43" t="s">
        <v>31</v>
      </c>
      <c r="H202" s="43" t="s">
        <v>762</v>
      </c>
      <c r="I202" s="43" t="s">
        <v>763</v>
      </c>
      <c r="J202" s="43" t="s">
        <v>32</v>
      </c>
      <c r="K202" s="43" t="s">
        <v>904</v>
      </c>
      <c r="L202" s="43" t="s">
        <v>11</v>
      </c>
      <c r="M202" s="42" t="s">
        <v>327</v>
      </c>
    </row>
    <row r="203" spans="1:13" ht="52.5">
      <c r="A203" s="46">
        <v>36</v>
      </c>
      <c r="B203" s="45" t="s">
        <v>623</v>
      </c>
      <c r="C203" s="44" t="s">
        <v>624</v>
      </c>
      <c r="D203" s="43">
        <v>2004</v>
      </c>
      <c r="E203" s="43">
        <v>2005</v>
      </c>
      <c r="F203" s="43" t="s">
        <v>1401</v>
      </c>
      <c r="G203" s="43" t="s">
        <v>1402</v>
      </c>
      <c r="H203" s="43" t="s">
        <v>762</v>
      </c>
      <c r="I203" s="43" t="s">
        <v>1403</v>
      </c>
      <c r="J203" s="43" t="s">
        <v>672</v>
      </c>
      <c r="K203" s="43" t="s">
        <v>870</v>
      </c>
      <c r="L203" s="43" t="s">
        <v>215</v>
      </c>
      <c r="M203" s="42" t="s">
        <v>1404</v>
      </c>
    </row>
    <row r="204" spans="1:13" ht="39.4">
      <c r="A204" s="46">
        <v>36</v>
      </c>
      <c r="B204" s="45" t="s">
        <v>623</v>
      </c>
      <c r="C204" s="44" t="s">
        <v>624</v>
      </c>
      <c r="D204" s="43">
        <v>2005</v>
      </c>
      <c r="E204" s="43">
        <v>2006</v>
      </c>
      <c r="F204" s="43" t="s">
        <v>1405</v>
      </c>
      <c r="G204" s="43" t="s">
        <v>1406</v>
      </c>
      <c r="H204" s="43" t="s">
        <v>762</v>
      </c>
      <c r="I204" s="43" t="s">
        <v>763</v>
      </c>
      <c r="J204" s="43" t="s">
        <v>672</v>
      </c>
      <c r="K204" s="43" t="s">
        <v>870</v>
      </c>
      <c r="L204" s="43" t="s">
        <v>215</v>
      </c>
      <c r="M204" s="42" t="s">
        <v>1407</v>
      </c>
    </row>
    <row r="205" spans="1:13" ht="39.4">
      <c r="A205" s="46">
        <v>36</v>
      </c>
      <c r="B205" s="45" t="s">
        <v>623</v>
      </c>
      <c r="C205" s="44" t="s">
        <v>624</v>
      </c>
      <c r="D205" s="43">
        <v>2006</v>
      </c>
      <c r="E205" s="43">
        <v>2007</v>
      </c>
      <c r="F205" s="43" t="s">
        <v>1408</v>
      </c>
      <c r="G205" s="43" t="s">
        <v>1409</v>
      </c>
      <c r="H205" s="43" t="s">
        <v>762</v>
      </c>
      <c r="I205" s="43" t="s">
        <v>1410</v>
      </c>
      <c r="J205" s="43" t="s">
        <v>672</v>
      </c>
      <c r="K205" s="43" t="s">
        <v>870</v>
      </c>
      <c r="L205" s="43" t="s">
        <v>215</v>
      </c>
      <c r="M205" s="42" t="s">
        <v>1407</v>
      </c>
    </row>
    <row r="206" spans="1:13" ht="65.650000000000006">
      <c r="A206" s="46">
        <v>36</v>
      </c>
      <c r="B206" s="45" t="s">
        <v>623</v>
      </c>
      <c r="C206" s="44" t="s">
        <v>624</v>
      </c>
      <c r="D206" s="43">
        <v>2008</v>
      </c>
      <c r="E206" s="43">
        <v>2018</v>
      </c>
      <c r="F206" s="43" t="s">
        <v>1411</v>
      </c>
      <c r="G206" s="43" t="s">
        <v>1412</v>
      </c>
      <c r="H206" s="43" t="s">
        <v>762</v>
      </c>
      <c r="I206" s="43" t="s">
        <v>1413</v>
      </c>
      <c r="J206" s="43" t="s">
        <v>1414</v>
      </c>
      <c r="K206" s="43" t="s">
        <v>870</v>
      </c>
      <c r="L206" s="43" t="s">
        <v>215</v>
      </c>
      <c r="M206" s="42" t="s">
        <v>1407</v>
      </c>
    </row>
    <row r="207" spans="1:13">
      <c r="A207" s="46">
        <v>37</v>
      </c>
      <c r="B207" s="45" t="s">
        <v>638</v>
      </c>
      <c r="C207" s="44" t="s">
        <v>639</v>
      </c>
      <c r="D207" s="43">
        <v>2002</v>
      </c>
      <c r="E207" s="43">
        <v>2004</v>
      </c>
      <c r="F207" s="43" t="s">
        <v>1415</v>
      </c>
      <c r="G207" s="43" t="s">
        <v>652</v>
      </c>
      <c r="H207" s="43" t="s">
        <v>1416</v>
      </c>
      <c r="I207" s="43" t="s">
        <v>1417</v>
      </c>
      <c r="J207" s="43" t="s">
        <v>1418</v>
      </c>
      <c r="K207" s="43" t="s">
        <v>699</v>
      </c>
      <c r="L207" s="43" t="s">
        <v>1419</v>
      </c>
      <c r="M207" s="42"/>
    </row>
    <row r="208" spans="1:13">
      <c r="A208" s="46">
        <v>37</v>
      </c>
      <c r="B208" s="45" t="s">
        <v>638</v>
      </c>
      <c r="C208" s="44" t="s">
        <v>639</v>
      </c>
      <c r="D208" s="43">
        <v>2008</v>
      </c>
      <c r="E208" s="43">
        <v>2011</v>
      </c>
      <c r="F208" s="43" t="s">
        <v>1415</v>
      </c>
      <c r="G208" s="43" t="s">
        <v>652</v>
      </c>
      <c r="H208" s="43" t="s">
        <v>1420</v>
      </c>
      <c r="I208" s="43" t="s">
        <v>505</v>
      </c>
      <c r="J208" s="43" t="s">
        <v>1421</v>
      </c>
      <c r="K208" s="43" t="s">
        <v>109</v>
      </c>
      <c r="L208" s="43" t="s">
        <v>1422</v>
      </c>
      <c r="M208" s="42"/>
    </row>
    <row r="209" spans="1:13">
      <c r="A209" s="46">
        <v>37</v>
      </c>
      <c r="B209" s="45" t="s">
        <v>638</v>
      </c>
      <c r="C209" s="44" t="s">
        <v>639</v>
      </c>
      <c r="D209" s="43">
        <v>2011</v>
      </c>
      <c r="E209" s="43">
        <v>2014</v>
      </c>
      <c r="F209" s="43" t="s">
        <v>1415</v>
      </c>
      <c r="G209" s="43" t="s">
        <v>652</v>
      </c>
      <c r="H209" s="43" t="s">
        <v>1423</v>
      </c>
      <c r="I209" s="43" t="s">
        <v>1424</v>
      </c>
      <c r="J209" s="43" t="s">
        <v>1425</v>
      </c>
      <c r="K209" s="43" t="s">
        <v>109</v>
      </c>
      <c r="L209" s="43" t="s">
        <v>1422</v>
      </c>
      <c r="M209" s="42"/>
    </row>
    <row r="210" spans="1:13">
      <c r="A210" s="46">
        <v>37</v>
      </c>
      <c r="B210" s="45" t="s">
        <v>638</v>
      </c>
      <c r="C210" s="44" t="s">
        <v>639</v>
      </c>
      <c r="D210" s="43">
        <v>2018</v>
      </c>
      <c r="E210" s="43" t="s">
        <v>864</v>
      </c>
      <c r="F210" s="43" t="s">
        <v>1173</v>
      </c>
      <c r="G210" s="43" t="s">
        <v>643</v>
      </c>
      <c r="H210" s="43"/>
      <c r="I210" s="43"/>
      <c r="J210" s="43" t="s">
        <v>1426</v>
      </c>
      <c r="K210" s="43" t="s">
        <v>1427</v>
      </c>
      <c r="L210" s="43" t="s">
        <v>1428</v>
      </c>
      <c r="M210" s="42"/>
    </row>
    <row r="211" spans="1:13" ht="26.25">
      <c r="A211" s="46">
        <v>38</v>
      </c>
      <c r="B211" s="45" t="s">
        <v>653</v>
      </c>
      <c r="C211" s="44" t="s">
        <v>1429</v>
      </c>
      <c r="D211" s="43">
        <v>2009</v>
      </c>
      <c r="E211" s="43">
        <v>2016</v>
      </c>
      <c r="F211" s="43" t="s">
        <v>1430</v>
      </c>
      <c r="G211" s="43" t="s">
        <v>912</v>
      </c>
      <c r="H211" s="43" t="s">
        <v>856</v>
      </c>
      <c r="I211" s="43" t="s">
        <v>857</v>
      </c>
      <c r="J211" s="43" t="s">
        <v>1283</v>
      </c>
      <c r="K211" s="43" t="s">
        <v>109</v>
      </c>
      <c r="L211" s="43" t="s">
        <v>184</v>
      </c>
      <c r="M211" s="42" t="s">
        <v>1431</v>
      </c>
    </row>
    <row r="212" spans="1:13" ht="26.25">
      <c r="A212" s="46">
        <v>38</v>
      </c>
      <c r="B212" s="45" t="s">
        <v>653</v>
      </c>
      <c r="C212" s="44" t="s">
        <v>1429</v>
      </c>
      <c r="D212" s="43">
        <v>2008</v>
      </c>
      <c r="E212" s="43">
        <v>2009</v>
      </c>
      <c r="F212" s="43" t="s">
        <v>1432</v>
      </c>
      <c r="G212" s="43" t="s">
        <v>912</v>
      </c>
      <c r="H212" s="43" t="s">
        <v>856</v>
      </c>
      <c r="I212" s="43" t="s">
        <v>857</v>
      </c>
      <c r="J212" s="43" t="s">
        <v>1433</v>
      </c>
      <c r="K212" s="43" t="s">
        <v>109</v>
      </c>
      <c r="L212" s="43" t="s">
        <v>215</v>
      </c>
      <c r="M212" s="42" t="s">
        <v>1434</v>
      </c>
    </row>
    <row r="213" spans="1:13" ht="26.25">
      <c r="A213" s="46">
        <v>38</v>
      </c>
      <c r="B213" s="45" t="s">
        <v>653</v>
      </c>
      <c r="C213" s="44" t="s">
        <v>1429</v>
      </c>
      <c r="D213" s="43">
        <v>2010</v>
      </c>
      <c r="E213" s="43">
        <v>2015</v>
      </c>
      <c r="F213" s="43" t="s">
        <v>1435</v>
      </c>
      <c r="G213" s="43" t="s">
        <v>1436</v>
      </c>
      <c r="H213" s="43" t="s">
        <v>856</v>
      </c>
      <c r="I213" s="43" t="s">
        <v>857</v>
      </c>
      <c r="J213" s="43" t="s">
        <v>171</v>
      </c>
      <c r="K213" s="43" t="s">
        <v>111</v>
      </c>
      <c r="L213" s="43" t="s">
        <v>184</v>
      </c>
      <c r="M213" s="42" t="s">
        <v>926</v>
      </c>
    </row>
    <row r="214" spans="1:13" ht="26.25">
      <c r="A214" s="47">
        <v>38</v>
      </c>
      <c r="B214" s="32" t="s">
        <v>653</v>
      </c>
      <c r="C214" s="35" t="s">
        <v>1429</v>
      </c>
      <c r="D214" s="34">
        <v>2016</v>
      </c>
      <c r="E214" s="34" t="s">
        <v>864</v>
      </c>
      <c r="F214" s="34" t="s">
        <v>1437</v>
      </c>
      <c r="G214" s="34" t="s">
        <v>1438</v>
      </c>
      <c r="H214" s="34" t="s">
        <v>856</v>
      </c>
      <c r="I214" s="34" t="s">
        <v>857</v>
      </c>
      <c r="J214" s="34" t="s">
        <v>171</v>
      </c>
      <c r="K214" s="34" t="s">
        <v>111</v>
      </c>
      <c r="L214" s="34" t="s">
        <v>279</v>
      </c>
      <c r="M214" s="33" t="s">
        <v>1439</v>
      </c>
    </row>
    <row r="215" spans="1:13" ht="26.25">
      <c r="A215" s="47">
        <v>39</v>
      </c>
      <c r="B215" s="32" t="s">
        <v>666</v>
      </c>
      <c r="C215" s="35" t="s">
        <v>667</v>
      </c>
      <c r="D215" s="34">
        <v>2009</v>
      </c>
      <c r="E215" s="34">
        <v>2011</v>
      </c>
      <c r="F215" s="34" t="s">
        <v>1440</v>
      </c>
      <c r="G215" s="34" t="s">
        <v>203</v>
      </c>
      <c r="H215" s="34" t="s">
        <v>1441</v>
      </c>
      <c r="I215" s="34" t="s">
        <v>857</v>
      </c>
      <c r="J215" s="34" t="s">
        <v>1442</v>
      </c>
      <c r="K215" s="34" t="s">
        <v>203</v>
      </c>
      <c r="L215" s="34" t="s">
        <v>184</v>
      </c>
      <c r="M215" s="33" t="s">
        <v>1443</v>
      </c>
    </row>
    <row r="216" spans="1:13" ht="105">
      <c r="A216" s="47">
        <v>39</v>
      </c>
      <c r="B216" s="32" t="s">
        <v>666</v>
      </c>
      <c r="C216" s="35" t="s">
        <v>667</v>
      </c>
      <c r="D216" s="34">
        <v>2013</v>
      </c>
      <c r="E216" s="34">
        <v>2015</v>
      </c>
      <c r="F216" s="34" t="s">
        <v>1444</v>
      </c>
      <c r="G216" s="34" t="s">
        <v>1445</v>
      </c>
      <c r="H216" s="34" t="s">
        <v>1441</v>
      </c>
      <c r="I216" s="34" t="s">
        <v>857</v>
      </c>
      <c r="J216" s="34" t="s">
        <v>1446</v>
      </c>
      <c r="K216" s="34" t="s">
        <v>203</v>
      </c>
      <c r="L216" s="34" t="s">
        <v>1447</v>
      </c>
      <c r="M216" s="33" t="s">
        <v>1448</v>
      </c>
    </row>
    <row r="217" spans="1:13" ht="26.25">
      <c r="A217" s="47">
        <v>39</v>
      </c>
      <c r="B217" s="32" t="s">
        <v>666</v>
      </c>
      <c r="C217" s="35" t="s">
        <v>667</v>
      </c>
      <c r="D217" s="34">
        <v>2015</v>
      </c>
      <c r="E217" s="34">
        <v>2017</v>
      </c>
      <c r="F217" s="34" t="s">
        <v>1449</v>
      </c>
      <c r="G217" s="34" t="s">
        <v>203</v>
      </c>
      <c r="H217" s="34" t="s">
        <v>1441</v>
      </c>
      <c r="I217" s="34" t="s">
        <v>857</v>
      </c>
      <c r="J217" s="34" t="s">
        <v>1450</v>
      </c>
      <c r="K217" s="34" t="s">
        <v>203</v>
      </c>
      <c r="L217" s="34" t="s">
        <v>1447</v>
      </c>
      <c r="M217" s="33" t="s">
        <v>1447</v>
      </c>
    </row>
    <row r="218" spans="1:13" ht="26.25">
      <c r="A218" s="68">
        <v>39</v>
      </c>
      <c r="B218" s="69" t="s">
        <v>666</v>
      </c>
      <c r="C218" s="58" t="s">
        <v>667</v>
      </c>
      <c r="D218" s="70">
        <v>2017.7</v>
      </c>
      <c r="E218" s="70">
        <v>2019.7</v>
      </c>
      <c r="F218" s="70" t="s">
        <v>1451</v>
      </c>
      <c r="G218" s="70" t="s">
        <v>203</v>
      </c>
      <c r="H218" s="70" t="s">
        <v>1441</v>
      </c>
      <c r="I218" s="70" t="s">
        <v>857</v>
      </c>
      <c r="J218" s="70" t="s">
        <v>672</v>
      </c>
      <c r="K218" s="70" t="s">
        <v>203</v>
      </c>
      <c r="L218" s="70" t="s">
        <v>1452</v>
      </c>
      <c r="M218" s="71" t="s">
        <v>236</v>
      </c>
    </row>
    <row r="219" spans="1:13" ht="52.5">
      <c r="A219" s="68">
        <v>40</v>
      </c>
      <c r="B219" s="69" t="s">
        <v>680</v>
      </c>
      <c r="C219" s="58" t="s">
        <v>681</v>
      </c>
      <c r="D219" s="72">
        <v>2002</v>
      </c>
      <c r="E219" s="73">
        <v>2005</v>
      </c>
      <c r="F219" s="73" t="s">
        <v>1453</v>
      </c>
      <c r="G219" s="73" t="s">
        <v>1454</v>
      </c>
      <c r="H219" s="73" t="s">
        <v>762</v>
      </c>
      <c r="I219" s="73" t="s">
        <v>763</v>
      </c>
      <c r="J219" s="73" t="s">
        <v>1455</v>
      </c>
      <c r="K219" s="73" t="s">
        <v>870</v>
      </c>
      <c r="L219" s="73" t="s">
        <v>8</v>
      </c>
      <c r="M219" s="73" t="s">
        <v>1456</v>
      </c>
    </row>
    <row r="220" spans="1:13" ht="78.75">
      <c r="A220" s="68">
        <v>40</v>
      </c>
      <c r="B220" s="69" t="s">
        <v>680</v>
      </c>
      <c r="C220" s="58" t="s">
        <v>681</v>
      </c>
      <c r="D220" s="34">
        <v>2006</v>
      </c>
      <c r="E220" s="34">
        <v>2008</v>
      </c>
      <c r="F220" s="34" t="s">
        <v>1457</v>
      </c>
      <c r="G220" s="34" t="s">
        <v>1458</v>
      </c>
      <c r="H220" s="34" t="s">
        <v>762</v>
      </c>
      <c r="I220" s="34" t="s">
        <v>763</v>
      </c>
      <c r="J220" s="34" t="s">
        <v>1459</v>
      </c>
      <c r="K220" s="34" t="s">
        <v>870</v>
      </c>
      <c r="L220" s="34" t="s">
        <v>8</v>
      </c>
      <c r="M220" s="33" t="s">
        <v>1456</v>
      </c>
    </row>
    <row r="221" spans="1:13" ht="78.75">
      <c r="A221" s="68">
        <v>40</v>
      </c>
      <c r="B221" s="69" t="s">
        <v>680</v>
      </c>
      <c r="C221" s="58" t="s">
        <v>681</v>
      </c>
      <c r="D221" s="34">
        <v>2008</v>
      </c>
      <c r="E221" s="34">
        <v>2014</v>
      </c>
      <c r="F221" s="34" t="s">
        <v>1460</v>
      </c>
      <c r="G221" s="34" t="s">
        <v>1461</v>
      </c>
      <c r="H221" s="34" t="s">
        <v>762</v>
      </c>
      <c r="I221" s="34" t="s">
        <v>763</v>
      </c>
      <c r="J221" s="34" t="s">
        <v>1459</v>
      </c>
      <c r="K221" s="34" t="s">
        <v>870</v>
      </c>
      <c r="L221" s="34" t="s">
        <v>8</v>
      </c>
      <c r="M221" s="33" t="s">
        <v>1456</v>
      </c>
    </row>
    <row r="222" spans="1:13" ht="52.5">
      <c r="A222" s="68">
        <v>40</v>
      </c>
      <c r="B222" s="69" t="s">
        <v>680</v>
      </c>
      <c r="C222" s="58" t="s">
        <v>681</v>
      </c>
      <c r="D222" s="34">
        <v>2015</v>
      </c>
      <c r="E222" s="34">
        <v>2016</v>
      </c>
      <c r="F222" s="34" t="s">
        <v>1462</v>
      </c>
      <c r="G222" s="34" t="s">
        <v>1463</v>
      </c>
      <c r="H222" s="34" t="s">
        <v>762</v>
      </c>
      <c r="I222" s="34" t="s">
        <v>763</v>
      </c>
      <c r="J222" s="34" t="s">
        <v>75</v>
      </c>
      <c r="K222" s="34" t="s">
        <v>870</v>
      </c>
      <c r="L222" s="34" t="s">
        <v>350</v>
      </c>
      <c r="M222" s="33" t="s">
        <v>350</v>
      </c>
    </row>
    <row r="223" spans="1:13" ht="39.4">
      <c r="A223" s="68">
        <v>40</v>
      </c>
      <c r="B223" s="69" t="s">
        <v>680</v>
      </c>
      <c r="C223" s="58" t="s">
        <v>681</v>
      </c>
      <c r="D223" s="34">
        <v>2016</v>
      </c>
      <c r="E223" s="34">
        <v>2018</v>
      </c>
      <c r="F223" s="34" t="s">
        <v>1464</v>
      </c>
      <c r="G223" s="34" t="s">
        <v>1465</v>
      </c>
      <c r="H223" s="34" t="s">
        <v>762</v>
      </c>
      <c r="I223" s="34" t="s">
        <v>763</v>
      </c>
      <c r="J223" s="34" t="s">
        <v>75</v>
      </c>
      <c r="K223" s="34" t="s">
        <v>870</v>
      </c>
      <c r="L223" s="34" t="s">
        <v>350</v>
      </c>
      <c r="M223" s="33" t="s">
        <v>350</v>
      </c>
    </row>
    <row r="224" spans="1:13" ht="26.25">
      <c r="A224" s="68">
        <v>40</v>
      </c>
      <c r="B224" s="69" t="s">
        <v>680</v>
      </c>
      <c r="C224" s="58" t="s">
        <v>681</v>
      </c>
      <c r="D224" s="34">
        <v>2018</v>
      </c>
      <c r="E224" s="34" t="s">
        <v>842</v>
      </c>
      <c r="F224" s="34" t="s">
        <v>1466</v>
      </c>
      <c r="G224" s="34" t="s">
        <v>15</v>
      </c>
      <c r="H224" s="34" t="s">
        <v>762</v>
      </c>
      <c r="I224" s="34" t="s">
        <v>763</v>
      </c>
      <c r="J224" s="34" t="s">
        <v>48</v>
      </c>
      <c r="K224" s="34" t="s">
        <v>904</v>
      </c>
      <c r="L224" s="34" t="s">
        <v>350</v>
      </c>
      <c r="M224" s="33" t="s">
        <v>350</v>
      </c>
    </row>
    <row r="225" spans="1:13" ht="26.25">
      <c r="A225" s="57">
        <v>41</v>
      </c>
      <c r="B225" s="58" t="s">
        <v>691</v>
      </c>
      <c r="C225" s="59" t="s">
        <v>692</v>
      </c>
      <c r="D225" s="34">
        <v>2003</v>
      </c>
      <c r="E225" s="34">
        <v>2012</v>
      </c>
      <c r="F225" s="34" t="s">
        <v>1467</v>
      </c>
      <c r="G225" s="34" t="s">
        <v>1468</v>
      </c>
      <c r="H225" s="34" t="s">
        <v>803</v>
      </c>
      <c r="I225" s="34" t="s">
        <v>1469</v>
      </c>
      <c r="J225" s="34" t="s">
        <v>1470</v>
      </c>
      <c r="K225" s="34" t="s">
        <v>1471</v>
      </c>
      <c r="L225" s="34" t="s">
        <v>327</v>
      </c>
      <c r="M225" s="33" t="s">
        <v>327</v>
      </c>
    </row>
    <row r="226" spans="1:13" ht="52.5">
      <c r="A226" s="57">
        <v>41</v>
      </c>
      <c r="B226" s="58" t="s">
        <v>691</v>
      </c>
      <c r="C226" s="59" t="s">
        <v>692</v>
      </c>
      <c r="D226" s="34">
        <v>2013</v>
      </c>
      <c r="E226" s="34">
        <v>2014</v>
      </c>
      <c r="F226" s="34" t="s">
        <v>1472</v>
      </c>
      <c r="G226" s="34" t="s">
        <v>92</v>
      </c>
      <c r="H226" s="34" t="s">
        <v>762</v>
      </c>
      <c r="I226" s="34" t="s">
        <v>763</v>
      </c>
      <c r="J226" s="34" t="s">
        <v>1473</v>
      </c>
      <c r="K226" s="34" t="s">
        <v>1474</v>
      </c>
      <c r="L226" s="34" t="s">
        <v>327</v>
      </c>
      <c r="M226" s="33" t="s">
        <v>327</v>
      </c>
    </row>
    <row r="227" spans="1:13" ht="52.5">
      <c r="A227" s="57">
        <v>41</v>
      </c>
      <c r="B227" s="58" t="s">
        <v>691</v>
      </c>
      <c r="C227" s="59" t="s">
        <v>692</v>
      </c>
      <c r="D227" s="70">
        <v>2014</v>
      </c>
      <c r="E227" s="70" t="s">
        <v>842</v>
      </c>
      <c r="F227" s="70" t="s">
        <v>1472</v>
      </c>
      <c r="G227" s="70" t="s">
        <v>92</v>
      </c>
      <c r="H227" s="70" t="s">
        <v>762</v>
      </c>
      <c r="I227" s="70" t="s">
        <v>763</v>
      </c>
      <c r="J227" s="70" t="s">
        <v>1475</v>
      </c>
      <c r="K227" s="70" t="s">
        <v>1474</v>
      </c>
      <c r="L227" s="70" t="s">
        <v>327</v>
      </c>
      <c r="M227" s="71" t="s">
        <v>327</v>
      </c>
    </row>
    <row r="228" spans="1:13" ht="26.25">
      <c r="A228" s="68">
        <v>42</v>
      </c>
      <c r="B228" s="69" t="s">
        <v>701</v>
      </c>
      <c r="C228" s="58" t="s">
        <v>702</v>
      </c>
      <c r="D228" s="70">
        <v>1997</v>
      </c>
      <c r="E228" s="70">
        <v>2012</v>
      </c>
      <c r="F228" s="70" t="s">
        <v>1476</v>
      </c>
      <c r="G228" s="70" t="s">
        <v>1477</v>
      </c>
      <c r="H228" s="70" t="s">
        <v>762</v>
      </c>
      <c r="I228" s="70" t="s">
        <v>1478</v>
      </c>
      <c r="J228" s="70" t="s">
        <v>1479</v>
      </c>
      <c r="K228" s="70" t="s">
        <v>1480</v>
      </c>
      <c r="L228" s="70" t="s">
        <v>432</v>
      </c>
      <c r="M228" s="71" t="s">
        <v>1481</v>
      </c>
    </row>
    <row r="229" spans="1:13" ht="26.25">
      <c r="A229" s="68">
        <v>42</v>
      </c>
      <c r="B229" s="69" t="s">
        <v>701</v>
      </c>
      <c r="C229" s="58" t="s">
        <v>702</v>
      </c>
      <c r="D229" s="70">
        <v>2012</v>
      </c>
      <c r="E229" s="70">
        <v>2012</v>
      </c>
      <c r="F229" s="70" t="s">
        <v>1476</v>
      </c>
      <c r="G229" s="70" t="s">
        <v>1477</v>
      </c>
      <c r="H229" s="70" t="s">
        <v>762</v>
      </c>
      <c r="I229" s="70" t="s">
        <v>710</v>
      </c>
      <c r="J229" s="70" t="s">
        <v>1479</v>
      </c>
      <c r="K229" s="70" t="s">
        <v>1480</v>
      </c>
      <c r="L229" s="70" t="s">
        <v>432</v>
      </c>
      <c r="M229" s="71" t="s">
        <v>1481</v>
      </c>
    </row>
    <row r="230" spans="1:13" ht="26.25">
      <c r="A230" s="68">
        <v>42</v>
      </c>
      <c r="B230" s="69" t="s">
        <v>701</v>
      </c>
      <c r="C230" s="58" t="s">
        <v>702</v>
      </c>
      <c r="D230" s="70">
        <v>2016</v>
      </c>
      <c r="E230" s="70">
        <v>2019</v>
      </c>
      <c r="F230" s="70" t="s">
        <v>1482</v>
      </c>
      <c r="G230" s="70" t="s">
        <v>1483</v>
      </c>
      <c r="H230" s="70" t="s">
        <v>762</v>
      </c>
      <c r="I230" s="70" t="s">
        <v>710</v>
      </c>
      <c r="J230" s="70" t="s">
        <v>1484</v>
      </c>
      <c r="K230" s="70" t="s">
        <v>110</v>
      </c>
      <c r="L230" s="70" t="s">
        <v>279</v>
      </c>
      <c r="M230" s="71" t="s">
        <v>1485</v>
      </c>
    </row>
  </sheetData>
  <phoneticPr fontId="1" type="noConversion"/>
  <conditionalFormatting sqref="A118">
    <cfRule type="expression" dxfId="49" priority="1">
      <formula>MOD($A$3,2)=0</formula>
    </cfRule>
  </conditionalFormatting>
  <pageMargins left="0.70866141732283472" right="0.70866141732283472" top="0.74803149606299213" bottom="0.74803149606299213" header="0.31496062992125984" footer="0.31496062992125984"/>
  <pageSetup paperSize="9" scale="40"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150"/>
  <sheetViews>
    <sheetView zoomScale="85" zoomScaleNormal="85" workbookViewId="0"/>
  </sheetViews>
  <sheetFormatPr defaultRowHeight="16.899999999999999"/>
  <cols>
    <col min="1" max="2" width="9.875" customWidth="1"/>
    <col min="3" max="3" width="15.375" customWidth="1"/>
    <col min="4" max="5" width="9.875" customWidth="1"/>
    <col min="6" max="6" width="9.125" customWidth="1"/>
    <col min="7" max="7" width="17.125" style="74" customWidth="1"/>
    <col min="8" max="8" width="20" style="74" customWidth="1"/>
    <col min="9" max="9" width="27.75" style="74" customWidth="1"/>
    <col min="10" max="10" width="21.125" style="74" bestFit="1" customWidth="1"/>
  </cols>
  <sheetData>
    <row r="1" spans="1:15">
      <c r="A1" s="158" t="s">
        <v>95</v>
      </c>
      <c r="B1" s="39" t="s">
        <v>96</v>
      </c>
      <c r="C1" s="39" t="s">
        <v>97</v>
      </c>
      <c r="D1" s="39" t="s">
        <v>752</v>
      </c>
      <c r="E1" s="39" t="s">
        <v>753</v>
      </c>
      <c r="F1" s="39" t="s">
        <v>1486</v>
      </c>
      <c r="G1" s="77" t="s">
        <v>1487</v>
      </c>
      <c r="H1" s="77" t="s">
        <v>135</v>
      </c>
      <c r="I1" s="77" t="s">
        <v>1488</v>
      </c>
      <c r="J1" s="80" t="s">
        <v>1489</v>
      </c>
      <c r="K1" s="2"/>
      <c r="L1" s="2"/>
      <c r="M1" s="2"/>
      <c r="N1" s="2"/>
      <c r="O1" s="2"/>
    </row>
    <row r="2" spans="1:15">
      <c r="A2" s="26">
        <v>1</v>
      </c>
      <c r="B2" s="25" t="s">
        <v>147</v>
      </c>
      <c r="C2" s="25" t="s">
        <v>747</v>
      </c>
      <c r="D2" s="37">
        <v>2019</v>
      </c>
      <c r="E2" s="37">
        <v>2019</v>
      </c>
      <c r="F2" s="37" t="s">
        <v>1490</v>
      </c>
      <c r="G2" s="37" t="s">
        <v>1491</v>
      </c>
      <c r="H2" s="37" t="s">
        <v>170</v>
      </c>
      <c r="I2" s="37" t="s">
        <v>1492</v>
      </c>
      <c r="J2" s="36" t="s">
        <v>1493</v>
      </c>
      <c r="K2" s="2"/>
      <c r="L2" s="2"/>
      <c r="M2" s="2"/>
      <c r="N2" s="2"/>
      <c r="O2" s="2"/>
    </row>
    <row r="3" spans="1:15">
      <c r="A3" s="26">
        <v>1</v>
      </c>
      <c r="B3" s="25" t="s">
        <v>147</v>
      </c>
      <c r="C3" s="25" t="s">
        <v>747</v>
      </c>
      <c r="D3" s="37">
        <v>2017</v>
      </c>
      <c r="E3" s="37">
        <v>2017</v>
      </c>
      <c r="F3" s="37" t="s">
        <v>1490</v>
      </c>
      <c r="G3" s="37" t="s">
        <v>804</v>
      </c>
      <c r="H3" s="37" t="s">
        <v>170</v>
      </c>
      <c r="I3" s="37" t="s">
        <v>1494</v>
      </c>
      <c r="J3" s="36" t="s">
        <v>1495</v>
      </c>
      <c r="K3" s="2"/>
      <c r="L3" s="2"/>
      <c r="M3" s="2"/>
      <c r="N3" s="2"/>
      <c r="O3" s="2"/>
    </row>
    <row r="4" spans="1:15">
      <c r="A4" s="26">
        <v>1</v>
      </c>
      <c r="B4" s="25" t="s">
        <v>147</v>
      </c>
      <c r="C4" s="25" t="s">
        <v>747</v>
      </c>
      <c r="D4" s="37">
        <v>2017</v>
      </c>
      <c r="E4" s="37">
        <v>2016</v>
      </c>
      <c r="F4" s="37" t="s">
        <v>1490</v>
      </c>
      <c r="G4" s="37" t="s">
        <v>1496</v>
      </c>
      <c r="H4" s="37" t="s">
        <v>170</v>
      </c>
      <c r="I4" s="37" t="s">
        <v>1497</v>
      </c>
      <c r="J4" s="36" t="s">
        <v>1498</v>
      </c>
      <c r="K4" s="2"/>
      <c r="L4" s="2"/>
      <c r="M4" s="2"/>
      <c r="N4" s="2"/>
      <c r="O4" s="2"/>
    </row>
    <row r="5" spans="1:15">
      <c r="A5" s="26">
        <v>1</v>
      </c>
      <c r="B5" s="25" t="s">
        <v>147</v>
      </c>
      <c r="C5" s="25" t="s">
        <v>747</v>
      </c>
      <c r="D5" s="37">
        <v>2016</v>
      </c>
      <c r="E5" s="37">
        <v>2016</v>
      </c>
      <c r="F5" s="37" t="s">
        <v>1490</v>
      </c>
      <c r="G5" s="37" t="s">
        <v>1499</v>
      </c>
      <c r="H5" s="37" t="s">
        <v>170</v>
      </c>
      <c r="I5" s="37" t="s">
        <v>1500</v>
      </c>
      <c r="J5" s="36" t="s">
        <v>1501</v>
      </c>
      <c r="K5" s="2"/>
      <c r="L5" s="2"/>
      <c r="M5" s="2"/>
      <c r="N5" s="2"/>
      <c r="O5" s="2"/>
    </row>
    <row r="6" spans="1:15">
      <c r="A6" s="26">
        <v>1</v>
      </c>
      <c r="B6" s="25" t="s">
        <v>147</v>
      </c>
      <c r="C6" s="25" t="s">
        <v>747</v>
      </c>
      <c r="D6" s="37">
        <v>2016</v>
      </c>
      <c r="E6" s="37">
        <v>2016</v>
      </c>
      <c r="F6" s="37" t="s">
        <v>1502</v>
      </c>
      <c r="G6" s="37" t="s">
        <v>1491</v>
      </c>
      <c r="H6" s="37" t="s">
        <v>170</v>
      </c>
      <c r="I6" s="37" t="s">
        <v>1497</v>
      </c>
      <c r="J6" s="36" t="s">
        <v>1503</v>
      </c>
      <c r="K6" s="2"/>
      <c r="L6" s="2"/>
      <c r="M6" s="2"/>
      <c r="N6" s="2"/>
      <c r="O6" s="2"/>
    </row>
    <row r="7" spans="1:15">
      <c r="A7" s="26">
        <v>1</v>
      </c>
      <c r="B7" s="25" t="s">
        <v>147</v>
      </c>
      <c r="C7" s="25" t="s">
        <v>747</v>
      </c>
      <c r="D7" s="37">
        <v>2014</v>
      </c>
      <c r="E7" s="37">
        <v>2014</v>
      </c>
      <c r="F7" s="37" t="s">
        <v>1504</v>
      </c>
      <c r="G7" s="37" t="s">
        <v>1505</v>
      </c>
      <c r="H7" s="37" t="s">
        <v>828</v>
      </c>
      <c r="I7" s="37" t="s">
        <v>1506</v>
      </c>
      <c r="J7" s="36" t="s">
        <v>1507</v>
      </c>
      <c r="K7" s="2"/>
      <c r="L7" s="2"/>
      <c r="M7" s="2"/>
      <c r="N7" s="2"/>
      <c r="O7" s="2"/>
    </row>
    <row r="8" spans="1:15">
      <c r="A8" s="26">
        <v>1</v>
      </c>
      <c r="B8" s="25" t="s">
        <v>147</v>
      </c>
      <c r="C8" s="25" t="s">
        <v>747</v>
      </c>
      <c r="D8" s="37">
        <v>2013</v>
      </c>
      <c r="E8" s="37" t="s">
        <v>842</v>
      </c>
      <c r="F8" s="37" t="s">
        <v>1508</v>
      </c>
      <c r="G8" s="37" t="s">
        <v>1123</v>
      </c>
      <c r="H8" s="37" t="s">
        <v>170</v>
      </c>
      <c r="I8" s="37" t="s">
        <v>1509</v>
      </c>
      <c r="J8" s="36" t="s">
        <v>1510</v>
      </c>
      <c r="K8" s="2"/>
      <c r="L8" s="2"/>
      <c r="M8" s="2"/>
      <c r="N8" s="2"/>
      <c r="O8" s="2"/>
    </row>
    <row r="9" spans="1:15">
      <c r="A9" s="26">
        <v>1</v>
      </c>
      <c r="B9" s="25" t="s">
        <v>147</v>
      </c>
      <c r="C9" s="25" t="s">
        <v>747</v>
      </c>
      <c r="D9" s="37">
        <v>2006</v>
      </c>
      <c r="E9" s="37" t="s">
        <v>842</v>
      </c>
      <c r="F9" s="37" t="s">
        <v>19</v>
      </c>
      <c r="G9" s="37" t="s">
        <v>1123</v>
      </c>
      <c r="H9" s="37" t="s">
        <v>1511</v>
      </c>
      <c r="I9" s="37" t="s">
        <v>1512</v>
      </c>
      <c r="J9" s="36" t="s">
        <v>794</v>
      </c>
      <c r="K9" s="2"/>
      <c r="L9" s="2"/>
      <c r="M9" s="2"/>
      <c r="N9" s="2"/>
      <c r="O9" s="2"/>
    </row>
    <row r="10" spans="1:15">
      <c r="A10" s="26">
        <v>2</v>
      </c>
      <c r="B10" s="25" t="s">
        <v>174</v>
      </c>
      <c r="C10" s="25" t="s">
        <v>175</v>
      </c>
      <c r="D10" s="37">
        <v>2009</v>
      </c>
      <c r="E10" s="37">
        <v>2009</v>
      </c>
      <c r="F10" s="37" t="s">
        <v>1513</v>
      </c>
      <c r="G10" s="37" t="s">
        <v>1514</v>
      </c>
      <c r="H10" s="37" t="s">
        <v>1515</v>
      </c>
      <c r="I10" s="37" t="s">
        <v>327</v>
      </c>
      <c r="J10" s="36" t="s">
        <v>1516</v>
      </c>
      <c r="K10" s="2"/>
      <c r="L10" s="2"/>
      <c r="M10" s="2"/>
      <c r="N10" s="2"/>
      <c r="O10" s="2"/>
    </row>
    <row r="11" spans="1:15">
      <c r="A11" s="26">
        <v>3</v>
      </c>
      <c r="B11" s="25" t="s">
        <v>190</v>
      </c>
      <c r="C11" s="25" t="s">
        <v>191</v>
      </c>
      <c r="D11" s="25"/>
      <c r="E11" s="25"/>
      <c r="F11" s="25"/>
      <c r="G11" s="37"/>
      <c r="H11" s="37"/>
      <c r="I11" s="37"/>
      <c r="J11" s="36"/>
      <c r="K11" s="2"/>
      <c r="L11" s="2"/>
      <c r="M11" s="2"/>
      <c r="N11" s="2"/>
      <c r="O11" s="2"/>
    </row>
    <row r="12" spans="1:15">
      <c r="A12" s="26">
        <v>4</v>
      </c>
      <c r="B12" s="25" t="s">
        <v>205</v>
      </c>
      <c r="C12" s="25" t="s">
        <v>206</v>
      </c>
      <c r="D12" s="37">
        <v>2006.06</v>
      </c>
      <c r="E12" s="25">
        <v>2007.04</v>
      </c>
      <c r="F12" s="37" t="s">
        <v>1244</v>
      </c>
      <c r="G12" s="37" t="s">
        <v>1517</v>
      </c>
      <c r="H12" s="37" t="s">
        <v>1518</v>
      </c>
      <c r="I12" s="37" t="s">
        <v>1519</v>
      </c>
      <c r="J12" s="36" t="s">
        <v>1520</v>
      </c>
      <c r="K12" s="2"/>
      <c r="L12" s="2"/>
      <c r="M12" s="2"/>
      <c r="N12" s="2"/>
      <c r="O12" s="2"/>
    </row>
    <row r="13" spans="1:15" ht="39.4">
      <c r="A13" s="26">
        <v>5</v>
      </c>
      <c r="B13" s="25" t="s">
        <v>223</v>
      </c>
      <c r="C13" s="25" t="s">
        <v>224</v>
      </c>
      <c r="D13" s="37">
        <v>1994</v>
      </c>
      <c r="E13" s="37">
        <v>1994</v>
      </c>
      <c r="F13" s="37" t="s">
        <v>870</v>
      </c>
      <c r="G13" s="37" t="s">
        <v>1521</v>
      </c>
      <c r="H13" s="37" t="s">
        <v>1522</v>
      </c>
      <c r="I13" s="37" t="s">
        <v>1523</v>
      </c>
      <c r="J13" s="36" t="s">
        <v>1524</v>
      </c>
      <c r="K13" s="2"/>
      <c r="L13" s="2"/>
      <c r="M13" s="2"/>
      <c r="N13" s="2"/>
      <c r="O13" s="2"/>
    </row>
    <row r="14" spans="1:15" ht="26.25">
      <c r="A14" s="26">
        <v>5</v>
      </c>
      <c r="B14" s="25" t="s">
        <v>223</v>
      </c>
      <c r="C14" s="25" t="s">
        <v>224</v>
      </c>
      <c r="D14" s="37">
        <v>1998</v>
      </c>
      <c r="E14" s="37">
        <v>1998</v>
      </c>
      <c r="F14" s="37" t="s">
        <v>1525</v>
      </c>
      <c r="G14" s="37" t="s">
        <v>1526</v>
      </c>
      <c r="H14" s="37" t="s">
        <v>1527</v>
      </c>
      <c r="I14" s="37" t="s">
        <v>1528</v>
      </c>
      <c r="J14" s="36" t="s">
        <v>1529</v>
      </c>
      <c r="K14" s="2"/>
      <c r="L14" s="2"/>
      <c r="M14" s="2"/>
      <c r="N14" s="2"/>
      <c r="O14" s="2"/>
    </row>
    <row r="15" spans="1:15" ht="52.5">
      <c r="A15" s="26">
        <v>5</v>
      </c>
      <c r="B15" s="25" t="s">
        <v>223</v>
      </c>
      <c r="C15" s="25" t="s">
        <v>224</v>
      </c>
      <c r="D15" s="37">
        <v>1985</v>
      </c>
      <c r="E15" s="37">
        <v>2009</v>
      </c>
      <c r="F15" s="37" t="s">
        <v>870</v>
      </c>
      <c r="G15" s="37" t="s">
        <v>1530</v>
      </c>
      <c r="H15" s="37" t="s">
        <v>1531</v>
      </c>
      <c r="I15" s="37" t="s">
        <v>1532</v>
      </c>
      <c r="J15" s="36" t="s">
        <v>1533</v>
      </c>
      <c r="K15" s="2"/>
      <c r="L15" s="2"/>
      <c r="M15" s="2"/>
      <c r="N15" s="2"/>
      <c r="O15" s="2"/>
    </row>
    <row r="16" spans="1:15" ht="16.5" customHeight="1">
      <c r="A16" s="26">
        <v>5</v>
      </c>
      <c r="B16" s="25" t="s">
        <v>223</v>
      </c>
      <c r="C16" s="25" t="s">
        <v>224</v>
      </c>
      <c r="D16" s="37">
        <v>2016</v>
      </c>
      <c r="E16" s="37" t="s">
        <v>842</v>
      </c>
      <c r="F16" s="37" t="s">
        <v>870</v>
      </c>
      <c r="G16" s="37" t="s">
        <v>1534</v>
      </c>
      <c r="H16" s="37" t="s">
        <v>1535</v>
      </c>
      <c r="I16" s="37" t="s">
        <v>1536</v>
      </c>
      <c r="J16" s="36" t="s">
        <v>1187</v>
      </c>
      <c r="K16" s="2"/>
      <c r="L16" s="2"/>
      <c r="M16" s="2"/>
      <c r="N16" s="2"/>
      <c r="O16" s="2"/>
    </row>
    <row r="17" spans="1:15" ht="16.5" customHeight="1">
      <c r="A17" s="26">
        <v>6</v>
      </c>
      <c r="B17" s="25" t="s">
        <v>243</v>
      </c>
      <c r="C17" s="25" t="s">
        <v>244</v>
      </c>
      <c r="D17" s="25"/>
      <c r="E17" s="25"/>
      <c r="F17" s="25"/>
      <c r="G17" s="37"/>
      <c r="H17" s="37"/>
      <c r="I17" s="37"/>
      <c r="J17" s="36"/>
      <c r="K17" s="2"/>
      <c r="L17" s="2"/>
      <c r="M17" s="2"/>
      <c r="N17" s="2"/>
      <c r="O17" s="2"/>
    </row>
    <row r="18" spans="1:15" ht="26.25">
      <c r="A18" s="26">
        <v>7</v>
      </c>
      <c r="B18" s="25" t="s">
        <v>256</v>
      </c>
      <c r="C18" s="25" t="s">
        <v>257</v>
      </c>
      <c r="D18" s="25">
        <v>2010</v>
      </c>
      <c r="E18" s="25">
        <v>2014</v>
      </c>
      <c r="F18" s="25" t="s">
        <v>1537</v>
      </c>
      <c r="G18" s="37" t="s">
        <v>1538</v>
      </c>
      <c r="H18" s="37" t="s">
        <v>919</v>
      </c>
      <c r="I18" s="37" t="s">
        <v>1539</v>
      </c>
      <c r="J18" s="36" t="s">
        <v>1540</v>
      </c>
      <c r="K18" s="2"/>
      <c r="L18" s="2"/>
      <c r="M18" s="2"/>
      <c r="N18" s="2"/>
      <c r="O18" s="2"/>
    </row>
    <row r="19" spans="1:15" ht="26.25">
      <c r="A19" s="26">
        <v>7</v>
      </c>
      <c r="B19" s="25" t="s">
        <v>256</v>
      </c>
      <c r="C19" s="25" t="s">
        <v>257</v>
      </c>
      <c r="D19" s="25">
        <v>2014</v>
      </c>
      <c r="E19" s="25">
        <v>2014</v>
      </c>
      <c r="F19" s="25" t="s">
        <v>1541</v>
      </c>
      <c r="G19" s="37" t="s">
        <v>1542</v>
      </c>
      <c r="H19" s="37" t="s">
        <v>924</v>
      </c>
      <c r="I19" s="37" t="s">
        <v>1543</v>
      </c>
      <c r="J19" s="36" t="s">
        <v>1544</v>
      </c>
      <c r="K19" s="2"/>
      <c r="L19" s="2"/>
      <c r="M19" s="2"/>
      <c r="N19" s="2"/>
      <c r="O19" s="2"/>
    </row>
    <row r="20" spans="1:15">
      <c r="A20" s="26">
        <v>7</v>
      </c>
      <c r="B20" s="25" t="s">
        <v>256</v>
      </c>
      <c r="C20" s="25" t="s">
        <v>257</v>
      </c>
      <c r="D20" s="25">
        <v>2016</v>
      </c>
      <c r="E20" s="25">
        <v>2017</v>
      </c>
      <c r="F20" s="25" t="s">
        <v>1545</v>
      </c>
      <c r="G20" s="37" t="s">
        <v>1546</v>
      </c>
      <c r="H20" s="37" t="s">
        <v>1547</v>
      </c>
      <c r="I20" s="37" t="s">
        <v>1548</v>
      </c>
      <c r="J20" s="36" t="s">
        <v>1549</v>
      </c>
      <c r="K20" s="2"/>
      <c r="L20" s="2"/>
      <c r="M20" s="2"/>
      <c r="N20" s="2"/>
      <c r="O20" s="2"/>
    </row>
    <row r="21" spans="1:15">
      <c r="A21" s="26">
        <v>7</v>
      </c>
      <c r="B21" s="25" t="s">
        <v>256</v>
      </c>
      <c r="C21" s="25" t="s">
        <v>257</v>
      </c>
      <c r="D21" s="25">
        <v>2017</v>
      </c>
      <c r="E21" s="25">
        <v>2017</v>
      </c>
      <c r="F21" s="25" t="s">
        <v>1545</v>
      </c>
      <c r="G21" s="37" t="s">
        <v>1550</v>
      </c>
      <c r="H21" s="37" t="s">
        <v>1547</v>
      </c>
      <c r="I21" s="37" t="s">
        <v>1551</v>
      </c>
      <c r="J21" s="36" t="s">
        <v>1549</v>
      </c>
      <c r="K21" s="2"/>
      <c r="L21" s="2"/>
      <c r="M21" s="2"/>
      <c r="N21" s="2"/>
      <c r="O21" s="2"/>
    </row>
    <row r="22" spans="1:15">
      <c r="A22" s="26">
        <v>8</v>
      </c>
      <c r="B22" s="25" t="s">
        <v>270</v>
      </c>
      <c r="C22" s="25" t="s">
        <v>271</v>
      </c>
      <c r="D22" s="25"/>
      <c r="E22" s="25"/>
      <c r="F22" s="25"/>
      <c r="G22" s="37"/>
      <c r="H22" s="37"/>
      <c r="I22" s="37"/>
      <c r="J22" s="36"/>
      <c r="K22" s="2"/>
      <c r="L22" s="2"/>
      <c r="M22" s="2"/>
      <c r="N22" s="2"/>
      <c r="O22" s="2"/>
    </row>
    <row r="23" spans="1:15">
      <c r="A23" s="26">
        <v>9</v>
      </c>
      <c r="B23" s="25" t="s">
        <v>284</v>
      </c>
      <c r="C23" s="25" t="s">
        <v>285</v>
      </c>
      <c r="D23" s="25"/>
      <c r="E23" s="25"/>
      <c r="F23" s="25"/>
      <c r="G23" s="37"/>
      <c r="H23" s="37"/>
      <c r="I23" s="37"/>
      <c r="J23" s="36"/>
      <c r="K23" s="2"/>
      <c r="L23" s="2"/>
      <c r="M23" s="2"/>
      <c r="N23" s="2"/>
      <c r="O23" s="2"/>
    </row>
    <row r="24" spans="1:15">
      <c r="A24" s="26">
        <v>10</v>
      </c>
      <c r="B24" s="25" t="s">
        <v>293</v>
      </c>
      <c r="C24" s="25" t="s">
        <v>294</v>
      </c>
      <c r="D24" s="25"/>
      <c r="E24" s="25"/>
      <c r="F24" s="25"/>
      <c r="G24" s="37"/>
      <c r="H24" s="37"/>
      <c r="I24" s="37"/>
      <c r="J24" s="36"/>
      <c r="K24" s="2"/>
      <c r="L24" s="2"/>
      <c r="M24" s="2"/>
      <c r="N24" s="2"/>
      <c r="O24" s="2"/>
    </row>
    <row r="25" spans="1:15">
      <c r="A25" s="26">
        <v>11</v>
      </c>
      <c r="B25" s="25" t="s">
        <v>305</v>
      </c>
      <c r="C25" s="25" t="s">
        <v>306</v>
      </c>
      <c r="D25" s="37">
        <v>2012</v>
      </c>
      <c r="E25" s="37">
        <v>2012</v>
      </c>
      <c r="F25" s="37" t="s">
        <v>1502</v>
      </c>
      <c r="G25" s="37" t="s">
        <v>976</v>
      </c>
      <c r="H25" s="37" t="s">
        <v>1552</v>
      </c>
      <c r="I25" s="37" t="s">
        <v>1553</v>
      </c>
      <c r="J25" s="36" t="s">
        <v>1554</v>
      </c>
      <c r="K25" s="2"/>
      <c r="L25" s="2"/>
      <c r="M25" s="2"/>
      <c r="N25" s="2"/>
      <c r="O25" s="2"/>
    </row>
    <row r="26" spans="1:15">
      <c r="A26" s="26">
        <v>11</v>
      </c>
      <c r="B26" s="25" t="s">
        <v>305</v>
      </c>
      <c r="C26" s="25" t="s">
        <v>306</v>
      </c>
      <c r="D26" s="37">
        <v>2016</v>
      </c>
      <c r="E26" s="37">
        <v>2019</v>
      </c>
      <c r="F26" s="37" t="s">
        <v>1502</v>
      </c>
      <c r="G26" s="37" t="s">
        <v>1555</v>
      </c>
      <c r="H26" s="37" t="s">
        <v>1556</v>
      </c>
      <c r="I26" s="37" t="s">
        <v>1557</v>
      </c>
      <c r="J26" s="36" t="s">
        <v>1558</v>
      </c>
      <c r="K26" s="2"/>
      <c r="L26" s="2"/>
      <c r="M26" s="2"/>
      <c r="N26" s="2"/>
      <c r="O26" s="2"/>
    </row>
    <row r="27" spans="1:15">
      <c r="A27" s="26">
        <v>11</v>
      </c>
      <c r="B27" s="25" t="s">
        <v>305</v>
      </c>
      <c r="C27" s="25" t="s">
        <v>306</v>
      </c>
      <c r="D27" s="37">
        <v>2018</v>
      </c>
      <c r="E27" s="37">
        <v>2019</v>
      </c>
      <c r="F27" s="37" t="s">
        <v>1502</v>
      </c>
      <c r="G27" s="37" t="s">
        <v>1555</v>
      </c>
      <c r="H27" s="37" t="s">
        <v>1559</v>
      </c>
      <c r="I27" s="37" t="s">
        <v>1560</v>
      </c>
      <c r="J27" s="36" t="s">
        <v>1561</v>
      </c>
      <c r="K27" s="2"/>
      <c r="L27" s="2"/>
      <c r="M27" s="2"/>
      <c r="N27" s="2"/>
      <c r="O27" s="2"/>
    </row>
    <row r="28" spans="1:15">
      <c r="A28" s="26">
        <v>12</v>
      </c>
      <c r="B28" s="25" t="s">
        <v>320</v>
      </c>
      <c r="C28" s="25" t="s">
        <v>321</v>
      </c>
      <c r="D28" s="25"/>
      <c r="E28" s="25"/>
      <c r="F28" s="25"/>
      <c r="G28" s="37"/>
      <c r="H28" s="37"/>
      <c r="I28" s="37"/>
      <c r="J28" s="36"/>
      <c r="K28" s="2"/>
      <c r="L28" s="2"/>
      <c r="M28" s="2"/>
      <c r="N28" s="2"/>
      <c r="O28" s="2"/>
    </row>
    <row r="29" spans="1:15" ht="26.25">
      <c r="A29" s="26">
        <v>13</v>
      </c>
      <c r="B29" s="25" t="s">
        <v>333</v>
      </c>
      <c r="C29" s="25" t="s">
        <v>334</v>
      </c>
      <c r="D29" s="37">
        <v>2016</v>
      </c>
      <c r="E29" s="37">
        <v>2016</v>
      </c>
      <c r="F29" s="37" t="s">
        <v>1562</v>
      </c>
      <c r="G29" s="37" t="s">
        <v>1563</v>
      </c>
      <c r="H29" s="37" t="s">
        <v>1564</v>
      </c>
      <c r="I29" s="37" t="s">
        <v>1565</v>
      </c>
      <c r="J29" s="36" t="s">
        <v>1566</v>
      </c>
      <c r="K29" s="2"/>
      <c r="L29" s="2"/>
      <c r="M29" s="2"/>
      <c r="N29" s="2"/>
      <c r="O29" s="2"/>
    </row>
    <row r="30" spans="1:15">
      <c r="A30" s="26">
        <v>14</v>
      </c>
      <c r="B30" s="25" t="s">
        <v>343</v>
      </c>
      <c r="C30" s="25" t="s">
        <v>344</v>
      </c>
      <c r="D30" s="25"/>
      <c r="E30" s="25"/>
      <c r="F30" s="25"/>
      <c r="G30" s="37"/>
      <c r="H30" s="37"/>
      <c r="I30" s="37"/>
      <c r="J30" s="36"/>
      <c r="K30" s="2"/>
      <c r="L30" s="2"/>
      <c r="M30" s="2"/>
      <c r="N30" s="2"/>
      <c r="O30" s="2"/>
    </row>
    <row r="31" spans="1:15">
      <c r="A31" s="26">
        <v>15</v>
      </c>
      <c r="B31" s="25" t="s">
        <v>356</v>
      </c>
      <c r="C31" s="25" t="s">
        <v>357</v>
      </c>
      <c r="D31" s="37">
        <v>2014</v>
      </c>
      <c r="E31" s="37">
        <v>2018</v>
      </c>
      <c r="F31" s="37" t="s">
        <v>1567</v>
      </c>
      <c r="G31" s="37" t="s">
        <v>1568</v>
      </c>
      <c r="H31" s="37" t="s">
        <v>1569</v>
      </c>
      <c r="I31" s="37" t="s">
        <v>1570</v>
      </c>
      <c r="J31" s="36" t="s">
        <v>1571</v>
      </c>
      <c r="K31" s="2"/>
      <c r="L31" s="2"/>
      <c r="M31" s="2"/>
      <c r="N31" s="2"/>
      <c r="O31" s="2"/>
    </row>
    <row r="32" spans="1:15">
      <c r="A32" s="26">
        <v>15</v>
      </c>
      <c r="B32" s="25" t="s">
        <v>356</v>
      </c>
      <c r="C32" s="25" t="s">
        <v>357</v>
      </c>
      <c r="D32" s="37">
        <v>2014</v>
      </c>
      <c r="E32" s="37">
        <v>2016</v>
      </c>
      <c r="F32" s="37" t="s">
        <v>1502</v>
      </c>
      <c r="G32" s="37" t="s">
        <v>1193</v>
      </c>
      <c r="H32" s="37" t="s">
        <v>1572</v>
      </c>
      <c r="I32" s="37" t="s">
        <v>1573</v>
      </c>
      <c r="J32" s="36" t="s">
        <v>1574</v>
      </c>
      <c r="K32" s="2"/>
      <c r="L32" s="2"/>
      <c r="M32" s="2"/>
      <c r="N32" s="2"/>
      <c r="O32" s="2"/>
    </row>
    <row r="33" spans="1:15">
      <c r="A33" s="26">
        <v>15</v>
      </c>
      <c r="B33" s="25" t="s">
        <v>356</v>
      </c>
      <c r="C33" s="25" t="s">
        <v>357</v>
      </c>
      <c r="D33" s="37">
        <v>2016</v>
      </c>
      <c r="E33" s="37">
        <v>2016</v>
      </c>
      <c r="F33" s="37" t="s">
        <v>1502</v>
      </c>
      <c r="G33" s="37" t="s">
        <v>1514</v>
      </c>
      <c r="H33" s="37" t="s">
        <v>1575</v>
      </c>
      <c r="I33" s="37" t="s">
        <v>1576</v>
      </c>
      <c r="J33" s="36" t="s">
        <v>1574</v>
      </c>
      <c r="K33" s="2"/>
      <c r="L33" s="2"/>
      <c r="M33" s="2"/>
      <c r="N33" s="2"/>
      <c r="O33" s="2"/>
    </row>
    <row r="34" spans="1:15">
      <c r="A34" s="26">
        <v>15</v>
      </c>
      <c r="B34" s="25" t="s">
        <v>356</v>
      </c>
      <c r="C34" s="25" t="s">
        <v>357</v>
      </c>
      <c r="D34" s="37">
        <v>2018</v>
      </c>
      <c r="E34" s="37">
        <v>2019</v>
      </c>
      <c r="F34" s="37" t="s">
        <v>1502</v>
      </c>
      <c r="G34" s="37" t="s">
        <v>1577</v>
      </c>
      <c r="H34" s="37" t="s">
        <v>1578</v>
      </c>
      <c r="I34" s="37" t="s">
        <v>1579</v>
      </c>
      <c r="J34" s="36" t="s">
        <v>1580</v>
      </c>
      <c r="K34" s="2"/>
      <c r="L34" s="2"/>
      <c r="M34" s="2"/>
      <c r="N34" s="2"/>
      <c r="O34" s="2"/>
    </row>
    <row r="35" spans="1:15" ht="26.25">
      <c r="A35" s="26">
        <v>16</v>
      </c>
      <c r="B35" s="25" t="s">
        <v>375</v>
      </c>
      <c r="C35" s="25" t="s">
        <v>376</v>
      </c>
      <c r="D35" s="37">
        <v>2017</v>
      </c>
      <c r="E35" s="37" t="s">
        <v>842</v>
      </c>
      <c r="F35" s="37" t="s">
        <v>1581</v>
      </c>
      <c r="G35" s="37" t="s">
        <v>1582</v>
      </c>
      <c r="H35" s="37" t="s">
        <v>1583</v>
      </c>
      <c r="I35" s="37" t="s">
        <v>1584</v>
      </c>
      <c r="J35" s="36" t="s">
        <v>1585</v>
      </c>
      <c r="K35" s="2"/>
      <c r="L35" s="2"/>
      <c r="M35" s="2"/>
      <c r="N35" s="2"/>
      <c r="O35" s="2"/>
    </row>
    <row r="36" spans="1:15" ht="26.25">
      <c r="A36" s="26">
        <v>16</v>
      </c>
      <c r="B36" s="25" t="s">
        <v>375</v>
      </c>
      <c r="C36" s="25" t="s">
        <v>376</v>
      </c>
      <c r="D36" s="37">
        <v>2018</v>
      </c>
      <c r="E36" s="37">
        <v>2018</v>
      </c>
      <c r="F36" s="37" t="s">
        <v>1490</v>
      </c>
      <c r="G36" s="37" t="s">
        <v>1586</v>
      </c>
      <c r="H36" s="37" t="s">
        <v>1587</v>
      </c>
      <c r="I36" s="37" t="s">
        <v>1588</v>
      </c>
      <c r="J36" s="36" t="s">
        <v>1589</v>
      </c>
      <c r="K36" s="2"/>
      <c r="L36" s="2"/>
      <c r="M36" s="2"/>
      <c r="N36" s="2"/>
      <c r="O36" s="2"/>
    </row>
    <row r="37" spans="1:15">
      <c r="A37" s="26">
        <v>17</v>
      </c>
      <c r="B37" s="25" t="s">
        <v>390</v>
      </c>
      <c r="C37" s="25" t="s">
        <v>391</v>
      </c>
      <c r="D37" s="37">
        <v>2016</v>
      </c>
      <c r="E37" s="37">
        <v>2018</v>
      </c>
      <c r="F37" s="37" t="s">
        <v>1490</v>
      </c>
      <c r="G37" s="37" t="s">
        <v>1100</v>
      </c>
      <c r="H37" s="37" t="s">
        <v>1590</v>
      </c>
      <c r="I37" s="37" t="s">
        <v>1591</v>
      </c>
      <c r="J37" s="36" t="s">
        <v>1357</v>
      </c>
      <c r="K37" s="2"/>
      <c r="L37" s="2"/>
      <c r="M37" s="2"/>
      <c r="N37" s="2"/>
      <c r="O37" s="2"/>
    </row>
    <row r="38" spans="1:15" ht="26.25">
      <c r="A38" s="26">
        <v>17</v>
      </c>
      <c r="B38" s="25" t="s">
        <v>390</v>
      </c>
      <c r="C38" s="25" t="s">
        <v>391</v>
      </c>
      <c r="D38" s="37">
        <v>2013</v>
      </c>
      <c r="E38" s="37">
        <v>2014</v>
      </c>
      <c r="F38" s="37" t="s">
        <v>1490</v>
      </c>
      <c r="G38" s="37" t="s">
        <v>1592</v>
      </c>
      <c r="H38" s="37" t="s">
        <v>1593</v>
      </c>
      <c r="I38" s="37" t="s">
        <v>1594</v>
      </c>
      <c r="J38" s="36" t="s">
        <v>1084</v>
      </c>
      <c r="K38" s="2"/>
      <c r="L38" s="2"/>
      <c r="M38" s="2"/>
      <c r="N38" s="2"/>
      <c r="O38" s="2"/>
    </row>
    <row r="39" spans="1:15">
      <c r="A39" s="26">
        <v>17</v>
      </c>
      <c r="B39" s="25" t="s">
        <v>390</v>
      </c>
      <c r="C39" s="25" t="s">
        <v>391</v>
      </c>
      <c r="D39" s="37">
        <v>2006</v>
      </c>
      <c r="E39" s="37">
        <v>2007</v>
      </c>
      <c r="F39" s="37" t="s">
        <v>1490</v>
      </c>
      <c r="G39" s="37" t="s">
        <v>803</v>
      </c>
      <c r="H39" s="37" t="s">
        <v>1595</v>
      </c>
      <c r="I39" s="37" t="s">
        <v>1596</v>
      </c>
      <c r="J39" s="36" t="s">
        <v>1597</v>
      </c>
      <c r="K39" s="2"/>
      <c r="L39" s="2"/>
      <c r="M39" s="2"/>
      <c r="N39" s="2"/>
      <c r="O39" s="2"/>
    </row>
    <row r="40" spans="1:15">
      <c r="A40" s="26">
        <v>17</v>
      </c>
      <c r="B40" s="25" t="s">
        <v>390</v>
      </c>
      <c r="C40" s="25" t="s">
        <v>391</v>
      </c>
      <c r="D40" s="37">
        <v>1991</v>
      </c>
      <c r="E40" s="37">
        <v>2004</v>
      </c>
      <c r="F40" s="37" t="s">
        <v>870</v>
      </c>
      <c r="G40" s="37" t="s">
        <v>1598</v>
      </c>
      <c r="H40" s="37" t="s">
        <v>1599</v>
      </c>
      <c r="I40" s="37" t="s">
        <v>1600</v>
      </c>
      <c r="J40" s="36" t="s">
        <v>1601</v>
      </c>
      <c r="K40" s="2"/>
      <c r="L40" s="2"/>
      <c r="M40" s="2"/>
      <c r="N40" s="2"/>
      <c r="O40" s="2"/>
    </row>
    <row r="41" spans="1:15" ht="26.25">
      <c r="A41" s="26">
        <v>18</v>
      </c>
      <c r="B41" s="25" t="s">
        <v>403</v>
      </c>
      <c r="C41" s="25" t="s">
        <v>404</v>
      </c>
      <c r="D41" s="37">
        <v>2008.01</v>
      </c>
      <c r="E41" s="37">
        <v>2008.01</v>
      </c>
      <c r="F41" s="37" t="s">
        <v>1541</v>
      </c>
      <c r="G41" s="37" t="s">
        <v>1602</v>
      </c>
      <c r="H41" s="37" t="s">
        <v>1603</v>
      </c>
      <c r="I41" s="37" t="s">
        <v>1604</v>
      </c>
      <c r="J41" s="36" t="s">
        <v>1605</v>
      </c>
      <c r="K41" s="2"/>
      <c r="L41" s="2"/>
      <c r="M41" s="2"/>
      <c r="N41" s="2"/>
      <c r="O41" s="2"/>
    </row>
    <row r="42" spans="1:15" ht="26.25">
      <c r="A42" s="26">
        <v>18</v>
      </c>
      <c r="B42" s="25" t="s">
        <v>403</v>
      </c>
      <c r="C42" s="25" t="s">
        <v>404</v>
      </c>
      <c r="D42" s="37">
        <v>2008.01</v>
      </c>
      <c r="E42" s="37">
        <v>2008.01</v>
      </c>
      <c r="F42" s="37" t="s">
        <v>1541</v>
      </c>
      <c r="G42" s="37" t="s">
        <v>1606</v>
      </c>
      <c r="H42" s="37" t="s">
        <v>1603</v>
      </c>
      <c r="I42" s="37" t="s">
        <v>1607</v>
      </c>
      <c r="J42" s="36" t="s">
        <v>1605</v>
      </c>
      <c r="K42" s="2"/>
      <c r="L42" s="2"/>
      <c r="M42" s="2"/>
      <c r="N42" s="2"/>
      <c r="O42" s="2"/>
    </row>
    <row r="43" spans="1:15" ht="26.25">
      <c r="A43" s="26">
        <v>18</v>
      </c>
      <c r="B43" s="25" t="s">
        <v>403</v>
      </c>
      <c r="C43" s="25" t="s">
        <v>404</v>
      </c>
      <c r="D43" s="37">
        <v>2008.08</v>
      </c>
      <c r="E43" s="37">
        <v>2008.11</v>
      </c>
      <c r="F43" s="37" t="s">
        <v>1541</v>
      </c>
      <c r="G43" s="37" t="s">
        <v>1608</v>
      </c>
      <c r="H43" s="37" t="s">
        <v>1209</v>
      </c>
      <c r="I43" s="37" t="s">
        <v>1609</v>
      </c>
      <c r="J43" s="36" t="s">
        <v>1605</v>
      </c>
      <c r="K43" s="2"/>
      <c r="L43" s="2"/>
      <c r="M43" s="2"/>
      <c r="N43" s="2"/>
      <c r="O43" s="2"/>
    </row>
    <row r="44" spans="1:15" ht="26.25">
      <c r="A44" s="26">
        <v>18</v>
      </c>
      <c r="B44" s="25" t="s">
        <v>403</v>
      </c>
      <c r="C44" s="25" t="s">
        <v>404</v>
      </c>
      <c r="D44" s="37">
        <v>2008.08</v>
      </c>
      <c r="E44" s="37">
        <v>2008.11</v>
      </c>
      <c r="F44" s="37" t="s">
        <v>1541</v>
      </c>
      <c r="G44" s="37" t="s">
        <v>1608</v>
      </c>
      <c r="H44" s="37" t="s">
        <v>1209</v>
      </c>
      <c r="I44" s="37" t="s">
        <v>1610</v>
      </c>
      <c r="J44" s="36" t="s">
        <v>1605</v>
      </c>
      <c r="K44" s="2"/>
      <c r="L44" s="2"/>
      <c r="M44" s="2"/>
      <c r="N44" s="2"/>
      <c r="O44" s="2"/>
    </row>
    <row r="45" spans="1:15" ht="26.25">
      <c r="A45" s="26">
        <v>18</v>
      </c>
      <c r="B45" s="25" t="s">
        <v>403</v>
      </c>
      <c r="C45" s="25" t="s">
        <v>404</v>
      </c>
      <c r="D45" s="37">
        <v>2009.05</v>
      </c>
      <c r="E45" s="37">
        <v>2009.12</v>
      </c>
      <c r="F45" s="37" t="s">
        <v>1541</v>
      </c>
      <c r="G45" s="37" t="s">
        <v>213</v>
      </c>
      <c r="H45" s="37" t="s">
        <v>1209</v>
      </c>
      <c r="I45" s="37" t="s">
        <v>1611</v>
      </c>
      <c r="J45" s="36" t="s">
        <v>1612</v>
      </c>
      <c r="K45" s="2"/>
      <c r="L45" s="2"/>
      <c r="M45" s="2"/>
      <c r="N45" s="2"/>
      <c r="O45" s="2"/>
    </row>
    <row r="46" spans="1:15" ht="26.25">
      <c r="A46" s="26">
        <v>18</v>
      </c>
      <c r="B46" s="25" t="s">
        <v>403</v>
      </c>
      <c r="C46" s="25" t="s">
        <v>404</v>
      </c>
      <c r="D46" s="37">
        <v>2009.05</v>
      </c>
      <c r="E46" s="37">
        <v>2009.12</v>
      </c>
      <c r="F46" s="37" t="s">
        <v>1541</v>
      </c>
      <c r="G46" s="37" t="s">
        <v>1275</v>
      </c>
      <c r="H46" s="37" t="s">
        <v>1209</v>
      </c>
      <c r="I46" s="37" t="s">
        <v>1613</v>
      </c>
      <c r="J46" s="36" t="s">
        <v>1612</v>
      </c>
      <c r="K46" s="2"/>
      <c r="L46" s="2"/>
      <c r="M46" s="2"/>
      <c r="N46" s="2"/>
      <c r="O46" s="2"/>
    </row>
    <row r="47" spans="1:15" ht="26.25">
      <c r="A47" s="26">
        <v>18</v>
      </c>
      <c r="B47" s="25" t="s">
        <v>403</v>
      </c>
      <c r="C47" s="25" t="s">
        <v>404</v>
      </c>
      <c r="D47" s="37">
        <v>2009.05</v>
      </c>
      <c r="E47" s="37">
        <v>2009.12</v>
      </c>
      <c r="F47" s="37" t="s">
        <v>1541</v>
      </c>
      <c r="G47" s="37" t="s">
        <v>504</v>
      </c>
      <c r="H47" s="37" t="s">
        <v>1209</v>
      </c>
      <c r="I47" s="37" t="s">
        <v>1614</v>
      </c>
      <c r="J47" s="36" t="s">
        <v>1612</v>
      </c>
      <c r="K47" s="2"/>
      <c r="L47" s="2"/>
      <c r="M47" s="2"/>
      <c r="N47" s="2"/>
      <c r="O47" s="2"/>
    </row>
    <row r="48" spans="1:15" ht="26.25">
      <c r="A48" s="26">
        <v>18</v>
      </c>
      <c r="B48" s="25" t="s">
        <v>403</v>
      </c>
      <c r="C48" s="25" t="s">
        <v>404</v>
      </c>
      <c r="D48" s="37">
        <v>2010.05</v>
      </c>
      <c r="E48" s="37">
        <v>2010.09</v>
      </c>
      <c r="F48" s="37" t="s">
        <v>1541</v>
      </c>
      <c r="G48" s="37" t="s">
        <v>1615</v>
      </c>
      <c r="H48" s="37" t="s">
        <v>1209</v>
      </c>
      <c r="I48" s="37" t="s">
        <v>1616</v>
      </c>
      <c r="J48" s="36" t="s">
        <v>1612</v>
      </c>
      <c r="K48" s="2"/>
      <c r="L48" s="2"/>
      <c r="M48" s="2"/>
      <c r="N48" s="2"/>
      <c r="O48" s="2"/>
    </row>
    <row r="49" spans="1:15">
      <c r="A49" s="26">
        <v>18</v>
      </c>
      <c r="B49" s="25" t="s">
        <v>403</v>
      </c>
      <c r="C49" s="25" t="s">
        <v>404</v>
      </c>
      <c r="D49" s="37">
        <v>2010.05</v>
      </c>
      <c r="E49" s="37">
        <v>2010.09</v>
      </c>
      <c r="F49" s="37" t="s">
        <v>1541</v>
      </c>
      <c r="G49" s="37" t="s">
        <v>1617</v>
      </c>
      <c r="H49" s="37" t="s">
        <v>1209</v>
      </c>
      <c r="I49" s="37" t="s">
        <v>1618</v>
      </c>
      <c r="J49" s="36" t="s">
        <v>1612</v>
      </c>
      <c r="K49" s="2"/>
      <c r="L49" s="2"/>
      <c r="M49" s="2"/>
      <c r="N49" s="2"/>
      <c r="O49" s="2"/>
    </row>
    <row r="50" spans="1:15" ht="26.25">
      <c r="A50" s="26">
        <v>18</v>
      </c>
      <c r="B50" s="25" t="s">
        <v>403</v>
      </c>
      <c r="C50" s="25" t="s">
        <v>404</v>
      </c>
      <c r="D50" s="37">
        <v>2010.05</v>
      </c>
      <c r="E50" s="37">
        <v>2010.09</v>
      </c>
      <c r="F50" s="37" t="s">
        <v>1541</v>
      </c>
      <c r="G50" s="37" t="s">
        <v>1619</v>
      </c>
      <c r="H50" s="37" t="s">
        <v>1209</v>
      </c>
      <c r="I50" s="37" t="s">
        <v>1620</v>
      </c>
      <c r="J50" s="36" t="s">
        <v>1612</v>
      </c>
      <c r="K50" s="2"/>
      <c r="L50" s="2"/>
      <c r="M50" s="2"/>
      <c r="N50" s="2"/>
      <c r="O50" s="2"/>
    </row>
    <row r="51" spans="1:15" ht="26.25">
      <c r="A51" s="26">
        <v>18</v>
      </c>
      <c r="B51" s="25" t="s">
        <v>403</v>
      </c>
      <c r="C51" s="25" t="s">
        <v>404</v>
      </c>
      <c r="D51" s="37">
        <v>2010.05</v>
      </c>
      <c r="E51" s="37">
        <v>2010.09</v>
      </c>
      <c r="F51" s="37" t="s">
        <v>1541</v>
      </c>
      <c r="G51" s="37" t="s">
        <v>1621</v>
      </c>
      <c r="H51" s="37" t="s">
        <v>1209</v>
      </c>
      <c r="I51" s="37" t="s">
        <v>1622</v>
      </c>
      <c r="J51" s="36" t="s">
        <v>1612</v>
      </c>
      <c r="K51" s="2"/>
      <c r="L51" s="2"/>
      <c r="M51" s="2"/>
      <c r="N51" s="2"/>
      <c r="O51" s="2"/>
    </row>
    <row r="52" spans="1:15">
      <c r="A52" s="26">
        <v>18</v>
      </c>
      <c r="B52" s="25" t="s">
        <v>403</v>
      </c>
      <c r="C52" s="25" t="s">
        <v>404</v>
      </c>
      <c r="D52" s="37">
        <v>2010.11</v>
      </c>
      <c r="E52" s="37">
        <v>2011.1</v>
      </c>
      <c r="F52" s="37" t="s">
        <v>1541</v>
      </c>
      <c r="G52" s="37" t="s">
        <v>1623</v>
      </c>
      <c r="H52" s="37" t="s">
        <v>1209</v>
      </c>
      <c r="I52" s="37" t="s">
        <v>1624</v>
      </c>
      <c r="J52" s="36" t="s">
        <v>1612</v>
      </c>
      <c r="K52" s="2"/>
      <c r="L52" s="2"/>
      <c r="M52" s="2"/>
      <c r="N52" s="2"/>
      <c r="O52" s="2"/>
    </row>
    <row r="53" spans="1:15" ht="26.25">
      <c r="A53" s="26">
        <v>18</v>
      </c>
      <c r="B53" s="25" t="s">
        <v>403</v>
      </c>
      <c r="C53" s="25" t="s">
        <v>404</v>
      </c>
      <c r="D53" s="37">
        <v>2010.11</v>
      </c>
      <c r="E53" s="37">
        <v>2011.1</v>
      </c>
      <c r="F53" s="37" t="s">
        <v>1541</v>
      </c>
      <c r="G53" s="37" t="s">
        <v>1623</v>
      </c>
      <c r="H53" s="37" t="s">
        <v>1209</v>
      </c>
      <c r="I53" s="37" t="s">
        <v>1625</v>
      </c>
      <c r="J53" s="36" t="s">
        <v>1612</v>
      </c>
      <c r="K53" s="2"/>
      <c r="L53" s="2"/>
      <c r="M53" s="2"/>
      <c r="N53" s="2"/>
      <c r="O53" s="2"/>
    </row>
    <row r="54" spans="1:15" ht="26.25">
      <c r="A54" s="26">
        <v>18</v>
      </c>
      <c r="B54" s="25" t="s">
        <v>403</v>
      </c>
      <c r="C54" s="25" t="s">
        <v>404</v>
      </c>
      <c r="D54" s="37">
        <v>2010.11</v>
      </c>
      <c r="E54" s="37">
        <v>2011.1</v>
      </c>
      <c r="F54" s="37" t="s">
        <v>1541</v>
      </c>
      <c r="G54" s="37" t="s">
        <v>1623</v>
      </c>
      <c r="H54" s="37" t="s">
        <v>1209</v>
      </c>
      <c r="I54" s="37" t="s">
        <v>1626</v>
      </c>
      <c r="J54" s="36" t="s">
        <v>1612</v>
      </c>
      <c r="K54" s="2"/>
      <c r="L54" s="2"/>
      <c r="M54" s="2"/>
      <c r="N54" s="2"/>
      <c r="O54" s="2"/>
    </row>
    <row r="55" spans="1:15" ht="26.25">
      <c r="A55" s="26">
        <v>18</v>
      </c>
      <c r="B55" s="25" t="s">
        <v>403</v>
      </c>
      <c r="C55" s="25" t="s">
        <v>404</v>
      </c>
      <c r="D55" s="37">
        <v>2010.11</v>
      </c>
      <c r="E55" s="37">
        <v>2011.1</v>
      </c>
      <c r="F55" s="37" t="s">
        <v>1541</v>
      </c>
      <c r="G55" s="37" t="s">
        <v>1275</v>
      </c>
      <c r="H55" s="37" t="s">
        <v>1209</v>
      </c>
      <c r="I55" s="37" t="s">
        <v>1627</v>
      </c>
      <c r="J55" s="36" t="s">
        <v>1612</v>
      </c>
      <c r="K55" s="2"/>
      <c r="L55" s="2"/>
      <c r="M55" s="2"/>
      <c r="N55" s="2"/>
      <c r="O55" s="2"/>
    </row>
    <row r="56" spans="1:15" ht="26.25">
      <c r="A56" s="26">
        <v>18</v>
      </c>
      <c r="B56" s="25" t="s">
        <v>403</v>
      </c>
      <c r="C56" s="25" t="s">
        <v>404</v>
      </c>
      <c r="D56" s="37">
        <v>2010.11</v>
      </c>
      <c r="E56" s="37">
        <v>2011.1</v>
      </c>
      <c r="F56" s="37" t="s">
        <v>1541</v>
      </c>
      <c r="G56" s="37" t="s">
        <v>1628</v>
      </c>
      <c r="H56" s="37" t="s">
        <v>1209</v>
      </c>
      <c r="I56" s="37" t="s">
        <v>1629</v>
      </c>
      <c r="J56" s="36" t="s">
        <v>1612</v>
      </c>
      <c r="K56" s="2"/>
      <c r="L56" s="2"/>
      <c r="M56" s="2"/>
      <c r="N56" s="2"/>
      <c r="O56" s="2"/>
    </row>
    <row r="57" spans="1:15">
      <c r="A57" s="26">
        <v>18</v>
      </c>
      <c r="B57" s="25" t="s">
        <v>403</v>
      </c>
      <c r="C57" s="25" t="s">
        <v>404</v>
      </c>
      <c r="D57" s="37">
        <v>2011.1</v>
      </c>
      <c r="E57" s="37">
        <v>2012.01</v>
      </c>
      <c r="F57" s="37" t="s">
        <v>1541</v>
      </c>
      <c r="G57" s="37" t="s">
        <v>1617</v>
      </c>
      <c r="H57" s="37" t="s">
        <v>1209</v>
      </c>
      <c r="I57" s="37" t="s">
        <v>1630</v>
      </c>
      <c r="J57" s="36" t="s">
        <v>1605</v>
      </c>
      <c r="K57" s="2"/>
      <c r="L57" s="2"/>
      <c r="M57" s="2"/>
      <c r="N57" s="2"/>
      <c r="O57" s="2"/>
    </row>
    <row r="58" spans="1:15" ht="26.25">
      <c r="A58" s="26">
        <v>18</v>
      </c>
      <c r="B58" s="25" t="s">
        <v>403</v>
      </c>
      <c r="C58" s="25" t="s">
        <v>404</v>
      </c>
      <c r="D58" s="37">
        <v>2011.1</v>
      </c>
      <c r="E58" s="37">
        <v>2012.01</v>
      </c>
      <c r="F58" s="37" t="s">
        <v>1541</v>
      </c>
      <c r="G58" s="37" t="s">
        <v>1631</v>
      </c>
      <c r="H58" s="37" t="s">
        <v>1209</v>
      </c>
      <c r="I58" s="37" t="s">
        <v>1632</v>
      </c>
      <c r="J58" s="36" t="s">
        <v>1605</v>
      </c>
      <c r="K58" s="2"/>
      <c r="L58" s="2"/>
      <c r="M58" s="2"/>
      <c r="N58" s="2"/>
      <c r="O58" s="2"/>
    </row>
    <row r="59" spans="1:15" ht="26.25">
      <c r="A59" s="26">
        <v>18</v>
      </c>
      <c r="B59" s="25" t="s">
        <v>403</v>
      </c>
      <c r="C59" s="25" t="s">
        <v>404</v>
      </c>
      <c r="D59" s="37">
        <v>2011.1</v>
      </c>
      <c r="E59" s="37">
        <v>2012.01</v>
      </c>
      <c r="F59" s="37" t="s">
        <v>1541</v>
      </c>
      <c r="G59" s="37" t="s">
        <v>1633</v>
      </c>
      <c r="H59" s="37" t="s">
        <v>1209</v>
      </c>
      <c r="I59" s="37" t="s">
        <v>1634</v>
      </c>
      <c r="J59" s="36" t="s">
        <v>1605</v>
      </c>
      <c r="K59" s="2"/>
      <c r="L59" s="2"/>
      <c r="M59" s="2"/>
      <c r="N59" s="2"/>
      <c r="O59" s="2"/>
    </row>
    <row r="60" spans="1:15" ht="26.25">
      <c r="A60" s="26">
        <v>18</v>
      </c>
      <c r="B60" s="25" t="s">
        <v>403</v>
      </c>
      <c r="C60" s="25" t="s">
        <v>404</v>
      </c>
      <c r="D60" s="37">
        <v>2011.1</v>
      </c>
      <c r="E60" s="37">
        <v>2012.01</v>
      </c>
      <c r="F60" s="37" t="s">
        <v>1541</v>
      </c>
      <c r="G60" s="37" t="s">
        <v>1635</v>
      </c>
      <c r="H60" s="37" t="s">
        <v>1209</v>
      </c>
      <c r="I60" s="37" t="s">
        <v>1636</v>
      </c>
      <c r="J60" s="36" t="s">
        <v>1605</v>
      </c>
      <c r="K60" s="2"/>
      <c r="L60" s="2"/>
      <c r="M60" s="2"/>
      <c r="N60" s="2"/>
      <c r="O60" s="2"/>
    </row>
    <row r="61" spans="1:15" ht="26.25">
      <c r="A61" s="26">
        <v>18</v>
      </c>
      <c r="B61" s="25" t="s">
        <v>403</v>
      </c>
      <c r="C61" s="25" t="s">
        <v>404</v>
      </c>
      <c r="D61" s="25">
        <v>2012.04</v>
      </c>
      <c r="E61" s="25">
        <v>2012.08</v>
      </c>
      <c r="F61" s="37" t="s">
        <v>1541</v>
      </c>
      <c r="G61" s="37" t="s">
        <v>213</v>
      </c>
      <c r="H61" s="37" t="s">
        <v>1637</v>
      </c>
      <c r="I61" s="37" t="s">
        <v>1638</v>
      </c>
      <c r="J61" s="36" t="s">
        <v>1605</v>
      </c>
      <c r="K61" s="2"/>
      <c r="L61" s="2"/>
      <c r="M61" s="2"/>
      <c r="N61" s="2"/>
      <c r="O61" s="2"/>
    </row>
    <row r="62" spans="1:15" ht="26.25">
      <c r="A62" s="26">
        <v>18</v>
      </c>
      <c r="B62" s="25" t="s">
        <v>403</v>
      </c>
      <c r="C62" s="25" t="s">
        <v>404</v>
      </c>
      <c r="D62" s="37">
        <v>2012.05</v>
      </c>
      <c r="E62" s="37">
        <v>2012.11</v>
      </c>
      <c r="F62" s="37" t="s">
        <v>1541</v>
      </c>
      <c r="G62" s="37" t="s">
        <v>1639</v>
      </c>
      <c r="H62" s="37" t="s">
        <v>1640</v>
      </c>
      <c r="I62" s="37" t="s">
        <v>1641</v>
      </c>
      <c r="J62" s="36" t="s">
        <v>1642</v>
      </c>
      <c r="K62" s="2"/>
      <c r="L62" s="2"/>
      <c r="M62" s="2"/>
      <c r="N62" s="2"/>
      <c r="O62" s="2"/>
    </row>
    <row r="63" spans="1:15">
      <c r="A63" s="26">
        <v>18</v>
      </c>
      <c r="B63" s="25" t="s">
        <v>403</v>
      </c>
      <c r="C63" s="25" t="s">
        <v>404</v>
      </c>
      <c r="D63" s="37">
        <v>2012.06</v>
      </c>
      <c r="E63" s="37">
        <v>2013.05</v>
      </c>
      <c r="F63" s="37" t="s">
        <v>1541</v>
      </c>
      <c r="G63" s="37" t="s">
        <v>1643</v>
      </c>
      <c r="H63" s="37" t="s">
        <v>1640</v>
      </c>
      <c r="I63" s="37" t="s">
        <v>1644</v>
      </c>
      <c r="J63" s="36" t="s">
        <v>1642</v>
      </c>
      <c r="K63" s="2"/>
      <c r="L63" s="2"/>
      <c r="M63" s="2"/>
      <c r="N63" s="2"/>
      <c r="O63" s="2"/>
    </row>
    <row r="64" spans="1:15">
      <c r="A64" s="26">
        <v>19</v>
      </c>
      <c r="B64" s="25" t="s">
        <v>422</v>
      </c>
      <c r="C64" s="35" t="s">
        <v>423</v>
      </c>
      <c r="D64" s="34">
        <v>1999</v>
      </c>
      <c r="E64" s="34">
        <v>2001</v>
      </c>
      <c r="F64" s="34" t="s">
        <v>1502</v>
      </c>
      <c r="G64" s="34" t="s">
        <v>1137</v>
      </c>
      <c r="H64" s="34" t="s">
        <v>1645</v>
      </c>
      <c r="I64" s="34" t="s">
        <v>1646</v>
      </c>
      <c r="J64" s="33" t="s">
        <v>1647</v>
      </c>
      <c r="K64" s="2"/>
      <c r="L64" s="2"/>
      <c r="M64" s="2"/>
      <c r="N64" s="2"/>
      <c r="O64" s="2"/>
    </row>
    <row r="65" spans="1:15" ht="26.25">
      <c r="A65" s="26">
        <v>19</v>
      </c>
      <c r="B65" s="25" t="s">
        <v>422</v>
      </c>
      <c r="C65" s="35" t="s">
        <v>423</v>
      </c>
      <c r="D65" s="34">
        <v>2006</v>
      </c>
      <c r="E65" s="34">
        <v>2009</v>
      </c>
      <c r="F65" s="34" t="s">
        <v>1502</v>
      </c>
      <c r="G65" s="34" t="s">
        <v>1144</v>
      </c>
      <c r="H65" s="34" t="s">
        <v>1645</v>
      </c>
      <c r="I65" s="34" t="s">
        <v>1648</v>
      </c>
      <c r="J65" s="33" t="s">
        <v>1647</v>
      </c>
      <c r="K65" s="2"/>
      <c r="L65" s="2"/>
      <c r="M65" s="2"/>
      <c r="N65" s="2"/>
      <c r="O65" s="2"/>
    </row>
    <row r="66" spans="1:15" ht="26.25">
      <c r="A66" s="26">
        <v>19</v>
      </c>
      <c r="B66" s="25" t="s">
        <v>422</v>
      </c>
      <c r="C66" s="35" t="s">
        <v>423</v>
      </c>
      <c r="D66" s="34">
        <v>2011</v>
      </c>
      <c r="E66" s="34">
        <v>2014</v>
      </c>
      <c r="F66" s="34" t="s">
        <v>1502</v>
      </c>
      <c r="G66" s="34" t="s">
        <v>1151</v>
      </c>
      <c r="H66" s="34" t="s">
        <v>1649</v>
      </c>
      <c r="I66" s="34" t="s">
        <v>1650</v>
      </c>
      <c r="J66" s="33" t="s">
        <v>1647</v>
      </c>
      <c r="K66" s="2"/>
      <c r="L66" s="2"/>
      <c r="M66" s="2"/>
      <c r="N66" s="2"/>
      <c r="O66" s="2"/>
    </row>
    <row r="67" spans="1:15" ht="39.4">
      <c r="A67" s="26">
        <v>19</v>
      </c>
      <c r="B67" s="25" t="s">
        <v>422</v>
      </c>
      <c r="C67" s="35" t="s">
        <v>423</v>
      </c>
      <c r="D67" s="34">
        <v>2014</v>
      </c>
      <c r="E67" s="34">
        <v>2018</v>
      </c>
      <c r="F67" s="34" t="s">
        <v>1651</v>
      </c>
      <c r="G67" s="34" t="s">
        <v>1652</v>
      </c>
      <c r="H67" s="34" t="s">
        <v>1653</v>
      </c>
      <c r="I67" s="34" t="s">
        <v>1654</v>
      </c>
      <c r="J67" s="33" t="s">
        <v>1655</v>
      </c>
      <c r="K67" s="2"/>
      <c r="L67" s="2"/>
      <c r="M67" s="2"/>
      <c r="N67" s="2"/>
      <c r="O67" s="2"/>
    </row>
    <row r="68" spans="1:15">
      <c r="A68" s="26">
        <v>20</v>
      </c>
      <c r="B68" s="25" t="s">
        <v>434</v>
      </c>
      <c r="C68" s="35" t="s">
        <v>435</v>
      </c>
      <c r="D68" s="34"/>
      <c r="E68" s="34"/>
      <c r="F68" s="34"/>
      <c r="G68" s="34"/>
      <c r="H68" s="34"/>
      <c r="I68" s="34"/>
      <c r="J68" s="33"/>
      <c r="K68" s="2"/>
      <c r="L68" s="2"/>
      <c r="M68" s="2"/>
      <c r="N68" s="2"/>
      <c r="O68" s="2"/>
    </row>
    <row r="69" spans="1:15">
      <c r="A69" s="26">
        <v>21</v>
      </c>
      <c r="B69" s="25" t="s">
        <v>446</v>
      </c>
      <c r="C69" s="25" t="s">
        <v>447</v>
      </c>
      <c r="D69" s="32"/>
      <c r="E69" s="32"/>
      <c r="F69" s="32"/>
      <c r="G69" s="30"/>
      <c r="H69" s="30"/>
      <c r="I69" s="30"/>
      <c r="J69" s="28"/>
      <c r="K69" s="2"/>
      <c r="L69" s="2"/>
      <c r="M69" s="2"/>
      <c r="N69" s="2"/>
      <c r="O69" s="2"/>
    </row>
    <row r="70" spans="1:15" ht="26.25">
      <c r="A70" s="26">
        <v>22</v>
      </c>
      <c r="B70" s="25" t="s">
        <v>455</v>
      </c>
      <c r="C70" s="24" t="s">
        <v>456</v>
      </c>
      <c r="D70" s="23">
        <v>2010</v>
      </c>
      <c r="E70" s="23">
        <v>2011</v>
      </c>
      <c r="F70" s="23" t="s">
        <v>1567</v>
      </c>
      <c r="G70" s="23" t="s">
        <v>1656</v>
      </c>
      <c r="H70" s="23" t="s">
        <v>1185</v>
      </c>
      <c r="I70" s="23" t="s">
        <v>1657</v>
      </c>
      <c r="J70" s="22" t="s">
        <v>1187</v>
      </c>
      <c r="K70" s="2"/>
      <c r="L70" s="2"/>
      <c r="M70" s="2"/>
      <c r="N70" s="2"/>
      <c r="O70" s="2"/>
    </row>
    <row r="71" spans="1:15" ht="26.25">
      <c r="A71" s="26">
        <v>22</v>
      </c>
      <c r="B71" s="25" t="s">
        <v>455</v>
      </c>
      <c r="C71" s="24" t="s">
        <v>456</v>
      </c>
      <c r="D71" s="23">
        <v>2012</v>
      </c>
      <c r="E71" s="23">
        <v>2012</v>
      </c>
      <c r="F71" s="23" t="s">
        <v>1567</v>
      </c>
      <c r="G71" s="23" t="s">
        <v>1658</v>
      </c>
      <c r="H71" s="23" t="s">
        <v>1185</v>
      </c>
      <c r="I71" s="23" t="s">
        <v>1659</v>
      </c>
      <c r="J71" s="22" t="s">
        <v>1199</v>
      </c>
      <c r="K71" s="2"/>
      <c r="L71" s="2"/>
      <c r="M71" s="2"/>
      <c r="N71" s="2"/>
      <c r="O71" s="2"/>
    </row>
    <row r="72" spans="1:15" ht="26.25">
      <c r="A72" s="26">
        <v>22</v>
      </c>
      <c r="B72" s="25" t="s">
        <v>455</v>
      </c>
      <c r="C72" s="24" t="s">
        <v>456</v>
      </c>
      <c r="D72" s="23">
        <v>2011</v>
      </c>
      <c r="E72" s="23">
        <v>2015</v>
      </c>
      <c r="F72" s="23" t="s">
        <v>1567</v>
      </c>
      <c r="G72" s="23" t="s">
        <v>1660</v>
      </c>
      <c r="H72" s="23" t="s">
        <v>1185</v>
      </c>
      <c r="I72" s="23" t="s">
        <v>1661</v>
      </c>
      <c r="J72" s="22" t="s">
        <v>1187</v>
      </c>
      <c r="K72" s="2"/>
      <c r="L72" s="2"/>
      <c r="M72" s="2"/>
      <c r="N72" s="2"/>
      <c r="O72" s="2"/>
    </row>
    <row r="73" spans="1:15" ht="26.25">
      <c r="A73" s="26">
        <v>22</v>
      </c>
      <c r="B73" s="25" t="s">
        <v>455</v>
      </c>
      <c r="C73" s="24" t="s">
        <v>456</v>
      </c>
      <c r="D73" s="23">
        <v>2017</v>
      </c>
      <c r="E73" s="23">
        <v>2018</v>
      </c>
      <c r="F73" s="23" t="s">
        <v>1567</v>
      </c>
      <c r="G73" s="23" t="s">
        <v>1662</v>
      </c>
      <c r="H73" s="23" t="s">
        <v>89</v>
      </c>
      <c r="I73" s="23" t="s">
        <v>1663</v>
      </c>
      <c r="J73" s="22" t="s">
        <v>1664</v>
      </c>
      <c r="K73" s="2"/>
      <c r="L73" s="2"/>
      <c r="M73" s="2"/>
      <c r="N73" s="2"/>
      <c r="O73" s="2"/>
    </row>
    <row r="74" spans="1:15">
      <c r="A74" s="26">
        <v>23</v>
      </c>
      <c r="B74" s="25" t="s">
        <v>469</v>
      </c>
      <c r="C74" s="25" t="s">
        <v>470</v>
      </c>
      <c r="D74" s="29">
        <v>2019</v>
      </c>
      <c r="E74" s="32" t="s">
        <v>864</v>
      </c>
      <c r="F74" s="29" t="s">
        <v>921</v>
      </c>
      <c r="G74" s="29" t="s">
        <v>1665</v>
      </c>
      <c r="H74" s="29" t="s">
        <v>473</v>
      </c>
      <c r="I74" s="29" t="s">
        <v>1666</v>
      </c>
      <c r="J74" s="31" t="s">
        <v>1667</v>
      </c>
      <c r="K74" s="2"/>
      <c r="L74" s="2"/>
      <c r="M74" s="2"/>
      <c r="N74" s="2"/>
      <c r="O74" s="2"/>
    </row>
    <row r="75" spans="1:15">
      <c r="A75" s="26">
        <v>23</v>
      </c>
      <c r="B75" s="25" t="s">
        <v>469</v>
      </c>
      <c r="C75" s="25" t="s">
        <v>470</v>
      </c>
      <c r="D75" s="29">
        <v>2013</v>
      </c>
      <c r="E75" s="29">
        <v>2018</v>
      </c>
      <c r="F75" s="29" t="s">
        <v>109</v>
      </c>
      <c r="G75" s="29" t="s">
        <v>1668</v>
      </c>
      <c r="H75" s="29" t="s">
        <v>1669</v>
      </c>
      <c r="I75" s="29" t="s">
        <v>1670</v>
      </c>
      <c r="J75" s="31" t="s">
        <v>1671</v>
      </c>
      <c r="K75" s="2"/>
      <c r="L75" s="2"/>
      <c r="M75" s="2"/>
      <c r="N75" s="2"/>
      <c r="O75" s="2"/>
    </row>
    <row r="76" spans="1:15" ht="26.25">
      <c r="A76" s="26">
        <v>23</v>
      </c>
      <c r="B76" s="25" t="s">
        <v>469</v>
      </c>
      <c r="C76" s="25" t="s">
        <v>470</v>
      </c>
      <c r="D76" s="29">
        <v>2013</v>
      </c>
      <c r="E76" s="29">
        <v>2015</v>
      </c>
      <c r="F76" s="29" t="s">
        <v>109</v>
      </c>
      <c r="G76" s="29" t="s">
        <v>1672</v>
      </c>
      <c r="H76" s="29" t="s">
        <v>1669</v>
      </c>
      <c r="I76" s="29" t="s">
        <v>1673</v>
      </c>
      <c r="J76" s="31" t="s">
        <v>1671</v>
      </c>
      <c r="K76" s="2"/>
      <c r="L76" s="2"/>
      <c r="M76" s="2"/>
      <c r="N76" s="2"/>
      <c r="O76" s="2"/>
    </row>
    <row r="77" spans="1:15" ht="26.25">
      <c r="A77" s="26">
        <v>23</v>
      </c>
      <c r="B77" s="25" t="s">
        <v>469</v>
      </c>
      <c r="C77" s="25" t="s">
        <v>470</v>
      </c>
      <c r="D77" s="29">
        <v>2012</v>
      </c>
      <c r="E77" s="29">
        <v>2016</v>
      </c>
      <c r="F77" s="29" t="s">
        <v>109</v>
      </c>
      <c r="G77" s="29" t="s">
        <v>1674</v>
      </c>
      <c r="H77" s="29" t="s">
        <v>1209</v>
      </c>
      <c r="I77" s="29" t="s">
        <v>1675</v>
      </c>
      <c r="J77" s="31" t="s">
        <v>1676</v>
      </c>
      <c r="K77" s="2"/>
      <c r="L77" s="2"/>
      <c r="M77" s="2"/>
      <c r="N77" s="2"/>
      <c r="O77" s="2"/>
    </row>
    <row r="78" spans="1:15">
      <c r="A78" s="26">
        <v>24</v>
      </c>
      <c r="B78" s="25" t="s">
        <v>483</v>
      </c>
      <c r="C78" s="24" t="s">
        <v>484</v>
      </c>
      <c r="D78" s="23">
        <v>2004</v>
      </c>
      <c r="E78" s="23">
        <v>2010</v>
      </c>
      <c r="F78" s="23" t="s">
        <v>1490</v>
      </c>
      <c r="G78" s="23" t="s">
        <v>1677</v>
      </c>
      <c r="H78" s="23" t="s">
        <v>1678</v>
      </c>
      <c r="I78" s="23" t="s">
        <v>1679</v>
      </c>
      <c r="J78" s="22" t="s">
        <v>1680</v>
      </c>
      <c r="K78" s="27"/>
      <c r="L78" s="27"/>
      <c r="M78" s="27"/>
      <c r="N78" s="2"/>
      <c r="O78" s="2"/>
    </row>
    <row r="79" spans="1:15">
      <c r="A79" s="26">
        <v>24</v>
      </c>
      <c r="B79" s="25" t="s">
        <v>483</v>
      </c>
      <c r="C79" s="24" t="s">
        <v>484</v>
      </c>
      <c r="D79" s="23">
        <v>2011</v>
      </c>
      <c r="E79" s="23">
        <v>2012</v>
      </c>
      <c r="F79" s="23" t="s">
        <v>1490</v>
      </c>
      <c r="G79" s="23" t="s">
        <v>1677</v>
      </c>
      <c r="H79" s="23" t="s">
        <v>1681</v>
      </c>
      <c r="I79" s="23" t="s">
        <v>1682</v>
      </c>
      <c r="J79" s="22" t="s">
        <v>1683</v>
      </c>
      <c r="K79" s="27"/>
      <c r="L79" s="27"/>
      <c r="M79" s="27"/>
      <c r="N79" s="2"/>
      <c r="O79" s="2"/>
    </row>
    <row r="80" spans="1:15">
      <c r="A80" s="26">
        <v>24</v>
      </c>
      <c r="B80" s="25" t="s">
        <v>483</v>
      </c>
      <c r="C80" s="24" t="s">
        <v>484</v>
      </c>
      <c r="D80" s="23">
        <v>2014</v>
      </c>
      <c r="E80" s="23">
        <v>2014</v>
      </c>
      <c r="F80" s="23" t="s">
        <v>1490</v>
      </c>
      <c r="G80" s="23" t="s">
        <v>1677</v>
      </c>
      <c r="H80" s="23" t="s">
        <v>1684</v>
      </c>
      <c r="I80" s="23" t="s">
        <v>1685</v>
      </c>
      <c r="J80" s="22" t="s">
        <v>1686</v>
      </c>
      <c r="K80" s="27"/>
      <c r="L80" s="27"/>
      <c r="M80" s="27"/>
      <c r="N80" s="2"/>
      <c r="O80" s="2"/>
    </row>
    <row r="81" spans="1:15" ht="26.25">
      <c r="A81" s="26">
        <v>25</v>
      </c>
      <c r="B81" s="25" t="s">
        <v>497</v>
      </c>
      <c r="C81" s="25" t="s">
        <v>498</v>
      </c>
      <c r="D81" s="30">
        <v>2012</v>
      </c>
      <c r="E81" s="30">
        <v>2013</v>
      </c>
      <c r="F81" s="30" t="s">
        <v>1687</v>
      </c>
      <c r="G81" s="30" t="s">
        <v>1688</v>
      </c>
      <c r="H81" s="30" t="s">
        <v>1209</v>
      </c>
      <c r="I81" s="29" t="s">
        <v>1228</v>
      </c>
      <c r="J81" s="28" t="s">
        <v>1689</v>
      </c>
      <c r="K81" s="27"/>
      <c r="L81" s="27"/>
      <c r="M81" s="27"/>
      <c r="N81" s="2"/>
      <c r="O81" s="2"/>
    </row>
    <row r="82" spans="1:15">
      <c r="A82" s="26">
        <v>25</v>
      </c>
      <c r="B82" s="25" t="s">
        <v>497</v>
      </c>
      <c r="C82" s="25" t="s">
        <v>498</v>
      </c>
      <c r="D82" s="30">
        <v>2015</v>
      </c>
      <c r="E82" s="30">
        <v>2016</v>
      </c>
      <c r="F82" s="30" t="s">
        <v>1687</v>
      </c>
      <c r="G82" s="30" t="s">
        <v>1690</v>
      </c>
      <c r="H82" s="30" t="s">
        <v>1209</v>
      </c>
      <c r="I82" s="29" t="s">
        <v>1232</v>
      </c>
      <c r="J82" s="28" t="s">
        <v>1691</v>
      </c>
      <c r="K82" s="27"/>
      <c r="L82" s="27"/>
      <c r="M82" s="27"/>
      <c r="N82" s="2"/>
      <c r="O82" s="2"/>
    </row>
    <row r="83" spans="1:15">
      <c r="A83" s="26">
        <v>25</v>
      </c>
      <c r="B83" s="25" t="s">
        <v>497</v>
      </c>
      <c r="C83" s="25" t="s">
        <v>498</v>
      </c>
      <c r="D83" s="30">
        <v>2016</v>
      </c>
      <c r="E83" s="30">
        <v>2018</v>
      </c>
      <c r="F83" s="30" t="s">
        <v>1687</v>
      </c>
      <c r="G83" s="30" t="s">
        <v>1692</v>
      </c>
      <c r="H83" s="30" t="s">
        <v>1693</v>
      </c>
      <c r="I83" s="29" t="s">
        <v>1236</v>
      </c>
      <c r="J83" s="28" t="s">
        <v>1694</v>
      </c>
      <c r="K83" s="27"/>
      <c r="L83" s="27"/>
      <c r="M83" s="27"/>
      <c r="N83" s="2"/>
      <c r="O83" s="2"/>
    </row>
    <row r="84" spans="1:15">
      <c r="A84" s="26">
        <v>25</v>
      </c>
      <c r="B84" s="25" t="s">
        <v>497</v>
      </c>
      <c r="C84" s="25" t="s">
        <v>498</v>
      </c>
      <c r="D84" s="30">
        <v>2017</v>
      </c>
      <c r="E84" s="30">
        <v>2018</v>
      </c>
      <c r="F84" s="30" t="s">
        <v>1687</v>
      </c>
      <c r="G84" s="30" t="s">
        <v>1695</v>
      </c>
      <c r="H84" s="30" t="s">
        <v>1696</v>
      </c>
      <c r="I84" s="29" t="s">
        <v>1240</v>
      </c>
      <c r="J84" s="28" t="s">
        <v>1697</v>
      </c>
      <c r="K84" s="27"/>
      <c r="L84" s="27"/>
      <c r="M84" s="27"/>
      <c r="N84" s="2"/>
      <c r="O84" s="2"/>
    </row>
    <row r="85" spans="1:15">
      <c r="A85" s="26">
        <v>25</v>
      </c>
      <c r="B85" s="25" t="s">
        <v>497</v>
      </c>
      <c r="C85" s="25" t="s">
        <v>498</v>
      </c>
      <c r="D85" s="30">
        <v>2018</v>
      </c>
      <c r="E85" s="30">
        <v>2019</v>
      </c>
      <c r="F85" s="30" t="s">
        <v>1698</v>
      </c>
      <c r="G85" s="30" t="s">
        <v>1699</v>
      </c>
      <c r="H85" s="30" t="s">
        <v>1700</v>
      </c>
      <c r="I85" s="29" t="s">
        <v>1701</v>
      </c>
      <c r="J85" s="28" t="s">
        <v>1702</v>
      </c>
      <c r="K85" s="27"/>
      <c r="L85" s="27"/>
      <c r="M85" s="27"/>
      <c r="N85" s="2"/>
      <c r="O85" s="2"/>
    </row>
    <row r="86" spans="1:15" ht="26.25">
      <c r="A86" s="26">
        <v>26</v>
      </c>
      <c r="B86" s="25" t="s">
        <v>511</v>
      </c>
      <c r="C86" s="24" t="s">
        <v>512</v>
      </c>
      <c r="D86" s="23">
        <v>1994</v>
      </c>
      <c r="E86" s="23">
        <v>2000</v>
      </c>
      <c r="F86" s="23" t="s">
        <v>870</v>
      </c>
      <c r="G86" s="23" t="s">
        <v>1703</v>
      </c>
      <c r="H86" s="23" t="s">
        <v>1704</v>
      </c>
      <c r="I86" s="23" t="s">
        <v>1705</v>
      </c>
      <c r="J86" s="22" t="s">
        <v>1706</v>
      </c>
      <c r="K86" s="2"/>
      <c r="L86" s="2"/>
      <c r="M86" s="2"/>
      <c r="N86" s="2"/>
      <c r="O86" s="2"/>
    </row>
    <row r="87" spans="1:15" ht="26.25">
      <c r="A87" s="26">
        <v>26</v>
      </c>
      <c r="B87" s="25" t="s">
        <v>511</v>
      </c>
      <c r="C87" s="24" t="s">
        <v>512</v>
      </c>
      <c r="D87" s="23">
        <v>2014</v>
      </c>
      <c r="E87" s="23">
        <v>2014</v>
      </c>
      <c r="F87" s="23" t="s">
        <v>841</v>
      </c>
      <c r="G87" s="23" t="s">
        <v>1707</v>
      </c>
      <c r="H87" s="23" t="s">
        <v>1708</v>
      </c>
      <c r="I87" s="23" t="s">
        <v>1709</v>
      </c>
      <c r="J87" s="22" t="s">
        <v>1710</v>
      </c>
      <c r="K87" s="2"/>
      <c r="L87" s="2"/>
      <c r="M87" s="2"/>
      <c r="N87" s="2"/>
      <c r="O87" s="2"/>
    </row>
    <row r="88" spans="1:15" ht="26.25">
      <c r="A88" s="26">
        <v>26</v>
      </c>
      <c r="B88" s="25" t="s">
        <v>511</v>
      </c>
      <c r="C88" s="24" t="s">
        <v>512</v>
      </c>
      <c r="D88" s="23">
        <v>2014</v>
      </c>
      <c r="E88" s="23">
        <v>2014</v>
      </c>
      <c r="F88" s="23" t="s">
        <v>841</v>
      </c>
      <c r="G88" s="23" t="s">
        <v>1711</v>
      </c>
      <c r="H88" s="23" t="s">
        <v>1712</v>
      </c>
      <c r="I88" s="23" t="s">
        <v>1713</v>
      </c>
      <c r="J88" s="22" t="s">
        <v>1710</v>
      </c>
      <c r="K88" s="2"/>
      <c r="L88" s="2"/>
      <c r="M88" s="2"/>
      <c r="N88" s="2"/>
      <c r="O88" s="2"/>
    </row>
    <row r="89" spans="1:15" ht="26.25">
      <c r="A89" s="26">
        <v>26</v>
      </c>
      <c r="B89" s="25" t="s">
        <v>511</v>
      </c>
      <c r="C89" s="24" t="s">
        <v>512</v>
      </c>
      <c r="D89" s="23">
        <v>2014</v>
      </c>
      <c r="E89" s="23">
        <v>2014</v>
      </c>
      <c r="F89" s="23" t="s">
        <v>841</v>
      </c>
      <c r="G89" s="23" t="s">
        <v>1714</v>
      </c>
      <c r="H89" s="23" t="s">
        <v>1715</v>
      </c>
      <c r="I89" s="23" t="s">
        <v>1716</v>
      </c>
      <c r="J89" s="22" t="s">
        <v>1710</v>
      </c>
      <c r="K89" s="2"/>
      <c r="L89" s="2"/>
      <c r="M89" s="2"/>
      <c r="N89" s="2"/>
      <c r="O89" s="2"/>
    </row>
    <row r="90" spans="1:15">
      <c r="A90" s="26">
        <v>26</v>
      </c>
      <c r="B90" s="25" t="s">
        <v>511</v>
      </c>
      <c r="C90" s="24" t="s">
        <v>512</v>
      </c>
      <c r="D90" s="23">
        <v>2014</v>
      </c>
      <c r="E90" s="23">
        <v>2014</v>
      </c>
      <c r="F90" s="23" t="s">
        <v>841</v>
      </c>
      <c r="G90" s="23" t="s">
        <v>1717</v>
      </c>
      <c r="H90" s="23" t="s">
        <v>1717</v>
      </c>
      <c r="I90" s="23" t="s">
        <v>1718</v>
      </c>
      <c r="J90" s="22" t="s">
        <v>327</v>
      </c>
      <c r="K90" s="2"/>
      <c r="L90" s="2"/>
      <c r="M90" s="2"/>
      <c r="N90" s="2"/>
      <c r="O90" s="2"/>
    </row>
    <row r="91" spans="1:15">
      <c r="A91" s="26">
        <v>26</v>
      </c>
      <c r="B91" s="25" t="s">
        <v>511</v>
      </c>
      <c r="C91" s="24" t="s">
        <v>512</v>
      </c>
      <c r="D91" s="23">
        <v>2014</v>
      </c>
      <c r="E91" s="23">
        <v>2014</v>
      </c>
      <c r="F91" s="23" t="s">
        <v>1719</v>
      </c>
      <c r="G91" s="23" t="s">
        <v>1719</v>
      </c>
      <c r="H91" s="23" t="s">
        <v>1719</v>
      </c>
      <c r="I91" s="23" t="s">
        <v>1720</v>
      </c>
      <c r="J91" s="22" t="s">
        <v>1721</v>
      </c>
      <c r="K91" s="2"/>
      <c r="L91" s="2"/>
      <c r="M91" s="2"/>
      <c r="N91" s="2"/>
      <c r="O91" s="2"/>
    </row>
    <row r="92" spans="1:15">
      <c r="A92" s="26">
        <v>26</v>
      </c>
      <c r="B92" s="25" t="s">
        <v>511</v>
      </c>
      <c r="C92" s="24" t="s">
        <v>512</v>
      </c>
      <c r="D92" s="23">
        <v>2017</v>
      </c>
      <c r="E92" s="23" t="s">
        <v>842</v>
      </c>
      <c r="F92" s="23" t="s">
        <v>841</v>
      </c>
      <c r="G92" s="23" t="s">
        <v>1722</v>
      </c>
      <c r="H92" s="23" t="s">
        <v>1722</v>
      </c>
      <c r="I92" s="23" t="s">
        <v>1722</v>
      </c>
      <c r="J92" s="22" t="s">
        <v>1723</v>
      </c>
      <c r="K92" s="2"/>
      <c r="L92" s="2"/>
      <c r="M92" s="2"/>
      <c r="N92" s="2"/>
      <c r="O92" s="2"/>
    </row>
    <row r="93" spans="1:15">
      <c r="A93" s="26">
        <v>26</v>
      </c>
      <c r="B93" s="25" t="s">
        <v>511</v>
      </c>
      <c r="C93" s="24" t="s">
        <v>512</v>
      </c>
      <c r="D93" s="23">
        <v>2019</v>
      </c>
      <c r="E93" s="23" t="s">
        <v>842</v>
      </c>
      <c r="F93" s="23" t="s">
        <v>841</v>
      </c>
      <c r="G93" s="23" t="s">
        <v>1724</v>
      </c>
      <c r="H93" s="23" t="s">
        <v>1725</v>
      </c>
      <c r="I93" s="23" t="s">
        <v>1726</v>
      </c>
      <c r="J93" s="22" t="s">
        <v>389</v>
      </c>
      <c r="K93" s="2"/>
      <c r="L93" s="2"/>
      <c r="M93" s="2"/>
      <c r="N93" s="2"/>
      <c r="O93" s="2"/>
    </row>
    <row r="94" spans="1:15">
      <c r="A94" s="26">
        <v>26</v>
      </c>
      <c r="B94" s="25" t="s">
        <v>511</v>
      </c>
      <c r="C94" s="24" t="s">
        <v>512</v>
      </c>
      <c r="D94" s="23">
        <v>2019</v>
      </c>
      <c r="E94" s="23" t="s">
        <v>842</v>
      </c>
      <c r="F94" s="23" t="s">
        <v>841</v>
      </c>
      <c r="G94" s="23" t="s">
        <v>1724</v>
      </c>
      <c r="H94" s="23" t="s">
        <v>1724</v>
      </c>
      <c r="I94" s="23" t="s">
        <v>1727</v>
      </c>
      <c r="J94" s="22" t="s">
        <v>1728</v>
      </c>
      <c r="K94" s="2"/>
      <c r="L94" s="2"/>
      <c r="M94" s="2"/>
      <c r="N94" s="2"/>
      <c r="O94" s="2"/>
    </row>
    <row r="95" spans="1:15">
      <c r="A95" s="16">
        <v>27</v>
      </c>
      <c r="B95" s="15" t="s">
        <v>522</v>
      </c>
      <c r="C95" s="15" t="s">
        <v>523</v>
      </c>
      <c r="D95" s="21">
        <v>2017</v>
      </c>
      <c r="E95" s="21">
        <v>2017</v>
      </c>
      <c r="F95" s="21" t="s">
        <v>1729</v>
      </c>
      <c r="G95" s="21" t="s">
        <v>1730</v>
      </c>
      <c r="H95" s="78" t="s">
        <v>527</v>
      </c>
      <c r="I95" s="21" t="s">
        <v>1731</v>
      </c>
      <c r="J95" s="20" t="s">
        <v>1732</v>
      </c>
      <c r="K95" s="2"/>
      <c r="L95" s="2"/>
      <c r="M95" s="2"/>
      <c r="N95" s="2"/>
      <c r="O95" s="2"/>
    </row>
    <row r="96" spans="1:15">
      <c r="A96" s="16">
        <v>27</v>
      </c>
      <c r="B96" s="15" t="s">
        <v>522</v>
      </c>
      <c r="C96" s="15" t="s">
        <v>523</v>
      </c>
      <c r="D96" s="21">
        <v>2018</v>
      </c>
      <c r="E96" s="21">
        <v>2018</v>
      </c>
      <c r="F96" s="21" t="s">
        <v>1729</v>
      </c>
      <c r="G96" s="21" t="s">
        <v>1733</v>
      </c>
      <c r="H96" s="78" t="s">
        <v>527</v>
      </c>
      <c r="I96" s="21" t="s">
        <v>1731</v>
      </c>
      <c r="J96" s="20" t="s">
        <v>1732</v>
      </c>
      <c r="K96" s="2"/>
      <c r="L96" s="2"/>
      <c r="M96" s="2"/>
      <c r="N96" s="2"/>
      <c r="O96" s="2"/>
    </row>
    <row r="97" spans="1:15">
      <c r="A97" s="16">
        <v>27</v>
      </c>
      <c r="B97" s="15" t="s">
        <v>522</v>
      </c>
      <c r="C97" s="15" t="s">
        <v>523</v>
      </c>
      <c r="D97" s="21">
        <v>2019</v>
      </c>
      <c r="E97" s="21">
        <v>2019</v>
      </c>
      <c r="F97" s="21" t="s">
        <v>1729</v>
      </c>
      <c r="G97" s="21" t="s">
        <v>1734</v>
      </c>
      <c r="H97" s="78" t="s">
        <v>527</v>
      </c>
      <c r="I97" s="21" t="s">
        <v>1731</v>
      </c>
      <c r="J97" s="20" t="s">
        <v>1732</v>
      </c>
      <c r="K97" s="2"/>
      <c r="L97" s="2"/>
      <c r="M97" s="2"/>
      <c r="N97" s="2"/>
      <c r="O97" s="2"/>
    </row>
    <row r="98" spans="1:15">
      <c r="A98" s="16">
        <v>27</v>
      </c>
      <c r="B98" s="15" t="s">
        <v>522</v>
      </c>
      <c r="C98" s="15" t="s">
        <v>523</v>
      </c>
      <c r="D98" s="21">
        <v>2019</v>
      </c>
      <c r="E98" s="21">
        <v>2019</v>
      </c>
      <c r="F98" s="21" t="s">
        <v>1729</v>
      </c>
      <c r="G98" s="21" t="s">
        <v>504</v>
      </c>
      <c r="H98" s="78" t="s">
        <v>527</v>
      </c>
      <c r="I98" s="21" t="s">
        <v>1731</v>
      </c>
      <c r="J98" s="20" t="s">
        <v>1732</v>
      </c>
      <c r="K98" s="2"/>
      <c r="L98" s="2"/>
      <c r="M98" s="2"/>
      <c r="N98" s="2"/>
      <c r="O98" s="2"/>
    </row>
    <row r="99" spans="1:15">
      <c r="A99" s="16">
        <v>28</v>
      </c>
      <c r="B99" s="15" t="s">
        <v>532</v>
      </c>
      <c r="C99" s="19" t="s">
        <v>533</v>
      </c>
      <c r="D99" s="13"/>
      <c r="E99" s="13"/>
      <c r="F99" s="13"/>
      <c r="G99" s="79"/>
      <c r="H99" s="79"/>
      <c r="I99" s="79"/>
      <c r="J99" s="81"/>
      <c r="K99" s="2"/>
      <c r="L99" s="2"/>
      <c r="M99" s="2"/>
      <c r="N99" s="2"/>
      <c r="O99" s="2"/>
    </row>
    <row r="100" spans="1:15" ht="52.5">
      <c r="A100" s="16">
        <v>29</v>
      </c>
      <c r="B100" s="15" t="s">
        <v>541</v>
      </c>
      <c r="C100" s="19" t="s">
        <v>542</v>
      </c>
      <c r="D100" s="18">
        <v>2016</v>
      </c>
      <c r="E100" s="18">
        <v>2016</v>
      </c>
      <c r="F100" s="18" t="s">
        <v>1735</v>
      </c>
      <c r="G100" s="18" t="s">
        <v>1736</v>
      </c>
      <c r="H100" s="18" t="s">
        <v>1737</v>
      </c>
      <c r="I100" s="18" t="s">
        <v>1738</v>
      </c>
      <c r="J100" s="17" t="s">
        <v>1739</v>
      </c>
      <c r="K100" s="2"/>
      <c r="L100" s="2"/>
      <c r="M100" s="2"/>
      <c r="N100" s="2"/>
      <c r="O100" s="2"/>
    </row>
    <row r="101" spans="1:15" ht="39.4">
      <c r="A101" s="16">
        <v>30</v>
      </c>
      <c r="B101" s="15" t="s">
        <v>557</v>
      </c>
      <c r="C101" s="19" t="s">
        <v>558</v>
      </c>
      <c r="D101" s="18">
        <v>2009</v>
      </c>
      <c r="E101" s="18">
        <v>2012</v>
      </c>
      <c r="F101" s="18" t="s">
        <v>1740</v>
      </c>
      <c r="G101" s="18" t="s">
        <v>1741</v>
      </c>
      <c r="H101" s="18" t="s">
        <v>1742</v>
      </c>
      <c r="I101" s="18" t="s">
        <v>1743</v>
      </c>
      <c r="J101" s="17" t="s">
        <v>1744</v>
      </c>
      <c r="K101" s="2"/>
      <c r="L101" s="2"/>
      <c r="M101" s="2"/>
      <c r="N101" s="2"/>
      <c r="O101" s="2"/>
    </row>
    <row r="102" spans="1:15" ht="52.5">
      <c r="A102" s="16">
        <v>30</v>
      </c>
      <c r="B102" s="15" t="s">
        <v>557</v>
      </c>
      <c r="C102" s="19" t="s">
        <v>558</v>
      </c>
      <c r="D102" s="18">
        <v>2010</v>
      </c>
      <c r="E102" s="18">
        <v>2012</v>
      </c>
      <c r="F102" s="18" t="s">
        <v>1740</v>
      </c>
      <c r="G102" s="18" t="s">
        <v>1745</v>
      </c>
      <c r="H102" s="18" t="s">
        <v>1742</v>
      </c>
      <c r="I102" s="18" t="s">
        <v>1746</v>
      </c>
      <c r="J102" s="17" t="s">
        <v>1747</v>
      </c>
      <c r="K102" s="2"/>
      <c r="L102" s="2"/>
      <c r="M102" s="2"/>
      <c r="N102" s="2"/>
      <c r="O102" s="2"/>
    </row>
    <row r="103" spans="1:15" ht="39.4">
      <c r="A103" s="16">
        <v>30</v>
      </c>
      <c r="B103" s="15" t="s">
        <v>557</v>
      </c>
      <c r="C103" s="19" t="s">
        <v>558</v>
      </c>
      <c r="D103" s="18">
        <v>2009</v>
      </c>
      <c r="E103" s="18">
        <v>2012</v>
      </c>
      <c r="F103" s="18" t="s">
        <v>1740</v>
      </c>
      <c r="G103" s="18" t="s">
        <v>1748</v>
      </c>
      <c r="H103" s="18" t="s">
        <v>1742</v>
      </c>
      <c r="I103" s="18" t="s">
        <v>1749</v>
      </c>
      <c r="J103" s="17" t="s">
        <v>1750</v>
      </c>
      <c r="K103" s="2"/>
      <c r="L103" s="2"/>
      <c r="M103" s="2"/>
      <c r="N103" s="2"/>
      <c r="O103" s="2"/>
    </row>
    <row r="104" spans="1:15" ht="16.5" customHeight="1">
      <c r="A104" s="16">
        <v>30</v>
      </c>
      <c r="B104" s="15" t="s">
        <v>557</v>
      </c>
      <c r="C104" s="19" t="s">
        <v>558</v>
      </c>
      <c r="D104" s="18">
        <v>2013</v>
      </c>
      <c r="E104" s="18">
        <v>2014</v>
      </c>
      <c r="F104" s="18" t="s">
        <v>19</v>
      </c>
      <c r="G104" s="18" t="s">
        <v>1751</v>
      </c>
      <c r="H104" s="18" t="s">
        <v>1752</v>
      </c>
      <c r="I104" s="18" t="s">
        <v>1753</v>
      </c>
      <c r="J104" s="17" t="s">
        <v>1754</v>
      </c>
      <c r="K104" s="2"/>
      <c r="L104" s="2"/>
      <c r="M104" s="2"/>
      <c r="N104" s="2"/>
      <c r="O104" s="2"/>
    </row>
    <row r="105" spans="1:15" ht="16.5" customHeight="1">
      <c r="A105" s="16">
        <v>30</v>
      </c>
      <c r="B105" s="15" t="s">
        <v>557</v>
      </c>
      <c r="C105" s="19" t="s">
        <v>558</v>
      </c>
      <c r="D105" s="18">
        <v>2014</v>
      </c>
      <c r="E105" s="18">
        <v>2016</v>
      </c>
      <c r="F105" s="18" t="s">
        <v>19</v>
      </c>
      <c r="G105" s="18" t="s">
        <v>1755</v>
      </c>
      <c r="H105" s="18" t="s">
        <v>1752</v>
      </c>
      <c r="I105" s="18" t="s">
        <v>1756</v>
      </c>
      <c r="J105" s="17" t="s">
        <v>1757</v>
      </c>
      <c r="K105" s="2"/>
      <c r="L105" s="2"/>
      <c r="M105" s="2"/>
      <c r="N105" s="2"/>
      <c r="O105" s="2"/>
    </row>
    <row r="106" spans="1:15" ht="16.5" customHeight="1">
      <c r="A106" s="16">
        <v>30</v>
      </c>
      <c r="B106" s="15" t="s">
        <v>557</v>
      </c>
      <c r="C106" s="12" t="s">
        <v>558</v>
      </c>
      <c r="D106" s="11">
        <v>2017</v>
      </c>
      <c r="E106" s="11">
        <v>2018</v>
      </c>
      <c r="F106" s="11" t="s">
        <v>19</v>
      </c>
      <c r="G106" s="11" t="s">
        <v>1758</v>
      </c>
      <c r="H106" s="11" t="s">
        <v>1759</v>
      </c>
      <c r="I106" s="11" t="s">
        <v>1760</v>
      </c>
      <c r="J106" s="10" t="s">
        <v>1761</v>
      </c>
      <c r="K106" s="2"/>
      <c r="L106" s="2"/>
      <c r="M106" s="2"/>
      <c r="N106" s="2"/>
      <c r="O106" s="2"/>
    </row>
    <row r="107" spans="1:15">
      <c r="A107" s="14">
        <v>31</v>
      </c>
      <c r="B107" s="13" t="s">
        <v>572</v>
      </c>
      <c r="C107" s="12" t="s">
        <v>573</v>
      </c>
      <c r="D107" s="11">
        <v>2006</v>
      </c>
      <c r="E107" s="11">
        <v>2006</v>
      </c>
      <c r="F107" s="11" t="s">
        <v>1490</v>
      </c>
      <c r="G107" s="11" t="s">
        <v>1762</v>
      </c>
      <c r="H107" s="11" t="s">
        <v>1763</v>
      </c>
      <c r="I107" s="11" t="s">
        <v>1764</v>
      </c>
      <c r="J107" s="10" t="s">
        <v>1765</v>
      </c>
      <c r="K107" s="2"/>
      <c r="L107" s="2"/>
      <c r="M107" s="2"/>
      <c r="N107" s="2"/>
      <c r="O107" s="2"/>
    </row>
    <row r="108" spans="1:15">
      <c r="A108" s="14">
        <v>31</v>
      </c>
      <c r="B108" s="13" t="s">
        <v>572</v>
      </c>
      <c r="C108" s="12" t="s">
        <v>573</v>
      </c>
      <c r="D108" s="11">
        <v>2018</v>
      </c>
      <c r="E108" s="11">
        <v>2018</v>
      </c>
      <c r="F108" s="11" t="s">
        <v>1490</v>
      </c>
      <c r="G108" s="11" t="s">
        <v>993</v>
      </c>
      <c r="H108" s="11" t="s">
        <v>1766</v>
      </c>
      <c r="I108" s="11" t="s">
        <v>1767</v>
      </c>
      <c r="J108" s="10" t="s">
        <v>1765</v>
      </c>
      <c r="K108" s="2"/>
      <c r="L108" s="2"/>
      <c r="M108" s="2"/>
      <c r="N108" s="2"/>
      <c r="O108" s="2"/>
    </row>
    <row r="109" spans="1:15" ht="16.5" customHeight="1">
      <c r="A109" s="14">
        <v>31</v>
      </c>
      <c r="B109" s="13" t="s">
        <v>572</v>
      </c>
      <c r="C109" s="12" t="s">
        <v>573</v>
      </c>
      <c r="D109" s="11">
        <v>2019</v>
      </c>
      <c r="E109" s="11">
        <v>2019</v>
      </c>
      <c r="F109" s="11" t="s">
        <v>1502</v>
      </c>
      <c r="G109" s="11" t="s">
        <v>1768</v>
      </c>
      <c r="H109" s="11" t="s">
        <v>1769</v>
      </c>
      <c r="I109" s="11" t="s">
        <v>1770</v>
      </c>
      <c r="J109" s="10" t="s">
        <v>1765</v>
      </c>
      <c r="K109" s="2"/>
      <c r="L109" s="2"/>
      <c r="M109" s="2"/>
      <c r="N109" s="2"/>
      <c r="O109" s="2"/>
    </row>
    <row r="110" spans="1:15">
      <c r="A110" s="14">
        <v>32</v>
      </c>
      <c r="B110" s="13" t="s">
        <v>581</v>
      </c>
      <c r="C110" s="12" t="s">
        <v>582</v>
      </c>
      <c r="D110" s="11">
        <v>1982</v>
      </c>
      <c r="E110" s="11">
        <v>1984</v>
      </c>
      <c r="F110" s="11" t="s">
        <v>1771</v>
      </c>
      <c r="G110" s="11" t="s">
        <v>1772</v>
      </c>
      <c r="H110" s="11" t="s">
        <v>1322</v>
      </c>
      <c r="I110" s="11" t="s">
        <v>1773</v>
      </c>
      <c r="J110" s="10" t="s">
        <v>1774</v>
      </c>
      <c r="K110" s="2"/>
      <c r="L110" s="2"/>
      <c r="M110" s="2"/>
      <c r="N110" s="2"/>
      <c r="O110" s="2"/>
    </row>
    <row r="111" spans="1:15">
      <c r="A111" s="14">
        <v>32</v>
      </c>
      <c r="B111" s="13" t="s">
        <v>581</v>
      </c>
      <c r="C111" s="12" t="s">
        <v>582</v>
      </c>
      <c r="D111" s="11">
        <v>1985</v>
      </c>
      <c r="E111" s="11">
        <v>1987</v>
      </c>
      <c r="F111" s="11" t="s">
        <v>1771</v>
      </c>
      <c r="G111" s="11" t="s">
        <v>1775</v>
      </c>
      <c r="H111" s="11" t="s">
        <v>1324</v>
      </c>
      <c r="I111" s="11" t="s">
        <v>587</v>
      </c>
      <c r="J111" s="10" t="s">
        <v>1776</v>
      </c>
      <c r="K111" s="2"/>
      <c r="L111" s="2"/>
      <c r="M111" s="2"/>
      <c r="N111" s="2"/>
      <c r="O111" s="2"/>
    </row>
    <row r="112" spans="1:15">
      <c r="A112" s="14">
        <v>32</v>
      </c>
      <c r="B112" s="13" t="s">
        <v>581</v>
      </c>
      <c r="C112" s="12" t="s">
        <v>582</v>
      </c>
      <c r="D112" s="11">
        <v>1994</v>
      </c>
      <c r="E112" s="11">
        <v>1995</v>
      </c>
      <c r="F112" s="11" t="s">
        <v>1771</v>
      </c>
      <c r="G112" s="11" t="s">
        <v>1777</v>
      </c>
      <c r="H112" s="11" t="s">
        <v>1324</v>
      </c>
      <c r="I112" s="11" t="s">
        <v>587</v>
      </c>
      <c r="J112" s="10" t="s">
        <v>1776</v>
      </c>
      <c r="K112" s="2"/>
      <c r="L112" s="2"/>
      <c r="M112" s="2"/>
      <c r="N112" s="2"/>
      <c r="O112" s="2"/>
    </row>
    <row r="113" spans="1:15">
      <c r="A113" s="14">
        <v>32</v>
      </c>
      <c r="B113" s="13" t="s">
        <v>581</v>
      </c>
      <c r="C113" s="12" t="s">
        <v>582</v>
      </c>
      <c r="D113" s="11">
        <v>2006</v>
      </c>
      <c r="E113" s="11">
        <v>2007</v>
      </c>
      <c r="F113" s="11" t="s">
        <v>1771</v>
      </c>
      <c r="G113" s="11" t="s">
        <v>1778</v>
      </c>
      <c r="H113" s="11" t="s">
        <v>1333</v>
      </c>
      <c r="I113" s="11" t="s">
        <v>587</v>
      </c>
      <c r="J113" s="10" t="s">
        <v>1779</v>
      </c>
      <c r="K113" s="2"/>
      <c r="L113" s="2"/>
      <c r="M113" s="2"/>
      <c r="N113" s="2"/>
      <c r="O113" s="2"/>
    </row>
    <row r="114" spans="1:15">
      <c r="A114" s="14">
        <v>32</v>
      </c>
      <c r="B114" s="13" t="s">
        <v>581</v>
      </c>
      <c r="C114" s="12" t="s">
        <v>582</v>
      </c>
      <c r="D114" s="11">
        <v>2014</v>
      </c>
      <c r="E114" s="11">
        <v>2019</v>
      </c>
      <c r="F114" s="11" t="s">
        <v>1780</v>
      </c>
      <c r="G114" s="11" t="s">
        <v>1781</v>
      </c>
      <c r="H114" s="11" t="s">
        <v>1341</v>
      </c>
      <c r="I114" s="11" t="s">
        <v>1329</v>
      </c>
      <c r="J114" s="10" t="s">
        <v>1782</v>
      </c>
      <c r="K114" s="2"/>
      <c r="L114" s="2"/>
      <c r="M114" s="2"/>
      <c r="N114" s="2"/>
      <c r="O114" s="2"/>
    </row>
    <row r="115" spans="1:15" ht="26.25">
      <c r="A115" s="14">
        <v>33</v>
      </c>
      <c r="B115" s="13" t="s">
        <v>591</v>
      </c>
      <c r="C115" s="12" t="s">
        <v>592</v>
      </c>
      <c r="D115" s="11">
        <v>2017</v>
      </c>
      <c r="E115" s="11">
        <v>2017</v>
      </c>
      <c r="F115" s="11" t="s">
        <v>1502</v>
      </c>
      <c r="G115" s="11" t="s">
        <v>1783</v>
      </c>
      <c r="H115" s="11" t="s">
        <v>1348</v>
      </c>
      <c r="I115" s="11" t="s">
        <v>1784</v>
      </c>
      <c r="J115" s="10" t="s">
        <v>1351</v>
      </c>
      <c r="K115" s="2"/>
      <c r="L115" s="2"/>
      <c r="M115" s="2"/>
      <c r="N115" s="2"/>
      <c r="O115" s="2"/>
    </row>
    <row r="116" spans="1:15" ht="16.5" customHeight="1">
      <c r="A116" s="14">
        <v>33</v>
      </c>
      <c r="B116" s="13" t="s">
        <v>591</v>
      </c>
      <c r="C116" s="12" t="s">
        <v>592</v>
      </c>
      <c r="D116" s="11">
        <v>2014</v>
      </c>
      <c r="E116" s="11">
        <v>2016</v>
      </c>
      <c r="F116" s="11" t="s">
        <v>1502</v>
      </c>
      <c r="G116" s="11" t="s">
        <v>1783</v>
      </c>
      <c r="H116" s="11" t="s">
        <v>1785</v>
      </c>
      <c r="I116" s="11" t="s">
        <v>1786</v>
      </c>
      <c r="J116" s="10" t="s">
        <v>1787</v>
      </c>
      <c r="K116" s="2"/>
      <c r="L116" s="2"/>
      <c r="M116" s="2"/>
      <c r="N116" s="2"/>
      <c r="O116" s="2"/>
    </row>
    <row r="117" spans="1:15">
      <c r="A117" s="14">
        <v>33</v>
      </c>
      <c r="B117" s="13" t="s">
        <v>591</v>
      </c>
      <c r="C117" s="12" t="s">
        <v>592</v>
      </c>
      <c r="D117" s="11">
        <v>2015</v>
      </c>
      <c r="E117" s="11">
        <v>2016</v>
      </c>
      <c r="F117" s="11" t="s">
        <v>1502</v>
      </c>
      <c r="G117" s="11" t="s">
        <v>1788</v>
      </c>
      <c r="H117" s="11" t="s">
        <v>1785</v>
      </c>
      <c r="I117" s="11" t="s">
        <v>1789</v>
      </c>
      <c r="J117" s="10" t="s">
        <v>1790</v>
      </c>
      <c r="K117" s="2"/>
      <c r="L117" s="2"/>
      <c r="M117" s="2"/>
      <c r="N117" s="2"/>
      <c r="O117" s="2"/>
    </row>
    <row r="118" spans="1:15">
      <c r="A118" s="14">
        <v>33</v>
      </c>
      <c r="B118" s="13" t="s">
        <v>591</v>
      </c>
      <c r="C118" s="12" t="s">
        <v>592</v>
      </c>
      <c r="D118" s="11">
        <v>2015</v>
      </c>
      <c r="E118" s="11">
        <v>2016</v>
      </c>
      <c r="F118" s="11" t="s">
        <v>1502</v>
      </c>
      <c r="G118" s="11" t="s">
        <v>1791</v>
      </c>
      <c r="H118" s="11" t="s">
        <v>1785</v>
      </c>
      <c r="I118" s="11" t="s">
        <v>1789</v>
      </c>
      <c r="J118" s="10" t="s">
        <v>1790</v>
      </c>
      <c r="K118" s="2"/>
      <c r="L118" s="2"/>
      <c r="M118" s="2"/>
      <c r="N118" s="2"/>
      <c r="O118" s="2"/>
    </row>
    <row r="119" spans="1:15" ht="39.4">
      <c r="A119" s="9">
        <v>33</v>
      </c>
      <c r="B119" s="8" t="s">
        <v>591</v>
      </c>
      <c r="C119" s="7" t="s">
        <v>592</v>
      </c>
      <c r="D119" s="6">
        <v>2014</v>
      </c>
      <c r="E119" s="6">
        <v>2016</v>
      </c>
      <c r="F119" s="6" t="s">
        <v>1502</v>
      </c>
      <c r="G119" s="6" t="s">
        <v>1792</v>
      </c>
      <c r="H119" s="6" t="s">
        <v>1354</v>
      </c>
      <c r="I119" s="6" t="s">
        <v>1361</v>
      </c>
      <c r="J119" s="5" t="s">
        <v>1793</v>
      </c>
      <c r="K119" s="2"/>
      <c r="L119" s="2"/>
      <c r="M119" s="2"/>
      <c r="N119" s="2"/>
      <c r="O119" s="2"/>
    </row>
    <row r="120" spans="1:15" ht="16.5" customHeight="1">
      <c r="A120" s="9">
        <v>34</v>
      </c>
      <c r="B120" s="8" t="s">
        <v>605</v>
      </c>
      <c r="C120" s="7" t="s">
        <v>606</v>
      </c>
      <c r="D120" s="6">
        <v>1990</v>
      </c>
      <c r="E120" s="6">
        <v>1992</v>
      </c>
      <c r="F120" s="6" t="s">
        <v>1794</v>
      </c>
      <c r="G120" s="6" t="s">
        <v>1795</v>
      </c>
      <c r="H120" s="6" t="s">
        <v>1796</v>
      </c>
      <c r="I120" s="6" t="s">
        <v>1797</v>
      </c>
      <c r="J120" s="5" t="s">
        <v>1765</v>
      </c>
      <c r="K120" s="2"/>
      <c r="L120" s="2"/>
      <c r="M120" s="2"/>
      <c r="N120" s="2"/>
      <c r="O120" s="2"/>
    </row>
    <row r="121" spans="1:15">
      <c r="A121" s="9">
        <v>34</v>
      </c>
      <c r="B121" s="8" t="s">
        <v>605</v>
      </c>
      <c r="C121" s="7" t="s">
        <v>606</v>
      </c>
      <c r="D121" s="6">
        <v>1993</v>
      </c>
      <c r="E121" s="6">
        <v>1993</v>
      </c>
      <c r="F121" s="6" t="s">
        <v>1794</v>
      </c>
      <c r="G121" s="6" t="s">
        <v>1097</v>
      </c>
      <c r="H121" s="6" t="s">
        <v>1796</v>
      </c>
      <c r="I121" s="6" t="s">
        <v>1798</v>
      </c>
      <c r="J121" s="5" t="s">
        <v>1799</v>
      </c>
      <c r="K121" s="2"/>
      <c r="L121" s="2"/>
      <c r="M121" s="2"/>
      <c r="N121" s="2"/>
      <c r="O121" s="2"/>
    </row>
    <row r="122" spans="1:15">
      <c r="A122" s="9">
        <v>34</v>
      </c>
      <c r="B122" s="8" t="s">
        <v>605</v>
      </c>
      <c r="C122" s="7" t="s">
        <v>606</v>
      </c>
      <c r="D122" s="6">
        <v>2017</v>
      </c>
      <c r="E122" s="6" t="s">
        <v>842</v>
      </c>
      <c r="F122" s="6" t="s">
        <v>1794</v>
      </c>
      <c r="G122" s="6" t="s">
        <v>1100</v>
      </c>
      <c r="H122" s="6" t="s">
        <v>1394</v>
      </c>
      <c r="I122" s="6" t="s">
        <v>1800</v>
      </c>
      <c r="J122" s="5" t="s">
        <v>1765</v>
      </c>
      <c r="K122" s="2"/>
      <c r="L122" s="2"/>
      <c r="M122" s="2"/>
      <c r="N122" s="2"/>
      <c r="O122" s="2"/>
    </row>
    <row r="123" spans="1:15" ht="26.25">
      <c r="A123" s="9">
        <v>35</v>
      </c>
      <c r="B123" s="8" t="s">
        <v>615</v>
      </c>
      <c r="C123" s="7" t="s">
        <v>616</v>
      </c>
      <c r="D123" s="6">
        <v>2008</v>
      </c>
      <c r="E123" s="6">
        <v>2013</v>
      </c>
      <c r="F123" s="6" t="s">
        <v>1490</v>
      </c>
      <c r="G123" s="6" t="s">
        <v>1801</v>
      </c>
      <c r="H123" s="6" t="s">
        <v>15</v>
      </c>
      <c r="I123" s="6" t="s">
        <v>1802</v>
      </c>
      <c r="J123" s="5" t="s">
        <v>1803</v>
      </c>
      <c r="K123" s="2"/>
      <c r="L123" s="2"/>
      <c r="M123" s="2"/>
      <c r="N123" s="2"/>
      <c r="O123" s="2"/>
    </row>
    <row r="124" spans="1:15">
      <c r="A124" s="9">
        <v>35</v>
      </c>
      <c r="B124" s="8" t="s">
        <v>615</v>
      </c>
      <c r="C124" s="7" t="s">
        <v>616</v>
      </c>
      <c r="D124" s="6">
        <v>2019</v>
      </c>
      <c r="E124" s="6">
        <v>2019</v>
      </c>
      <c r="F124" s="6" t="s">
        <v>1490</v>
      </c>
      <c r="G124" s="6" t="s">
        <v>1804</v>
      </c>
      <c r="H124" s="6" t="s">
        <v>1805</v>
      </c>
      <c r="I124" s="6" t="s">
        <v>1806</v>
      </c>
      <c r="J124" s="5" t="s">
        <v>1807</v>
      </c>
      <c r="K124" s="2"/>
      <c r="L124" s="2"/>
      <c r="M124" s="2"/>
      <c r="N124" s="2"/>
      <c r="O124" s="2"/>
    </row>
    <row r="125" spans="1:15">
      <c r="A125" s="9">
        <v>35</v>
      </c>
      <c r="B125" s="8" t="s">
        <v>615</v>
      </c>
      <c r="C125" s="7" t="s">
        <v>616</v>
      </c>
      <c r="D125" s="6">
        <v>2019</v>
      </c>
      <c r="E125" s="6">
        <v>2019</v>
      </c>
      <c r="F125" s="6" t="s">
        <v>1490</v>
      </c>
      <c r="G125" s="6" t="s">
        <v>1808</v>
      </c>
      <c r="H125" s="6" t="s">
        <v>327</v>
      </c>
      <c r="I125" s="6" t="s">
        <v>1809</v>
      </c>
      <c r="J125" s="5" t="s">
        <v>1807</v>
      </c>
      <c r="K125" s="2"/>
      <c r="L125" s="2"/>
      <c r="M125" s="2"/>
      <c r="N125" s="2"/>
      <c r="O125" s="2"/>
    </row>
    <row r="126" spans="1:15" ht="26.25">
      <c r="A126" s="9">
        <v>36</v>
      </c>
      <c r="B126" s="8" t="s">
        <v>623</v>
      </c>
      <c r="C126" s="7" t="s">
        <v>624</v>
      </c>
      <c r="D126" s="6">
        <v>2009</v>
      </c>
      <c r="E126" s="6">
        <v>2009</v>
      </c>
      <c r="F126" s="6" t="s">
        <v>1810</v>
      </c>
      <c r="G126" s="6" t="s">
        <v>1811</v>
      </c>
      <c r="H126" s="6" t="s">
        <v>1812</v>
      </c>
      <c r="I126" s="6" t="s">
        <v>1813</v>
      </c>
      <c r="J126" s="5" t="s">
        <v>1814</v>
      </c>
      <c r="K126" s="2"/>
      <c r="L126" s="2"/>
      <c r="M126" s="2"/>
      <c r="N126" s="2"/>
      <c r="O126" s="2"/>
    </row>
    <row r="127" spans="1:15" ht="26.25">
      <c r="A127" s="9">
        <v>36</v>
      </c>
      <c r="B127" s="8" t="s">
        <v>623</v>
      </c>
      <c r="C127" s="7" t="s">
        <v>624</v>
      </c>
      <c r="D127" s="6">
        <v>2011</v>
      </c>
      <c r="E127" s="6">
        <v>2011</v>
      </c>
      <c r="F127" s="6" t="s">
        <v>1810</v>
      </c>
      <c r="G127" s="6" t="s">
        <v>1815</v>
      </c>
      <c r="H127" s="6" t="s">
        <v>1816</v>
      </c>
      <c r="I127" s="6" t="s">
        <v>1817</v>
      </c>
      <c r="J127" s="5" t="s">
        <v>1818</v>
      </c>
      <c r="K127" s="2"/>
      <c r="L127" s="2"/>
      <c r="M127" s="2"/>
      <c r="N127" s="2"/>
      <c r="O127" s="2"/>
    </row>
    <row r="128" spans="1:15" ht="26.25">
      <c r="A128" s="9">
        <v>36</v>
      </c>
      <c r="B128" s="8" t="s">
        <v>623</v>
      </c>
      <c r="C128" s="7" t="s">
        <v>624</v>
      </c>
      <c r="D128" s="6">
        <v>2012</v>
      </c>
      <c r="E128" s="6">
        <v>2012</v>
      </c>
      <c r="F128" s="6" t="s">
        <v>1810</v>
      </c>
      <c r="G128" s="6" t="s">
        <v>1819</v>
      </c>
      <c r="H128" s="6" t="s">
        <v>1820</v>
      </c>
      <c r="I128" s="6" t="s">
        <v>1821</v>
      </c>
      <c r="J128" s="5" t="s">
        <v>1173</v>
      </c>
      <c r="K128" s="2"/>
      <c r="L128" s="2"/>
      <c r="M128" s="2"/>
      <c r="N128" s="2"/>
      <c r="O128" s="2"/>
    </row>
    <row r="129" spans="1:15">
      <c r="A129" s="9">
        <v>37</v>
      </c>
      <c r="B129" s="8" t="s">
        <v>638</v>
      </c>
      <c r="C129" s="7" t="s">
        <v>639</v>
      </c>
      <c r="D129" s="6">
        <v>2016</v>
      </c>
      <c r="E129" s="6"/>
      <c r="F129" s="6" t="s">
        <v>1729</v>
      </c>
      <c r="G129" s="6" t="s">
        <v>1420</v>
      </c>
      <c r="H129" s="6" t="s">
        <v>1822</v>
      </c>
      <c r="I129" s="6" t="s">
        <v>1823</v>
      </c>
      <c r="J129" s="5" t="s">
        <v>1173</v>
      </c>
      <c r="K129" s="2"/>
      <c r="L129" s="2"/>
      <c r="M129" s="2"/>
      <c r="N129" s="2"/>
      <c r="O129" s="2"/>
    </row>
    <row r="130" spans="1:15">
      <c r="A130" s="9">
        <v>37</v>
      </c>
      <c r="B130" s="8" t="s">
        <v>638</v>
      </c>
      <c r="C130" s="7" t="s">
        <v>639</v>
      </c>
      <c r="D130" s="6">
        <v>2018</v>
      </c>
      <c r="E130" s="6"/>
      <c r="F130" s="6" t="s">
        <v>1729</v>
      </c>
      <c r="G130" s="6" t="s">
        <v>213</v>
      </c>
      <c r="H130" s="6" t="s">
        <v>1824</v>
      </c>
      <c r="I130" s="6" t="s">
        <v>1825</v>
      </c>
      <c r="J130" s="5" t="s">
        <v>1173</v>
      </c>
      <c r="K130" s="2"/>
      <c r="L130" s="2"/>
      <c r="M130" s="2"/>
      <c r="N130" s="2"/>
      <c r="O130" s="2"/>
    </row>
    <row r="131" spans="1:15" ht="26.25">
      <c r="A131" s="9">
        <v>38</v>
      </c>
      <c r="B131" s="8" t="s">
        <v>653</v>
      </c>
      <c r="C131" s="7" t="s">
        <v>1429</v>
      </c>
      <c r="D131" s="6">
        <v>2014</v>
      </c>
      <c r="E131" s="6">
        <v>2014</v>
      </c>
      <c r="F131" s="6" t="s">
        <v>1826</v>
      </c>
      <c r="G131" s="6" t="s">
        <v>1827</v>
      </c>
      <c r="H131" s="6" t="s">
        <v>1828</v>
      </c>
      <c r="I131" s="6" t="s">
        <v>1829</v>
      </c>
      <c r="J131" s="5" t="s">
        <v>1830</v>
      </c>
      <c r="K131" s="2"/>
      <c r="L131" s="2"/>
      <c r="M131" s="2"/>
      <c r="N131" s="2"/>
      <c r="O131" s="2"/>
    </row>
    <row r="132" spans="1:15">
      <c r="A132" s="9">
        <v>38</v>
      </c>
      <c r="B132" s="8" t="s">
        <v>653</v>
      </c>
      <c r="C132" s="7" t="s">
        <v>1429</v>
      </c>
      <c r="D132" s="6">
        <v>2015</v>
      </c>
      <c r="E132" s="6">
        <v>2015</v>
      </c>
      <c r="F132" s="6" t="s">
        <v>1244</v>
      </c>
      <c r="G132" s="6" t="s">
        <v>1831</v>
      </c>
      <c r="H132" s="6" t="s">
        <v>1832</v>
      </c>
      <c r="I132" s="6" t="s">
        <v>1833</v>
      </c>
      <c r="J132" s="5" t="s">
        <v>1834</v>
      </c>
      <c r="K132" s="2"/>
      <c r="L132" s="2"/>
      <c r="M132" s="2"/>
      <c r="N132" s="2"/>
      <c r="O132" s="2"/>
    </row>
    <row r="133" spans="1:15" ht="26.25">
      <c r="A133" s="13">
        <v>38</v>
      </c>
      <c r="B133" s="13" t="s">
        <v>653</v>
      </c>
      <c r="C133" s="12" t="s">
        <v>1429</v>
      </c>
      <c r="D133" s="11">
        <v>2017</v>
      </c>
      <c r="E133" s="11">
        <v>2017</v>
      </c>
      <c r="F133" s="11" t="s">
        <v>215</v>
      </c>
      <c r="G133" s="11" t="s">
        <v>1835</v>
      </c>
      <c r="H133" s="11" t="s">
        <v>1836</v>
      </c>
      <c r="I133" s="11" t="s">
        <v>1837</v>
      </c>
      <c r="J133" s="11" t="s">
        <v>1838</v>
      </c>
      <c r="K133" s="2"/>
      <c r="L133" s="2"/>
      <c r="M133" s="2"/>
      <c r="N133" s="2"/>
      <c r="O133" s="2"/>
    </row>
    <row r="134" spans="1:15">
      <c r="A134" s="13">
        <v>39</v>
      </c>
      <c r="B134" s="13" t="s">
        <v>666</v>
      </c>
      <c r="C134" s="12" t="s">
        <v>667</v>
      </c>
      <c r="D134" s="11">
        <v>2011</v>
      </c>
      <c r="E134" s="11">
        <v>2011</v>
      </c>
      <c r="F134" s="11" t="s">
        <v>1244</v>
      </c>
      <c r="G134" s="11" t="s">
        <v>213</v>
      </c>
      <c r="H134" s="11" t="s">
        <v>1839</v>
      </c>
      <c r="I134" s="11" t="s">
        <v>1840</v>
      </c>
      <c r="J134" s="11" t="s">
        <v>1841</v>
      </c>
      <c r="K134" s="2"/>
      <c r="L134" s="2"/>
      <c r="M134" s="2"/>
      <c r="N134" s="2"/>
      <c r="O134" s="2"/>
    </row>
    <row r="135" spans="1:15">
      <c r="A135" s="13">
        <v>39</v>
      </c>
      <c r="B135" s="13" t="s">
        <v>666</v>
      </c>
      <c r="C135" s="12" t="s">
        <v>667</v>
      </c>
      <c r="D135" s="11">
        <v>2012</v>
      </c>
      <c r="E135" s="11">
        <v>2012</v>
      </c>
      <c r="F135" s="11" t="s">
        <v>1244</v>
      </c>
      <c r="G135" s="11" t="s">
        <v>1842</v>
      </c>
      <c r="H135" s="11" t="s">
        <v>1843</v>
      </c>
      <c r="I135" s="11" t="s">
        <v>1844</v>
      </c>
      <c r="J135" s="11" t="s">
        <v>1845</v>
      </c>
    </row>
    <row r="136" spans="1:15">
      <c r="A136" s="13">
        <v>39</v>
      </c>
      <c r="B136" s="13" t="s">
        <v>666</v>
      </c>
      <c r="C136" s="12" t="s">
        <v>667</v>
      </c>
      <c r="D136" s="11">
        <v>2015</v>
      </c>
      <c r="E136" s="11">
        <v>2015</v>
      </c>
      <c r="F136" s="11" t="s">
        <v>1244</v>
      </c>
      <c r="G136" s="11" t="s">
        <v>213</v>
      </c>
      <c r="H136" s="11" t="s">
        <v>1846</v>
      </c>
      <c r="I136" s="11" t="s">
        <v>1847</v>
      </c>
      <c r="J136" s="11" t="s">
        <v>1848</v>
      </c>
    </row>
    <row r="137" spans="1:15">
      <c r="A137" s="13">
        <v>39</v>
      </c>
      <c r="B137" s="13" t="s">
        <v>666</v>
      </c>
      <c r="C137" s="12" t="s">
        <v>667</v>
      </c>
      <c r="D137" s="11">
        <v>2016</v>
      </c>
      <c r="E137" s="11">
        <v>2016</v>
      </c>
      <c r="F137" s="11" t="s">
        <v>1244</v>
      </c>
      <c r="G137" s="11" t="s">
        <v>1849</v>
      </c>
      <c r="H137" s="11" t="s">
        <v>1850</v>
      </c>
      <c r="I137" s="11" t="s">
        <v>1851</v>
      </c>
      <c r="J137" s="11" t="s">
        <v>1848</v>
      </c>
    </row>
    <row r="138" spans="1:15">
      <c r="A138" s="13">
        <v>39</v>
      </c>
      <c r="B138" s="13" t="s">
        <v>666</v>
      </c>
      <c r="C138" s="12" t="s">
        <v>667</v>
      </c>
      <c r="D138" s="11">
        <v>2018</v>
      </c>
      <c r="E138" s="11">
        <v>2018</v>
      </c>
      <c r="F138" s="11" t="s">
        <v>1244</v>
      </c>
      <c r="G138" s="11" t="s">
        <v>1852</v>
      </c>
      <c r="H138" s="11" t="s">
        <v>1853</v>
      </c>
      <c r="I138" s="11" t="s">
        <v>1854</v>
      </c>
      <c r="J138" s="11" t="s">
        <v>1845</v>
      </c>
    </row>
    <row r="139" spans="1:15" ht="26.25">
      <c r="A139" s="13">
        <v>40</v>
      </c>
      <c r="B139" s="13" t="s">
        <v>680</v>
      </c>
      <c r="C139" s="12" t="s">
        <v>681</v>
      </c>
      <c r="D139" s="11">
        <v>2003</v>
      </c>
      <c r="E139" s="11">
        <v>2003</v>
      </c>
      <c r="F139" s="11" t="s">
        <v>1794</v>
      </c>
      <c r="G139" s="11" t="s">
        <v>1855</v>
      </c>
      <c r="H139" s="11" t="s">
        <v>1454</v>
      </c>
      <c r="I139" s="11" t="s">
        <v>1856</v>
      </c>
      <c r="J139" s="11" t="s">
        <v>794</v>
      </c>
    </row>
    <row r="140" spans="1:15" ht="26.25">
      <c r="A140" s="13">
        <v>40</v>
      </c>
      <c r="B140" s="13" t="s">
        <v>680</v>
      </c>
      <c r="C140" s="12" t="s">
        <v>681</v>
      </c>
      <c r="D140" s="11">
        <v>2007</v>
      </c>
      <c r="E140" s="11">
        <v>2007</v>
      </c>
      <c r="F140" s="11" t="s">
        <v>870</v>
      </c>
      <c r="G140" s="11" t="s">
        <v>1857</v>
      </c>
      <c r="H140" s="11" t="s">
        <v>1858</v>
      </c>
      <c r="I140" s="11" t="s">
        <v>1859</v>
      </c>
      <c r="J140" s="11" t="s">
        <v>1187</v>
      </c>
    </row>
    <row r="141" spans="1:15" ht="26.25">
      <c r="A141" s="13">
        <v>40</v>
      </c>
      <c r="B141" s="13" t="s">
        <v>680</v>
      </c>
      <c r="C141" s="12" t="s">
        <v>681</v>
      </c>
      <c r="D141" s="11">
        <v>2008</v>
      </c>
      <c r="E141" s="11">
        <v>2008</v>
      </c>
      <c r="F141" s="11" t="s">
        <v>870</v>
      </c>
      <c r="G141" s="11" t="s">
        <v>1860</v>
      </c>
      <c r="H141" s="11" t="s">
        <v>1858</v>
      </c>
      <c r="I141" s="11" t="s">
        <v>1861</v>
      </c>
      <c r="J141" s="11" t="s">
        <v>1187</v>
      </c>
    </row>
    <row r="142" spans="1:15" ht="26.25">
      <c r="A142" s="13">
        <v>40</v>
      </c>
      <c r="B142" s="13" t="s">
        <v>680</v>
      </c>
      <c r="C142" s="12" t="s">
        <v>681</v>
      </c>
      <c r="D142" s="11">
        <v>2011</v>
      </c>
      <c r="E142" s="11">
        <v>2011</v>
      </c>
      <c r="F142" s="11" t="s">
        <v>870</v>
      </c>
      <c r="G142" s="11" t="s">
        <v>1860</v>
      </c>
      <c r="H142" s="11" t="s">
        <v>1862</v>
      </c>
      <c r="I142" s="11" t="s">
        <v>1863</v>
      </c>
      <c r="J142" s="11" t="s">
        <v>1187</v>
      </c>
    </row>
    <row r="143" spans="1:15" ht="26.25">
      <c r="A143" s="13">
        <v>40</v>
      </c>
      <c r="B143" s="13" t="s">
        <v>680</v>
      </c>
      <c r="C143" s="12" t="s">
        <v>681</v>
      </c>
      <c r="D143" s="11">
        <v>2013</v>
      </c>
      <c r="E143" s="11">
        <v>2013</v>
      </c>
      <c r="F143" s="11" t="s">
        <v>1502</v>
      </c>
      <c r="G143" s="11" t="s">
        <v>1864</v>
      </c>
      <c r="H143" s="11" t="s">
        <v>1862</v>
      </c>
      <c r="I143" s="11" t="s">
        <v>1865</v>
      </c>
      <c r="J143" s="11" t="s">
        <v>1187</v>
      </c>
    </row>
    <row r="144" spans="1:15" ht="26.25">
      <c r="A144" s="13">
        <v>40</v>
      </c>
      <c r="B144" s="13" t="s">
        <v>680</v>
      </c>
      <c r="C144" s="12" t="s">
        <v>681</v>
      </c>
      <c r="D144" s="11">
        <v>2017</v>
      </c>
      <c r="E144" s="11">
        <v>2017</v>
      </c>
      <c r="F144" s="11" t="s">
        <v>1502</v>
      </c>
      <c r="G144" s="11" t="s">
        <v>1866</v>
      </c>
      <c r="H144" s="11" t="s">
        <v>1465</v>
      </c>
      <c r="I144" s="11" t="s">
        <v>1867</v>
      </c>
      <c r="J144" s="11" t="s">
        <v>1868</v>
      </c>
    </row>
    <row r="145" spans="1:10">
      <c r="A145" s="12">
        <v>41</v>
      </c>
      <c r="B145" s="12" t="s">
        <v>691</v>
      </c>
      <c r="C145" s="12" t="s">
        <v>692</v>
      </c>
      <c r="D145" s="11">
        <v>2019</v>
      </c>
      <c r="E145" s="11">
        <v>2019</v>
      </c>
      <c r="F145" s="11" t="s">
        <v>1490</v>
      </c>
      <c r="G145" s="11" t="s">
        <v>1869</v>
      </c>
      <c r="H145" s="11" t="s">
        <v>327</v>
      </c>
      <c r="I145" s="11" t="s">
        <v>1870</v>
      </c>
      <c r="J145" s="11" t="s">
        <v>1871</v>
      </c>
    </row>
    <row r="146" spans="1:10">
      <c r="A146" s="12">
        <v>41</v>
      </c>
      <c r="B146" s="12" t="s">
        <v>691</v>
      </c>
      <c r="C146" s="12" t="s">
        <v>692</v>
      </c>
      <c r="D146" s="11">
        <v>2019</v>
      </c>
      <c r="E146" s="11">
        <v>2019</v>
      </c>
      <c r="F146" s="11" t="s">
        <v>1490</v>
      </c>
      <c r="G146" s="11" t="s">
        <v>1872</v>
      </c>
      <c r="H146" s="11" t="s">
        <v>327</v>
      </c>
      <c r="I146" s="11" t="s">
        <v>1873</v>
      </c>
      <c r="J146" s="11" t="s">
        <v>1871</v>
      </c>
    </row>
    <row r="147" spans="1:10">
      <c r="A147" s="12">
        <v>41</v>
      </c>
      <c r="B147" s="12" t="s">
        <v>691</v>
      </c>
      <c r="C147" s="12" t="s">
        <v>692</v>
      </c>
      <c r="D147" s="11">
        <v>2018</v>
      </c>
      <c r="E147" s="11">
        <v>2018</v>
      </c>
      <c r="F147" s="11" t="s">
        <v>1490</v>
      </c>
      <c r="G147" s="11" t="s">
        <v>1874</v>
      </c>
      <c r="H147" s="11" t="s">
        <v>327</v>
      </c>
      <c r="I147" s="11" t="s">
        <v>1875</v>
      </c>
      <c r="J147" s="11" t="s">
        <v>1871</v>
      </c>
    </row>
    <row r="148" spans="1:10">
      <c r="A148" s="12">
        <v>41</v>
      </c>
      <c r="B148" s="12" t="s">
        <v>691</v>
      </c>
      <c r="C148" s="12" t="s">
        <v>692</v>
      </c>
      <c r="D148" s="11">
        <v>2018</v>
      </c>
      <c r="E148" s="11">
        <v>2018</v>
      </c>
      <c r="F148" s="11" t="s">
        <v>1490</v>
      </c>
      <c r="G148" s="11" t="s">
        <v>1876</v>
      </c>
      <c r="H148" s="11" t="s">
        <v>327</v>
      </c>
      <c r="I148" s="11" t="s">
        <v>1877</v>
      </c>
      <c r="J148" s="11" t="s">
        <v>1871</v>
      </c>
    </row>
    <row r="149" spans="1:10" ht="26.25">
      <c r="A149" s="13">
        <v>42</v>
      </c>
      <c r="B149" s="13" t="s">
        <v>701</v>
      </c>
      <c r="C149" s="12" t="s">
        <v>702</v>
      </c>
      <c r="D149" s="11">
        <v>2000</v>
      </c>
      <c r="E149" s="11">
        <v>2010</v>
      </c>
      <c r="F149" s="11" t="s">
        <v>1810</v>
      </c>
      <c r="G149" s="11" t="s">
        <v>1878</v>
      </c>
      <c r="H149" s="11" t="s">
        <v>1477</v>
      </c>
      <c r="I149" s="11" t="s">
        <v>1879</v>
      </c>
      <c r="J149" s="11" t="s">
        <v>1880</v>
      </c>
    </row>
    <row r="150" spans="1:10">
      <c r="A150" s="13">
        <v>42</v>
      </c>
      <c r="B150" s="13" t="s">
        <v>701</v>
      </c>
      <c r="C150" s="12" t="s">
        <v>702</v>
      </c>
      <c r="D150" s="11">
        <v>2012</v>
      </c>
      <c r="E150" s="11">
        <v>2012</v>
      </c>
      <c r="F150" s="11" t="s">
        <v>1826</v>
      </c>
      <c r="G150" s="11" t="s">
        <v>1881</v>
      </c>
      <c r="H150" s="11" t="s">
        <v>1477</v>
      </c>
      <c r="I150" s="11" t="s">
        <v>1882</v>
      </c>
      <c r="J150" s="11" t="s">
        <v>1883</v>
      </c>
    </row>
  </sheetData>
  <phoneticPr fontId="1" type="noConversion"/>
  <conditionalFormatting sqref="A64">
    <cfRule type="expression" dxfId="30" priority="1">
      <formula>MOD($A$3,2)=0</formula>
    </cfRule>
  </conditionalFormatting>
  <pageMargins left="0.7" right="0.7" top="0.75" bottom="0.75" header="0.3" footer="0.3"/>
  <pageSetup paperSize="9" scale="59" fitToHeight="0"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102"/>
  <sheetViews>
    <sheetView zoomScale="85" zoomScaleNormal="85" workbookViewId="0">
      <selection activeCell="I28" sqref="I28"/>
    </sheetView>
  </sheetViews>
  <sheetFormatPr defaultRowHeight="16.899999999999999"/>
  <cols>
    <col min="1" max="2" width="10.25" customWidth="1"/>
    <col min="3" max="3" width="15.375" hidden="1" customWidth="1"/>
    <col min="4" max="5" width="10.25" customWidth="1"/>
    <col min="6" max="6" width="22.25" customWidth="1"/>
    <col min="7" max="7" width="21.125" customWidth="1"/>
    <col min="8" max="8" width="13.5" bestFit="1" customWidth="1"/>
    <col min="9" max="9" width="14" customWidth="1"/>
  </cols>
  <sheetData>
    <row r="1" spans="1:9">
      <c r="A1" s="41" t="s">
        <v>95</v>
      </c>
      <c r="B1" s="40" t="s">
        <v>96</v>
      </c>
      <c r="C1" s="40" t="s">
        <v>97</v>
      </c>
      <c r="D1" s="39" t="s">
        <v>752</v>
      </c>
      <c r="E1" s="39" t="s">
        <v>753</v>
      </c>
      <c r="F1" s="39" t="s">
        <v>1216</v>
      </c>
      <c r="G1" s="39" t="s">
        <v>1884</v>
      </c>
      <c r="H1" s="39" t="s">
        <v>1885</v>
      </c>
      <c r="I1" s="38" t="s">
        <v>1886</v>
      </c>
    </row>
    <row r="2" spans="1:9">
      <c r="A2" s="26">
        <v>1</v>
      </c>
      <c r="B2" s="25" t="s">
        <v>147</v>
      </c>
      <c r="C2" s="25" t="s">
        <v>747</v>
      </c>
      <c r="D2" s="37">
        <v>1997</v>
      </c>
      <c r="E2" s="37">
        <v>2002</v>
      </c>
      <c r="F2" s="37" t="s">
        <v>1887</v>
      </c>
      <c r="G2" s="37" t="s">
        <v>589</v>
      </c>
      <c r="H2" s="37" t="s">
        <v>1888</v>
      </c>
      <c r="I2" s="36" t="s">
        <v>1889</v>
      </c>
    </row>
    <row r="3" spans="1:9">
      <c r="A3" s="26">
        <v>1</v>
      </c>
      <c r="B3" s="25" t="s">
        <v>147</v>
      </c>
      <c r="C3" s="25" t="s">
        <v>747</v>
      </c>
      <c r="D3" s="37">
        <v>2014</v>
      </c>
      <c r="E3" s="37">
        <v>2017</v>
      </c>
      <c r="F3" s="37" t="s">
        <v>1890</v>
      </c>
      <c r="G3" s="37" t="s">
        <v>1891</v>
      </c>
      <c r="H3" s="37" t="s">
        <v>1892</v>
      </c>
      <c r="I3" s="36" t="s">
        <v>1893</v>
      </c>
    </row>
    <row r="4" spans="1:9">
      <c r="A4" s="26">
        <v>2</v>
      </c>
      <c r="B4" s="25" t="s">
        <v>174</v>
      </c>
      <c r="C4" s="25" t="s">
        <v>175</v>
      </c>
      <c r="D4" s="37">
        <v>1998</v>
      </c>
      <c r="E4" s="37">
        <v>2001</v>
      </c>
      <c r="F4" s="37" t="s">
        <v>1894</v>
      </c>
      <c r="G4" s="37" t="s">
        <v>1895</v>
      </c>
      <c r="H4" s="37" t="s">
        <v>1888</v>
      </c>
      <c r="I4" s="36" t="s">
        <v>1889</v>
      </c>
    </row>
    <row r="5" spans="1:9">
      <c r="A5" s="26">
        <v>2</v>
      </c>
      <c r="B5" s="25" t="s">
        <v>174</v>
      </c>
      <c r="C5" s="25" t="s">
        <v>175</v>
      </c>
      <c r="D5" s="37">
        <v>2001</v>
      </c>
      <c r="E5" s="37">
        <v>2003</v>
      </c>
      <c r="F5" s="37" t="s">
        <v>1894</v>
      </c>
      <c r="G5" s="37" t="s">
        <v>1895</v>
      </c>
      <c r="H5" s="37" t="s">
        <v>1888</v>
      </c>
      <c r="I5" s="36" t="s">
        <v>1893</v>
      </c>
    </row>
    <row r="6" spans="1:9">
      <c r="A6" s="26">
        <v>2</v>
      </c>
      <c r="B6" s="25" t="s">
        <v>174</v>
      </c>
      <c r="C6" s="25" t="s">
        <v>175</v>
      </c>
      <c r="D6" s="37">
        <v>2005</v>
      </c>
      <c r="E6" s="37">
        <v>2007</v>
      </c>
      <c r="F6" s="37" t="s">
        <v>1894</v>
      </c>
      <c r="G6" s="37" t="s">
        <v>1896</v>
      </c>
      <c r="H6" s="37" t="s">
        <v>1888</v>
      </c>
      <c r="I6" s="36" t="s">
        <v>1893</v>
      </c>
    </row>
    <row r="7" spans="1:9">
      <c r="A7" s="26">
        <v>2</v>
      </c>
      <c r="B7" s="25" t="s">
        <v>174</v>
      </c>
      <c r="C7" s="25" t="s">
        <v>175</v>
      </c>
      <c r="D7" s="37">
        <v>2008</v>
      </c>
      <c r="E7" s="37">
        <v>2016</v>
      </c>
      <c r="F7" s="37" t="s">
        <v>1894</v>
      </c>
      <c r="G7" s="37" t="s">
        <v>1897</v>
      </c>
      <c r="H7" s="37" t="s">
        <v>1888</v>
      </c>
      <c r="I7" s="36" t="s">
        <v>1898</v>
      </c>
    </row>
    <row r="8" spans="1:9" ht="26.25">
      <c r="A8" s="26">
        <v>3</v>
      </c>
      <c r="B8" s="25" t="s">
        <v>190</v>
      </c>
      <c r="C8" s="25" t="s">
        <v>191</v>
      </c>
      <c r="D8" s="37">
        <v>2019</v>
      </c>
      <c r="E8" s="37" t="s">
        <v>327</v>
      </c>
      <c r="F8" s="37" t="s">
        <v>1899</v>
      </c>
      <c r="G8" s="37" t="s">
        <v>1900</v>
      </c>
      <c r="H8" s="37" t="s">
        <v>1901</v>
      </c>
      <c r="I8" s="36" t="s">
        <v>1902</v>
      </c>
    </row>
    <row r="9" spans="1:9">
      <c r="A9" s="26">
        <v>4</v>
      </c>
      <c r="B9" s="25" t="s">
        <v>205</v>
      </c>
      <c r="C9" s="25" t="s">
        <v>206</v>
      </c>
      <c r="D9" s="49" t="s">
        <v>1903</v>
      </c>
      <c r="E9" s="37">
        <v>2001</v>
      </c>
      <c r="F9" s="37" t="s">
        <v>1904</v>
      </c>
      <c r="G9" s="37" t="s">
        <v>1905</v>
      </c>
      <c r="H9" s="37" t="s">
        <v>1906</v>
      </c>
      <c r="I9" s="36" t="s">
        <v>1907</v>
      </c>
    </row>
    <row r="10" spans="1:9">
      <c r="A10" s="26">
        <v>4</v>
      </c>
      <c r="B10" s="25" t="s">
        <v>205</v>
      </c>
      <c r="C10" s="25" t="s">
        <v>206</v>
      </c>
      <c r="D10" s="37">
        <v>2001</v>
      </c>
      <c r="E10" s="37">
        <v>2003</v>
      </c>
      <c r="F10" s="37" t="s">
        <v>1908</v>
      </c>
      <c r="G10" s="37" t="s">
        <v>1905</v>
      </c>
      <c r="H10" s="37" t="s">
        <v>1906</v>
      </c>
      <c r="I10" s="36" t="s">
        <v>1902</v>
      </c>
    </row>
    <row r="11" spans="1:9">
      <c r="A11" s="26">
        <v>4</v>
      </c>
      <c r="B11" s="25" t="s">
        <v>205</v>
      </c>
      <c r="C11" s="25" t="s">
        <v>206</v>
      </c>
      <c r="D11" s="37">
        <v>2019</v>
      </c>
      <c r="E11" s="25" t="s">
        <v>864</v>
      </c>
      <c r="F11" s="37" t="s">
        <v>1908</v>
      </c>
      <c r="G11" s="37" t="s">
        <v>1909</v>
      </c>
      <c r="H11" s="37" t="s">
        <v>1910</v>
      </c>
      <c r="I11" s="36" t="s">
        <v>1902</v>
      </c>
    </row>
    <row r="12" spans="1:9">
      <c r="A12" s="26">
        <v>5</v>
      </c>
      <c r="B12" s="25" t="s">
        <v>223</v>
      </c>
      <c r="C12" s="25" t="s">
        <v>224</v>
      </c>
      <c r="D12" s="37">
        <v>1977</v>
      </c>
      <c r="E12" s="37">
        <v>1981</v>
      </c>
      <c r="F12" s="37" t="s">
        <v>1911</v>
      </c>
      <c r="G12" s="37" t="s">
        <v>1912</v>
      </c>
      <c r="H12" s="37" t="s">
        <v>1888</v>
      </c>
      <c r="I12" s="36" t="s">
        <v>1889</v>
      </c>
    </row>
    <row r="13" spans="1:9">
      <c r="A13" s="26">
        <v>6</v>
      </c>
      <c r="B13" s="25" t="s">
        <v>243</v>
      </c>
      <c r="C13" s="25" t="s">
        <v>244</v>
      </c>
      <c r="D13" s="37">
        <v>1985</v>
      </c>
      <c r="E13" s="37">
        <v>1992</v>
      </c>
      <c r="F13" s="37" t="s">
        <v>1913</v>
      </c>
      <c r="G13" s="37" t="s">
        <v>1914</v>
      </c>
      <c r="H13" s="37" t="s">
        <v>1888</v>
      </c>
      <c r="I13" s="36" t="s">
        <v>1889</v>
      </c>
    </row>
    <row r="14" spans="1:9">
      <c r="A14" s="26">
        <v>6</v>
      </c>
      <c r="B14" s="25" t="s">
        <v>243</v>
      </c>
      <c r="C14" s="25" t="s">
        <v>244</v>
      </c>
      <c r="D14" s="37">
        <v>2015</v>
      </c>
      <c r="E14" s="37">
        <v>2017</v>
      </c>
      <c r="F14" s="37" t="s">
        <v>1915</v>
      </c>
      <c r="G14" s="37" t="s">
        <v>1916</v>
      </c>
      <c r="H14" s="37" t="s">
        <v>1892</v>
      </c>
      <c r="I14" s="36" t="s">
        <v>1893</v>
      </c>
    </row>
    <row r="15" spans="1:9">
      <c r="A15" s="26">
        <v>7</v>
      </c>
      <c r="B15" s="25" t="s">
        <v>256</v>
      </c>
      <c r="C15" s="25" t="s">
        <v>257</v>
      </c>
      <c r="D15" s="37">
        <v>1985</v>
      </c>
      <c r="E15" s="37">
        <v>1989</v>
      </c>
      <c r="F15" s="37" t="s">
        <v>1894</v>
      </c>
      <c r="G15" s="37" t="s">
        <v>1917</v>
      </c>
      <c r="H15" s="37" t="s">
        <v>1888</v>
      </c>
      <c r="I15" s="36" t="s">
        <v>1889</v>
      </c>
    </row>
    <row r="16" spans="1:9">
      <c r="A16" s="26">
        <v>7</v>
      </c>
      <c r="B16" s="25" t="s">
        <v>256</v>
      </c>
      <c r="C16" s="25" t="s">
        <v>257</v>
      </c>
      <c r="D16" s="37">
        <v>1990</v>
      </c>
      <c r="E16" s="37">
        <v>1992</v>
      </c>
      <c r="F16" s="37" t="s">
        <v>1918</v>
      </c>
      <c r="G16" s="37" t="s">
        <v>1919</v>
      </c>
      <c r="H16" s="37" t="s">
        <v>1888</v>
      </c>
      <c r="I16" s="36" t="s">
        <v>1893</v>
      </c>
    </row>
    <row r="17" spans="1:9">
      <c r="A17" s="26">
        <v>7</v>
      </c>
      <c r="B17" s="25" t="s">
        <v>256</v>
      </c>
      <c r="C17" s="25" t="s">
        <v>257</v>
      </c>
      <c r="D17" s="37">
        <v>2013</v>
      </c>
      <c r="E17" s="37">
        <v>2013</v>
      </c>
      <c r="F17" s="37" t="s">
        <v>1920</v>
      </c>
      <c r="G17" s="37" t="s">
        <v>1921</v>
      </c>
      <c r="H17" s="37" t="s">
        <v>1892</v>
      </c>
      <c r="I17" s="36" t="s">
        <v>1922</v>
      </c>
    </row>
    <row r="18" spans="1:9">
      <c r="A18" s="26">
        <v>8</v>
      </c>
      <c r="B18" s="25" t="s">
        <v>270</v>
      </c>
      <c r="C18" s="25" t="s">
        <v>271</v>
      </c>
      <c r="D18" s="37">
        <v>1979</v>
      </c>
      <c r="E18" s="37">
        <v>1983</v>
      </c>
      <c r="F18" s="37" t="s">
        <v>1923</v>
      </c>
      <c r="G18" s="37" t="s">
        <v>1924</v>
      </c>
      <c r="H18" s="37" t="s">
        <v>1888</v>
      </c>
      <c r="I18" s="36" t="s">
        <v>1889</v>
      </c>
    </row>
    <row r="19" spans="1:9">
      <c r="A19" s="26">
        <v>8</v>
      </c>
      <c r="B19" s="25" t="s">
        <v>270</v>
      </c>
      <c r="C19" s="25" t="s">
        <v>271</v>
      </c>
      <c r="D19" s="37">
        <v>1987</v>
      </c>
      <c r="E19" s="37">
        <v>1989</v>
      </c>
      <c r="F19" s="37" t="s">
        <v>1920</v>
      </c>
      <c r="G19" s="37" t="s">
        <v>1925</v>
      </c>
      <c r="H19" s="37" t="s">
        <v>1888</v>
      </c>
      <c r="I19" s="36" t="s">
        <v>1893</v>
      </c>
    </row>
    <row r="20" spans="1:9">
      <c r="A20" s="26">
        <v>8</v>
      </c>
      <c r="B20" s="25" t="s">
        <v>270</v>
      </c>
      <c r="C20" s="25" t="s">
        <v>271</v>
      </c>
      <c r="D20" s="37">
        <v>2006</v>
      </c>
      <c r="E20" s="37">
        <v>2009</v>
      </c>
      <c r="F20" s="37" t="s">
        <v>1926</v>
      </c>
      <c r="G20" s="37" t="s">
        <v>1927</v>
      </c>
      <c r="H20" s="37" t="s">
        <v>1888</v>
      </c>
      <c r="I20" s="36" t="s">
        <v>1893</v>
      </c>
    </row>
    <row r="21" spans="1:9">
      <c r="A21" s="26">
        <v>9</v>
      </c>
      <c r="B21" s="25" t="s">
        <v>284</v>
      </c>
      <c r="C21" s="25" t="s">
        <v>285</v>
      </c>
      <c r="D21" s="37">
        <v>2001</v>
      </c>
      <c r="E21" s="37">
        <v>2006</v>
      </c>
      <c r="F21" s="37" t="s">
        <v>1928</v>
      </c>
      <c r="G21" s="37" t="s">
        <v>1929</v>
      </c>
      <c r="H21" s="37" t="s">
        <v>1888</v>
      </c>
      <c r="I21" s="36" t="s">
        <v>1889</v>
      </c>
    </row>
    <row r="22" spans="1:9">
      <c r="A22" s="26">
        <v>9</v>
      </c>
      <c r="B22" s="25" t="s">
        <v>284</v>
      </c>
      <c r="C22" s="25" t="s">
        <v>285</v>
      </c>
      <c r="D22" s="37">
        <v>2019</v>
      </c>
      <c r="E22" s="37" t="s">
        <v>350</v>
      </c>
      <c r="F22" s="37" t="s">
        <v>1930</v>
      </c>
      <c r="G22" s="37" t="s">
        <v>1916</v>
      </c>
      <c r="H22" s="37" t="s">
        <v>1931</v>
      </c>
      <c r="I22" s="36" t="s">
        <v>1893</v>
      </c>
    </row>
    <row r="23" spans="1:9">
      <c r="A23" s="26">
        <v>10</v>
      </c>
      <c r="B23" s="25" t="s">
        <v>293</v>
      </c>
      <c r="C23" s="25" t="s">
        <v>294</v>
      </c>
      <c r="D23" s="37">
        <v>1979</v>
      </c>
      <c r="E23" s="37">
        <v>1983</v>
      </c>
      <c r="F23" s="37" t="s">
        <v>1932</v>
      </c>
      <c r="G23" s="37" t="s">
        <v>1933</v>
      </c>
      <c r="H23" s="37" t="s">
        <v>1888</v>
      </c>
      <c r="I23" s="36" t="s">
        <v>1889</v>
      </c>
    </row>
    <row r="24" spans="1:9">
      <c r="A24" s="26">
        <v>10</v>
      </c>
      <c r="B24" s="25" t="s">
        <v>293</v>
      </c>
      <c r="C24" s="25" t="s">
        <v>294</v>
      </c>
      <c r="D24" s="37">
        <v>1983</v>
      </c>
      <c r="E24" s="37">
        <v>1986</v>
      </c>
      <c r="F24" s="37" t="s">
        <v>1934</v>
      </c>
      <c r="G24" s="37" t="s">
        <v>1935</v>
      </c>
      <c r="H24" s="37" t="s">
        <v>1888</v>
      </c>
      <c r="I24" s="36" t="s">
        <v>1893</v>
      </c>
    </row>
    <row r="25" spans="1:9">
      <c r="A25" s="26">
        <v>11</v>
      </c>
      <c r="B25" s="25" t="s">
        <v>305</v>
      </c>
      <c r="C25" s="25" t="s">
        <v>306</v>
      </c>
      <c r="D25" s="37">
        <v>1982</v>
      </c>
      <c r="E25" s="37">
        <v>1989</v>
      </c>
      <c r="F25" s="37" t="s">
        <v>1936</v>
      </c>
      <c r="G25" s="37" t="s">
        <v>1937</v>
      </c>
      <c r="H25" s="37" t="s">
        <v>1888</v>
      </c>
      <c r="I25" s="36" t="s">
        <v>1889</v>
      </c>
    </row>
    <row r="26" spans="1:9">
      <c r="A26" s="26">
        <v>11</v>
      </c>
      <c r="B26" s="25" t="s">
        <v>305</v>
      </c>
      <c r="C26" s="25" t="s">
        <v>306</v>
      </c>
      <c r="D26" s="37">
        <v>2000</v>
      </c>
      <c r="E26" s="37">
        <v>2002</v>
      </c>
      <c r="F26" s="37" t="s">
        <v>1930</v>
      </c>
      <c r="G26" s="37" t="s">
        <v>1938</v>
      </c>
      <c r="H26" s="37" t="s">
        <v>1888</v>
      </c>
      <c r="I26" s="36" t="s">
        <v>1893</v>
      </c>
    </row>
    <row r="27" spans="1:9">
      <c r="A27" s="26">
        <v>11</v>
      </c>
      <c r="B27" s="25" t="s">
        <v>305</v>
      </c>
      <c r="C27" s="25" t="s">
        <v>306</v>
      </c>
      <c r="D27" s="37">
        <v>2004</v>
      </c>
      <c r="E27" s="37">
        <v>2007</v>
      </c>
      <c r="F27" s="37" t="s">
        <v>1930</v>
      </c>
      <c r="G27" s="37" t="s">
        <v>1938</v>
      </c>
      <c r="H27" s="37" t="s">
        <v>1888</v>
      </c>
      <c r="I27" s="36" t="s">
        <v>1898</v>
      </c>
    </row>
    <row r="28" spans="1:9">
      <c r="A28" s="26">
        <v>12</v>
      </c>
      <c r="B28" s="25" t="s">
        <v>320</v>
      </c>
      <c r="C28" s="25" t="s">
        <v>321</v>
      </c>
      <c r="D28" s="37">
        <v>1981</v>
      </c>
      <c r="E28" s="37">
        <v>1987</v>
      </c>
      <c r="F28" s="37" t="s">
        <v>1939</v>
      </c>
      <c r="G28" s="37" t="s">
        <v>1940</v>
      </c>
      <c r="H28" s="37" t="s">
        <v>1888</v>
      </c>
      <c r="I28" s="36" t="s">
        <v>1889</v>
      </c>
    </row>
    <row r="29" spans="1:9" ht="26.25">
      <c r="A29" s="26">
        <v>12</v>
      </c>
      <c r="B29" s="25" t="s">
        <v>320</v>
      </c>
      <c r="C29" s="25" t="s">
        <v>321</v>
      </c>
      <c r="D29" s="37">
        <v>1987</v>
      </c>
      <c r="E29" s="37">
        <v>1990</v>
      </c>
      <c r="F29" s="37" t="s">
        <v>1941</v>
      </c>
      <c r="G29" s="37" t="s">
        <v>1942</v>
      </c>
      <c r="H29" s="37" t="s">
        <v>1943</v>
      </c>
      <c r="I29" s="36" t="s">
        <v>1893</v>
      </c>
    </row>
    <row r="30" spans="1:9" ht="26.25">
      <c r="A30" s="26">
        <v>12</v>
      </c>
      <c r="B30" s="25" t="s">
        <v>320</v>
      </c>
      <c r="C30" s="25" t="s">
        <v>321</v>
      </c>
      <c r="D30" s="37">
        <v>1990</v>
      </c>
      <c r="E30" s="37">
        <v>1993</v>
      </c>
      <c r="F30" s="37" t="s">
        <v>1941</v>
      </c>
      <c r="G30" s="37" t="s">
        <v>1944</v>
      </c>
      <c r="H30" s="37" t="s">
        <v>1943</v>
      </c>
      <c r="I30" s="36" t="s">
        <v>1898</v>
      </c>
    </row>
    <row r="31" spans="1:9">
      <c r="A31" s="26">
        <v>13</v>
      </c>
      <c r="B31" s="25" t="s">
        <v>333</v>
      </c>
      <c r="C31" s="25" t="s">
        <v>334</v>
      </c>
      <c r="D31" s="37">
        <v>1979</v>
      </c>
      <c r="E31" s="37">
        <v>1985</v>
      </c>
      <c r="F31" s="37" t="s">
        <v>1945</v>
      </c>
      <c r="G31" s="37" t="s">
        <v>1946</v>
      </c>
      <c r="H31" s="37" t="s">
        <v>1888</v>
      </c>
      <c r="I31" s="36" t="s">
        <v>1889</v>
      </c>
    </row>
    <row r="32" spans="1:9">
      <c r="A32" s="26">
        <v>14</v>
      </c>
      <c r="B32" s="25" t="s">
        <v>343</v>
      </c>
      <c r="C32" s="25" t="s">
        <v>344</v>
      </c>
      <c r="D32" s="37">
        <v>1980</v>
      </c>
      <c r="E32" s="37">
        <v>1984</v>
      </c>
      <c r="F32" s="37" t="s">
        <v>1887</v>
      </c>
      <c r="G32" s="37" t="s">
        <v>1947</v>
      </c>
      <c r="H32" s="37" t="s">
        <v>1888</v>
      </c>
      <c r="I32" s="36" t="s">
        <v>1889</v>
      </c>
    </row>
    <row r="33" spans="1:9">
      <c r="A33" s="26">
        <v>14</v>
      </c>
      <c r="B33" s="25" t="s">
        <v>343</v>
      </c>
      <c r="C33" s="25" t="s">
        <v>344</v>
      </c>
      <c r="D33" s="37">
        <v>1988</v>
      </c>
      <c r="E33" s="37">
        <v>1991</v>
      </c>
      <c r="F33" s="37" t="s">
        <v>1948</v>
      </c>
      <c r="G33" s="37" t="s">
        <v>1912</v>
      </c>
      <c r="H33" s="37" t="s">
        <v>1888</v>
      </c>
      <c r="I33" s="36" t="s">
        <v>1889</v>
      </c>
    </row>
    <row r="34" spans="1:9">
      <c r="A34" s="26">
        <v>14</v>
      </c>
      <c r="B34" s="25" t="s">
        <v>343</v>
      </c>
      <c r="C34" s="25" t="s">
        <v>344</v>
      </c>
      <c r="D34" s="37">
        <v>1993</v>
      </c>
      <c r="E34" s="37">
        <v>1996</v>
      </c>
      <c r="F34" s="37" t="s">
        <v>1932</v>
      </c>
      <c r="G34" s="37" t="s">
        <v>1949</v>
      </c>
      <c r="H34" s="37" t="s">
        <v>1888</v>
      </c>
      <c r="I34" s="36" t="s">
        <v>1893</v>
      </c>
    </row>
    <row r="35" spans="1:9">
      <c r="A35" s="26">
        <v>14</v>
      </c>
      <c r="B35" s="25" t="s">
        <v>343</v>
      </c>
      <c r="C35" s="25" t="s">
        <v>344</v>
      </c>
      <c r="D35" s="37">
        <v>2016</v>
      </c>
      <c r="E35" s="37">
        <v>2018</v>
      </c>
      <c r="F35" s="37" t="s">
        <v>1950</v>
      </c>
      <c r="G35" s="37" t="s">
        <v>1951</v>
      </c>
      <c r="H35" s="37" t="s">
        <v>1888</v>
      </c>
      <c r="I35" s="36" t="s">
        <v>1893</v>
      </c>
    </row>
    <row r="36" spans="1:9">
      <c r="A36" s="26">
        <v>15</v>
      </c>
      <c r="B36" s="25" t="s">
        <v>356</v>
      </c>
      <c r="C36" s="25" t="s">
        <v>357</v>
      </c>
      <c r="D36" s="37">
        <v>1977</v>
      </c>
      <c r="E36" s="37">
        <v>1983</v>
      </c>
      <c r="F36" s="37" t="s">
        <v>1952</v>
      </c>
      <c r="G36" s="37" t="s">
        <v>1953</v>
      </c>
      <c r="H36" s="37" t="s">
        <v>1888</v>
      </c>
      <c r="I36" s="36" t="s">
        <v>1889</v>
      </c>
    </row>
    <row r="37" spans="1:9" ht="26.25">
      <c r="A37" s="26">
        <v>15</v>
      </c>
      <c r="B37" s="25" t="s">
        <v>356</v>
      </c>
      <c r="C37" s="25" t="s">
        <v>357</v>
      </c>
      <c r="D37" s="37">
        <v>1984</v>
      </c>
      <c r="E37" s="37">
        <v>1986</v>
      </c>
      <c r="F37" s="37" t="s">
        <v>1954</v>
      </c>
      <c r="G37" s="37" t="s">
        <v>1955</v>
      </c>
      <c r="H37" s="37" t="s">
        <v>1888</v>
      </c>
      <c r="I37" s="36" t="s">
        <v>1893</v>
      </c>
    </row>
    <row r="38" spans="1:9">
      <c r="A38" s="26">
        <v>15</v>
      </c>
      <c r="B38" s="25" t="s">
        <v>356</v>
      </c>
      <c r="C38" s="25" t="s">
        <v>357</v>
      </c>
      <c r="D38" s="37">
        <v>1986</v>
      </c>
      <c r="E38" s="37">
        <v>1990</v>
      </c>
      <c r="F38" s="37" t="s">
        <v>1932</v>
      </c>
      <c r="G38" s="37" t="s">
        <v>1956</v>
      </c>
      <c r="H38" s="37" t="s">
        <v>1888</v>
      </c>
      <c r="I38" s="36" t="s">
        <v>1898</v>
      </c>
    </row>
    <row r="39" spans="1:9">
      <c r="A39" s="26">
        <v>16</v>
      </c>
      <c r="B39" s="25" t="s">
        <v>375</v>
      </c>
      <c r="C39" s="25" t="s">
        <v>376</v>
      </c>
      <c r="D39" s="37">
        <v>1991</v>
      </c>
      <c r="E39" s="37">
        <v>1998</v>
      </c>
      <c r="F39" s="37" t="s">
        <v>1957</v>
      </c>
      <c r="G39" s="37" t="s">
        <v>1958</v>
      </c>
      <c r="H39" s="37" t="s">
        <v>1888</v>
      </c>
      <c r="I39" s="36" t="s">
        <v>1889</v>
      </c>
    </row>
    <row r="40" spans="1:9" ht="26.25">
      <c r="A40" s="26">
        <v>16</v>
      </c>
      <c r="B40" s="25" t="s">
        <v>375</v>
      </c>
      <c r="C40" s="25" t="s">
        <v>376</v>
      </c>
      <c r="D40" s="37">
        <v>2019</v>
      </c>
      <c r="E40" s="37" t="s">
        <v>1901</v>
      </c>
      <c r="F40" s="37" t="s">
        <v>1950</v>
      </c>
      <c r="G40" s="37" t="s">
        <v>1959</v>
      </c>
      <c r="H40" s="37" t="s">
        <v>1960</v>
      </c>
      <c r="I40" s="36" t="s">
        <v>1902</v>
      </c>
    </row>
    <row r="41" spans="1:9">
      <c r="A41" s="26">
        <v>17</v>
      </c>
      <c r="B41" s="25" t="s">
        <v>390</v>
      </c>
      <c r="C41" s="25" t="s">
        <v>391</v>
      </c>
      <c r="D41" s="37">
        <v>2009</v>
      </c>
      <c r="E41" s="37">
        <v>2011</v>
      </c>
      <c r="F41" s="37" t="s">
        <v>1961</v>
      </c>
      <c r="G41" s="37" t="s">
        <v>1962</v>
      </c>
      <c r="H41" s="37" t="s">
        <v>1888</v>
      </c>
      <c r="I41" s="36" t="s">
        <v>1893</v>
      </c>
    </row>
    <row r="42" spans="1:9">
      <c r="A42" s="26">
        <v>17</v>
      </c>
      <c r="B42" s="25" t="s">
        <v>390</v>
      </c>
      <c r="C42" s="25" t="s">
        <v>391</v>
      </c>
      <c r="D42" s="37">
        <v>1979</v>
      </c>
      <c r="E42" s="37">
        <v>1983</v>
      </c>
      <c r="F42" s="37" t="s">
        <v>1918</v>
      </c>
      <c r="G42" s="37" t="s">
        <v>1963</v>
      </c>
      <c r="H42" s="37" t="s">
        <v>1888</v>
      </c>
      <c r="I42" s="36" t="s">
        <v>1889</v>
      </c>
    </row>
    <row r="43" spans="1:9">
      <c r="A43" s="26">
        <v>17</v>
      </c>
      <c r="B43" s="25" t="s">
        <v>390</v>
      </c>
      <c r="C43" s="25" t="s">
        <v>391</v>
      </c>
      <c r="D43" s="37">
        <v>2008</v>
      </c>
      <c r="E43" s="37">
        <v>2008</v>
      </c>
      <c r="F43" s="37" t="s">
        <v>1964</v>
      </c>
      <c r="G43" s="37" t="s">
        <v>1965</v>
      </c>
      <c r="H43" s="37" t="s">
        <v>1892</v>
      </c>
      <c r="I43" s="36" t="s">
        <v>1966</v>
      </c>
    </row>
    <row r="44" spans="1:9">
      <c r="A44" s="26">
        <v>18</v>
      </c>
      <c r="B44" s="25" t="s">
        <v>403</v>
      </c>
      <c r="C44" s="25" t="s">
        <v>404</v>
      </c>
      <c r="D44" s="37">
        <v>1973</v>
      </c>
      <c r="E44" s="37">
        <v>1981</v>
      </c>
      <c r="F44" s="37" t="s">
        <v>1918</v>
      </c>
      <c r="G44" s="37" t="s">
        <v>1967</v>
      </c>
      <c r="H44" s="37" t="s">
        <v>1888</v>
      </c>
      <c r="I44" s="36" t="s">
        <v>1889</v>
      </c>
    </row>
    <row r="45" spans="1:9">
      <c r="A45" s="26">
        <v>18</v>
      </c>
      <c r="B45" s="25" t="s">
        <v>403</v>
      </c>
      <c r="C45" s="25" t="s">
        <v>404</v>
      </c>
      <c r="D45" s="37">
        <v>1984</v>
      </c>
      <c r="E45" s="37">
        <v>1985</v>
      </c>
      <c r="F45" s="37" t="s">
        <v>1968</v>
      </c>
      <c r="G45" s="37" t="s">
        <v>1969</v>
      </c>
      <c r="H45" s="37" t="s">
        <v>1888</v>
      </c>
      <c r="I45" s="36" t="s">
        <v>1893</v>
      </c>
    </row>
    <row r="46" spans="1:9">
      <c r="A46" s="26">
        <v>18</v>
      </c>
      <c r="B46" s="25" t="s">
        <v>403</v>
      </c>
      <c r="C46" s="25" t="s">
        <v>404</v>
      </c>
      <c r="D46" s="37">
        <v>1996</v>
      </c>
      <c r="E46" s="37">
        <v>1999</v>
      </c>
      <c r="F46" s="37" t="s">
        <v>1970</v>
      </c>
      <c r="G46" s="37" t="s">
        <v>1971</v>
      </c>
      <c r="H46" s="37" t="s">
        <v>1943</v>
      </c>
      <c r="I46" s="36" t="s">
        <v>1898</v>
      </c>
    </row>
    <row r="47" spans="1:9">
      <c r="A47" s="26">
        <v>19</v>
      </c>
      <c r="B47" s="25" t="s">
        <v>422</v>
      </c>
      <c r="C47" s="35" t="s">
        <v>423</v>
      </c>
      <c r="D47" s="34">
        <v>1974</v>
      </c>
      <c r="E47" s="34">
        <v>1978</v>
      </c>
      <c r="F47" s="34" t="s">
        <v>1972</v>
      </c>
      <c r="G47" s="34" t="s">
        <v>1973</v>
      </c>
      <c r="H47" s="34" t="s">
        <v>1888</v>
      </c>
      <c r="I47" s="33" t="s">
        <v>1889</v>
      </c>
    </row>
    <row r="48" spans="1:9">
      <c r="A48" s="26">
        <v>19</v>
      </c>
      <c r="B48" s="25" t="s">
        <v>422</v>
      </c>
      <c r="C48" s="35" t="s">
        <v>423</v>
      </c>
      <c r="D48" s="34">
        <v>1978</v>
      </c>
      <c r="E48" s="34">
        <v>1980</v>
      </c>
      <c r="F48" s="34" t="s">
        <v>1974</v>
      </c>
      <c r="G48" s="34" t="s">
        <v>1971</v>
      </c>
      <c r="H48" s="34" t="s">
        <v>1892</v>
      </c>
      <c r="I48" s="33" t="s">
        <v>327</v>
      </c>
    </row>
    <row r="49" spans="1:9">
      <c r="A49" s="26">
        <v>19</v>
      </c>
      <c r="B49" s="25" t="s">
        <v>422</v>
      </c>
      <c r="C49" s="35" t="s">
        <v>423</v>
      </c>
      <c r="D49" s="34">
        <v>1985</v>
      </c>
      <c r="E49" s="34">
        <v>1987</v>
      </c>
      <c r="F49" s="34" t="s">
        <v>1975</v>
      </c>
      <c r="G49" s="34" t="s">
        <v>1933</v>
      </c>
      <c r="H49" s="34" t="s">
        <v>1888</v>
      </c>
      <c r="I49" s="33" t="s">
        <v>1893</v>
      </c>
    </row>
    <row r="50" spans="1:9">
      <c r="A50" s="26">
        <v>20</v>
      </c>
      <c r="B50" s="25" t="s">
        <v>434</v>
      </c>
      <c r="C50" s="35" t="s">
        <v>435</v>
      </c>
      <c r="D50" s="34">
        <v>1985</v>
      </c>
      <c r="E50" s="34">
        <v>1990</v>
      </c>
      <c r="F50" s="34" t="s">
        <v>1976</v>
      </c>
      <c r="G50" s="34" t="s">
        <v>1977</v>
      </c>
      <c r="H50" s="34" t="s">
        <v>1906</v>
      </c>
      <c r="I50" s="33" t="s">
        <v>1907</v>
      </c>
    </row>
    <row r="51" spans="1:9">
      <c r="A51" s="26">
        <v>20</v>
      </c>
      <c r="B51" s="25" t="s">
        <v>434</v>
      </c>
      <c r="C51" s="35" t="s">
        <v>435</v>
      </c>
      <c r="D51" s="30">
        <v>1997</v>
      </c>
      <c r="E51" s="30">
        <v>1999</v>
      </c>
      <c r="F51" s="30" t="s">
        <v>1978</v>
      </c>
      <c r="G51" s="30" t="s">
        <v>1979</v>
      </c>
      <c r="H51" s="30" t="s">
        <v>1906</v>
      </c>
      <c r="I51" s="28" t="s">
        <v>1902</v>
      </c>
    </row>
    <row r="52" spans="1:9">
      <c r="A52" s="26">
        <v>20</v>
      </c>
      <c r="B52" s="25" t="s">
        <v>434</v>
      </c>
      <c r="C52" s="35" t="s">
        <v>435</v>
      </c>
      <c r="D52" s="30">
        <v>2017</v>
      </c>
      <c r="E52" s="30">
        <v>2017</v>
      </c>
      <c r="F52" s="30" t="s">
        <v>1980</v>
      </c>
      <c r="G52" s="30" t="s">
        <v>1981</v>
      </c>
      <c r="H52" s="30" t="s">
        <v>1982</v>
      </c>
      <c r="I52" s="28" t="s">
        <v>1282</v>
      </c>
    </row>
    <row r="53" spans="1:9">
      <c r="A53" s="26">
        <v>21</v>
      </c>
      <c r="B53" s="25" t="s">
        <v>446</v>
      </c>
      <c r="C53" s="25" t="s">
        <v>447</v>
      </c>
      <c r="D53" s="23">
        <v>1983</v>
      </c>
      <c r="E53" s="23">
        <v>1987</v>
      </c>
      <c r="F53" s="23" t="s">
        <v>1932</v>
      </c>
      <c r="G53" s="23" t="s">
        <v>1983</v>
      </c>
      <c r="H53" s="23" t="s">
        <v>1888</v>
      </c>
      <c r="I53" s="22" t="s">
        <v>1889</v>
      </c>
    </row>
    <row r="54" spans="1:9">
      <c r="A54" s="26">
        <v>21</v>
      </c>
      <c r="B54" s="25" t="s">
        <v>446</v>
      </c>
      <c r="C54" s="25" t="s">
        <v>447</v>
      </c>
      <c r="D54" s="23">
        <v>1987</v>
      </c>
      <c r="E54" s="23">
        <v>1991</v>
      </c>
      <c r="F54" s="23" t="s">
        <v>1932</v>
      </c>
      <c r="G54" s="23" t="s">
        <v>1912</v>
      </c>
      <c r="H54" s="23" t="s">
        <v>1888</v>
      </c>
      <c r="I54" s="22" t="s">
        <v>1893</v>
      </c>
    </row>
    <row r="55" spans="1:9">
      <c r="A55" s="26">
        <v>21</v>
      </c>
      <c r="B55" s="25" t="s">
        <v>446</v>
      </c>
      <c r="C55" s="25" t="s">
        <v>447</v>
      </c>
      <c r="D55" s="23">
        <v>2009</v>
      </c>
      <c r="E55" s="23">
        <v>2016</v>
      </c>
      <c r="F55" s="23" t="s">
        <v>1920</v>
      </c>
      <c r="G55" s="23" t="s">
        <v>1984</v>
      </c>
      <c r="H55" s="23" t="s">
        <v>1888</v>
      </c>
      <c r="I55" s="22" t="s">
        <v>1893</v>
      </c>
    </row>
    <row r="56" spans="1:9">
      <c r="A56" s="26">
        <v>22</v>
      </c>
      <c r="B56" s="25" t="s">
        <v>455</v>
      </c>
      <c r="C56" s="24" t="s">
        <v>456</v>
      </c>
      <c r="D56" s="23">
        <v>1991</v>
      </c>
      <c r="E56" s="23">
        <v>1995</v>
      </c>
      <c r="F56" s="23" t="s">
        <v>1928</v>
      </c>
      <c r="G56" s="23" t="s">
        <v>1985</v>
      </c>
      <c r="H56" s="23" t="s">
        <v>1888</v>
      </c>
      <c r="I56" s="22" t="s">
        <v>1889</v>
      </c>
    </row>
    <row r="57" spans="1:9">
      <c r="A57" s="26">
        <v>22</v>
      </c>
      <c r="B57" s="25" t="s">
        <v>455</v>
      </c>
      <c r="C57" s="24" t="s">
        <v>456</v>
      </c>
      <c r="D57" s="23">
        <v>1995</v>
      </c>
      <c r="E57" s="23">
        <v>1997</v>
      </c>
      <c r="F57" s="23" t="s">
        <v>1928</v>
      </c>
      <c r="G57" s="23" t="s">
        <v>1985</v>
      </c>
      <c r="H57" s="23" t="s">
        <v>1888</v>
      </c>
      <c r="I57" s="22" t="s">
        <v>1893</v>
      </c>
    </row>
    <row r="58" spans="1:9">
      <c r="A58" s="26">
        <v>23</v>
      </c>
      <c r="B58" s="25" t="s">
        <v>469</v>
      </c>
      <c r="C58" s="25" t="s">
        <v>470</v>
      </c>
      <c r="D58" s="29">
        <v>1999</v>
      </c>
      <c r="E58" s="29">
        <v>2003</v>
      </c>
      <c r="F58" s="29" t="s">
        <v>1980</v>
      </c>
      <c r="G58" s="29" t="s">
        <v>1986</v>
      </c>
      <c r="H58" s="29" t="s">
        <v>1906</v>
      </c>
      <c r="I58" s="31" t="s">
        <v>1987</v>
      </c>
    </row>
    <row r="59" spans="1:9">
      <c r="A59" s="26">
        <v>23</v>
      </c>
      <c r="B59" s="25" t="s">
        <v>469</v>
      </c>
      <c r="C59" s="25" t="s">
        <v>470</v>
      </c>
      <c r="D59" s="29">
        <v>1997</v>
      </c>
      <c r="E59" s="29">
        <v>1999</v>
      </c>
      <c r="F59" s="29" t="s">
        <v>1980</v>
      </c>
      <c r="G59" s="29" t="s">
        <v>1986</v>
      </c>
      <c r="H59" s="29" t="s">
        <v>1906</v>
      </c>
      <c r="I59" s="31" t="s">
        <v>1902</v>
      </c>
    </row>
    <row r="60" spans="1:9">
      <c r="A60" s="26">
        <v>23</v>
      </c>
      <c r="B60" s="25" t="s">
        <v>469</v>
      </c>
      <c r="C60" s="25" t="s">
        <v>470</v>
      </c>
      <c r="D60" s="29">
        <v>1986</v>
      </c>
      <c r="E60" s="29">
        <v>1993</v>
      </c>
      <c r="F60" s="29" t="s">
        <v>1980</v>
      </c>
      <c r="G60" s="29" t="s">
        <v>1988</v>
      </c>
      <c r="H60" s="29" t="s">
        <v>1906</v>
      </c>
      <c r="I60" s="31" t="s">
        <v>1907</v>
      </c>
    </row>
    <row r="61" spans="1:9">
      <c r="A61" s="26">
        <v>24</v>
      </c>
      <c r="B61" s="25" t="s">
        <v>483</v>
      </c>
      <c r="C61" s="24" t="s">
        <v>484</v>
      </c>
      <c r="D61" s="23">
        <v>1985</v>
      </c>
      <c r="E61" s="23">
        <v>1989</v>
      </c>
      <c r="F61" s="23" t="s">
        <v>1989</v>
      </c>
      <c r="G61" s="23" t="s">
        <v>1990</v>
      </c>
      <c r="H61" s="23" t="s">
        <v>1888</v>
      </c>
      <c r="I61" s="22" t="s">
        <v>1889</v>
      </c>
    </row>
    <row r="62" spans="1:9" ht="26.25">
      <c r="A62" s="26">
        <v>24</v>
      </c>
      <c r="B62" s="25" t="s">
        <v>483</v>
      </c>
      <c r="C62" s="24" t="s">
        <v>484</v>
      </c>
      <c r="D62" s="23">
        <v>2005</v>
      </c>
      <c r="E62" s="23">
        <v>2007</v>
      </c>
      <c r="F62" s="23" t="s">
        <v>1991</v>
      </c>
      <c r="G62" s="23" t="s">
        <v>1992</v>
      </c>
      <c r="H62" s="23" t="s">
        <v>1892</v>
      </c>
      <c r="I62" s="22" t="s">
        <v>1893</v>
      </c>
    </row>
    <row r="63" spans="1:9">
      <c r="A63" s="26">
        <v>24</v>
      </c>
      <c r="B63" s="25" t="s">
        <v>483</v>
      </c>
      <c r="C63" s="24" t="s">
        <v>484</v>
      </c>
      <c r="D63" s="23">
        <v>2016</v>
      </c>
      <c r="E63" s="23">
        <v>2018</v>
      </c>
      <c r="F63" s="23" t="s">
        <v>1948</v>
      </c>
      <c r="G63" s="23" t="s">
        <v>1993</v>
      </c>
      <c r="H63" s="23" t="s">
        <v>1888</v>
      </c>
      <c r="I63" s="22" t="s">
        <v>1893</v>
      </c>
    </row>
    <row r="64" spans="1:9">
      <c r="A64" s="26">
        <v>25</v>
      </c>
      <c r="B64" s="25" t="s">
        <v>497</v>
      </c>
      <c r="C64" s="25" t="s">
        <v>498</v>
      </c>
      <c r="D64" s="29">
        <v>1998</v>
      </c>
      <c r="E64" s="29">
        <v>2005</v>
      </c>
      <c r="F64" s="29" t="s">
        <v>1994</v>
      </c>
      <c r="G64" s="29" t="s">
        <v>1995</v>
      </c>
      <c r="H64" s="23" t="s">
        <v>1888</v>
      </c>
      <c r="I64" s="22" t="s">
        <v>1889</v>
      </c>
    </row>
    <row r="65" spans="1:9" ht="26.25">
      <c r="A65" s="26">
        <v>25</v>
      </c>
      <c r="B65" s="25" t="s">
        <v>497</v>
      </c>
      <c r="C65" s="25" t="s">
        <v>498</v>
      </c>
      <c r="D65" s="29">
        <v>2009</v>
      </c>
      <c r="E65" s="29">
        <v>2011</v>
      </c>
      <c r="F65" s="29" t="s">
        <v>1996</v>
      </c>
      <c r="G65" s="29" t="s">
        <v>1997</v>
      </c>
      <c r="H65" s="23" t="s">
        <v>1888</v>
      </c>
      <c r="I65" s="22" t="s">
        <v>1893</v>
      </c>
    </row>
    <row r="66" spans="1:9">
      <c r="A66" s="26">
        <v>26</v>
      </c>
      <c r="B66" s="25" t="s">
        <v>511</v>
      </c>
      <c r="C66" s="24" t="s">
        <v>512</v>
      </c>
      <c r="D66" s="23">
        <v>1976</v>
      </c>
      <c r="E66" s="23">
        <v>1980</v>
      </c>
      <c r="F66" s="23" t="s">
        <v>1998</v>
      </c>
      <c r="G66" s="23" t="s">
        <v>1924</v>
      </c>
      <c r="H66" s="23" t="s">
        <v>1888</v>
      </c>
      <c r="I66" s="22" t="s">
        <v>1889</v>
      </c>
    </row>
    <row r="67" spans="1:9">
      <c r="A67" s="51">
        <v>26</v>
      </c>
      <c r="B67" s="50" t="s">
        <v>511</v>
      </c>
      <c r="C67" s="44" t="s">
        <v>512</v>
      </c>
      <c r="D67" s="43">
        <v>1986</v>
      </c>
      <c r="E67" s="43">
        <v>1989</v>
      </c>
      <c r="F67" s="43" t="s">
        <v>1999</v>
      </c>
      <c r="G67" s="43" t="s">
        <v>1938</v>
      </c>
      <c r="H67" s="43" t="s">
        <v>1888</v>
      </c>
      <c r="I67" s="42" t="s">
        <v>1893</v>
      </c>
    </row>
    <row r="68" spans="1:9">
      <c r="A68" s="51">
        <v>26</v>
      </c>
      <c r="B68" s="50" t="s">
        <v>511</v>
      </c>
      <c r="C68" s="44" t="s">
        <v>512</v>
      </c>
      <c r="D68" s="43">
        <v>1991</v>
      </c>
      <c r="E68" s="43">
        <v>1994</v>
      </c>
      <c r="F68" s="43" t="s">
        <v>2000</v>
      </c>
      <c r="G68" s="43" t="s">
        <v>2001</v>
      </c>
      <c r="H68" s="43" t="s">
        <v>1888</v>
      </c>
      <c r="I68" s="42" t="s">
        <v>1893</v>
      </c>
    </row>
    <row r="69" spans="1:9">
      <c r="A69" s="51">
        <v>26</v>
      </c>
      <c r="B69" s="50" t="s">
        <v>511</v>
      </c>
      <c r="C69" s="44" t="s">
        <v>512</v>
      </c>
      <c r="D69" s="43">
        <v>1994</v>
      </c>
      <c r="E69" s="43">
        <v>1997</v>
      </c>
      <c r="F69" s="43" t="s">
        <v>2000</v>
      </c>
      <c r="G69" s="43" t="s">
        <v>2002</v>
      </c>
      <c r="H69" s="43" t="s">
        <v>1892</v>
      </c>
      <c r="I69" s="42" t="s">
        <v>1898</v>
      </c>
    </row>
    <row r="70" spans="1:9">
      <c r="A70" s="26">
        <v>27</v>
      </c>
      <c r="B70" s="25" t="s">
        <v>522</v>
      </c>
      <c r="C70" s="25" t="s">
        <v>523</v>
      </c>
      <c r="D70" s="30">
        <v>1994</v>
      </c>
      <c r="E70" s="30">
        <v>1998</v>
      </c>
      <c r="F70" s="30" t="s">
        <v>2003</v>
      </c>
      <c r="G70" s="30" t="s">
        <v>2004</v>
      </c>
      <c r="H70" s="30" t="s">
        <v>1906</v>
      </c>
      <c r="I70" s="28" t="s">
        <v>1907</v>
      </c>
    </row>
    <row r="71" spans="1:9">
      <c r="A71" s="26">
        <v>27</v>
      </c>
      <c r="B71" s="25" t="s">
        <v>522</v>
      </c>
      <c r="C71" s="25" t="s">
        <v>523</v>
      </c>
      <c r="D71" s="30">
        <v>1998</v>
      </c>
      <c r="E71" s="30">
        <v>2000</v>
      </c>
      <c r="F71" s="30" t="s">
        <v>2003</v>
      </c>
      <c r="G71" s="30" t="s">
        <v>2005</v>
      </c>
      <c r="H71" s="30" t="s">
        <v>1906</v>
      </c>
      <c r="I71" s="28" t="s">
        <v>1902</v>
      </c>
    </row>
    <row r="72" spans="1:9">
      <c r="A72" s="26">
        <v>27</v>
      </c>
      <c r="B72" s="25" t="s">
        <v>522</v>
      </c>
      <c r="C72" s="25" t="s">
        <v>523</v>
      </c>
      <c r="D72" s="30">
        <v>2017</v>
      </c>
      <c r="E72" s="30">
        <v>2019</v>
      </c>
      <c r="F72" s="30" t="s">
        <v>2006</v>
      </c>
      <c r="G72" s="30" t="s">
        <v>2007</v>
      </c>
      <c r="H72" s="30" t="s">
        <v>1906</v>
      </c>
      <c r="I72" s="28" t="s">
        <v>1902</v>
      </c>
    </row>
    <row r="73" spans="1:9" ht="26.25">
      <c r="A73" s="26">
        <v>28</v>
      </c>
      <c r="B73" s="25" t="s">
        <v>532</v>
      </c>
      <c r="C73" s="35" t="s">
        <v>533</v>
      </c>
      <c r="D73" s="34">
        <v>1987</v>
      </c>
      <c r="E73" s="34">
        <v>1989</v>
      </c>
      <c r="F73" s="34" t="s">
        <v>2008</v>
      </c>
      <c r="G73" s="34" t="s">
        <v>2009</v>
      </c>
      <c r="H73" s="34" t="s">
        <v>1888</v>
      </c>
      <c r="I73" s="33" t="s">
        <v>1907</v>
      </c>
    </row>
    <row r="74" spans="1:9">
      <c r="A74" s="26">
        <v>29</v>
      </c>
      <c r="B74" s="25" t="s">
        <v>541</v>
      </c>
      <c r="C74" s="35" t="s">
        <v>542</v>
      </c>
      <c r="D74" s="34">
        <v>2007</v>
      </c>
      <c r="E74" s="34">
        <v>2009</v>
      </c>
      <c r="F74" s="34" t="s">
        <v>2010</v>
      </c>
      <c r="G74" s="34" t="s">
        <v>1984</v>
      </c>
      <c r="H74" s="34" t="s">
        <v>1888</v>
      </c>
      <c r="I74" s="33" t="s">
        <v>1889</v>
      </c>
    </row>
    <row r="75" spans="1:9" ht="26.25">
      <c r="A75" s="26">
        <v>30</v>
      </c>
      <c r="B75" s="25" t="s">
        <v>557</v>
      </c>
      <c r="C75" s="35" t="s">
        <v>558</v>
      </c>
      <c r="D75" s="34">
        <v>2002</v>
      </c>
      <c r="E75" s="34">
        <v>2006</v>
      </c>
      <c r="F75" s="34" t="s">
        <v>2011</v>
      </c>
      <c r="G75" s="34" t="s">
        <v>2012</v>
      </c>
      <c r="H75" s="34" t="s">
        <v>1888</v>
      </c>
      <c r="I75" s="33" t="s">
        <v>1889</v>
      </c>
    </row>
    <row r="76" spans="1:9">
      <c r="A76" s="26">
        <v>30</v>
      </c>
      <c r="B76" s="25" t="s">
        <v>557</v>
      </c>
      <c r="C76" s="35" t="s">
        <v>558</v>
      </c>
      <c r="D76" s="34">
        <v>2009</v>
      </c>
      <c r="E76" s="34">
        <v>2011</v>
      </c>
      <c r="F76" s="34" t="s">
        <v>2013</v>
      </c>
      <c r="G76" s="34" t="s">
        <v>2014</v>
      </c>
      <c r="H76" s="34" t="s">
        <v>1888</v>
      </c>
      <c r="I76" s="33" t="s">
        <v>1893</v>
      </c>
    </row>
    <row r="77" spans="1:9">
      <c r="A77" s="47">
        <v>31</v>
      </c>
      <c r="B77" s="32" t="s">
        <v>572</v>
      </c>
      <c r="C77" s="35" t="s">
        <v>573</v>
      </c>
      <c r="D77" s="34">
        <v>1981</v>
      </c>
      <c r="E77" s="34">
        <v>1985</v>
      </c>
      <c r="F77" s="34" t="s">
        <v>1972</v>
      </c>
      <c r="G77" s="34" t="s">
        <v>1971</v>
      </c>
      <c r="H77" s="34" t="s">
        <v>1888</v>
      </c>
      <c r="I77" s="33" t="s">
        <v>1889</v>
      </c>
    </row>
    <row r="78" spans="1:9">
      <c r="A78" s="47">
        <v>31</v>
      </c>
      <c r="B78" s="32" t="s">
        <v>572</v>
      </c>
      <c r="C78" s="35" t="s">
        <v>573</v>
      </c>
      <c r="D78" s="34">
        <v>2002</v>
      </c>
      <c r="E78" s="34">
        <v>2004</v>
      </c>
      <c r="F78" s="34" t="s">
        <v>2015</v>
      </c>
      <c r="G78" s="34" t="s">
        <v>1933</v>
      </c>
      <c r="H78" s="34" t="s">
        <v>1888</v>
      </c>
      <c r="I78" s="33" t="s">
        <v>1893</v>
      </c>
    </row>
    <row r="79" spans="1:9">
      <c r="A79" s="46">
        <v>31</v>
      </c>
      <c r="B79" s="45" t="s">
        <v>572</v>
      </c>
      <c r="C79" s="44" t="s">
        <v>573</v>
      </c>
      <c r="D79" s="43">
        <v>2011</v>
      </c>
      <c r="E79" s="43">
        <v>2014</v>
      </c>
      <c r="F79" s="43" t="s">
        <v>1928</v>
      </c>
      <c r="G79" s="43" t="s">
        <v>1933</v>
      </c>
      <c r="H79" s="43" t="s">
        <v>1892</v>
      </c>
      <c r="I79" s="42" t="s">
        <v>327</v>
      </c>
    </row>
    <row r="80" spans="1:9">
      <c r="A80" s="46">
        <v>32</v>
      </c>
      <c r="B80" s="45" t="s">
        <v>581</v>
      </c>
      <c r="C80" s="44" t="s">
        <v>582</v>
      </c>
      <c r="D80" s="43">
        <v>1971</v>
      </c>
      <c r="E80" s="43">
        <v>1975</v>
      </c>
      <c r="F80" s="43" t="s">
        <v>2016</v>
      </c>
      <c r="G80" s="43" t="s">
        <v>2017</v>
      </c>
      <c r="H80" s="43" t="s">
        <v>1888</v>
      </c>
      <c r="I80" s="42" t="s">
        <v>1889</v>
      </c>
    </row>
    <row r="81" spans="1:9">
      <c r="A81" s="46">
        <v>33</v>
      </c>
      <c r="B81" s="45" t="s">
        <v>591</v>
      </c>
      <c r="C81" s="44" t="s">
        <v>592</v>
      </c>
      <c r="D81" s="43">
        <v>2018</v>
      </c>
      <c r="E81" s="43">
        <v>2018</v>
      </c>
      <c r="F81" s="43" t="s">
        <v>2018</v>
      </c>
      <c r="G81" s="43" t="s">
        <v>2019</v>
      </c>
      <c r="H81" s="43" t="s">
        <v>1892</v>
      </c>
      <c r="I81" s="42" t="s">
        <v>327</v>
      </c>
    </row>
    <row r="82" spans="1:9">
      <c r="A82" s="46">
        <v>33</v>
      </c>
      <c r="B82" s="45" t="s">
        <v>591</v>
      </c>
      <c r="C82" s="44" t="s">
        <v>592</v>
      </c>
      <c r="D82" s="43">
        <v>1997</v>
      </c>
      <c r="E82" s="43">
        <v>2001</v>
      </c>
      <c r="F82" s="43" t="s">
        <v>2020</v>
      </c>
      <c r="G82" s="43" t="s">
        <v>1937</v>
      </c>
      <c r="H82" s="43" t="s">
        <v>1888</v>
      </c>
      <c r="I82" s="42" t="s">
        <v>1889</v>
      </c>
    </row>
    <row r="83" spans="1:9">
      <c r="A83" s="46">
        <v>34</v>
      </c>
      <c r="B83" s="45" t="s">
        <v>605</v>
      </c>
      <c r="C83" s="44" t="s">
        <v>606</v>
      </c>
      <c r="D83" s="43">
        <v>1977</v>
      </c>
      <c r="E83" s="43">
        <v>1984</v>
      </c>
      <c r="F83" s="43" t="s">
        <v>1918</v>
      </c>
      <c r="G83" s="43" t="s">
        <v>1938</v>
      </c>
      <c r="H83" s="43" t="s">
        <v>1888</v>
      </c>
      <c r="I83" s="42" t="s">
        <v>1889</v>
      </c>
    </row>
    <row r="84" spans="1:9">
      <c r="A84" s="46">
        <v>35</v>
      </c>
      <c r="B84" s="45" t="s">
        <v>615</v>
      </c>
      <c r="C84" s="44" t="s">
        <v>616</v>
      </c>
      <c r="D84" s="43">
        <v>1985</v>
      </c>
      <c r="E84" s="43">
        <v>1987</v>
      </c>
      <c r="F84" s="43" t="s">
        <v>1911</v>
      </c>
      <c r="G84" s="43" t="s">
        <v>2021</v>
      </c>
      <c r="H84" s="43" t="s">
        <v>1888</v>
      </c>
      <c r="I84" s="42" t="s">
        <v>2022</v>
      </c>
    </row>
    <row r="85" spans="1:9">
      <c r="A85" s="46">
        <v>35</v>
      </c>
      <c r="B85" s="45" t="s">
        <v>615</v>
      </c>
      <c r="C85" s="44" t="s">
        <v>616</v>
      </c>
      <c r="D85" s="43">
        <v>1993</v>
      </c>
      <c r="E85" s="43">
        <v>1995</v>
      </c>
      <c r="F85" s="43" t="s">
        <v>2023</v>
      </c>
      <c r="G85" s="43" t="s">
        <v>2024</v>
      </c>
      <c r="H85" s="43" t="s">
        <v>1888</v>
      </c>
      <c r="I85" s="42" t="s">
        <v>2025</v>
      </c>
    </row>
    <row r="86" spans="1:9">
      <c r="A86" s="46">
        <v>35</v>
      </c>
      <c r="B86" s="45" t="s">
        <v>615</v>
      </c>
      <c r="C86" s="44" t="s">
        <v>616</v>
      </c>
      <c r="D86" s="43">
        <v>2001</v>
      </c>
      <c r="E86" s="43">
        <v>2011</v>
      </c>
      <c r="F86" s="43" t="s">
        <v>1930</v>
      </c>
      <c r="G86" s="43" t="s">
        <v>2026</v>
      </c>
      <c r="H86" s="43" t="s">
        <v>1888</v>
      </c>
      <c r="I86" s="42" t="s">
        <v>2027</v>
      </c>
    </row>
    <row r="87" spans="1:9">
      <c r="A87" s="46">
        <v>36</v>
      </c>
      <c r="B87" s="45" t="s">
        <v>623</v>
      </c>
      <c r="C87" s="44" t="s">
        <v>624</v>
      </c>
      <c r="D87" s="43">
        <v>1992</v>
      </c>
      <c r="E87" s="43">
        <v>2011</v>
      </c>
      <c r="F87" s="43" t="s">
        <v>2003</v>
      </c>
      <c r="G87" s="43" t="s">
        <v>2028</v>
      </c>
      <c r="H87" s="43" t="s">
        <v>1906</v>
      </c>
      <c r="I87" s="42" t="s">
        <v>2029</v>
      </c>
    </row>
    <row r="88" spans="1:9">
      <c r="A88" s="46">
        <v>36</v>
      </c>
      <c r="B88" s="45" t="s">
        <v>623</v>
      </c>
      <c r="C88" s="44" t="s">
        <v>624</v>
      </c>
      <c r="D88" s="43">
        <v>2008</v>
      </c>
      <c r="E88" s="43">
        <v>2011</v>
      </c>
      <c r="F88" s="43" t="s">
        <v>2030</v>
      </c>
      <c r="G88" s="43" t="s">
        <v>2031</v>
      </c>
      <c r="H88" s="43" t="s">
        <v>2032</v>
      </c>
      <c r="I88" s="42" t="s">
        <v>1902</v>
      </c>
    </row>
    <row r="89" spans="1:9">
      <c r="A89" s="32">
        <v>37</v>
      </c>
      <c r="B89" s="32" t="s">
        <v>638</v>
      </c>
      <c r="C89" s="35" t="s">
        <v>639</v>
      </c>
      <c r="D89" s="34">
        <v>1973</v>
      </c>
      <c r="E89" s="34">
        <v>1977</v>
      </c>
      <c r="F89" s="34" t="s">
        <v>2033</v>
      </c>
      <c r="G89" s="34" t="s">
        <v>2034</v>
      </c>
      <c r="H89" s="34" t="s">
        <v>1906</v>
      </c>
      <c r="I89" s="34" t="s">
        <v>1907</v>
      </c>
    </row>
    <row r="90" spans="1:9">
      <c r="A90" s="32">
        <v>37</v>
      </c>
      <c r="B90" s="32" t="s">
        <v>638</v>
      </c>
      <c r="C90" s="35" t="s">
        <v>639</v>
      </c>
      <c r="D90" s="34">
        <v>1983</v>
      </c>
      <c r="E90" s="34">
        <v>1985</v>
      </c>
      <c r="F90" s="34" t="s">
        <v>2035</v>
      </c>
      <c r="G90" s="34" t="s">
        <v>2036</v>
      </c>
      <c r="H90" s="34" t="s">
        <v>1906</v>
      </c>
      <c r="I90" s="34" t="s">
        <v>1902</v>
      </c>
    </row>
    <row r="91" spans="1:9">
      <c r="A91" s="32">
        <v>38</v>
      </c>
      <c r="B91" s="32" t="s">
        <v>653</v>
      </c>
      <c r="C91" s="35" t="s">
        <v>1429</v>
      </c>
      <c r="D91" s="34">
        <v>1984</v>
      </c>
      <c r="E91" s="34">
        <v>1988</v>
      </c>
      <c r="F91" s="34" t="s">
        <v>2037</v>
      </c>
      <c r="G91" s="34" t="s">
        <v>2038</v>
      </c>
      <c r="H91" s="34" t="s">
        <v>1906</v>
      </c>
      <c r="I91" s="34" t="s">
        <v>1907</v>
      </c>
    </row>
    <row r="92" spans="1:9">
      <c r="A92" s="32">
        <v>38</v>
      </c>
      <c r="B92" s="32" t="s">
        <v>653</v>
      </c>
      <c r="C92" s="35" t="s">
        <v>1429</v>
      </c>
      <c r="D92" s="34">
        <v>1989</v>
      </c>
      <c r="E92" s="34">
        <v>1990</v>
      </c>
      <c r="F92" s="34" t="s">
        <v>2039</v>
      </c>
      <c r="G92" s="34" t="s">
        <v>2040</v>
      </c>
      <c r="H92" s="34" t="s">
        <v>1906</v>
      </c>
      <c r="I92" s="34" t="s">
        <v>1902</v>
      </c>
    </row>
    <row r="93" spans="1:9">
      <c r="A93" s="32">
        <v>38</v>
      </c>
      <c r="B93" s="32" t="s">
        <v>653</v>
      </c>
      <c r="C93" s="35" t="s">
        <v>1429</v>
      </c>
      <c r="D93" s="34">
        <v>1991</v>
      </c>
      <c r="E93" s="34">
        <v>1993</v>
      </c>
      <c r="F93" s="34" t="s">
        <v>2041</v>
      </c>
      <c r="G93" s="34" t="s">
        <v>2042</v>
      </c>
      <c r="H93" s="34" t="s">
        <v>1906</v>
      </c>
      <c r="I93" s="34" t="s">
        <v>2043</v>
      </c>
    </row>
    <row r="94" spans="1:9">
      <c r="A94" s="32">
        <v>39</v>
      </c>
      <c r="B94" s="32" t="s">
        <v>666</v>
      </c>
      <c r="C94" s="35" t="s">
        <v>667</v>
      </c>
      <c r="D94" s="34">
        <v>1980</v>
      </c>
      <c r="E94" s="34">
        <v>1986</v>
      </c>
      <c r="F94" s="34" t="s">
        <v>2044</v>
      </c>
      <c r="G94" s="34" t="s">
        <v>2045</v>
      </c>
      <c r="H94" s="34" t="s">
        <v>1906</v>
      </c>
      <c r="I94" s="34" t="s">
        <v>1907</v>
      </c>
    </row>
    <row r="95" spans="1:9">
      <c r="A95" s="32">
        <v>39</v>
      </c>
      <c r="B95" s="32" t="s">
        <v>666</v>
      </c>
      <c r="C95" s="35" t="s">
        <v>667</v>
      </c>
      <c r="D95" s="34">
        <v>2013</v>
      </c>
      <c r="E95" s="34">
        <v>2014</v>
      </c>
      <c r="F95" s="34" t="s">
        <v>2033</v>
      </c>
      <c r="G95" s="34" t="s">
        <v>2046</v>
      </c>
      <c r="H95" s="34" t="s">
        <v>1906</v>
      </c>
      <c r="I95" s="34" t="s">
        <v>1902</v>
      </c>
    </row>
    <row r="96" spans="1:9" ht="26.25">
      <c r="A96" s="32">
        <v>39</v>
      </c>
      <c r="B96" s="32" t="s">
        <v>666</v>
      </c>
      <c r="C96" s="35" t="s">
        <v>667</v>
      </c>
      <c r="D96" s="34">
        <v>2014</v>
      </c>
      <c r="E96" s="34">
        <v>2015</v>
      </c>
      <c r="F96" s="34" t="s">
        <v>2047</v>
      </c>
      <c r="G96" s="34" t="s">
        <v>2048</v>
      </c>
      <c r="H96" s="34" t="s">
        <v>1906</v>
      </c>
      <c r="I96" s="34" t="s">
        <v>2049</v>
      </c>
    </row>
    <row r="97" spans="1:9">
      <c r="A97" s="32">
        <v>40</v>
      </c>
      <c r="B97" s="32" t="s">
        <v>680</v>
      </c>
      <c r="C97" s="35" t="s">
        <v>681</v>
      </c>
      <c r="D97" s="34">
        <v>1996</v>
      </c>
      <c r="E97" s="34">
        <v>2000</v>
      </c>
      <c r="F97" s="34" t="s">
        <v>2050</v>
      </c>
      <c r="G97" s="34" t="s">
        <v>2051</v>
      </c>
      <c r="H97" s="34" t="s">
        <v>1888</v>
      </c>
      <c r="I97" s="34" t="s">
        <v>1889</v>
      </c>
    </row>
    <row r="98" spans="1:9">
      <c r="A98" s="32">
        <v>40</v>
      </c>
      <c r="B98" s="32" t="s">
        <v>680</v>
      </c>
      <c r="C98" s="35" t="s">
        <v>681</v>
      </c>
      <c r="D98" s="34">
        <v>2000</v>
      </c>
      <c r="E98" s="34">
        <v>2002</v>
      </c>
      <c r="F98" s="34" t="s">
        <v>2052</v>
      </c>
      <c r="G98" s="34" t="s">
        <v>2053</v>
      </c>
      <c r="H98" s="34" t="s">
        <v>1888</v>
      </c>
      <c r="I98" s="34" t="s">
        <v>1893</v>
      </c>
    </row>
    <row r="99" spans="1:9">
      <c r="A99" s="35">
        <v>41</v>
      </c>
      <c r="B99" s="35" t="s">
        <v>691</v>
      </c>
      <c r="C99" s="35" t="s">
        <v>692</v>
      </c>
      <c r="D99" s="34">
        <v>1997</v>
      </c>
      <c r="E99" s="34">
        <v>2000</v>
      </c>
      <c r="F99" s="34" t="s">
        <v>2054</v>
      </c>
      <c r="G99" s="34" t="s">
        <v>1983</v>
      </c>
      <c r="H99" s="34" t="s">
        <v>1888</v>
      </c>
      <c r="I99" s="34" t="s">
        <v>1889</v>
      </c>
    </row>
    <row r="100" spans="1:9">
      <c r="A100" s="35">
        <v>41</v>
      </c>
      <c r="B100" s="35" t="s">
        <v>691</v>
      </c>
      <c r="C100" s="35" t="s">
        <v>692</v>
      </c>
      <c r="D100" s="34">
        <v>2000</v>
      </c>
      <c r="E100" s="34">
        <v>2002</v>
      </c>
      <c r="F100" s="34" t="s">
        <v>2055</v>
      </c>
      <c r="G100" s="34" t="s">
        <v>2056</v>
      </c>
      <c r="H100" s="34" t="s">
        <v>1888</v>
      </c>
      <c r="I100" s="34" t="s">
        <v>1893</v>
      </c>
    </row>
    <row r="101" spans="1:9">
      <c r="A101" s="32">
        <v>42</v>
      </c>
      <c r="B101" s="32" t="s">
        <v>701</v>
      </c>
      <c r="C101" s="35" t="s">
        <v>702</v>
      </c>
      <c r="D101" s="34">
        <v>1992</v>
      </c>
      <c r="E101" s="34">
        <v>2011</v>
      </c>
      <c r="F101" s="34" t="s">
        <v>2057</v>
      </c>
      <c r="G101" s="34" t="s">
        <v>2058</v>
      </c>
      <c r="H101" s="34" t="s">
        <v>1906</v>
      </c>
      <c r="I101" s="34"/>
    </row>
    <row r="102" spans="1:9">
      <c r="A102" s="32">
        <v>42</v>
      </c>
      <c r="B102" s="32" t="s">
        <v>701</v>
      </c>
      <c r="C102" s="35" t="s">
        <v>702</v>
      </c>
      <c r="D102" s="34">
        <v>2010</v>
      </c>
      <c r="E102" s="34">
        <v>2012</v>
      </c>
      <c r="F102" s="34" t="s">
        <v>2059</v>
      </c>
      <c r="G102" s="34" t="s">
        <v>2060</v>
      </c>
      <c r="H102" s="34" t="s">
        <v>2061</v>
      </c>
      <c r="I102" s="34"/>
    </row>
  </sheetData>
  <phoneticPr fontId="1" type="noConversion"/>
  <conditionalFormatting sqref="A47">
    <cfRule type="expression" dxfId="14" priority="1">
      <formula>MOD($A$3,2)=0</formula>
    </cfRule>
  </conditionalFormatting>
  <pageMargins left="0.70866141732283472" right="0.70866141732283472" top="0.74803149606299213" bottom="0.74803149606299213" header="0.31496062992125984" footer="0.31496062992125984"/>
  <pageSetup paperSize="9" scale="71" fitToHeight="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5"/>
  <sheetViews>
    <sheetView workbookViewId="0">
      <selection activeCell="A14" sqref="A14"/>
    </sheetView>
  </sheetViews>
  <sheetFormatPr defaultRowHeight="16.899999999999999"/>
  <cols>
    <col min="1" max="1" width="10" style="74" customWidth="1"/>
    <col min="2" max="2" width="15.75" customWidth="1"/>
  </cols>
  <sheetData>
    <row r="1" spans="1:7">
      <c r="A1" s="107" t="s">
        <v>715</v>
      </c>
      <c r="B1" s="107" t="s">
        <v>2062</v>
      </c>
      <c r="C1" s="106" t="s">
        <v>2063</v>
      </c>
      <c r="D1" s="107" t="s">
        <v>739</v>
      </c>
      <c r="E1" s="107" t="s">
        <v>22</v>
      </c>
      <c r="F1" s="106" t="s">
        <v>129</v>
      </c>
      <c r="G1" s="106" t="s">
        <v>25</v>
      </c>
    </row>
    <row r="2" spans="1:7">
      <c r="A2" s="105" t="s">
        <v>15</v>
      </c>
      <c r="B2" s="52" t="s">
        <v>60</v>
      </c>
      <c r="C2" s="52" t="s">
        <v>13</v>
      </c>
      <c r="D2" s="52" t="s">
        <v>2064</v>
      </c>
      <c r="E2" s="52" t="s">
        <v>59</v>
      </c>
      <c r="F2" s="52"/>
      <c r="G2" s="52" t="s">
        <v>36</v>
      </c>
    </row>
    <row r="3" spans="1:7">
      <c r="A3" s="108"/>
      <c r="B3" s="52" t="s">
        <v>341</v>
      </c>
      <c r="C3" s="52" t="s">
        <v>6</v>
      </c>
      <c r="D3" s="52" t="s">
        <v>2065</v>
      </c>
      <c r="E3" s="52" t="s">
        <v>2066</v>
      </c>
      <c r="F3" s="52"/>
      <c r="G3" s="52" t="s">
        <v>29</v>
      </c>
    </row>
    <row r="4" spans="1:7">
      <c r="A4" s="108"/>
      <c r="B4" s="53"/>
      <c r="C4" s="52" t="s">
        <v>8</v>
      </c>
      <c r="D4" s="52" t="s">
        <v>2067</v>
      </c>
      <c r="E4" s="52" t="s">
        <v>43</v>
      </c>
      <c r="F4" s="52"/>
      <c r="G4" s="52" t="s">
        <v>2068</v>
      </c>
    </row>
    <row r="5" spans="1:7">
      <c r="A5" s="108"/>
      <c r="B5" s="52" t="s">
        <v>2069</v>
      </c>
      <c r="C5" s="52" t="s">
        <v>7</v>
      </c>
      <c r="D5" s="52" t="s">
        <v>2070</v>
      </c>
      <c r="E5" s="52" t="s">
        <v>37</v>
      </c>
      <c r="F5" s="52"/>
      <c r="G5" s="52" t="s">
        <v>29</v>
      </c>
    </row>
    <row r="6" spans="1:7">
      <c r="A6" s="108"/>
      <c r="B6" s="52" t="s">
        <v>48</v>
      </c>
      <c r="C6" s="52" t="s">
        <v>4</v>
      </c>
      <c r="D6" s="52" t="s">
        <v>2071</v>
      </c>
      <c r="E6" s="52" t="s">
        <v>46</v>
      </c>
      <c r="F6" s="52"/>
      <c r="G6" s="52" t="s">
        <v>29</v>
      </c>
    </row>
    <row r="7" spans="1:7">
      <c r="A7" s="108"/>
      <c r="B7" s="53"/>
      <c r="C7" s="52" t="s">
        <v>13</v>
      </c>
      <c r="D7" s="52" t="s">
        <v>2072</v>
      </c>
      <c r="E7" s="52" t="s">
        <v>49</v>
      </c>
      <c r="F7" s="52"/>
      <c r="G7" s="52" t="s">
        <v>2068</v>
      </c>
    </row>
    <row r="8" spans="1:7">
      <c r="A8" s="108"/>
      <c r="B8" s="52" t="s">
        <v>579</v>
      </c>
      <c r="C8" s="52" t="s">
        <v>3</v>
      </c>
      <c r="D8" s="52" t="s">
        <v>350</v>
      </c>
      <c r="E8" s="52" t="s">
        <v>26</v>
      </c>
      <c r="F8" s="52"/>
      <c r="G8" s="52" t="s">
        <v>29</v>
      </c>
    </row>
    <row r="9" spans="1:7">
      <c r="A9" s="108"/>
      <c r="B9" s="52" t="s">
        <v>254</v>
      </c>
      <c r="C9" s="52" t="s">
        <v>9</v>
      </c>
      <c r="D9" s="52" t="s">
        <v>2073</v>
      </c>
      <c r="E9" s="52" t="s">
        <v>33</v>
      </c>
      <c r="F9" s="52"/>
      <c r="G9" s="52" t="s">
        <v>36</v>
      </c>
    </row>
    <row r="10" spans="1:7">
      <c r="A10" s="108"/>
      <c r="B10" s="52" t="s">
        <v>622</v>
      </c>
      <c r="C10" s="52" t="s">
        <v>13</v>
      </c>
      <c r="D10" s="52" t="s">
        <v>2074</v>
      </c>
      <c r="E10" s="52" t="s">
        <v>30</v>
      </c>
      <c r="F10" s="52"/>
      <c r="G10" s="52" t="s">
        <v>29</v>
      </c>
    </row>
    <row r="11" spans="1:7">
      <c r="A11" s="108"/>
      <c r="B11" s="52" t="s">
        <v>282</v>
      </c>
      <c r="C11" s="52" t="s">
        <v>11</v>
      </c>
      <c r="D11" s="52" t="s">
        <v>2075</v>
      </c>
      <c r="E11" s="52" t="s">
        <v>40</v>
      </c>
      <c r="F11" s="52"/>
      <c r="G11" s="52" t="s">
        <v>29</v>
      </c>
    </row>
    <row r="12" spans="1:7" ht="33.75">
      <c r="A12" s="105" t="s">
        <v>16</v>
      </c>
      <c r="B12" s="52" t="s">
        <v>60</v>
      </c>
      <c r="C12" s="52" t="s">
        <v>5</v>
      </c>
      <c r="D12" s="52" t="s">
        <v>2072</v>
      </c>
      <c r="E12" s="52" t="s">
        <v>56</v>
      </c>
      <c r="F12" s="52" t="s">
        <v>2076</v>
      </c>
      <c r="G12" s="52" t="s">
        <v>29</v>
      </c>
    </row>
    <row r="13" spans="1:7">
      <c r="A13" s="108"/>
      <c r="B13" s="52" t="s">
        <v>45</v>
      </c>
      <c r="C13" s="52" t="s">
        <v>9</v>
      </c>
      <c r="D13" s="52" t="s">
        <v>2077</v>
      </c>
      <c r="E13" s="52" t="s">
        <v>52</v>
      </c>
      <c r="F13" s="52" t="s">
        <v>2078</v>
      </c>
      <c r="G13" s="52" t="s">
        <v>29</v>
      </c>
    </row>
    <row r="14" spans="1:7">
      <c r="A14" s="105" t="s">
        <v>699</v>
      </c>
      <c r="B14" s="52" t="s">
        <v>94</v>
      </c>
      <c r="C14" s="52" t="s">
        <v>12</v>
      </c>
      <c r="D14" s="52" t="s">
        <v>2079</v>
      </c>
      <c r="E14" s="52" t="s">
        <v>93</v>
      </c>
      <c r="F14" s="52" t="s">
        <v>92</v>
      </c>
      <c r="G14" s="52" t="s">
        <v>29</v>
      </c>
    </row>
    <row r="15" spans="1:7" ht="33.75">
      <c r="A15" s="105" t="s">
        <v>17</v>
      </c>
      <c r="B15" s="52" t="s">
        <v>373</v>
      </c>
      <c r="C15" s="52" t="s">
        <v>10</v>
      </c>
      <c r="D15" s="52" t="s">
        <v>2075</v>
      </c>
      <c r="E15" s="52" t="s">
        <v>62</v>
      </c>
      <c r="F15" s="52" t="s">
        <v>2080</v>
      </c>
      <c r="G15" s="52" t="s">
        <v>29</v>
      </c>
    </row>
    <row r="16" spans="1:7">
      <c r="A16" s="108"/>
      <c r="B16" s="52" t="s">
        <v>2081</v>
      </c>
      <c r="C16" s="52" t="s">
        <v>12</v>
      </c>
      <c r="D16" s="52" t="s">
        <v>2064</v>
      </c>
      <c r="E16" s="52" t="s">
        <v>65</v>
      </c>
      <c r="F16" s="52" t="s">
        <v>64</v>
      </c>
      <c r="G16" s="52" t="s">
        <v>29</v>
      </c>
    </row>
    <row r="17" spans="1:7">
      <c r="A17" s="108"/>
      <c r="B17" s="52" t="s">
        <v>2082</v>
      </c>
      <c r="C17" s="52" t="s">
        <v>12</v>
      </c>
      <c r="D17" s="52" t="s">
        <v>2083</v>
      </c>
      <c r="E17" s="52" t="s">
        <v>71</v>
      </c>
      <c r="F17" s="52" t="s">
        <v>64</v>
      </c>
      <c r="G17" s="52" t="s">
        <v>29</v>
      </c>
    </row>
    <row r="18" spans="1:7">
      <c r="A18" s="108"/>
      <c r="B18" s="53"/>
      <c r="C18" s="53"/>
      <c r="D18" s="52" t="s">
        <v>2084</v>
      </c>
      <c r="E18" s="52" t="s">
        <v>68</v>
      </c>
      <c r="F18" s="52" t="s">
        <v>64</v>
      </c>
      <c r="G18" s="52" t="s">
        <v>2068</v>
      </c>
    </row>
    <row r="19" spans="1:7" ht="33.75">
      <c r="A19" s="105" t="s">
        <v>18</v>
      </c>
      <c r="B19" s="105" t="s">
        <v>2085</v>
      </c>
      <c r="C19" s="52" t="s">
        <v>11</v>
      </c>
      <c r="D19" s="52" t="s">
        <v>2070</v>
      </c>
      <c r="E19" s="52" t="s">
        <v>77</v>
      </c>
      <c r="F19" s="52"/>
      <c r="G19" s="52" t="s">
        <v>29</v>
      </c>
    </row>
    <row r="20" spans="1:7">
      <c r="A20" s="108"/>
      <c r="B20" s="52" t="s">
        <v>2086</v>
      </c>
      <c r="C20" s="52" t="s">
        <v>8</v>
      </c>
      <c r="D20" s="52" t="s">
        <v>2087</v>
      </c>
      <c r="E20" s="52" t="s">
        <v>74</v>
      </c>
      <c r="F20" s="52"/>
      <c r="G20" s="52" t="s">
        <v>29</v>
      </c>
    </row>
    <row r="21" spans="1:7">
      <c r="A21" s="108"/>
      <c r="B21" s="52" t="s">
        <v>2088</v>
      </c>
      <c r="C21" s="52" t="s">
        <v>8</v>
      </c>
      <c r="D21" s="52" t="s">
        <v>2075</v>
      </c>
      <c r="E21" s="52" t="s">
        <v>80</v>
      </c>
      <c r="F21" s="52"/>
      <c r="G21" s="52" t="s">
        <v>29</v>
      </c>
    </row>
    <row r="22" spans="1:7">
      <c r="A22" s="108"/>
      <c r="B22" s="52" t="s">
        <v>2089</v>
      </c>
      <c r="C22" s="52" t="s">
        <v>8</v>
      </c>
      <c r="D22" s="52" t="s">
        <v>2090</v>
      </c>
      <c r="E22" s="52" t="s">
        <v>83</v>
      </c>
      <c r="F22" s="52"/>
      <c r="G22" s="52" t="s">
        <v>29</v>
      </c>
    </row>
    <row r="23" spans="1:7">
      <c r="A23" s="108"/>
      <c r="B23" s="52" t="s">
        <v>2091</v>
      </c>
      <c r="C23" s="52" t="s">
        <v>6</v>
      </c>
      <c r="D23" s="52" t="s">
        <v>2072</v>
      </c>
      <c r="E23" s="52" t="s">
        <v>85</v>
      </c>
      <c r="F23" s="52"/>
      <c r="G23" s="52" t="s">
        <v>29</v>
      </c>
    </row>
    <row r="24" spans="1:7">
      <c r="A24" s="108"/>
      <c r="B24" s="52" t="s">
        <v>2092</v>
      </c>
      <c r="C24" s="52" t="s">
        <v>4</v>
      </c>
      <c r="D24" s="52" t="s">
        <v>2093</v>
      </c>
      <c r="E24" s="52" t="s">
        <v>87</v>
      </c>
      <c r="F24" s="52"/>
      <c r="G24" s="52" t="s">
        <v>29</v>
      </c>
    </row>
    <row r="25" spans="1:7">
      <c r="A25" s="108"/>
      <c r="B25" s="52" t="s">
        <v>89</v>
      </c>
      <c r="C25" s="52" t="s">
        <v>3</v>
      </c>
      <c r="D25" s="52" t="s">
        <v>2094</v>
      </c>
      <c r="E25" s="52" t="s">
        <v>90</v>
      </c>
      <c r="F25" s="52"/>
      <c r="G25" s="52" t="s">
        <v>29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F33"/>
  <sheetViews>
    <sheetView workbookViewId="0">
      <selection activeCell="A26" sqref="A26"/>
    </sheetView>
  </sheetViews>
  <sheetFormatPr defaultRowHeight="16.899999999999999"/>
  <cols>
    <col min="1" max="1" width="10.4375" bestFit="1" customWidth="1"/>
    <col min="2" max="2" width="4.75" bestFit="1" customWidth="1"/>
    <col min="3" max="3" width="5.5" customWidth="1"/>
    <col min="4" max="4" width="4.1875" customWidth="1"/>
    <col min="9" max="9" width="11" bestFit="1" customWidth="1"/>
  </cols>
  <sheetData>
    <row r="2" spans="1:6" ht="17.25" thickBot="1"/>
    <row r="3" spans="1:6" ht="17.25" thickBot="1">
      <c r="A3" s="54" t="s">
        <v>2095</v>
      </c>
      <c r="B3" t="s">
        <v>2096</v>
      </c>
      <c r="E3" s="104" t="s">
        <v>2095</v>
      </c>
      <c r="F3" s="103" t="s">
        <v>2096</v>
      </c>
    </row>
    <row r="4" spans="1:6">
      <c r="A4" t="s">
        <v>15</v>
      </c>
      <c r="B4" s="55">
        <v>7</v>
      </c>
      <c r="E4" s="100" t="s">
        <v>2097</v>
      </c>
      <c r="F4" s="101">
        <v>11</v>
      </c>
    </row>
    <row r="5" spans="1:6">
      <c r="A5" t="s">
        <v>16</v>
      </c>
      <c r="B5" s="55">
        <v>3</v>
      </c>
      <c r="E5" s="100" t="s">
        <v>17</v>
      </c>
      <c r="F5" s="101">
        <v>4</v>
      </c>
    </row>
    <row r="6" spans="1:6">
      <c r="A6" t="s">
        <v>17</v>
      </c>
      <c r="B6" s="55">
        <v>4</v>
      </c>
      <c r="E6" s="100" t="s">
        <v>18</v>
      </c>
      <c r="F6" s="101">
        <v>7</v>
      </c>
    </row>
    <row r="7" spans="1:6" ht="17.25" thickBot="1">
      <c r="A7" t="s">
        <v>18</v>
      </c>
      <c r="B7" s="55">
        <v>7</v>
      </c>
      <c r="E7" s="100" t="s">
        <v>19</v>
      </c>
      <c r="F7" s="101">
        <v>1</v>
      </c>
    </row>
    <row r="8" spans="1:6" ht="17.25" thickBot="1">
      <c r="A8" t="s">
        <v>19</v>
      </c>
      <c r="B8" s="55">
        <v>1</v>
      </c>
      <c r="E8" s="104" t="s">
        <v>14</v>
      </c>
      <c r="F8" s="102">
        <v>23</v>
      </c>
    </row>
    <row r="9" spans="1:6">
      <c r="A9" t="s">
        <v>14</v>
      </c>
      <c r="B9" s="55">
        <v>22</v>
      </c>
    </row>
    <row r="20" spans="1:6" ht="17.25" thickBot="1"/>
    <row r="21" spans="1:6" ht="17.25" thickBot="1">
      <c r="A21" s="54" t="s">
        <v>2098</v>
      </c>
      <c r="B21" t="s">
        <v>2096</v>
      </c>
      <c r="E21" s="104" t="s">
        <v>2098</v>
      </c>
      <c r="F21" s="103" t="s">
        <v>2096</v>
      </c>
    </row>
    <row r="22" spans="1:6">
      <c r="A22" t="s">
        <v>3</v>
      </c>
      <c r="B22" s="55">
        <v>2</v>
      </c>
      <c r="E22" s="100" t="s">
        <v>5</v>
      </c>
      <c r="F22" s="101">
        <v>1</v>
      </c>
    </row>
    <row r="23" spans="1:6">
      <c r="A23" t="s">
        <v>4</v>
      </c>
      <c r="B23" s="55">
        <v>2</v>
      </c>
      <c r="E23" s="100" t="s">
        <v>6</v>
      </c>
      <c r="F23" s="101">
        <v>1</v>
      </c>
    </row>
    <row r="24" spans="1:6">
      <c r="A24" t="s">
        <v>5</v>
      </c>
      <c r="B24" s="55">
        <v>1</v>
      </c>
      <c r="E24" s="100" t="s">
        <v>7</v>
      </c>
      <c r="F24" s="101">
        <v>1</v>
      </c>
    </row>
    <row r="25" spans="1:6">
      <c r="A25" t="s">
        <v>6</v>
      </c>
      <c r="B25" s="55">
        <v>1</v>
      </c>
      <c r="E25" s="100" t="s">
        <v>10</v>
      </c>
      <c r="F25" s="101">
        <v>1</v>
      </c>
    </row>
    <row r="26" spans="1:6">
      <c r="A26" t="s">
        <v>7</v>
      </c>
      <c r="B26" s="55">
        <v>1</v>
      </c>
      <c r="E26" s="100" t="s">
        <v>3</v>
      </c>
      <c r="F26" s="101">
        <v>2</v>
      </c>
    </row>
    <row r="27" spans="1:6">
      <c r="A27" t="s">
        <v>8</v>
      </c>
      <c r="B27" s="55">
        <v>4</v>
      </c>
      <c r="E27" s="100" t="s">
        <v>4</v>
      </c>
      <c r="F27" s="101">
        <v>2</v>
      </c>
    </row>
    <row r="28" spans="1:6">
      <c r="A28" t="s">
        <v>9</v>
      </c>
      <c r="B28" s="55">
        <v>2</v>
      </c>
      <c r="E28" s="100" t="s">
        <v>9</v>
      </c>
      <c r="F28" s="101">
        <v>2</v>
      </c>
    </row>
    <row r="29" spans="1:6">
      <c r="A29" t="s">
        <v>10</v>
      </c>
      <c r="B29" s="55">
        <v>1</v>
      </c>
      <c r="E29" s="100" t="s">
        <v>11</v>
      </c>
      <c r="F29" s="101">
        <v>2</v>
      </c>
    </row>
    <row r="30" spans="1:6">
      <c r="A30" t="s">
        <v>11</v>
      </c>
      <c r="B30" s="55">
        <v>1</v>
      </c>
      <c r="E30" s="100" t="s">
        <v>202</v>
      </c>
      <c r="F30" s="101">
        <v>3</v>
      </c>
    </row>
    <row r="31" spans="1:6">
      <c r="A31" t="s">
        <v>12</v>
      </c>
      <c r="B31" s="55">
        <v>4</v>
      </c>
      <c r="E31" s="100" t="s">
        <v>12</v>
      </c>
      <c r="F31" s="101">
        <v>4</v>
      </c>
    </row>
    <row r="32" spans="1:6" ht="17.25" thickBot="1">
      <c r="A32" t="s">
        <v>13</v>
      </c>
      <c r="B32" s="55">
        <v>3</v>
      </c>
      <c r="E32" s="100" t="s">
        <v>8</v>
      </c>
      <c r="F32" s="101">
        <v>4</v>
      </c>
    </row>
    <row r="33" spans="1:6" ht="17.25" thickBot="1">
      <c r="A33" t="s">
        <v>14</v>
      </c>
      <c r="B33" s="55">
        <v>22</v>
      </c>
      <c r="E33" s="104" t="s">
        <v>14</v>
      </c>
      <c r="F33" s="102">
        <v>24</v>
      </c>
    </row>
  </sheetData>
  <autoFilter ref="E3:F7" xr:uid="{00000000-0009-0000-0000-000007000000}"/>
  <phoneticPr fontId="1"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5"/>
  <sheetViews>
    <sheetView workbookViewId="0">
      <selection activeCell="G7" sqref="G7"/>
    </sheetView>
  </sheetViews>
  <sheetFormatPr defaultRowHeight="16.899999999999999"/>
  <cols>
    <col min="1" max="1" width="34.125" bestFit="1" customWidth="1"/>
    <col min="2" max="2" width="39.375" customWidth="1"/>
    <col min="3" max="3" width="7.125" bestFit="1" customWidth="1"/>
    <col min="4" max="4" width="9" bestFit="1" customWidth="1"/>
    <col min="5" max="5" width="19.375" style="74" customWidth="1"/>
    <col min="6" max="6" width="9.25" bestFit="1" customWidth="1"/>
  </cols>
  <sheetData>
    <row r="1" spans="1:6">
      <c r="A1" s="109" t="s">
        <v>2099</v>
      </c>
      <c r="B1" s="110" t="s">
        <v>2100</v>
      </c>
      <c r="C1" s="110" t="s">
        <v>22</v>
      </c>
      <c r="D1" s="110" t="s">
        <v>2095</v>
      </c>
      <c r="E1" s="110" t="s">
        <v>2101</v>
      </c>
      <c r="F1" s="111" t="s">
        <v>25</v>
      </c>
    </row>
    <row r="2" spans="1:6">
      <c r="A2" s="112" t="s">
        <v>3</v>
      </c>
      <c r="B2" s="105" t="s">
        <v>2102</v>
      </c>
      <c r="C2" s="105" t="s">
        <v>26</v>
      </c>
      <c r="D2" s="105" t="s">
        <v>15</v>
      </c>
      <c r="E2" s="105" t="s">
        <v>579</v>
      </c>
      <c r="F2" s="113" t="s">
        <v>29</v>
      </c>
    </row>
    <row r="3" spans="1:6">
      <c r="A3" s="114"/>
      <c r="B3" s="105" t="s">
        <v>2103</v>
      </c>
      <c r="C3" s="105" t="s">
        <v>56</v>
      </c>
      <c r="D3" s="105" t="s">
        <v>2076</v>
      </c>
      <c r="E3" s="105" t="s">
        <v>60</v>
      </c>
      <c r="F3" s="113" t="s">
        <v>29</v>
      </c>
    </row>
    <row r="4" spans="1:6">
      <c r="A4" s="114"/>
      <c r="B4" s="105" t="s">
        <v>2104</v>
      </c>
      <c r="C4" s="105" t="s">
        <v>90</v>
      </c>
      <c r="D4" s="105" t="s">
        <v>18</v>
      </c>
      <c r="E4" s="105" t="s">
        <v>89</v>
      </c>
      <c r="F4" s="113" t="s">
        <v>29</v>
      </c>
    </row>
    <row r="5" spans="1:6">
      <c r="A5" s="112" t="s">
        <v>2105</v>
      </c>
      <c r="B5" s="105" t="s">
        <v>2105</v>
      </c>
      <c r="C5" s="105" t="s">
        <v>71</v>
      </c>
      <c r="D5" s="105" t="s">
        <v>64</v>
      </c>
      <c r="E5" s="105" t="s">
        <v>2082</v>
      </c>
      <c r="F5" s="113" t="s">
        <v>29</v>
      </c>
    </row>
    <row r="6" spans="1:6">
      <c r="A6" s="112" t="s">
        <v>4</v>
      </c>
      <c r="B6" s="105" t="s">
        <v>2106</v>
      </c>
      <c r="C6" s="105" t="s">
        <v>87</v>
      </c>
      <c r="D6" s="105" t="s">
        <v>18</v>
      </c>
      <c r="E6" s="105" t="s">
        <v>2092</v>
      </c>
      <c r="F6" s="113" t="s">
        <v>29</v>
      </c>
    </row>
    <row r="7" spans="1:6" ht="50.65">
      <c r="A7" s="114"/>
      <c r="B7" s="105" t="s">
        <v>292</v>
      </c>
      <c r="C7" s="105" t="s">
        <v>46</v>
      </c>
      <c r="D7" s="105" t="s">
        <v>15</v>
      </c>
      <c r="E7" s="105" t="s">
        <v>48</v>
      </c>
      <c r="F7" s="113" t="s">
        <v>29</v>
      </c>
    </row>
    <row r="8" spans="1:6">
      <c r="A8" s="112" t="s">
        <v>2107</v>
      </c>
      <c r="B8" s="105" t="s">
        <v>2108</v>
      </c>
      <c r="C8" s="105" t="s">
        <v>2066</v>
      </c>
      <c r="D8" s="105" t="s">
        <v>15</v>
      </c>
      <c r="E8" s="105" t="s">
        <v>341</v>
      </c>
      <c r="F8" s="113" t="s">
        <v>29</v>
      </c>
    </row>
    <row r="9" spans="1:6">
      <c r="A9" s="112" t="s">
        <v>2109</v>
      </c>
      <c r="B9" s="105" t="s">
        <v>2110</v>
      </c>
      <c r="C9" s="105" t="s">
        <v>68</v>
      </c>
      <c r="D9" s="105" t="s">
        <v>64</v>
      </c>
      <c r="E9" s="105" t="s">
        <v>2082</v>
      </c>
      <c r="F9" s="113" t="s">
        <v>2068</v>
      </c>
    </row>
    <row r="10" spans="1:6">
      <c r="A10" s="112" t="s">
        <v>698</v>
      </c>
      <c r="B10" s="105" t="s">
        <v>10</v>
      </c>
      <c r="C10" s="105" t="s">
        <v>93</v>
      </c>
      <c r="D10" s="105" t="s">
        <v>92</v>
      </c>
      <c r="E10" s="105" t="s">
        <v>94</v>
      </c>
      <c r="F10" s="113" t="s">
        <v>29</v>
      </c>
    </row>
    <row r="11" spans="1:6" ht="33.75">
      <c r="A11" s="112" t="s">
        <v>8</v>
      </c>
      <c r="B11" s="105" t="s">
        <v>1089</v>
      </c>
      <c r="C11" s="105" t="s">
        <v>80</v>
      </c>
      <c r="D11" s="105" t="s">
        <v>18</v>
      </c>
      <c r="E11" s="105" t="s">
        <v>2088</v>
      </c>
      <c r="F11" s="113" t="s">
        <v>29</v>
      </c>
    </row>
    <row r="12" spans="1:6">
      <c r="A12" s="114"/>
      <c r="B12" s="108"/>
      <c r="C12" s="105" t="s">
        <v>74</v>
      </c>
      <c r="D12" s="105" t="s">
        <v>18</v>
      </c>
      <c r="E12" s="105" t="s">
        <v>2086</v>
      </c>
      <c r="F12" s="113" t="s">
        <v>29</v>
      </c>
    </row>
    <row r="13" spans="1:6">
      <c r="A13" s="114"/>
      <c r="B13" s="105" t="s">
        <v>2111</v>
      </c>
      <c r="C13" s="105" t="s">
        <v>49</v>
      </c>
      <c r="D13" s="105" t="s">
        <v>15</v>
      </c>
      <c r="E13" s="105" t="s">
        <v>48</v>
      </c>
      <c r="F13" s="113" t="s">
        <v>2068</v>
      </c>
    </row>
    <row r="14" spans="1:6" ht="33.75">
      <c r="A14" s="114"/>
      <c r="B14" s="105" t="s">
        <v>1456</v>
      </c>
      <c r="C14" s="105" t="s">
        <v>83</v>
      </c>
      <c r="D14" s="105" t="s">
        <v>18</v>
      </c>
      <c r="E14" s="105" t="s">
        <v>2089</v>
      </c>
      <c r="F14" s="113" t="s">
        <v>29</v>
      </c>
    </row>
    <row r="15" spans="1:6">
      <c r="A15" s="114"/>
      <c r="B15" s="105" t="s">
        <v>1026</v>
      </c>
      <c r="C15" s="105" t="s">
        <v>43</v>
      </c>
      <c r="D15" s="105" t="s">
        <v>15</v>
      </c>
      <c r="E15" s="105" t="s">
        <v>341</v>
      </c>
      <c r="F15" s="113" t="s">
        <v>2068</v>
      </c>
    </row>
    <row r="16" spans="1:6">
      <c r="A16" s="112" t="s">
        <v>2112</v>
      </c>
      <c r="B16" s="105" t="s">
        <v>676</v>
      </c>
      <c r="C16" s="105" t="s">
        <v>59</v>
      </c>
      <c r="D16" s="105" t="s">
        <v>15</v>
      </c>
      <c r="E16" s="105" t="s">
        <v>60</v>
      </c>
      <c r="F16" s="113" t="s">
        <v>36</v>
      </c>
    </row>
    <row r="17" spans="1:6">
      <c r="A17" s="112" t="s">
        <v>2113</v>
      </c>
      <c r="B17" s="105" t="s">
        <v>2114</v>
      </c>
      <c r="C17" s="105" t="s">
        <v>37</v>
      </c>
      <c r="D17" s="105" t="s">
        <v>15</v>
      </c>
      <c r="E17" s="105" t="s">
        <v>2069</v>
      </c>
      <c r="F17" s="113" t="s">
        <v>29</v>
      </c>
    </row>
    <row r="18" spans="1:6">
      <c r="A18" s="112" t="s">
        <v>9</v>
      </c>
      <c r="B18" s="105" t="s">
        <v>4</v>
      </c>
      <c r="C18" s="105" t="s">
        <v>52</v>
      </c>
      <c r="D18" s="105" t="s">
        <v>2078</v>
      </c>
      <c r="E18" s="105" t="s">
        <v>45</v>
      </c>
      <c r="F18" s="113" t="s">
        <v>29</v>
      </c>
    </row>
    <row r="19" spans="1:6">
      <c r="A19" s="114"/>
      <c r="B19" s="105" t="s">
        <v>2115</v>
      </c>
      <c r="C19" s="105" t="s">
        <v>33</v>
      </c>
      <c r="D19" s="105" t="s">
        <v>15</v>
      </c>
      <c r="E19" s="105" t="s">
        <v>254</v>
      </c>
      <c r="F19" s="113" t="s">
        <v>36</v>
      </c>
    </row>
    <row r="20" spans="1:6">
      <c r="A20" s="112" t="s">
        <v>10</v>
      </c>
      <c r="B20" s="105" t="s">
        <v>2116</v>
      </c>
      <c r="C20" s="105" t="s">
        <v>62</v>
      </c>
      <c r="D20" s="105" t="s">
        <v>2080</v>
      </c>
      <c r="E20" s="105" t="s">
        <v>373</v>
      </c>
      <c r="F20" s="113" t="s">
        <v>29</v>
      </c>
    </row>
    <row r="21" spans="1:6">
      <c r="A21" s="112" t="s">
        <v>11</v>
      </c>
      <c r="B21" s="105" t="s">
        <v>2117</v>
      </c>
      <c r="C21" s="105" t="s">
        <v>30</v>
      </c>
      <c r="D21" s="105" t="s">
        <v>15</v>
      </c>
      <c r="E21" s="105" t="s">
        <v>622</v>
      </c>
      <c r="F21" s="113" t="s">
        <v>29</v>
      </c>
    </row>
    <row r="22" spans="1:6">
      <c r="A22" s="114"/>
      <c r="B22" s="105" t="s">
        <v>2118</v>
      </c>
      <c r="C22" s="105" t="s">
        <v>40</v>
      </c>
      <c r="D22" s="105" t="s">
        <v>15</v>
      </c>
      <c r="E22" s="105" t="s">
        <v>282</v>
      </c>
      <c r="F22" s="113" t="s">
        <v>29</v>
      </c>
    </row>
    <row r="23" spans="1:6">
      <c r="A23" s="114"/>
      <c r="B23" s="105" t="s">
        <v>2119</v>
      </c>
      <c r="C23" s="105" t="s">
        <v>85</v>
      </c>
      <c r="D23" s="105" t="s">
        <v>18</v>
      </c>
      <c r="E23" s="105" t="s">
        <v>2091</v>
      </c>
      <c r="F23" s="113" t="s">
        <v>29</v>
      </c>
    </row>
    <row r="24" spans="1:6" ht="33.75">
      <c r="A24" s="112" t="s">
        <v>2120</v>
      </c>
      <c r="B24" s="105" t="s">
        <v>2121</v>
      </c>
      <c r="C24" s="105" t="s">
        <v>77</v>
      </c>
      <c r="D24" s="105" t="s">
        <v>18</v>
      </c>
      <c r="E24" s="105" t="s">
        <v>2122</v>
      </c>
      <c r="F24" s="113" t="s">
        <v>29</v>
      </c>
    </row>
    <row r="25" spans="1:6">
      <c r="A25" s="115" t="s">
        <v>2123</v>
      </c>
      <c r="B25" s="116" t="s">
        <v>2123</v>
      </c>
      <c r="C25" s="116" t="s">
        <v>65</v>
      </c>
      <c r="D25" s="116" t="s">
        <v>64</v>
      </c>
      <c r="E25" s="116" t="s">
        <v>2081</v>
      </c>
      <c r="F25" s="117" t="s">
        <v>29</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i�] ] > < / 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0������" > < C u s t o m C o n t e n t > < ! [ C D A T A [ < T a b l e W i d g e t G r i d S e r i a l i z a t i o n   x m l n s : x s d = " h t t p : / / w w w . w 3 . o r g / 2 0 0 1 / X M L S c h e m a "   x m l n s : x s i = " h t t p : / / w w w . w 3 . o r g / 2 0 0 1 / X M L S c h e m a - i n s t a n c e " > < C o l u m n S u g g e s t e d T y p e   / > < C o l u m n F o r m a t   / > < C o l u m n A c c u r a c y   / > < C o l u m n C u r r e n c y S y m b o l   / > < C o l u m n P o s i t i v e P a t t e r n   / > < C o l u m n N e g a t i v e P a t t e r n   / > < C o l u m n W i d t h s > < i t e m > < k e y > < s t r i n g > ���ƈ�8�< / s t r i n g > < / k e y > < v a l u e > < i n t > 9 9 < / i n t > < / v a l u e > < / i t e m > < i t e m > < k e y > < s t r i n g > m�8�1���< / s t r i n g > < / k e y > < v a l u e > < i n t > 9 9 < / i n t > < / v a l u e > < / i t e m > < i t e m > < k e y > < s t r i n g > �8�1���< / s t r i n g > < / k e y > < v a l u e > < i n t > 9 9 < / i n t > < / v a l u e > < / i t e m > < i t e m > < k e y > < s t r i n g > 1�ļ< / s t r i n g > < / k e y > < v a l u e > < i n t > 6 9 < / i n t > < / v a l u e > < / i t e m > < i t e m > < k e y > < s t r i n g > ��D���|�< / s t r i n g > < / k e y > < v a l u e > < i n t > 9 9 < / i n t > < / v a l u e > < / i t e m > < i t e m > < k e y > < s t r i n g > m��  /   p�����< / s t r i n g > < / k e y > < v a l u e > < i n t > 1 3 0 < / i n t > < / v a l u e > < / i t e m > < i t e m > < k e y > < s t r i n g >  � ��T�< / s t r i n g > < / k e y > < v a l u e > < i n t > 9 9 < / i n t > < / v a l u e > < / i t e m > < i t e m > < k e y > < s t r i n g > x�ܴ�ӈ�8�< / s t r i n g > < / k e y > < v a l u e > < i n t > 1 1 4 < / i n t > < / v a l u e > < / i t e m > < i t e m > < k e y > < s t r i n g > E - m a i l < / s t r i n g > < / k e y > < v a l u e > < i n t > 8 2 < / i n t > < / v a l u e > < / i t e m > < i t e m > < k e y > < s t r i n g > �Ʌ�< / s t r i n g > < / k e y > < v a l u e > < i n t > 6 9 < / i n t > < / v a l u e > < / i t e m > < i t e m > < k e y > < s t r i n g > ���< / s t r i n g > < / k e y > < v a l u e > < i n t > 6 9 < / i n t > < / v a l u e > < / i t e m > < i t e m > < k e y > < s t r i n g > ͽ�%�< / s t r i n g > < / k e y > < v a l u e > < i n t > 8 4 < / i n t > < / v a l u e > < / i t e m > < i t e m > < k e y > < s t r i n g >  �(���|Ž�%�< / s t r i n g > < / k e y > < v a l u e > < i n t > 1 2 9 < / i n t > < / v a l u e > < / i t e m > < i t e m > < k e y > < s t r i n g > Ȁ�< / s t r i n g > < / k e y > < v a l u e > < i n t > 6 9 < / i n t > < / v a l u e > < / i t e m > < i t e m > < k e y > < s t r i n g > ����0� �< / s t r i n g > < / k e y > < v a l u e > < i n t > 9 9 < / i n t > < / v a l u e > < / i t e m > < i t e m > < k e y > < s t r i n g > 0���< / s t r i n g > < / k e y > < v a l u e > < i n t > 6 9 < / i n t > < / v a l u e > < / i t e m > < i t e m > < k e y > < s t r i n g > Y�Ĭ< / s t r i n g > < / k e y > < v a l u e > < i n t > 6 9 < / i n t > < / v a l u e > < / i t e m > < i t e m > < k e y > < s t r i n g > 0���< / s t r i n g > < / k e y > < v a l u e > < i n t > 6 9 < / i n t > < / v a l u e > < / i t e m > < i t e m > < k e y > < s t r i n g > ����E���$���  \�ٳ���� �4�< / s t r i n g > < / k e y > < v a l u e > < i n t > 2 5 4 < / i n t > < / v a l u e > < / i t e m > < i t e m > < k e y > < s t r i n g > P�!�DՔ�1�\֩�Ĭ��< / s t r i n g > < / k e y > < v a l u e > < i n t > 1 7 4 < / i n t > < / v a l u e > < / i t e m > < i t e m > < k e y > < s t r i n g > � �< / s t r i n g > < / k e y > < v a l u e > < i n t > 6 9 < / i n t > < / v a l u e > < / i t e m > < i t e m > < k e y > < s t r i n g > ��x�����< / s t r i n g > < / k e y > < v a l u e > < i n t > 9 9 < / i n t > < / v a l u e > < / i t e m > < i t e m > < k e y > < s t r i n g > ��< / s t r i n g > < / k e y > < v a l u e > < i n t > 6 9 < / i n t > < / v a l u e > < / i t e m > < i t e m > < k e y > < s t r i n g > ��ݴ|�< / s t r i n g > < / k e y > < v a l u e > < i n t > 8 4 < / i n t > < / v a l u e > < / i t e m > < i t e m > < k e y > < s t r i n g > �ŴŅ�< / s t r i n g > < / k e y > < v a l u e > < i n t > 8 4 < / i n t > < / v a l u e > < / i t e m > < i t e m > < k e y > < s t r i n g > � �2 < / s t r i n g > < / k e y > < v a l u e > < i n t > 7 7 < / i n t > < / v a l u e > < / i t e m > < i t e m > < k e y > < s t r i n g > ����< / s t r i n g > < / k e y > < v a l u e > < i n t > 6 9 < / i n t > < / v a l u e > < / i t e m > < i t e m > < k e y > < s t r i n g > m� �< / s t r i n g > < / k e y > < v a l u e > < i n t > 6 9 < / i n t > < / v a l u e > < / i t e m > < i t e m > < k e y > < s t r i n g > ĳ��< / s t r i n g > < / k e y > < v a l u e > < i n t > 6 9 < / i n t > < / v a l u e > < / i t e m > < i t e m > < k e y > < s t r i n g > ��|�(  �) < / s t r i n g > < / k e y > < v a l u e > < i n t > 9 4 < / i n t > < / v a l u e > < / i t e m > < i t e m > < k e y > < s t r i n g > ��|�( �) < / s t r i n g > < / k e y > < v a l u e > < i n t > 9 4 < / i n t > < / v a l u e > < / i t e m > < i t e m > < k e y > < s t r i n g >  ������­�< / s t r i n g > < / k e y > < v a l u e > < i n t > 1 2 9 < / i n t > < / v a l u e > < / i t e m > < i t e m > < k e y > < s t r i n g > D��< / s t r i n g > < / k e y > < v a l u e > < i n t > 6 9 < / i n t > < / v a l u e > < / i t e m > < i t e m > < k e y > < s t r i n g > ����< / s t r i n g > < / k e y > < v a l u e > < i n t > 6 9 < / i n t > < / v a l u e > < / i t e m > < i t e m > < k e y > < s t r i n g > l���< / s t r i n g > < / k e y > < v a l u e > < i n t > 6 9 < / i n t > < / v a l u e > < / i t e m > < i t e m > < k e y > < s t r i n g > ��|�< / s t r i n g > < / k e y > < v a l u e > < i n t > 6 9 < / i n t > < / v a l u e > < / i t e m > < i t e m > < k e y > < s t r i n g > ��%�< / s t r i n g > < / k e y > < v a l u e > < i n t > 6 9 < / i n t > < / v a l u e > < / i t e m > < i t e m > < k e y > < s t r i n g > D��2 < / s t r i n g > < / k e y > < v a l u e > < i n t > 7 7 < / i n t > < / v a l u e > < / i t e m > < i t e m > < k e y > < s t r i n g > �ň�< / s t r i n g > < / k e y > < v a l u e > < i n t > 6 9 < / i n t > < / v a l u e > < / i t e m > < i t e m > < k e y > < s t r i n g > D�� ���ŀ�< / s t r i n g > < / k e y > < v a l u e > < i n t > 1 2 9 < / i n t > < / v a l u e > < / i t e m > < i t e m > < k e y > < s t r i n g > P�!� ������ŀ�< / s t r i n g > < / k e y > < v a l u e > < i n t > 1 4 4 < / i n t > < / v a l u e > < / i t e m > < / C o l u m n W i d t h s > < C o l u m n D i s p l a y I n d e x > < i t e m > < k e y > < s t r i n g > ���ƈ�8�< / s t r i n g > < / k e y > < v a l u e > < i n t > 0 < / i n t > < / v a l u e > < / i t e m > < i t e m > < k e y > < s t r i n g > m�8�1���< / s t r i n g > < / k e y > < v a l u e > < i n t > 1 < / i n t > < / v a l u e > < / i t e m > < i t e m > < k e y > < s t r i n g > �8�1���< / s t r i n g > < / k e y > < v a l u e > < i n t > 2 < / i n t > < / v a l u e > < / i t e m > < i t e m > < k e y > < s t r i n g > 1�ļ< / s t r i n g > < / k e y > < v a l u e > < i n t > 3 < / i n t > < / v a l u e > < / i t e m > < i t e m > < k e y > < s t r i n g > ��D���|�< / s t r i n g > < / k e y > < v a l u e > < i n t > 4 < / i n t > < / v a l u e > < / i t e m > < i t e m > < k e y > < s t r i n g > m��  /   p�����< / s t r i n g > < / k e y > < v a l u e > < i n t > 5 < / i n t > < / v a l u e > < / i t e m > < i t e m > < k e y > < s t r i n g >  � ��T�< / s t r i n g > < / k e y > < v a l u e > < i n t > 6 < / i n t > < / v a l u e > < / i t e m > < i t e m > < k e y > < s t r i n g > x�ܴ�ӈ�8�< / s t r i n g > < / k e y > < v a l u e > < i n t > 7 < / i n t > < / v a l u e > < / i t e m > < i t e m > < k e y > < s t r i n g > E - m a i l < / s t r i n g > < / k e y > < v a l u e > < i n t > 8 < / i n t > < / v a l u e > < / i t e m > < i t e m > < k e y > < s t r i n g > �Ʌ�< / s t r i n g > < / k e y > < v a l u e > < i n t > 9 < / i n t > < / v a l u e > < / i t e m > < i t e m > < k e y > < s t r i n g > ���< / s t r i n g > < / k e y > < v a l u e > < i n t > 1 0 < / i n t > < / v a l u e > < / i t e m > < i t e m > < k e y > < s t r i n g > ͽ�%�< / s t r i n g > < / k e y > < v a l u e > < i n t > 1 1 < / i n t > < / v a l u e > < / i t e m > < i t e m > < k e y > < s t r i n g >  �(���|Ž�%�< / s t r i n g > < / k e y > < v a l u e > < i n t > 1 2 < / i n t > < / v a l u e > < / i t e m > < i t e m > < k e y > < s t r i n g > Ȁ�< / s t r i n g > < / k e y > < v a l u e > < i n t > 1 3 < / i n t > < / v a l u e > < / i t e m > < i t e m > < k e y > < s t r i n g > ����0� �< / s t r i n g > < / k e y > < v a l u e > < i n t > 1 4 < / i n t > < / v a l u e > < / i t e m > < i t e m > < k e y > < s t r i n g > 0���< / s t r i n g > < / k e y > < v a l u e > < i n t > 1 5 < / i n t > < / v a l u e > < / i t e m > < i t e m > < k e y > < s t r i n g > Y�Ĭ< / s t r i n g > < / k e y > < v a l u e > < i n t > 1 6 < / i n t > < / v a l u e > < / i t e m > < i t e m > < k e y > < s t r i n g > 0���< / s t r i n g > < / k e y > < v a l u e > < i n t > 1 7 < / i n t > < / v a l u e > < / i t e m > < i t e m > < k e y > < s t r i n g > ����E���$���  \�ٳ���� �4�< / s t r i n g > < / k e y > < v a l u e > < i n t > 1 8 < / i n t > < / v a l u e > < / i t e m > < i t e m > < k e y > < s t r i n g > P�!�DՔ�1�\֩�Ĭ��< / s t r i n g > < / k e y > < v a l u e > < i n t > 1 9 < / i n t > < / v a l u e > < / i t e m > < i t e m > < k e y > < s t r i n g > � �< / s t r i n g > < / k e y > < v a l u e > < i n t > 2 0 < / i n t > < / v a l u e > < / i t e m > < i t e m > < k e y > < s t r i n g > ��x�����< / s t r i n g > < / k e y > < v a l u e > < i n t > 2 1 < / i n t > < / v a l u e > < / i t e m > < i t e m > < k e y > < s t r i n g > ��< / s t r i n g > < / k e y > < v a l u e > < i n t > 2 2 < / i n t > < / v a l u e > < / i t e m > < i t e m > < k e y > < s t r i n g > ��ݴ|�< / s t r i n g > < / k e y > < v a l u e > < i n t > 2 3 < / i n t > < / v a l u e > < / i t e m > < i t e m > < k e y > < s t r i n g > �ŴŅ�< / s t r i n g > < / k e y > < v a l u e > < i n t > 2 4 < / i n t > < / v a l u e > < / i t e m > < i t e m > < k e y > < s t r i n g > � �2 < / s t r i n g > < / k e y > < v a l u e > < i n t > 2 5 < / i n t > < / v a l u e > < / i t e m > < i t e m > < k e y > < s t r i n g > ����< / s t r i n g > < / k e y > < v a l u e > < i n t > 2 6 < / i n t > < / v a l u e > < / i t e m > < i t e m > < k e y > < s t r i n g > m� �< / s t r i n g > < / k e y > < v a l u e > < i n t > 2 7 < / i n t > < / v a l u e > < / i t e m > < i t e m > < k e y > < s t r i n g > ĳ��< / s t r i n g > < / k e y > < v a l u e > < i n t > 2 8 < / i n t > < / v a l u e > < / i t e m > < i t e m > < k e y > < s t r i n g > ��|�(  �) < / s t r i n g > < / k e y > < v a l u e > < i n t > 2 9 < / i n t > < / v a l u e > < / i t e m > < i t e m > < k e y > < s t r i n g > ��|�( �) < / s t r i n g > < / k e y > < v a l u e > < i n t > 3 0 < / i n t > < / v a l u e > < / i t e m > < i t e m > < k e y > < s t r i n g >  ������­�< / s t r i n g > < / k e y > < v a l u e > < i n t > 3 1 < / i n t > < / v a l u e > < / i t e m > < i t e m > < k e y > < s t r i n g > D��< / s t r i n g > < / k e y > < v a l u e > < i n t > 3 2 < / i n t > < / v a l u e > < / i t e m > < i t e m > < k e y > < s t r i n g > ����< / s t r i n g > < / k e y > < v a l u e > < i n t > 3 3 < / i n t > < / v a l u e > < / i t e m > < i t e m > < k e y > < s t r i n g > l���< / s t r i n g > < / k e y > < v a l u e > < i n t > 3 4 < / i n t > < / v a l u e > < / i t e m > < i t e m > < k e y > < s t r i n g > ��|�< / s t r i n g > < / k e y > < v a l u e > < i n t > 3 5 < / i n t > < / v a l u e > < / i t e m > < i t e m > < k e y > < s t r i n g > ��%�< / s t r i n g > < / k e y > < v a l u e > < i n t > 3 6 < / i n t > < / v a l u e > < / i t e m > < i t e m > < k e y > < s t r i n g > D��2 < / s t r i n g > < / k e y > < v a l u e > < i n t > 3 7 < / i n t > < / v a l u e > < / i t e m > < i t e m > < k e y > < s t r i n g > �ň�< / s t r i n g > < / k e y > < v a l u e > < i n t > 3 8 < / i n t > < / v a l u e > < / i t e m > < i t e m > < k e y > < s t r i n g > D�� ���ŀ�< / s t r i n g > < / k e y > < v a l u e > < i n t > 3 9 < / i n t > < / v a l u e > < / i t e m > < i t e m > < k e y > < s t r i n g > P�!� ������ŀ�< / s t r i n g > < / k e y > < v a l u e > < i n t > 4 0 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i�" > < C u s t o m C o n t e n t > < ! [ C D A T A [ < T a b l e W i d g e t G r i d S e r i a l i z a t i o n   x m l n s : x s d = " h t t p : / / w w w . w 3 . o r g / 2 0 0 1 / X M L S c h e m a "   x m l n s : x s i = " h t t p : / / w w w . w 3 . o r g / 2 0 0 1 / X M L S c h e m a - i n s t a n c e " > < C o l u m n S u g g e s t e d T y p e   / > < C o l u m n F o r m a t   / > < C o l u m n A c c u r a c y   / > < C o l u m n C u r r e n c y S y m b o l   / > < C o l u m n P o s i t i v e P a t t e r n   / > < C o l u m n N e g a t i v e P a t t e r n   / > < C o l u m n W i d t h s > < i t e m > < k e y > < s t r i n g > ���ƈ�8�< / s t r i n g > < / k e y > < v a l u e > < i n t > 9 9 < / i n t > < / v a l u e > < / i t e m > < i t e m > < k e y > < s t r i n g > m�8�1���< / s t r i n g > < / k e y > < v a l u e > < i n t > 9 9 < / i n t > < / v a l u e > < / i t e m > < i t e m > < k e y > < s t r i n g > �8�1���< / s t r i n g > < / k e y > < v a l u e > < i n t > 9 9 < / i n t > < / v a l u e > < / i t e m > < i t e m > < k e y > < s t r i n g > ����ĳ< / s t r i n g > < / k e y > < v a l u e > < i n t > 9 9 < / i n t > < / v a l u e > < / i t e m > < i t e m > < k e y > < s t r i n g > ��̸��ĳ< / s t r i n g > < / k e y > < v a l u e > < i n t > 9 9 < / i n t > < / v a l u e > < / i t e m > < i t e m > < k e y > < s t r i n g > �Ȕƽ�%�  �  ��4�< / s t r i n g > < / k e y > < v a l u e > < i n t > 1 5 4 < / i n t > < / v a l u e > < / i t e m > < i t e m > < k e y > < s t r i n g > ����0� �< / s t r i n g > < / k e y > < v a l u e > < i n t > 9 9 < / i n t > < / v a l u e > < / i t e m > < i t e m > < k e y > < s t r i n g >  ���m�< / s t r i n g > < / k e y > < v a l u e > < i n t > 8 4 < / i n t > < / v a l u e > < / i t e m > < i t e m > < k e y > < s t r i n g >  ���ĳ��< / s t r i n g > < / k e y > < v a l u e > < i n t > 9 9 < / i n t > < / v a l u e > < / i t e m > < i t e m > < k e y > < s t r i n g > ��`�( ���) < / s t r i n g > < / k e y > < v a l u e > < i n t > 1 0 9 < / i n t > < / v a l u e > < / i t e m > < i t e m > < k e y > < s t r i n g > 0� �< / s t r i n g > < / k e y > < v a l u e > < i n t > 6 9 < / i n t > < / v a l u e > < / i t e m > < i t e m > < k e y > < s t r i n g > ��|�(  �) < / s t r i n g > < / k e y > < v a l u e > < i n t > 9 4 < / i n t > < / v a l u e > < / i t e m > < i t e m > < k e y > < s t r i n g > ��|�( �) < / s t r i n g > < / k e y > < v a l u e > < i n t > 9 4 < / i n t > < / v a l u e > < / i t e m > < / C o l u m n W i d t h s > < C o l u m n D i s p l a y I n d e x > < i t e m > < k e y > < s t r i n g > ���ƈ�8�< / s t r i n g > < / k e y > < v a l u e > < i n t > 0 < / i n t > < / v a l u e > < / i t e m > < i t e m > < k e y > < s t r i n g > m�8�1���< / s t r i n g > < / k e y > < v a l u e > < i n t > 1 < / i n t > < / v a l u e > < / i t e m > < i t e m > < k e y > < s t r i n g > �8�1���< / s t r i n g > < / k e y > < v a l u e > < i n t > 2 < / i n t > < / v a l u e > < / i t e m > < i t e m > < k e y > < s t r i n g > ����ĳ< / s t r i n g > < / k e y > < v a l u e > < i n t > 3 < / i n t > < / v a l u e > < / i t e m > < i t e m > < k e y > < s t r i n g > ��̸��ĳ< / s t r i n g > < / k e y > < v a l u e > < i n t > 4 < / i n t > < / v a l u e > < / i t e m > < i t e m > < k e y > < s t r i n g > �Ȕƽ�%�  �  ��4�< / s t r i n g > < / k e y > < v a l u e > < i n t > 5 < / i n t > < / v a l u e > < / i t e m > < i t e m > < k e y > < s t r i n g > ����0� �< / s t r i n g > < / k e y > < v a l u e > < i n t > 6 < / i n t > < / v a l u e > < / i t e m > < i t e m > < k e y > < s t r i n g >  ���m�< / s t r i n g > < / k e y > < v a l u e > < i n t > 7 < / i n t > < / v a l u e > < / i t e m > < i t e m > < k e y > < s t r i n g >  ���ĳ��< / s t r i n g > < / k e y > < v a l u e > < i n t > 8 < / i n t > < / v a l u e > < / i t e m > < i t e m > < k e y > < s t r i n g > ��`�( ���) < / s t r i n g > < / k e y > < v a l u e > < i n t > 9 < / i n t > < / v a l u e > < / i t e m > < i t e m > < k e y > < s t r i n g > 0� �< / s t r i n g > < / k e y > < v a l u e > < i n t > 1 0 < / i n t > < / v a l u e > < / i t e m > < i t e m > < k e y > < s t r i n g > ��|�(  �) < / s t r i n g > < / k e y > < v a l u e > < i n t > 1 1 < / i n t > < / v a l u e > < / i t e m > < i t e m > < k e y > < s t r i n g > ��|�( �) < / 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 0������, Y�%�, t�xƬ���ս�%�, ��%��i�< / C u s t o m C o n t e n t > < / G e m i n i > 
</file>

<file path=customXml/item14.xml>��< ? x m l   v e r s i o n = " 1 . 0 "   e n c o d i n g = " U T F - 1 6 " ? > < G e m i n i   x m l n s = " h t t p : / / g e m i n i / p i v o t c u s t o m i z a t i o n / P o w e r P i v o t V e r s i o n " > < C u s t o m C o n t e n t > < ! [ C D A T A [ 1 1 . 0 . 9 1 6 5 . 1 1 8 6 ] ] > < / 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 0������< / K e y > < V a l u e   x m l n s : a = " h t t p : / / s c h e m a s . d a t a c o n t r a c t . o r g / 2 0 0 4 / 0 7 / M i c r o s o f t . A n a l y s i s S e r v i c e s . C o m m o n " > < a : H a s F o c u s > t r u e < / a : H a s F o c u s > < a : S i z e A t D p i 9 6 > 1 1 7 < / a : S i z e A t D p i 9 6 > < a : V i s i b l e > t r u e < / a : V i s i b l e > < / V a l u e > < / K e y V a l u e O f s t r i n g S a n d b o x E d i t o r . M e a s u r e G r i d S t a t e S c d E 3 5 R y > < K e y V a l u e O f s t r i n g S a n d b o x E d i t o r . M e a s u r e G r i d S t a t e S c d E 3 5 R y > < K e y > t�xƬ���ս�%�< / K e y > < V a l u e   x m l n s : a = " h t t p : / / s c h e m a s . d a t a c o n t r a c t . o r g / 2 0 0 4 / 0 7 / M i c r o s o f t . A n a l y s i s S e r v i c e s . C o m m o n " > < a : H a s F o c u s > t r u e < / a : H a s F o c u s > < a : S i z e A t D p i 9 6 > 1 1 3 < / a : S i z e A t D p i 9 6 > < a : V i s i b l e > t r u e < / a : V i s i b l e > < / V a l u e > < / K e y V a l u e O f s t r i n g S a n d b o x E d i t o r . M e a s u r e G r i d S t a t e S c d E 3 5 R y > < K e y V a l u e O f s t r i n g S a n d b o x E d i t o r . M e a s u r e G r i d S t a t e S c d E 3 5 R y > < K e y > ��%��i�< / K e y > < V a l u e   x m l n s : a = " h t t p : / / s c h e m a s . d a t a c o n t r a c t . o r g / 2 0 0 4 / 0 7 / M i c r o s o f t . A n a l y s i s S e r v i c e s . C o m m o n " > < a : H a s F o c u s > t r u e < / a : H a s F o c u s > < a : S i z e A t D p i 9 6 > 1 1 3 < / a : S i z e A t D p i 9 6 > < a : V i s i b l e > t r u e < / a : V i s i b l e > < / V a l u e > < / K e y V a l u e O f s t r i n g S a n d b o x E d i t o r . M e a s u r e G r i d S t a t e S c d E 3 5 R y > < K e y V a l u e O f s t r i n g S a n d b o x E d i t o r . M e a s u r e G r i d S t a t e S c d E 3 5 R y > < K e y > Y�%�< / 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 2 0 1 9 - 0 8 - 2 8 T 1 8 : 2 8 : 2 6 . 8 2 3 8 5 0 3 + 0 9 : 0 0 < / L a s t P r o c e s s e d T i m e > < / D a t a M o d e l i n g S a n d b o x . S e r i a l i z e d S a n d b o x E r r o r C a c h e > ] ] > < / C u s t o m C o n t e n t > < / G e m i n i > 
</file>

<file path=customXml/item18.xml>��< ? x m l   v e r s i o n = " 1 . 0 "   e n c o d i n g = " u t f - 1 6 " ? > < W o r k b o o k S t a t e   x m l n s : i = " h t t p : / / w w w . w 3 . o r g / 2 0 0 1 / X M L S c h e m a - i n s t a n c e "   x m l n s = " h t t p : / / s c h e m a s . m i c r o s o f t . c o m / P o w e r B I A d d I n " > < L a s t P r o v i d e d R a n g e N a m e I d > 0 < / L a s t P r o v i d e d R a n g e N a m e I d > < L a s t U s e d G r o u p O b j e c t I d > < / L a s t U s e d G r o u p O b j e c t I d > < T i l e s L i s t > < T i l e s / > < / T i l e s L i s t > < / W o r k b o o k S t a t e > 
</file>

<file path=customXml/item19.xml>��< ? x m l   v e r s i o n = " 1 . 0 "   e n c o d i n g = " U T F - 1 6 " ? > < G e m i n i   x m l n s = " h t t p : / / g e m i n i / p i v o t c u s t o m i z a t i o n / T a b l e C o u n t I n S a n d b o x " > < C u s t o m C o n t e n t > < ! [ C D A T A [ 4 ] ] > < / C u s t o m C o n t e n t > < / G e m i n i > 
</file>

<file path=customXml/item2.xml>��< ? x m l   v e r s i o n = " 1 . 0 "   e n c o d i n g = " U T F - 1 6 " ? > < G e m i n i   x m l n s = " h t t p : / / g e m i n i / p i v o t c u s t o m i z a t i o n / T a b l e X M L _ Y�%�" > < C u s t o m C o n t e n t > < ! [ C D A T A [ < T a b l e W i d g e t G r i d S e r i a l i z a t i o n   x m l n s : x s d = " h t t p : / / w w w . w 3 . o r g / 2 0 0 1 / X M L S c h e m a "   x m l n s : x s i = " h t t p : / / w w w . w 3 . o r g / 2 0 0 1 / X M L S c h e m a - i n s t a n c e " > < C o l u m n S u g g e s t e d T y p e   / > < C o l u m n F o r m a t   / > < C o l u m n A c c u r a c y   / > < C o l u m n C u r r e n c y S y m b o l   / > < C o l u m n P o s i t i v e P a t t e r n   / > < C o l u m n N e g a t i v e P a t t e r n   / > < C o l u m n W i d t h s > < i t e m > < k e y > < s t r i n g > ���ƈ�8�< / s t r i n g > < / k e y > < v a l u e > < i n t > 9 9 < / i n t > < / v a l u e > < / i t e m > < i t e m > < k e y > < s t r i n g > m�8�1���< / s t r i n g > < / k e y > < v a l u e > < i n t > 9 9 < / i n t > < / v a l u e > < / i t e m > < i t e m > < k e y > < s t r i n g > �8�1���< / s t r i n g > < / k e y > < v a l u e > < i n t > 9 9 < / i n t > < / v a l u e > < / i t e m > < i t e m > < k e y > < s t r i n g > ����ĳ< / s t r i n g > < / k e y > < v a l u e > < i n t > 9 9 < / i n t > < / v a l u e > < / i t e m > < i t e m > < k e y > < s t r i n g > ��̸��ĳ< / s t r i n g > < / k e y > < v a l u e > < i n t > 9 9 < / i n t > < / v a l u e > < / i t e m > < i t e m > < k e y > < s t r i n g > Y�P�< / s t r i n g > < / k e y > < v a l u e > < i n t > 6 9 < / i n t > < / v a l u e > < / i t e m > < i t e m > < k e y > < s t r i n g > Y���< / s t r i n g > < / k e y > < v a l u e > < i n t > 6 9 < / i n t > < / v a l u e > < / i t e m > < i t e m > < k e y > < s t r i n g > x���l���< / s t r i n g > < / k e y > < v a l u e > < i n t > 9 9 < / i n t > < / v a l u e > < / i t e m > < i t e m > < k e y > < s t r i n g > Y�����l���< / s t r i n g > < / k e y > < v a l u e > < i n t > 1 2 9 < / i n t > < / v a l u e > < / i t e m > < / C o l u m n W i d t h s > < C o l u m n D i s p l a y I n d e x > < i t e m > < k e y > < s t r i n g > ���ƈ�8�< / s t r i n g > < / k e y > < v a l u e > < i n t > 0 < / i n t > < / v a l u e > < / i t e m > < i t e m > < k e y > < s t r i n g > m�8�1���< / s t r i n g > < / k e y > < v a l u e > < i n t > 1 < / i n t > < / v a l u e > < / i t e m > < i t e m > < k e y > < s t r i n g > �8�1���< / s t r i n g > < / k e y > < v a l u e > < i n t > 2 < / i n t > < / v a l u e > < / i t e m > < i t e m > < k e y > < s t r i n g > ����ĳ< / s t r i n g > < / k e y > < v a l u e > < i n t > 3 < / i n t > < / v a l u e > < / i t e m > < i t e m > < k e y > < s t r i n g > ��̸��ĳ< / s t r i n g > < / k e y > < v a l u e > < i n t > 4 < / i n t > < / v a l u e > < / i t e m > < i t e m > < k e y > < s t r i n g > Y�P�< / s t r i n g > < / k e y > < v a l u e > < i n t > 5 < / i n t > < / v a l u e > < / i t e m > < i t e m > < k e y > < s t r i n g > Y���< / s t r i n g > < / k e y > < v a l u e > < i n t > 6 < / i n t > < / v a l u e > < / i t e m > < i t e m > < k e y > < s t r i n g > x���l���< / s t r i n g > < / k e y > < v a l u e > < i n t > 7 < / i n t > < / v a l u e > < / i t e m > < i t e m > < k e y > < s t r i n g > Y�����l���< / s t r i n g > < / k e y > < v a l u e > < i n t > 8 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s " > < C u s t o m C o n t e n t > < ! [ C D A T A [ < L i n k e d T a b l e s   x m l n s : x s d = " h t t p : / / w w w . w 3 . o r g / 2 0 0 1 / X M L S c h e m a "   x m l n s : x s i = " h t t p : / / w w w . w 3 . o r g / 2 0 0 1 / X M L S c h e m a - i n s t a n c e " > < L i n k e d T a b l e L i s t > < L i n k e d T a b l e I n f o > < E x c e l T a b l e N a m e > 0������< / E x c e l T a b l e N a m e > < G e m i n i T a b l e I d > 0������< / G e m i n i T a b l e I d > < L i n k e d C o l u m n L i s t   / > < U p d a t e N e e d e d > t r u e < / U p d a t e N e e d e d > < R o w C o u n t > 0 < / R o w C o u n t > < / L i n k e d T a b l e I n f o > < L i n k e d T a b l e I n f o > < E x c e l T a b l e N a m e > Y�%�< / E x c e l T a b l e N a m e > < G e m i n i T a b l e I d > Y�%�< / G e m i n i T a b l e I d > < L i n k e d C o l u m n L i s t   / > < U p d a t e N e e d e d > f a l s e < / U p d a t e N e e d e d > < R o w C o u n t > 0 < / R o w C o u n t > < / L i n k e d T a b l e I n f o > < L i n k e d T a b l e I n f o > < E x c e l T a b l e N a m e > t�xƬ���ս�%�< / E x c e l T a b l e N a m e > < G e m i n i T a b l e I d > t�xƬ���ս�%�< / G e m i n i T a b l e I d > < L i n k e d C o l u m n L i s t   / > < U p d a t e N e e d e d > f a l s e < / U p d a t e N e e d e d > < R o w C o u n t > 0 < / R o w C o u n t > < / L i n k e d T a b l e I n f o > < L i n k e d T a b l e I n f o > < E x c e l T a b l e N a m e > ��%��i�< / E x c e l T a b l e N a m e > < G e m i n i T a b l e I d > ��%��i�< / G e m i n i T a b l e I d > < L i n k e d C o l u m n L i s t   / > < U p d a t e N e e d e d > t r u e < / U p d a t e N e e d e d > < R o w C o u n t > 0 < / R o w C o u n t > < / L i n k e d T a b l e I n f o > < / L i n k e d T a b l e L i s t > < / L i n k e d T a b l e 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 C o l u m n s \ ���ƈ�8�< / K e y > < / D i a g r a m O b j e c t K e y > < D i a g r a m O b j e c t K e y > < K e y > C o l u m n s \ m�8�1���< / K e y > < / D i a g r a m O b j e c t K e y > < D i a g r a m O b j e c t K e y > < K e y > C o l u m n s \ �8�1���< / K e y > < / D i a g r a m O b j e c t K e y > < D i a g r a m O b j e c t K e y > < K e y > C o l u m n s \ ����ĳ< / K e y > < / D i a g r a m O b j e c t K e y > < D i a g r a m O b j e c t K e y > < K e y > C o l u m n s \ ��̸��ĳ< / K e y > < / D i a g r a m O b j e c t K e y > < D i a g r a m O b j e c t K e y > < K e y > C o l u m n s \ Y�P�< / K e y > < / D i a g r a m O b j e c t K e y > < D i a g r a m O b j e c t K e y > < K e y > C o l u m n s \ Y���< / K e y > < / D i a g r a m O b j e c t K e y > < D i a g r a m O b j e c t K e y > < K e y > C o l u m n s \ x���l���< / K e y > < / D i a g r a m O b j e c t K e y > < D i a g r a m O b j e c t K e y > < K e y > C o l u m n s \ Y�����l���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 C o l u m n s \ ���ƈ�8�< / K e y > < / a : K e y > < a : V a l u e   i : t y p e = " M e a s u r e G r i d N o d e V i e w S t a t e " > < L a y e d O u t > t r u e < / L a y e d O u t > < / a : V a l u e > < / a : K e y V a l u e O f D i a g r a m O b j e c t K e y a n y T y p e z b w N T n L X > < a : K e y V a l u e O f D i a g r a m O b j e c t K e y a n y T y p e z b w N T n L X > < a : K e y > < K e y > C o l u m n s \ m�8�1���< / K e y > < / a : K e y > < a : V a l u e   i : t y p e = " M e a s u r e G r i d N o d e V i e w S t a t e " > < C o l u m n > 1 < / C o l u m n > < L a y e d O u t > t r u e < / L a y e d O u t > < / a : V a l u e > < / a : K e y V a l u e O f D i a g r a m O b j e c t K e y a n y T y p e z b w N T n L X > < a : K e y V a l u e O f D i a g r a m O b j e c t K e y a n y T y p e z b w N T n L X > < a : K e y > < K e y > C o l u m n s \ �8�1���< / K e y > < / a : K e y > < a : V a l u e   i : t y p e = " M e a s u r e G r i d N o d e V i e w S t a t e " > < C o l u m n > 2 < / C o l u m n > < L a y e d O u t > t r u e < / L a y e d O u t > < / a : V a l u e > < / a : K e y V a l u e O f D i a g r a m O b j e c t K e y a n y T y p e z b w N T n L X > < a : K e y V a l u e O f D i a g r a m O b j e c t K e y a n y T y p e z b w N T n L X > < a : K e y > < K e y > C o l u m n s \ ����ĳ< / K e y > < / a : K e y > < a : V a l u e   i : t y p e = " M e a s u r e G r i d N o d e V i e w S t a t e " > < C o l u m n > 3 < / C o l u m n > < L a y e d O u t > t r u e < / L a y e d O u t > < / a : V a l u e > < / a : K e y V a l u e O f D i a g r a m O b j e c t K e y a n y T y p e z b w N T n L X > < a : K e y V a l u e O f D i a g r a m O b j e c t K e y a n y T y p e z b w N T n L X > < a : K e y > < K e y > C o l u m n s \ ��̸��ĳ< / K e y > < / a : K e y > < a : V a l u e   i : t y p e = " M e a s u r e G r i d N o d e V i e w S t a t e " > < C o l u m n > 4 < / C o l u m n > < L a y e d O u t > t r u e < / L a y e d O u t > < / a : V a l u e > < / a : K e y V a l u e O f D i a g r a m O b j e c t K e y a n y T y p e z b w N T n L X > < a : K e y V a l u e O f D i a g r a m O b j e c t K e y a n y T y p e z b w N T n L X > < a : K e y > < K e y > C o l u m n s \ Y�P�< / K e y > < / a : K e y > < a : V a l u e   i : t y p e = " M e a s u r e G r i d N o d e V i e w S t a t e " > < C o l u m n > 5 < / C o l u m n > < L a y e d O u t > t r u e < / L a y e d O u t > < / a : V a l u e > < / a : K e y V a l u e O f D i a g r a m O b j e c t K e y a n y T y p e z b w N T n L X > < a : K e y V a l u e O f D i a g r a m O b j e c t K e y a n y T y p e z b w N T n L X > < a : K e y > < K e y > C o l u m n s \ Y���< / K e y > < / a : K e y > < a : V a l u e   i : t y p e = " M e a s u r e G r i d N o d e V i e w S t a t e " > < C o l u m n > 6 < / C o l u m n > < L a y e d O u t > t r u e < / L a y e d O u t > < / a : V a l u e > < / a : K e y V a l u e O f D i a g r a m O b j e c t K e y a n y T y p e z b w N T n L X > < a : K e y V a l u e O f D i a g r a m O b j e c t K e y a n y T y p e z b w N T n L X > < a : K e y > < K e y > C o l u m n s \ x���l���< / K e y > < / a : K e y > < a : V a l u e   i : t y p e = " M e a s u r e G r i d N o d e V i e w S t a t e " > < C o l u m n > 7 < / C o l u m n > < L a y e d O u t > t r u e < / L a y e d O u t > < / a : V a l u e > < / a : K e y V a l u e O f D i a g r a m O b j e c t K e y a n y T y p e z b w N T n L X > < a : K e y V a l u e O f D i a g r a m O b j e c t K e y a n y T y p e z b w N T n L X > < a : K e y > < K e y > C o l u m n s \ Y�����l���< / K e y > < / a : K e y > < a : V a l u e   i : t y p e = " M e a s u r e G r i d N o d e V i e w S t a t e " > < C o l u m n > 8 < / C o l u m n > < L a y e d O u t > t r u e < / L a y e d O u t > < / a : V a l u e > < / a : K e y V a l u e O f D i a g r a m O b j e c t K e y a n y T y p e z b w N T n L X > < / V i e w S t a t e s > < / D i a g r a m M a n a g e r . S e r i a l i z a b l e D i a g r a m > < D i a g r a m M a n a g e r . S e r i a l i z a b l e D i a g r a m > < A d a p t e r   i : t y p e = " M e a s u r e D i a g r a m S a n d b o x A d a p t e r " > < T a b l e N a m e > t�xƬ���ս�%�< / 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 t�xƬ���ս�%�< / 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 C o l u m n s \ ���ƈ�8�< / K e y > < / D i a g r a m O b j e c t K e y > < D i a g r a m O b j e c t K e y > < K e y > C o l u m n s \ m�8�1���< / K e y > < / D i a g r a m O b j e c t K e y > < D i a g r a m O b j e c t K e y > < K e y > C o l u m n s \ �8�1���< / K e y > < / D i a g r a m O b j e c t K e y > < D i a g r a m O b j e c t K e y > < K e y > C o l u m n s \ ����ĳ< / K e y > < / D i a g r a m O b j e c t K e y > < D i a g r a m O b j e c t K e y > < K e y > C o l u m n s \ ��̸��ĳ< / K e y > < / D i a g r a m O b j e c t K e y > < D i a g r a m O b j e c t K e y > < K e y > C o l u m n s \  ��< / K e y > < / D i a g r a m O b j e c t K e y > < D i a g r a m O b j e c t K e y > < K e y > C o l u m n s \  ���m�  /   0� �< / K e y > < / D i a g r a m O b j e c t K e y > < D i a g r a m O b j e c t K e y > < K e y > C o l u m n s \ ����0� �< / K e y > < / D i a g r a m O b j e c t K e y > < D i a g r a m O b j e c t K e y > < K e y > C o l u m n s \ ��4���< / K e y > < / D i a g r a m O b j e c t K e y > < D i a g r a m O b j e c t K e y > < K e y > C o l u m n s \ ��`�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 C o l u m n s \ ���ƈ�8�< / K e y > < / a : K e y > < a : V a l u e   i : t y p e = " M e a s u r e G r i d N o d e V i e w S t a t e " > < L a y e d O u t > t r u e < / L a y e d O u t > < / a : V a l u e > < / a : K e y V a l u e O f D i a g r a m O b j e c t K e y a n y T y p e z b w N T n L X > < a : K e y V a l u e O f D i a g r a m O b j e c t K e y a n y T y p e z b w N T n L X > < a : K e y > < K e y > C o l u m n s \ m�8�1���< / K e y > < / a : K e y > < a : V a l u e   i : t y p e = " M e a s u r e G r i d N o d e V i e w S t a t e " > < C o l u m n > 1 < / C o l u m n > < L a y e d O u t > t r u e < / L a y e d O u t > < / a : V a l u e > < / a : K e y V a l u e O f D i a g r a m O b j e c t K e y a n y T y p e z b w N T n L X > < a : K e y V a l u e O f D i a g r a m O b j e c t K e y a n y T y p e z b w N T n L X > < a : K e y > < K e y > C o l u m n s \ �8�1���< / K e y > < / a : K e y > < a : V a l u e   i : t y p e = " M e a s u r e G r i d N o d e V i e w S t a t e " > < C o l u m n > 2 < / C o l u m n > < L a y e d O u t > t r u e < / L a y e d O u t > < / a : V a l u e > < / a : K e y V a l u e O f D i a g r a m O b j e c t K e y a n y T y p e z b w N T n L X > < a : K e y V a l u e O f D i a g r a m O b j e c t K e y a n y T y p e z b w N T n L X > < a : K e y > < K e y > C o l u m n s \ ����ĳ< / K e y > < / a : K e y > < a : V a l u e   i : t y p e = " M e a s u r e G r i d N o d e V i e w S t a t e " > < C o l u m n > 3 < / C o l u m n > < L a y e d O u t > t r u e < / L a y e d O u t > < / a : V a l u e > < / a : K e y V a l u e O f D i a g r a m O b j e c t K e y a n y T y p e z b w N T n L X > < a : K e y V a l u e O f D i a g r a m O b j e c t K e y a n y T y p e z b w N T n L X > < a : K e y > < K e y > C o l u m n s \ ��̸��ĳ< / K e y > < / a : K e y > < a : V a l u e   i : t y p e = " M e a s u r e G r i d N o d e V i e w S t a t e " > < C o l u m n > 4 < / C o l u m n > < L a y e d O u t > t r u e < / L a y e d O u t > < / a : V a l u e > < / a : K e y V a l u e O f D i a g r a m O b j e c t K e y a n y T y p e z b w N T n L X > < a : K e y V a l u e O f D i a g r a m O b j e c t K e y a n y T y p e z b w N T n L X > < a : K e y > < K e y > C o l u m n s \  ��< / K e y > < / a : K e y > < a : V a l u e   i : t y p e = " M e a s u r e G r i d N o d e V i e w S t a t e " > < C o l u m n > 5 < / C o l u m n > < L a y e d O u t > t r u e < / L a y e d O u t > < / a : V a l u e > < / a : K e y V a l u e O f D i a g r a m O b j e c t K e y a n y T y p e z b w N T n L X > < a : K e y V a l u e O f D i a g r a m O b j e c t K e y a n y T y p e z b w N T n L X > < a : K e y > < K e y > C o l u m n s \  ���m�  /   0� �< / K e y > < / a : K e y > < a : V a l u e   i : t y p e = " M e a s u r e G r i d N o d e V i e w S t a t e " > < C o l u m n > 6 < / C o l u m n > < L a y e d O u t > t r u e < / L a y e d O u t > < / a : V a l u e > < / a : K e y V a l u e O f D i a g r a m O b j e c t K e y a n y T y p e z b w N T n L X > < a : K e y V a l u e O f D i a g r a m O b j e c t K e y a n y T y p e z b w N T n L X > < a : K e y > < K e y > C o l u m n s \ ����0� �< / K e y > < / a : K e y > < a : V a l u e   i : t y p e = " M e a s u r e G r i d N o d e V i e w S t a t e " > < C o l u m n > 7 < / C o l u m n > < L a y e d O u t > t r u e < / L a y e d O u t > < / a : V a l u e > < / a : K e y V a l u e O f D i a g r a m O b j e c t K e y a n y T y p e z b w N T n L X > < a : K e y V a l u e O f D i a g r a m O b j e c t K e y a n y T y p e z b w N T n L X > < a : K e y > < K e y > C o l u m n s \ ��4���< / K e y > < / a : K e y > < a : V a l u e   i : t y p e = " M e a s u r e G r i d N o d e V i e w S t a t e " > < C o l u m n > 8 < / C o l u m n > < L a y e d O u t > t r u e < / L a y e d O u t > < / a : V a l u e > < / a : K e y V a l u e O f D i a g r a m O b j e c t K e y a n y T y p e z b w N T n L X > < a : K e y V a l u e O f D i a g r a m O b j e c t K e y a n y T y p e z b w N T n L X > < a : K e y > < K e y > C o l u m n s \ ��`�< / K e y > < / a : K e y > < a : V a l u e   i : t y p e = " M e a s u r e G r i d N o d e V i e w S t a t e " > < C o l u m n > 9 < / C o l u m n > < L a y e d O u t > t r u e < / L a y e d O u t > < / a : V a l u e > < / a : K e y V a l u e O f D i a g r a m O b j e c t K e y a n y T y p e z b w N T n L X > < / V i e w S t a t e s > < / D i a g r a m M a n a g e r . S e r i a l i z a b l e D i a g r a m > < D i a g r a m M a n a g e r . S e r i a l i z a b l e D i a g r a m > < A d a p t e r   i : t y p e = " M e a s u r e D i a g r a m S a n d b o x A d a p t e r " > < T a b l e N a m e > 0������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 C o l u m n s \ ���ƈ�8�< / K e y > < / D i a g r a m O b j e c t K e y > < D i a g r a m O b j e c t K e y > < K e y > C o l u m n s \ m�8�1���< / K e y > < / D i a g r a m O b j e c t K e y > < D i a g r a m O b j e c t K e y > < K e y > C o l u m n s \ �8�1���< / K e y > < / D i a g r a m O b j e c t K e y > < D i a g r a m O b j e c t K e y > < K e y > C o l u m n s \ 1�ļ< / K e y > < / D i a g r a m O b j e c t K e y > < D i a g r a m O b j e c t K e y > < K e y > C o l u m n s \ ��D���|�< / K e y > < / D i a g r a m O b j e c t K e y > < D i a g r a m O b j e c t K e y > < K e y > C o l u m n s \ m��  /   p�����< / K e y > < / D i a g r a m O b j e c t K e y > < D i a g r a m O b j e c t K e y > < K e y > C o l u m n s \  � ��T�< / K e y > < / D i a g r a m O b j e c t K e y > < D i a g r a m O b j e c t K e y > < K e y > C o l u m n s \ x�ܴ�ӈ�8�< / K e y > < / D i a g r a m O b j e c t K e y > < D i a g r a m O b j e c t K e y > < K e y > C o l u m n s \ E - m a i l < / K e y > < / D i a g r a m O b j e c t K e y > < D i a g r a m O b j e c t K e y > < K e y > C o l u m n s \ �Ʌ�< / K e y > < / D i a g r a m O b j e c t K e y > < D i a g r a m O b j e c t K e y > < K e y > C o l u m n s \ ���< / K e y > < / D i a g r a m O b j e c t K e y > < D i a g r a m O b j e c t K e y > < K e y > C o l u m n s \ ͽ�%�< / K e y > < / D i a g r a m O b j e c t K e y > < D i a g r a m O b j e c t K e y > < K e y > C o l u m n s \  �(���|Ž�%�< / K e y > < / D i a g r a m O b j e c t K e y > < D i a g r a m O b j e c t K e y > < K e y > C o l u m n s \ Ȁ�< / K e y > < / D i a g r a m O b j e c t K e y > < D i a g r a m O b j e c t K e y > < K e y > C o l u m n s \ ����0� �< / K e y > < / D i a g r a m O b j e c t K e y > < D i a g r a m O b j e c t K e y > < K e y > C o l u m n s \ 0���< / K e y > < / D i a g r a m O b j e c t K e y > < D i a g r a m O b j e c t K e y > < K e y > C o l u m n s \ Y�Ĭ< / K e y > < / D i a g r a m O b j e c t K e y > < D i a g r a m O b j e c t K e y > < K e y > C o l u m n s \ 0���< / K e y > < / D i a g r a m O b j e c t K e y > < D i a g r a m O b j e c t K e y > < K e y > C o l u m n s \ ����E���$���  \�ٳ���� �4�< / K e y > < / D i a g r a m O b j e c t K e y > < D i a g r a m O b j e c t K e y > < K e y > C o l u m n s \ P�!�DՔ�1�\֩�Ĭ��< / K e y > < / D i a g r a m O b j e c t K e y > < D i a g r a m O b j e c t K e y > < K e y > C o l u m n s \ � �< / K e y > < / D i a g r a m O b j e c t K e y > < D i a g r a m O b j e c t K e y > < K e y > C o l u m n s \ ��x�����< / K e y > < / D i a g r a m O b j e c t K e y > < D i a g r a m O b j e c t K e y > < K e y > C o l u m n s \ ��< / K e y > < / D i a g r a m O b j e c t K e y > < D i a g r a m O b j e c t K e y > < K e y > C o l u m n s \ ��ݴ|�< / K e y > < / D i a g r a m O b j e c t K e y > < D i a g r a m O b j e c t K e y > < K e y > C o l u m n s \ �ŴŅ�< / K e y > < / D i a g r a m O b j e c t K e y > < D i a g r a m O b j e c t K e y > < K e y > C o l u m n s \ � �2 < / K e y > < / D i a g r a m O b j e c t K e y > < D i a g r a m O b j e c t K e y > < K e y > C o l u m n s \ ����< / K e y > < / D i a g r a m O b j e c t K e y > < D i a g r a m O b j e c t K e y > < K e y > C o l u m n s \ m� �< / K e y > < / D i a g r a m O b j e c t K e y > < D i a g r a m O b j e c t K e y > < K e y > C o l u m n s \ ĳ��< / K e y > < / D i a g r a m O b j e c t K e y > < D i a g r a m O b j e c t K e y > < K e y > C o l u m n s \ ��|�(  �) < / K e y > < / D i a g r a m O b j e c t K e y > < D i a g r a m O b j e c t K e y > < K e y > C o l u m n s \ ��|�( �) < / K e y > < / D i a g r a m O b j e c t K e y > < D i a g r a m O b j e c t K e y > < K e y > C o l u m n s \  ������­�< / K e y > < / D i a g r a m O b j e c t K e y > < D i a g r a m O b j e c t K e y > < K e y > C o l u m n s \ D��< / K e y > < / D i a g r a m O b j e c t K e y > < D i a g r a m O b j e c t K e y > < K e y > C o l u m n s \ ����< / K e y > < / D i a g r a m O b j e c t K e y > < D i a g r a m O b j e c t K e y > < K e y > C o l u m n s \ l���< / K e y > < / D i a g r a m O b j e c t K e y > < D i a g r a m O b j e c t K e y > < K e y > C o l u m n s \ ��|�< / K e y > < / D i a g r a m O b j e c t K e y > < D i a g r a m O b j e c t K e y > < K e y > C o l u m n s \ ��%�< / K e y > < / D i a g r a m O b j e c t K e y > < D i a g r a m O b j e c t K e y > < K e y > C o l u m n s \ D��2 < / K e y > < / D i a g r a m O b j e c t K e y > < D i a g r a m O b j e c t K e y > < K e y > C o l u m n s \ �ň�< / K e y > < / D i a g r a m O b j e c t K e y > < D i a g r a m O b j e c t K e y > < K e y > C o l u m n s \ D�� ���ŀ�< / K e y > < / D i a g r a m O b j e c t K e y > < D i a g r a m O b j e c t K e y > < K e y > C o l u m n s \ P�!� ������ŀ�< / 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 C o l u m n s \ ���ƈ�8�< / K e y > < / a : K e y > < a : V a l u e   i : t y p e = " M e a s u r e G r i d N o d e V i e w S t a t e " > < L a y e d O u t > t r u e < / L a y e d O u t > < / a : V a l u e > < / a : K e y V a l u e O f D i a g r a m O b j e c t K e y a n y T y p e z b w N T n L X > < a : K e y V a l u e O f D i a g r a m O b j e c t K e y a n y T y p e z b w N T n L X > < a : K e y > < K e y > C o l u m n s \ m�8�1���< / K e y > < / a : K e y > < a : V a l u e   i : t y p e = " M e a s u r e G r i d N o d e V i e w S t a t e " > < C o l u m n > 1 < / C o l u m n > < L a y e d O u t > t r u e < / L a y e d O u t > < / a : V a l u e > < / a : K e y V a l u e O f D i a g r a m O b j e c t K e y a n y T y p e z b w N T n L X > < a : K e y V a l u e O f D i a g r a m O b j e c t K e y a n y T y p e z b w N T n L X > < a : K e y > < K e y > C o l u m n s \ �8�1���< / K e y > < / a : K e y > < a : V a l u e   i : t y p e = " M e a s u r e G r i d N o d e V i e w S t a t e " > < C o l u m n > 2 < / C o l u m n > < L a y e d O u t > t r u e < / L a y e d O u t > < / a : V a l u e > < / a : K e y V a l u e O f D i a g r a m O b j e c t K e y a n y T y p e z b w N T n L X > < a : K e y V a l u e O f D i a g r a m O b j e c t K e y a n y T y p e z b w N T n L X > < a : K e y > < K e y > C o l u m n s \ 1�ļ< / K e y > < / a : K e y > < a : V a l u e   i : t y p e = " M e a s u r e G r i d N o d e V i e w S t a t e " > < C o l u m n > 3 < / C o l u m n > < L a y e d O u t > t r u e < / L a y e d O u t > < / a : V a l u e > < / a : K e y V a l u e O f D i a g r a m O b j e c t K e y a n y T y p e z b w N T n L X > < a : K e y V a l u e O f D i a g r a m O b j e c t K e y a n y T y p e z b w N T n L X > < a : K e y > < K e y > C o l u m n s \ ��D���|�< / K e y > < / a : K e y > < a : V a l u e   i : t y p e = " M e a s u r e G r i d N o d e V i e w S t a t e " > < C o l u m n > 4 < / C o l u m n > < L a y e d O u t > t r u e < / L a y e d O u t > < / a : V a l u e > < / a : K e y V a l u e O f D i a g r a m O b j e c t K e y a n y T y p e z b w N T n L X > < a : K e y V a l u e O f D i a g r a m O b j e c t K e y a n y T y p e z b w N T n L X > < a : K e y > < K e y > C o l u m n s \ m��  /   p�����< / K e y > < / a : K e y > < a : V a l u e   i : t y p e = " M e a s u r e G r i d N o d e V i e w S t a t e " > < C o l u m n > 5 < / C o l u m n > < L a y e d O u t > t r u e < / L a y e d O u t > < / a : V a l u e > < / a : K e y V a l u e O f D i a g r a m O b j e c t K e y a n y T y p e z b w N T n L X > < a : K e y V a l u e O f D i a g r a m O b j e c t K e y a n y T y p e z b w N T n L X > < a : K e y > < K e y > C o l u m n s \  � ��T�< / K e y > < / a : K e y > < a : V a l u e   i : t y p e = " M e a s u r e G r i d N o d e V i e w S t a t e " > < C o l u m n > 6 < / C o l u m n > < L a y e d O u t > t r u e < / L a y e d O u t > < / a : V a l u e > < / a : K e y V a l u e O f D i a g r a m O b j e c t K e y a n y T y p e z b w N T n L X > < a : K e y V a l u e O f D i a g r a m O b j e c t K e y a n y T y p e z b w N T n L X > < a : K e y > < K e y > C o l u m n s \ x�ܴ�ӈ�8�< / K e y > < / a : K e y > < a : V a l u e   i : t y p e = " M e a s u r e G r i d N o d e V i e w S t a t e " > < C o l u m n > 7 < / C o l u m n > < L a y e d O u t > t r u e < / L a y e d O u t > < / a : V a l u e > < / a : K e y V a l u e O f D i a g r a m O b j e c t K e y a n y T y p e z b w N T n L X > < a : K e y V a l u e O f D i a g r a m O b j e c t K e y a n y T y p e z b w N T n L X > < a : K e y > < K e y > C o l u m n s \ E - m a i l < / K e y > < / a : K e y > < a : V a l u e   i : t y p e = " M e a s u r e G r i d N o d e V i e w S t a t e " > < C o l u m n > 8 < / C o l u m n > < L a y e d O u t > t r u e < / L a y e d O u t > < / a : V a l u e > < / a : K e y V a l u e O f D i a g r a m O b j e c t K e y a n y T y p e z b w N T n L X > < a : K e y V a l u e O f D i a g r a m O b j e c t K e y a n y T y p e z b w N T n L X > < a : K e y > < K e y > C o l u m n s \ �Ʌ�< / K e y > < / a : K e y > < a : V a l u e   i : t y p e = " M e a s u r e G r i d N o d e V i e w S t a t e " > < C o l u m n > 9 < / C o l u m n > < L a y e d O u t > t r u e < / L a y e d O u t > < / a : V a l u e > < / a : K e y V a l u e O f D i a g r a m O b j e c t K e y a n y T y p e z b w N T n L X > < a : K e y V a l u e O f D i a g r a m O b j e c t K e y a n y T y p e z b w N T n L X > < a : K e y > < K e y > C o l u m n s \ ���< / K e y > < / a : K e y > < a : V a l u e   i : t y p e = " M e a s u r e G r i d N o d e V i e w S t a t e " > < C o l u m n > 1 0 < / C o l u m n > < L a y e d O u t > t r u e < / L a y e d O u t > < / a : V a l u e > < / a : K e y V a l u e O f D i a g r a m O b j e c t K e y a n y T y p e z b w N T n L X > < a : K e y V a l u e O f D i a g r a m O b j e c t K e y a n y T y p e z b w N T n L X > < a : K e y > < K e y > C o l u m n s \ ͽ�%�< / K e y > < / a : K e y > < a : V a l u e   i : t y p e = " M e a s u r e G r i d N o d e V i e w S t a t e " > < C o l u m n > 1 1 < / C o l u m n > < L a y e d O u t > t r u e < / L a y e d O u t > < / a : V a l u e > < / a : K e y V a l u e O f D i a g r a m O b j e c t K e y a n y T y p e z b w N T n L X > < a : K e y V a l u e O f D i a g r a m O b j e c t K e y a n y T y p e z b w N T n L X > < a : K e y > < K e y > C o l u m n s \  �(���|Ž�%�< / K e y > < / a : K e y > < a : V a l u e   i : t y p e = " M e a s u r e G r i d N o d e V i e w S t a t e " > < C o l u m n > 1 2 < / C o l u m n > < L a y e d O u t > t r u e < / L a y e d O u t > < / a : V a l u e > < / a : K e y V a l u e O f D i a g r a m O b j e c t K e y a n y T y p e z b w N T n L X > < a : K e y V a l u e O f D i a g r a m O b j e c t K e y a n y T y p e z b w N T n L X > < a : K e y > < K e y > C o l u m n s \ Ȁ�< / K e y > < / a : K e y > < a : V a l u e   i : t y p e = " M e a s u r e G r i d N o d e V i e w S t a t e " > < C o l u m n > 1 3 < / C o l u m n > < L a y e d O u t > t r u e < / L a y e d O u t > < / a : V a l u e > < / a : K e y V a l u e O f D i a g r a m O b j e c t K e y a n y T y p e z b w N T n L X > < a : K e y V a l u e O f D i a g r a m O b j e c t K e y a n y T y p e z b w N T n L X > < a : K e y > < K e y > C o l u m n s \ ����0� �< / K e y > < / a : K e y > < a : V a l u e   i : t y p e = " M e a s u r e G r i d N o d e V i e w S t a t e " > < C o l u m n > 1 4 < / C o l u m n > < L a y e d O u t > t r u e < / L a y e d O u t > < / a : V a l u e > < / a : K e y V a l u e O f D i a g r a m O b j e c t K e y a n y T y p e z b w N T n L X > < a : K e y V a l u e O f D i a g r a m O b j e c t K e y a n y T y p e z b w N T n L X > < a : K e y > < K e y > C o l u m n s \ 0���< / K e y > < / a : K e y > < a : V a l u e   i : t y p e = " M e a s u r e G r i d N o d e V i e w S t a t e " > < C o l u m n > 1 5 < / C o l u m n > < L a y e d O u t > t r u e < / L a y e d O u t > < / a : V a l u e > < / a : K e y V a l u e O f D i a g r a m O b j e c t K e y a n y T y p e z b w N T n L X > < a : K e y V a l u e O f D i a g r a m O b j e c t K e y a n y T y p e z b w N T n L X > < a : K e y > < K e y > C o l u m n s \ Y�Ĭ< / K e y > < / a : K e y > < a : V a l u e   i : t y p e = " M e a s u r e G r i d N o d e V i e w S t a t e " > < C o l u m n > 1 6 < / C o l u m n > < L a y e d O u t > t r u e < / L a y e d O u t > < / a : V a l u e > < / a : K e y V a l u e O f D i a g r a m O b j e c t K e y a n y T y p e z b w N T n L X > < a : K e y V a l u e O f D i a g r a m O b j e c t K e y a n y T y p e z b w N T n L X > < a : K e y > < K e y > C o l u m n s \ 0���< / K e y > < / a : K e y > < a : V a l u e   i : t y p e = " M e a s u r e G r i d N o d e V i e w S t a t e " > < C o l u m n > 1 7 < / C o l u m n > < L a y e d O u t > t r u e < / L a y e d O u t > < / a : V a l u e > < / a : K e y V a l u e O f D i a g r a m O b j e c t K e y a n y T y p e z b w N T n L X > < a : K e y V a l u e O f D i a g r a m O b j e c t K e y a n y T y p e z b w N T n L X > < a : K e y > < K e y > C o l u m n s \ ����E���$���  \�ٳ���� �4�< / K e y > < / a : K e y > < a : V a l u e   i : t y p e = " M e a s u r e G r i d N o d e V i e w S t a t e " > < C o l u m n > 1 8 < / C o l u m n > < L a y e d O u t > t r u e < / L a y e d O u t > < / a : V a l u e > < / a : K e y V a l u e O f D i a g r a m O b j e c t K e y a n y T y p e z b w N T n L X > < a : K e y V a l u e O f D i a g r a m O b j e c t K e y a n y T y p e z b w N T n L X > < a : K e y > < K e y > C o l u m n s \ P�!�DՔ�1�\֩�Ĭ��< / K e y > < / a : K e y > < a : V a l u e   i : t y p e = " M e a s u r e G r i d N o d e V i e w S t a t e " > < C o l u m n > 1 9 < / C o l u m n > < L a y e d O u t > t r u e < / L a y e d O u t > < / a : V a l u e > < / a : K e y V a l u e O f D i a g r a m O b j e c t K e y a n y T y p e z b w N T n L X > < a : K e y V a l u e O f D i a g r a m O b j e c t K e y a n y T y p e z b w N T n L X > < a : K e y > < K e y > C o l u m n s \ � �< / K e y > < / a : K e y > < a : V a l u e   i : t y p e = " M e a s u r e G r i d N o d e V i e w S t a t e " > < C o l u m n > 2 0 < / C o l u m n > < L a y e d O u t > t r u e < / L a y e d O u t > < / a : V a l u e > < / a : K e y V a l u e O f D i a g r a m O b j e c t K e y a n y T y p e z b w N T n L X > < a : K e y V a l u e O f D i a g r a m O b j e c t K e y a n y T y p e z b w N T n L X > < a : K e y > < K e y > C o l u m n s \ ��x�����< / K e y > < / a : K e y > < a : V a l u e   i : t y p e = " M e a s u r e G r i d N o d e V i e w S t a t e " > < C o l u m n > 2 1 < / C o l u m n > < L a y e d O u t > t r u e < / L a y e d O u t > < / a : V a l u e > < / a : K e y V a l u e O f D i a g r a m O b j e c t K e y a n y T y p e z b w N T n L X > < a : K e y V a l u e O f D i a g r a m O b j e c t K e y a n y T y p e z b w N T n L X > < a : K e y > < K e y > C o l u m n s \ ��< / K e y > < / a : K e y > < a : V a l u e   i : t y p e = " M e a s u r e G r i d N o d e V i e w S t a t e " > < C o l u m n > 2 2 < / C o l u m n > < L a y e d O u t > t r u e < / L a y e d O u t > < / a : V a l u e > < / a : K e y V a l u e O f D i a g r a m O b j e c t K e y a n y T y p e z b w N T n L X > < a : K e y V a l u e O f D i a g r a m O b j e c t K e y a n y T y p e z b w N T n L X > < a : K e y > < K e y > C o l u m n s \ ��ݴ|�< / K e y > < / a : K e y > < a : V a l u e   i : t y p e = " M e a s u r e G r i d N o d e V i e w S t a t e " > < C o l u m n > 2 3 < / C o l u m n > < L a y e d O u t > t r u e < / L a y e d O u t > < / a : V a l u e > < / a : K e y V a l u e O f D i a g r a m O b j e c t K e y a n y T y p e z b w N T n L X > < a : K e y V a l u e O f D i a g r a m O b j e c t K e y a n y T y p e z b w N T n L X > < a : K e y > < K e y > C o l u m n s \ �ŴŅ�< / K e y > < / a : K e y > < a : V a l u e   i : t y p e = " M e a s u r e G r i d N o d e V i e w S t a t e " > < C o l u m n > 2 4 < / C o l u m n > < L a y e d O u t > t r u e < / L a y e d O u t > < / a : V a l u e > < / a : K e y V a l u e O f D i a g r a m O b j e c t K e y a n y T y p e z b w N T n L X > < a : K e y V a l u e O f D i a g r a m O b j e c t K e y a n y T y p e z b w N T n L X > < a : K e y > < K e y > C o l u m n s \ � �2 < / K e y > < / a : K e y > < a : V a l u e   i : t y p e = " M e a s u r e G r i d N o d e V i e w S t a t e " > < C o l u m n > 2 5 < / C o l u m n > < L a y e d O u t > t r u e < / L a y e d O u t > < / a : V a l u e > < / a : K e y V a l u e O f D i a g r a m O b j e c t K e y a n y T y p e z b w N T n L X > < a : K e y V a l u e O f D i a g r a m O b j e c t K e y a n y T y p e z b w N T n L X > < a : K e y > < K e y > C o l u m n s \ ����< / K e y > < / a : K e y > < a : V a l u e   i : t y p e = " M e a s u r e G r i d N o d e V i e w S t a t e " > < C o l u m n > 2 6 < / C o l u m n > < L a y e d O u t > t r u e < / L a y e d O u t > < / a : V a l u e > < / a : K e y V a l u e O f D i a g r a m O b j e c t K e y a n y T y p e z b w N T n L X > < a : K e y V a l u e O f D i a g r a m O b j e c t K e y a n y T y p e z b w N T n L X > < a : K e y > < K e y > C o l u m n s \ m� �< / K e y > < / a : K e y > < a : V a l u e   i : t y p e = " M e a s u r e G r i d N o d e V i e w S t a t e " > < C o l u m n > 2 7 < / C o l u m n > < L a y e d O u t > t r u e < / L a y e d O u t > < / a : V a l u e > < / a : K e y V a l u e O f D i a g r a m O b j e c t K e y a n y T y p e z b w N T n L X > < a : K e y V a l u e O f D i a g r a m O b j e c t K e y a n y T y p e z b w N T n L X > < a : K e y > < K e y > C o l u m n s \ ĳ��< / K e y > < / a : K e y > < a : V a l u e   i : t y p e = " M e a s u r e G r i d N o d e V i e w S t a t e " > < C o l u m n > 2 8 < / C o l u m n > < L a y e d O u t > t r u e < / L a y e d O u t > < / a : V a l u e > < / a : K e y V a l u e O f D i a g r a m O b j e c t K e y a n y T y p e z b w N T n L X > < a : K e y V a l u e O f D i a g r a m O b j e c t K e y a n y T y p e z b w N T n L X > < a : K e y > < K e y > C o l u m n s \ ��|�(  �) < / K e y > < / a : K e y > < a : V a l u e   i : t y p e = " M e a s u r e G r i d N o d e V i e w S t a t e " > < C o l u m n > 2 9 < / C o l u m n > < L a y e d O u t > t r u e < / L a y e d O u t > < / a : V a l u e > < / a : K e y V a l u e O f D i a g r a m O b j e c t K e y a n y T y p e z b w N T n L X > < a : K e y V a l u e O f D i a g r a m O b j e c t K e y a n y T y p e z b w N T n L X > < a : K e y > < K e y > C o l u m n s \ ��|�( �) < / K e y > < / a : K e y > < a : V a l u e   i : t y p e = " M e a s u r e G r i d N o d e V i e w S t a t e " > < C o l u m n > 3 0 < / C o l u m n > < L a y e d O u t > t r u e < / L a y e d O u t > < / a : V a l u e > < / a : K e y V a l u e O f D i a g r a m O b j e c t K e y a n y T y p e z b w N T n L X > < a : K e y V a l u e O f D i a g r a m O b j e c t K e y a n y T y p e z b w N T n L X > < a : K e y > < K e y > C o l u m n s \  ������­�< / K e y > < / a : K e y > < a : V a l u e   i : t y p e = " M e a s u r e G r i d N o d e V i e w S t a t e " > < C o l u m n > 3 1 < / C o l u m n > < L a y e d O u t > t r u e < / L a y e d O u t > < / a : V a l u e > < / a : K e y V a l u e O f D i a g r a m O b j e c t K e y a n y T y p e z b w N T n L X > < a : K e y V a l u e O f D i a g r a m O b j e c t K e y a n y T y p e z b w N T n L X > < a : K e y > < K e y > C o l u m n s \ D��< / K e y > < / a : K e y > < a : V a l u e   i : t y p e = " M e a s u r e G r i d N o d e V i e w S t a t e " > < C o l u m n > 3 2 < / C o l u m n > < L a y e d O u t > t r u e < / L a y e d O u t > < / a : V a l u e > < / a : K e y V a l u e O f D i a g r a m O b j e c t K e y a n y T y p e z b w N T n L X > < a : K e y V a l u e O f D i a g r a m O b j e c t K e y a n y T y p e z b w N T n L X > < a : K e y > < K e y > C o l u m n s \ ����< / K e y > < / a : K e y > < a : V a l u e   i : t y p e = " M e a s u r e G r i d N o d e V i e w S t a t e " > < C o l u m n > 3 3 < / C o l u m n > < L a y e d O u t > t r u e < / L a y e d O u t > < / a : V a l u e > < / a : K e y V a l u e O f D i a g r a m O b j e c t K e y a n y T y p e z b w N T n L X > < a : K e y V a l u e O f D i a g r a m O b j e c t K e y a n y T y p e z b w N T n L X > < a : K e y > < K e y > C o l u m n s \ l���< / K e y > < / a : K e y > < a : V a l u e   i : t y p e = " M e a s u r e G r i d N o d e V i e w S t a t e " > < C o l u m n > 3 4 < / C o l u m n > < L a y e d O u t > t r u e < / L a y e d O u t > < / a : V a l u e > < / a : K e y V a l u e O f D i a g r a m O b j e c t K e y a n y T y p e z b w N T n L X > < a : K e y V a l u e O f D i a g r a m O b j e c t K e y a n y T y p e z b w N T n L X > < a : K e y > < K e y > C o l u m n s \ ��|�< / K e y > < / a : K e y > < a : V a l u e   i : t y p e = " M e a s u r e G r i d N o d e V i e w S t a t e " > < C o l u m n > 3 5 < / C o l u m n > < L a y e d O u t > t r u e < / L a y e d O u t > < / a : V a l u e > < / a : K e y V a l u e O f D i a g r a m O b j e c t K e y a n y T y p e z b w N T n L X > < a : K e y V a l u e O f D i a g r a m O b j e c t K e y a n y T y p e z b w N T n L X > < a : K e y > < K e y > C o l u m n s \ ��%�< / K e y > < / a : K e y > < a : V a l u e   i : t y p e = " M e a s u r e G r i d N o d e V i e w S t a t e " > < C o l u m n > 3 6 < / C o l u m n > < L a y e d O u t > t r u e < / L a y e d O u t > < / a : V a l u e > < / a : K e y V a l u e O f D i a g r a m O b j e c t K e y a n y T y p e z b w N T n L X > < a : K e y V a l u e O f D i a g r a m O b j e c t K e y a n y T y p e z b w N T n L X > < a : K e y > < K e y > C o l u m n s \ D��2 < / K e y > < / a : K e y > < a : V a l u e   i : t y p e = " M e a s u r e G r i d N o d e V i e w S t a t e " > < C o l u m n > 3 7 < / C o l u m n > < L a y e d O u t > t r u e < / L a y e d O u t > < / a : V a l u e > < / a : K e y V a l u e O f D i a g r a m O b j e c t K e y a n y T y p e z b w N T n L X > < a : K e y V a l u e O f D i a g r a m O b j e c t K e y a n y T y p e z b w N T n L X > < a : K e y > < K e y > C o l u m n s \ �ň�< / K e y > < / a : K e y > < a : V a l u e   i : t y p e = " M e a s u r e G r i d N o d e V i e w S t a t e " > < C o l u m n > 3 8 < / C o l u m n > < L a y e d O u t > t r u e < / L a y e d O u t > < / a : V a l u e > < / a : K e y V a l u e O f D i a g r a m O b j e c t K e y a n y T y p e z b w N T n L X > < a : K e y V a l u e O f D i a g r a m O b j e c t K e y a n y T y p e z b w N T n L X > < a : K e y > < K e y > C o l u m n s \ D�� ���ŀ�< / K e y > < / a : K e y > < a : V a l u e   i : t y p e = " M e a s u r e G r i d N o d e V i e w S t a t e " > < C o l u m n > 3 9 < / C o l u m n > < L a y e d O u t > t r u e < / L a y e d O u t > < / a : V a l u e > < / a : K e y V a l u e O f D i a g r a m O b j e c t K e y a n y T y p e z b w N T n L X > < a : K e y V a l u e O f D i a g r a m O b j e c t K e y a n y T y p e z b w N T n L X > < a : K e y > < K e y > C o l u m n s \ P�!� ������ŀ�< / K e y > < / a : K e y > < a : V a l u e   i : t y p e = " M e a s u r e G r i d N o d e V i e w S t a t e " > < C o l u m n > 4 0 < / C o l u m n > < L a y e d O u t > t r u e < / L a y e d O u t > < / a : V a l u e > < / a : K e y V a l u e O f D i a g r a m O b j e c t K e y a n y T y p e z b w N T n L X > < / V i e w S t a t e s > < / D i a g r a m M a n a g e r . S e r i a l i z a b l e D i a g r a m > < D i a g r a m M a n a g e r . S e r i a l i z a b l e D i a g r a m > < A d a p t e r   i : t y p e = " M e a s u r e D i a g r a m S a n d b o x A d a p t e r " > < T a b l e N a m e > ��%��i�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 C o l u m n s \ ���ƈ�8�< / K e y > < / D i a g r a m O b j e c t K e y > < D i a g r a m O b j e c t K e y > < K e y > C o l u m n s \ m�8�1���< / K e y > < / D i a g r a m O b j e c t K e y > < D i a g r a m O b j e c t K e y > < K e y > C o l u m n s \ �8�1���< / K e y > < / D i a g r a m O b j e c t K e y > < D i a g r a m O b j e c t K e y > < K e y > C o l u m n s \ ����ĳ< / K e y > < / D i a g r a m O b j e c t K e y > < D i a g r a m O b j e c t K e y > < K e y > C o l u m n s \ ��̸��ĳ< / K e y > < / D i a g r a m O b j e c t K e y > < D i a g r a m O b j e c t K e y > < K e y > C o l u m n s \ �Ȕƽ�%�  �  ��4�< / K e y > < / D i a g r a m O b j e c t K e y > < D i a g r a m O b j e c t K e y > < K e y > C o l u m n s \ ����0� �< / K e y > < / D i a g r a m O b j e c t K e y > < D i a g r a m O b j e c t K e y > < K e y > C o l u m n s \  ���m�< / K e y > < / D i a g r a m O b j e c t K e y > < D i a g r a m O b j e c t K e y > < K e y > C o l u m n s \  ���ĳ��< / K e y > < / D i a g r a m O b j e c t K e y > < D i a g r a m O b j e c t K e y > < K e y > C o l u m n s \ ��`�( ���) < / K e y > < / D i a g r a m O b j e c t K e y > < D i a g r a m O b j e c t K e y > < K e y > C o l u m n s \ 0� �< / K e y > < / D i a g r a m O b j e c t K e y > < D i a g r a m O b j e c t K e y > < K e y > C o l u m n s \ ��|�(  �) < / K e y > < / D i a g r a m O b j e c t K e y > < D i a g r a m O b j e c t K e y > < K e y > C o l u m n s \ ��|�( �) 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 C o l u m n s \ ���ƈ�8�< / K e y > < / a : K e y > < a : V a l u e   i : t y p e = " M e a s u r e G r i d N o d e V i e w S t a t e " > < L a y e d O u t > t r u e < / L a y e d O u t > < / a : V a l u e > < / a : K e y V a l u e O f D i a g r a m O b j e c t K e y a n y T y p e z b w N T n L X > < a : K e y V a l u e O f D i a g r a m O b j e c t K e y a n y T y p e z b w N T n L X > < a : K e y > < K e y > C o l u m n s \ m�8�1���< / K e y > < / a : K e y > < a : V a l u e   i : t y p e = " M e a s u r e G r i d N o d e V i e w S t a t e " > < C o l u m n > 1 < / C o l u m n > < L a y e d O u t > t r u e < / L a y e d O u t > < / a : V a l u e > < / a : K e y V a l u e O f D i a g r a m O b j e c t K e y a n y T y p e z b w N T n L X > < a : K e y V a l u e O f D i a g r a m O b j e c t K e y a n y T y p e z b w N T n L X > < a : K e y > < K e y > C o l u m n s \ �8�1���< / K e y > < / a : K e y > < a : V a l u e   i : t y p e = " M e a s u r e G r i d N o d e V i e w S t a t e " > < C o l u m n > 2 < / C o l u m n > < L a y e d O u t > t r u e < / L a y e d O u t > < / a : V a l u e > < / a : K e y V a l u e O f D i a g r a m O b j e c t K e y a n y T y p e z b w N T n L X > < a : K e y V a l u e O f D i a g r a m O b j e c t K e y a n y T y p e z b w N T n L X > < a : K e y > < K e y > C o l u m n s \ ����ĳ< / K e y > < / a : K e y > < a : V a l u e   i : t y p e = " M e a s u r e G r i d N o d e V i e w S t a t e " > < C o l u m n > 3 < / C o l u m n > < L a y e d O u t > t r u e < / L a y e d O u t > < / a : V a l u e > < / a : K e y V a l u e O f D i a g r a m O b j e c t K e y a n y T y p e z b w N T n L X > < a : K e y V a l u e O f D i a g r a m O b j e c t K e y a n y T y p e z b w N T n L X > < a : K e y > < K e y > C o l u m n s \ ��̸��ĳ< / K e y > < / a : K e y > < a : V a l u e   i : t y p e = " M e a s u r e G r i d N o d e V i e w S t a t e " > < C o l u m n > 4 < / C o l u m n > < L a y e d O u t > t r u e < / L a y e d O u t > < / a : V a l u e > < / a : K e y V a l u e O f D i a g r a m O b j e c t K e y a n y T y p e z b w N T n L X > < a : K e y V a l u e O f D i a g r a m O b j e c t K e y a n y T y p e z b w N T n L X > < a : K e y > < K e y > C o l u m n s \ �Ȕƽ�%�  �  ��4�< / K e y > < / a : K e y > < a : V a l u e   i : t y p e = " M e a s u r e G r i d N o d e V i e w S t a t e " > < C o l u m n > 5 < / C o l u m n > < L a y e d O u t > t r u e < / L a y e d O u t > < / a : V a l u e > < / a : K e y V a l u e O f D i a g r a m O b j e c t K e y a n y T y p e z b w N T n L X > < a : K e y V a l u e O f D i a g r a m O b j e c t K e y a n y T y p e z b w N T n L X > < a : K e y > < K e y > C o l u m n s \ ����0� �< / K e y > < / a : K e y > < a : V a l u e   i : t y p e = " M e a s u r e G r i d N o d e V i e w S t a t e " > < C o l u m n > 6 < / C o l u m n > < L a y e d O u t > t r u e < / L a y e d O u t > < / a : V a l u e > < / a : K e y V a l u e O f D i a g r a m O b j e c t K e y a n y T y p e z b w N T n L X > < a : K e y V a l u e O f D i a g r a m O b j e c t K e y a n y T y p e z b w N T n L X > < a : K e y > < K e y > C o l u m n s \  ���m�< / K e y > < / a : K e y > < a : V a l u e   i : t y p e = " M e a s u r e G r i d N o d e V i e w S t a t e " > < C o l u m n > 7 < / C o l u m n > < L a y e d O u t > t r u e < / L a y e d O u t > < / a : V a l u e > < / a : K e y V a l u e O f D i a g r a m O b j e c t K e y a n y T y p e z b w N T n L X > < a : K e y V a l u e O f D i a g r a m O b j e c t K e y a n y T y p e z b w N T n L X > < a : K e y > < K e y > C o l u m n s \  ���ĳ��< / K e y > < / a : K e y > < a : V a l u e   i : t y p e = " M e a s u r e G r i d N o d e V i e w S t a t e " > < C o l u m n > 8 < / C o l u m n > < L a y e d O u t > t r u e < / L a y e d O u t > < / a : V a l u e > < / a : K e y V a l u e O f D i a g r a m O b j e c t K e y a n y T y p e z b w N T n L X > < a : K e y V a l u e O f D i a g r a m O b j e c t K e y a n y T y p e z b w N T n L X > < a : K e y > < K e y > C o l u m n s \ ��`�( ���) < / K e y > < / a : K e y > < a : V a l u e   i : t y p e = " M e a s u r e G r i d N o d e V i e w S t a t e " > < C o l u m n > 9 < / C o l u m n > < L a y e d O u t > t r u e < / L a y e d O u t > < / a : V a l u e > < / a : K e y V a l u e O f D i a g r a m O b j e c t K e y a n y T y p e z b w N T n L X > < a : K e y V a l u e O f D i a g r a m O b j e c t K e y a n y T y p e z b w N T n L X > < a : K e y > < K e y > C o l u m n s \ 0� �< / K e y > < / a : K e y > < a : V a l u e   i : t y p e = " M e a s u r e G r i d N o d e V i e w S t a t e " > < C o l u m n > 1 0 < / C o l u m n > < L a y e d O u t > t r u e < / L a y e d O u t > < / a : V a l u e > < / a : K e y V a l u e O f D i a g r a m O b j e c t K e y a n y T y p e z b w N T n L X > < a : K e y V a l u e O f D i a g r a m O b j e c t K e y a n y T y p e z b w N T n L X > < a : K e y > < K e y > C o l u m n s \ ��|�(  �) < / K e y > < / a : K e y > < a : V a l u e   i : t y p e = " M e a s u r e G r i d N o d e V i e w S t a t e " > < C o l u m n > 1 1 < / C o l u m n > < L a y e d O u t > t r u e < / L a y e d O u t > < / a : V a l u e > < / a : K e y V a l u e O f D i a g r a m O b j e c t K e y a n y T y p e z b w N T n L X > < a : K e y V a l u e O f D i a g r a m O b j e c t K e y a n y T y p e z b w N T n L X > < a : K e y > < K e y > C o l u m n s \ ��|�( �) 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 T a g s \ T a b l e s \ & l t ; T a b l e s \ 0������& g t ; < / K e y > < / D i a g r a m O b j e c t K e y > < D i a g r a m O b j e c t K e y > < K e y > D y n a m i c   T a g s \ T a b l e s \ & l t ; T a b l e s \ Y�%�& g t ; < / K e y > < / D i a g r a m O b j e c t K e y > < D i a g r a m O b j e c t K e y > < K e y > D y n a m i c   T a g s \ T a b l e s \ & l t ; T a b l e s \ t�xƬ���ս�%�& g t ; < / K e y > < / D i a g r a m O b j e c t K e y > < D i a g r a m O b j e c t K e y > < K e y > D y n a m i c   T a g s \ T a b l e s \ & l t ; T a b l e s \ ��%��i�& g t ; < / K e y > < / D i a g r a m O b j e c t K e y > < D i a g r a m O b j e c t K e y > < K e y > T a b l e s \ 0������< / K e y > < / D i a g r a m O b j e c t K e y > < D i a g r a m O b j e c t K e y > < K e y > T a b l e s \ 0������\ C o l u m n s \ ���ƈ�8�< / K e y > < / D i a g r a m O b j e c t K e y > < D i a g r a m O b j e c t K e y > < K e y > T a b l e s \ 0������\ C o l u m n s \ m�8�1���< / K e y > < / D i a g r a m O b j e c t K e y > < D i a g r a m O b j e c t K e y > < K e y > T a b l e s \ 0������\ C o l u m n s \ �8�1���< / K e y > < / D i a g r a m O b j e c t K e y > < D i a g r a m O b j e c t K e y > < K e y > T a b l e s \ 0������\ C o l u m n s \ 1�ļ< / K e y > < / D i a g r a m O b j e c t K e y > < D i a g r a m O b j e c t K e y > < K e y > T a b l e s \ 0������\ C o l u m n s \ ��D���|�< / K e y > < / D i a g r a m O b j e c t K e y > < D i a g r a m O b j e c t K e y > < K e y > T a b l e s \ 0������\ C o l u m n s \ m��  /   p�����< / K e y > < / D i a g r a m O b j e c t K e y > < D i a g r a m O b j e c t K e y > < K e y > T a b l e s \ 0������\ C o l u m n s \  � ��T�< / K e y > < / D i a g r a m O b j e c t K e y > < D i a g r a m O b j e c t K e y > < K e y > T a b l e s \ 0������\ C o l u m n s \ x�ܴ�ӈ�8�< / K e y > < / D i a g r a m O b j e c t K e y > < D i a g r a m O b j e c t K e y > < K e y > T a b l e s \ 0������\ C o l u m n s \ E - m a i l < / K e y > < / D i a g r a m O b j e c t K e y > < D i a g r a m O b j e c t K e y > < K e y > T a b l e s \ 0������\ C o l u m n s \ �Ʌ�< / K e y > < / D i a g r a m O b j e c t K e y > < D i a g r a m O b j e c t K e y > < K e y > T a b l e s \ 0������\ C o l u m n s \ ���< / K e y > < / D i a g r a m O b j e c t K e y > < D i a g r a m O b j e c t K e y > < K e y > T a b l e s \ 0������\ C o l u m n s \ ͽ�%�< / K e y > < / D i a g r a m O b j e c t K e y > < D i a g r a m O b j e c t K e y > < K e y > T a b l e s \ 0������\ C o l u m n s \  �(���|Ž�%�< / K e y > < / D i a g r a m O b j e c t K e y > < D i a g r a m O b j e c t K e y > < K e y > T a b l e s \ 0������\ C o l u m n s \ Ȁ�< / K e y > < / D i a g r a m O b j e c t K e y > < D i a g r a m O b j e c t K e y > < K e y > T a b l e s \ 0������\ C o l u m n s \ ����0� �< / K e y > < / D i a g r a m O b j e c t K e y > < D i a g r a m O b j e c t K e y > < K e y > T a b l e s \ 0������\ C o l u m n s \ 0���< / K e y > < / D i a g r a m O b j e c t K e y > < D i a g r a m O b j e c t K e y > < K e y > T a b l e s \ 0������\ C o l u m n s \ Y�Ĭ< / K e y > < / D i a g r a m O b j e c t K e y > < D i a g r a m O b j e c t K e y > < K e y > T a b l e s \ 0������\ C o l u m n s \ 0���< / K e y > < / D i a g r a m O b j e c t K e y > < D i a g r a m O b j e c t K e y > < K e y > T a b l e s \ 0������\ C o l u m n s \ ����E���$���  \�ٳ���� �4�< / K e y > < / D i a g r a m O b j e c t K e y > < D i a g r a m O b j e c t K e y > < K e y > T a b l e s \ 0������\ C o l u m n s \ P�!�DՔ�1�\֩�Ĭ��< / K e y > < / D i a g r a m O b j e c t K e y > < D i a g r a m O b j e c t K e y > < K e y > T a b l e s \ 0������\ C o l u m n s \ � �< / K e y > < / D i a g r a m O b j e c t K e y > < D i a g r a m O b j e c t K e y > < K e y > T a b l e s \ 0������\ C o l u m n s \ ��x�����< / K e y > < / D i a g r a m O b j e c t K e y > < D i a g r a m O b j e c t K e y > < K e y > T a b l e s \ 0������\ C o l u m n s \ ��< / K e y > < / D i a g r a m O b j e c t K e y > < D i a g r a m O b j e c t K e y > < K e y > T a b l e s \ 0������\ C o l u m n s \ ��ݴ|�< / K e y > < / D i a g r a m O b j e c t K e y > < D i a g r a m O b j e c t K e y > < K e y > T a b l e s \ 0������\ C o l u m n s \ �ŴŅ�< / K e y > < / D i a g r a m O b j e c t K e y > < D i a g r a m O b j e c t K e y > < K e y > T a b l e s \ 0������\ C o l u m n s \ � �2 < / K e y > < / D i a g r a m O b j e c t K e y > < D i a g r a m O b j e c t K e y > < K e y > T a b l e s \ 0������\ C o l u m n s \ ����< / K e y > < / D i a g r a m O b j e c t K e y > < D i a g r a m O b j e c t K e y > < K e y > T a b l e s \ 0������\ C o l u m n s \ m� �< / K e y > < / D i a g r a m O b j e c t K e y > < D i a g r a m O b j e c t K e y > < K e y > T a b l e s \ 0������\ C o l u m n s \ ĳ��< / K e y > < / D i a g r a m O b j e c t K e y > < D i a g r a m O b j e c t K e y > < K e y > T a b l e s \ 0������\ C o l u m n s \ ��|�(  �) < / K e y > < / D i a g r a m O b j e c t K e y > < D i a g r a m O b j e c t K e y > < K e y > T a b l e s \ 0������\ C o l u m n s \ ��|�( �) < / K e y > < / D i a g r a m O b j e c t K e y > < D i a g r a m O b j e c t K e y > < K e y > T a b l e s \ 0������\ C o l u m n s \  ������­�< / K e y > < / D i a g r a m O b j e c t K e y > < D i a g r a m O b j e c t K e y > < K e y > T a b l e s \ 0������\ C o l u m n s \ D��< / K e y > < / D i a g r a m O b j e c t K e y > < D i a g r a m O b j e c t K e y > < K e y > T a b l e s \ 0������\ C o l u m n s \ ����< / K e y > < / D i a g r a m O b j e c t K e y > < D i a g r a m O b j e c t K e y > < K e y > T a b l e s \ 0������\ C o l u m n s \ l���< / K e y > < / D i a g r a m O b j e c t K e y > < D i a g r a m O b j e c t K e y > < K e y > T a b l e s \ 0������\ C o l u m n s \ ��|�< / K e y > < / D i a g r a m O b j e c t K e y > < D i a g r a m O b j e c t K e y > < K e y > T a b l e s \ 0������\ C o l u m n s \ ��%�< / K e y > < / D i a g r a m O b j e c t K e y > < D i a g r a m O b j e c t K e y > < K e y > T a b l e s \ 0������\ C o l u m n s \ D��2 < / K e y > < / D i a g r a m O b j e c t K e y > < D i a g r a m O b j e c t K e y > < K e y > T a b l e s \ 0������\ C o l u m n s \ �ň�< / K e y > < / D i a g r a m O b j e c t K e y > < D i a g r a m O b j e c t K e y > < K e y > T a b l e s \ 0������\ C o l u m n s \ D�� ���ŀ�< / K e y > < / D i a g r a m O b j e c t K e y > < D i a g r a m O b j e c t K e y > < K e y > T a b l e s \ 0������\ C o l u m n s \ P�!� ������ŀ�< / K e y > < / D i a g r a m O b j e c t K e y > < D i a g r a m O b j e c t K e y > < K e y > T a b l e s \ Y�%�< / K e y > < / D i a g r a m O b j e c t K e y > < D i a g r a m O b j e c t K e y > < K e y > T a b l e s \ Y�%�\ C o l u m n s \ ���ƈ�8�< / K e y > < / D i a g r a m O b j e c t K e y > < D i a g r a m O b j e c t K e y > < K e y > T a b l e s \ Y�%�\ C o l u m n s \ m�8�1���< / K e y > < / D i a g r a m O b j e c t K e y > < D i a g r a m O b j e c t K e y > < K e y > T a b l e s \ Y�%�\ C o l u m n s \ �8�1���< / K e y > < / D i a g r a m O b j e c t K e y > < D i a g r a m O b j e c t K e y > < K e y > T a b l e s \ Y�%�\ C o l u m n s \ ����ĳ< / K e y > < / D i a g r a m O b j e c t K e y > < D i a g r a m O b j e c t K e y > < K e y > T a b l e s \ Y�%�\ C o l u m n s \ ��̸��ĳ< / K e y > < / D i a g r a m O b j e c t K e y > < D i a g r a m O b j e c t K e y > < K e y > T a b l e s \ Y�%�\ C o l u m n s \ Y�P�< / K e y > < / D i a g r a m O b j e c t K e y > < D i a g r a m O b j e c t K e y > < K e y > T a b l e s \ Y�%�\ C o l u m n s \ Y���< / K e y > < / D i a g r a m O b j e c t K e y > < D i a g r a m O b j e c t K e y > < K e y > T a b l e s \ Y�%�\ C o l u m n s \ x���l���< / K e y > < / D i a g r a m O b j e c t K e y > < D i a g r a m O b j e c t K e y > < K e y > T a b l e s \ Y�%�\ C o l u m n s \ Y�����l���< / K e y > < / D i a g r a m O b j e c t K e y > < D i a g r a m O b j e c t K e y > < K e y > T a b l e s \ t�xƬ���ս�%�< / K e y > < / D i a g r a m O b j e c t K e y > < D i a g r a m O b j e c t K e y > < K e y > T a b l e s \ t�xƬ���ս�%�\ C o l u m n s \ ���ƈ�8�< / K e y > < / D i a g r a m O b j e c t K e y > < D i a g r a m O b j e c t K e y > < K e y > T a b l e s \ t�xƬ���ս�%�\ C o l u m n s \ m�8�1���< / K e y > < / D i a g r a m O b j e c t K e y > < D i a g r a m O b j e c t K e y > < K e y > T a b l e s \ t�xƬ���ս�%�\ C o l u m n s \ �8�1���< / K e y > < / D i a g r a m O b j e c t K e y > < D i a g r a m O b j e c t K e y > < K e y > T a b l e s \ t�xƬ���ս�%�\ C o l u m n s \ ����ĳ< / K e y > < / D i a g r a m O b j e c t K e y > < D i a g r a m O b j e c t K e y > < K e y > T a b l e s \ t�xƬ���ս�%�\ C o l u m n s \ ��̸��ĳ< / K e y > < / D i a g r a m O b j e c t K e y > < D i a g r a m O b j e c t K e y > < K e y > T a b l e s \ t�xƬ���ս�%�\ C o l u m n s \  ��< / K e y > < / D i a g r a m O b j e c t K e y > < D i a g r a m O b j e c t K e y > < K e y > T a b l e s \ t�xƬ���ս�%�\ C o l u m n s \  ���m�  /   0� �< / K e y > < / D i a g r a m O b j e c t K e y > < D i a g r a m O b j e c t K e y > < K e y > T a b l e s \ t�xƬ���ս�%�\ C o l u m n s \ ����0� �< / K e y > < / D i a g r a m O b j e c t K e y > < D i a g r a m O b j e c t K e y > < K e y > T a b l e s \ t�xƬ���ս�%�\ C o l u m n s \ ��4���< / K e y > < / D i a g r a m O b j e c t K e y > < D i a g r a m O b j e c t K e y > < K e y > T a b l e s \ t�xƬ���ս�%�\ C o l u m n s \ ��`�< / K e y > < / D i a g r a m O b j e c t K e y > < D i a g r a m O b j e c t K e y > < K e y > T a b l e s \ ��%��i�< / K e y > < / D i a g r a m O b j e c t K e y > < D i a g r a m O b j e c t K e y > < K e y > T a b l e s \ ��%��i�\ C o l u m n s \ ���ƈ�8�< / K e y > < / D i a g r a m O b j e c t K e y > < D i a g r a m O b j e c t K e y > < K e y > T a b l e s \ ��%��i�\ C o l u m n s \ m�8�1���< / K e y > < / D i a g r a m O b j e c t K e y > < D i a g r a m O b j e c t K e y > < K e y > T a b l e s \ ��%��i�\ C o l u m n s \ �8�1���< / K e y > < / D i a g r a m O b j e c t K e y > < D i a g r a m O b j e c t K e y > < K e y > T a b l e s \ ��%��i�\ C o l u m n s \ ����ĳ< / K e y > < / D i a g r a m O b j e c t K e y > < D i a g r a m O b j e c t K e y > < K e y > T a b l e s \ ��%��i�\ C o l u m n s \ ��̸��ĳ< / K e y > < / D i a g r a m O b j e c t K e y > < D i a g r a m O b j e c t K e y > < K e y > T a b l e s \ ��%��i�\ C o l u m n s \ �Ȕƽ�%�  �  ��4�< / K e y > < / D i a g r a m O b j e c t K e y > < D i a g r a m O b j e c t K e y > < K e y > T a b l e s \ ��%��i�\ C o l u m n s \ ����0� �< / K e y > < / D i a g r a m O b j e c t K e y > < D i a g r a m O b j e c t K e y > < K e y > T a b l e s \ ��%��i�\ C o l u m n s \  ���m�< / K e y > < / D i a g r a m O b j e c t K e y > < D i a g r a m O b j e c t K e y > < K e y > T a b l e s \ ��%��i�\ C o l u m n s \  ���ĳ��< / K e y > < / D i a g r a m O b j e c t K e y > < D i a g r a m O b j e c t K e y > < K e y > T a b l e s \ ��%��i�\ C o l u m n s \ ��`�( ���) < / K e y > < / D i a g r a m O b j e c t K e y > < D i a g r a m O b j e c t K e y > < K e y > T a b l e s \ ��%��i�\ C o l u m n s \ 0� �< / K e y > < / D i a g r a m O b j e c t K e y > < D i a g r a m O b j e c t K e y > < K e y > T a b l e s \ ��%��i�\ C o l u m n s \ ��|�(  �) < / K e y > < / D i a g r a m O b j e c t K e y > < D i a g r a m O b j e c t K e y > < K e y > T a b l e s \ ��%��i�\ C o l u m n s \ ��|�( �) < / K e y > < / D i a g r a m O b j e c t K e y > < / A l l K e y s > < S e l e c t e d K e y s > < D i a g r a m O b j e c t K e y > < K e y > T a b l e s \ t�xƬ���ս�%�< / 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 T a g s \ T a b l e s \ & l t ; T a b l e s \ 0������& g t ; < / K e y > < / a : K e y > < a : V a l u e   i : t y p e = " D i a g r a m D i s p l a y T a g V i e w S t a t e " > < I s N o t F i l t e r e d O u t > t r u e < / I s N o t F i l t e r e d O u t > < / a : V a l u e > < / a : K e y V a l u e O f D i a g r a m O b j e c t K e y a n y T y p e z b w N T n L X > < a : K e y V a l u e O f D i a g r a m O b j e c t K e y a n y T y p e z b w N T n L X > < a : K e y > < K e y > D y n a m i c   T a g s \ T a b l e s \ & l t ; T a b l e s \ Y�%�& g t ; < / K e y > < / a : K e y > < a : V a l u e   i : t y p e = " D i a g r a m D i s p l a y T a g V i e w S t a t e " > < I s N o t F i l t e r e d O u t > t r u e < / I s N o t F i l t e r e d O u t > < / a : V a l u e > < / a : K e y V a l u e O f D i a g r a m O b j e c t K e y a n y T y p e z b w N T n L X > < a : K e y V a l u e O f D i a g r a m O b j e c t K e y a n y T y p e z b w N T n L X > < a : K e y > < K e y > D y n a m i c   T a g s \ T a b l e s \ & l t ; T a b l e s \ t�xƬ���ս�%�& g t ; < / K e y > < / a : K e y > < a : V a l u e   i : t y p e = " D i a g r a m D i s p l a y T a g V i e w S t a t e " > < I s N o t F i l t e r e d O u t > t r u e < / I s N o t F i l t e r e d O u t > < / a : V a l u e > < / a : K e y V a l u e O f D i a g r a m O b j e c t K e y a n y T y p e z b w N T n L X > < a : K e y V a l u e O f D i a g r a m O b j e c t K e y a n y T y p e z b w N T n L X > < a : K e y > < K e y > D y n a m i c   T a g s \ T a b l e s \ & l t ; T a b l e s \ ��%��i�& g t ; < / K e y > < / a : K e y > < a : V a l u e   i : t y p e = " D i a g r a m D i s p l a y T a g V i e w S t a t e " > < I s N o t F i l t e r e d O u t > t r u e < / I s N o t F i l t e r e d O u t > < / a : V a l u e > < / a : K e y V a l u e O f D i a g r a m O b j e c t K e y a n y T y p e z b w N T n L X > < a : K e y V a l u e O f D i a g r a m O b j e c t K e y a n y T y p e z b w N T n L X > < a : K e y > < K e y > T a b l e s \ 0������< / K e y > < / a : K e y > < a : V a l u e   i : t y p e = " D i a g r a m D i s p l a y N o d e V i e w S t a t e " > < H e i g h t > 1 1 0 0 < / H e i g h t > < I s E x p a n d e d > t r u e < / I s E x p a n d e d > < L a y e d O u t > t r u e < / L a y e d O u t > < W i d t h > 2 0 0 < / W i d t h > < / a : V a l u e > < / a : K e y V a l u e O f D i a g r a m O b j e c t K e y a n y T y p e z b w N T n L X > < a : K e y V a l u e O f D i a g r a m O b j e c t K e y a n y T y p e z b w N T n L X > < a : K e y > < K e y > T a b l e s \ 0������\ C o l u m n s \ ���ƈ�8�< / K e y > < / a : K e y > < a : V a l u e   i : t y p e = " D i a g r a m D i s p l a y N o d e V i e w S t a t e " > < H e i g h t > 1 5 0 < / H e i g h t > < I s E x p a n d e d > t r u e < / I s E x p a n d e d > < W i d t h > 2 0 0 < / W i d t h > < / a : V a l u e > < / a : K e y V a l u e O f D i a g r a m O b j e c t K e y a n y T y p e z b w N T n L X > < a : K e y V a l u e O f D i a g r a m O b j e c t K e y a n y T y p e z b w N T n L X > < a : K e y > < K e y > T a b l e s \ 0������\ C o l u m n s \ m�8�1���< / K e y > < / a : K e y > < a : V a l u e   i : t y p e = " D i a g r a m D i s p l a y N o d e V i e w S t a t e " > < H e i g h t > 1 5 0 < / H e i g h t > < I s E x p a n d e d > t r u e < / I s E x p a n d e d > < W i d t h > 2 0 0 < / W i d t h > < / a : V a l u e > < / a : K e y V a l u e O f D i a g r a m O b j e c t K e y a n y T y p e z b w N T n L X > < a : K e y V a l u e O f D i a g r a m O b j e c t K e y a n y T y p e z b w N T n L X > < a : K e y > < K e y > T a b l e s \ 0������\ C o l u m n s \ �8�1���< / K e y > < / a : K e y > < a : V a l u e   i : t y p e = " D i a g r a m D i s p l a y N o d e V i e w S t a t e " > < H e i g h t > 1 5 0 < / H e i g h t > < I s E x p a n d e d > t r u e < / I s E x p a n d e d > < W i d t h > 2 0 0 < / W i d t h > < / a : V a l u e > < / a : K e y V a l u e O f D i a g r a m O b j e c t K e y a n y T y p e z b w N T n L X > < a : K e y V a l u e O f D i a g r a m O b j e c t K e y a n y T y p e z b w N T n L X > < a : K e y > < K e y > T a b l e s \ 0������\ C o l u m n s \ 1�ļ< / K e y > < / a : K e y > < a : V a l u e   i : t y p e = " D i a g r a m D i s p l a y N o d e V i e w S t a t e " > < H e i g h t > 1 5 0 < / H e i g h t > < I s E x p a n d e d > t r u e < / I s E x p a n d e d > < W i d t h > 2 0 0 < / W i d t h > < / a : V a l u e > < / a : K e y V a l u e O f D i a g r a m O b j e c t K e y a n y T y p e z b w N T n L X > < a : K e y V a l u e O f D i a g r a m O b j e c t K e y a n y T y p e z b w N T n L X > < a : K e y > < K e y > T a b l e s \ 0������\ C o l u m n s \ ��D���|�< / K e y > < / a : K e y > < a : V a l u e   i : t y p e = " D i a g r a m D i s p l a y N o d e V i e w S t a t e " > < H e i g h t > 1 5 0 < / H e i g h t > < I s E x p a n d e d > t r u e < / I s E x p a n d e d > < W i d t h > 2 0 0 < / W i d t h > < / a : V a l u e > < / a : K e y V a l u e O f D i a g r a m O b j e c t K e y a n y T y p e z b w N T n L X > < a : K e y V a l u e O f D i a g r a m O b j e c t K e y a n y T y p e z b w N T n L X > < a : K e y > < K e y > T a b l e s \ 0������\ C o l u m n s \ m��  /   p�����< / K e y > < / a : K e y > < a : V a l u e   i : t y p e = " D i a g r a m D i s p l a y N o d e V i e w S t a t e " > < H e i g h t > 1 5 0 < / H e i g h t > < I s E x p a n d e d > t r u e < / I s E x p a n d e d > < W i d t h > 2 0 0 < / W i d t h > < / a : V a l u e > < / a : K e y V a l u e O f D i a g r a m O b j e c t K e y a n y T y p e z b w N T n L X > < a : K e y V a l u e O f D i a g r a m O b j e c t K e y a n y T y p e z b w N T n L X > < a : K e y > < K e y > T a b l e s \ 0������\ C o l u m n s \  � ��T�< / K e y > < / a : K e y > < a : V a l u e   i : t y p e = " D i a g r a m D i s p l a y N o d e V i e w S t a t e " > < H e i g h t > 1 5 0 < / H e i g h t > < I s E x p a n d e d > t r u e < / I s E x p a n d e d > < W i d t h > 2 0 0 < / W i d t h > < / a : V a l u e > < / a : K e y V a l u e O f D i a g r a m O b j e c t K e y a n y T y p e z b w N T n L X > < a : K e y V a l u e O f D i a g r a m O b j e c t K e y a n y T y p e z b w N T n L X > < a : K e y > < K e y > T a b l e s \ 0������\ C o l u m n s \ x�ܴ�ӈ�8�< / K e y > < / a : K e y > < a : V a l u e   i : t y p e = " D i a g r a m D i s p l a y N o d e V i e w S t a t e " > < H e i g h t > 1 5 0 < / H e i g h t > < I s E x p a n d e d > t r u e < / I s E x p a n d e d > < W i d t h > 2 0 0 < / W i d t h > < / a : V a l u e > < / a : K e y V a l u e O f D i a g r a m O b j e c t K e y a n y T y p e z b w N T n L X > < a : K e y V a l u e O f D i a g r a m O b j e c t K e y a n y T y p e z b w N T n L X > < a : K e y > < K e y > T a b l e s \ 0������\ C o l u m n s \ E - m a i l < / K e y > < / a : K e y > < a : V a l u e   i : t y p e = " D i a g r a m D i s p l a y N o d e V i e w S t a t e " > < H e i g h t > 1 5 0 < / H e i g h t > < I s E x p a n d e d > t r u e < / I s E x p a n d e d > < W i d t h > 2 0 0 < / W i d t h > < / a : V a l u e > < / a : K e y V a l u e O f D i a g r a m O b j e c t K e y a n y T y p e z b w N T n L X > < a : K e y V a l u e O f D i a g r a m O b j e c t K e y a n y T y p e z b w N T n L X > < a : K e y > < K e y > T a b l e s \ 0������\ C o l u m n s \ �Ʌ�< / 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 T a b l e s \ 0������\ C o l u m n s \ ͽ�%�< / K e y > < / a : K e y > < a : V a l u e   i : t y p e = " D i a g r a m D i s p l a y N o d e V i e w S t a t e " > < H e i g h t > 1 5 0 < / H e i g h t > < I s E x p a n d e d > t r u e < / I s E x p a n d e d > < W i d t h > 2 0 0 < / W i d t h > < / a : V a l u e > < / a : K e y V a l u e O f D i a g r a m O b j e c t K e y a n y T y p e z b w N T n L X > < a : K e y V a l u e O f D i a g r a m O b j e c t K e y a n y T y p e z b w N T n L X > < a : K e y > < K e y > T a b l e s \ 0������\ C o l u m n s \  �(���|Ž�%�< / K e y > < / a : K e y > < a : V a l u e   i : t y p e = " D i a g r a m D i s p l a y N o d e V i e w S t a t e " > < H e i g h t > 1 5 0 < / H e i g h t > < I s E x p a n d e d > t r u e < / I s E x p a n d e d > < W i d t h > 2 0 0 < / W i d t h > < / a : V a l u e > < / a : K e y V a l u e O f D i a g r a m O b j e c t K e y a n y T y p e z b w N T n L X > < a : K e y V a l u e O f D i a g r a m O b j e c t K e y a n y T y p e z b w N T n L X > < a : K e y > < K e y > T a b l e s \ 0������\ C o l u m n s \ Ȁ�< / K e y > < / a : K e y > < a : V a l u e   i : t y p e = " D i a g r a m D i s p l a y N o d e V i e w S t a t e " > < H e i g h t > 1 5 0 < / H e i g h t > < I s E x p a n d e d > t r u e < / I s E x p a n d e d > < W i d t h > 2 0 0 < / W i d t h > < / a : V a l u e > < / a : K e y V a l u e O f D i a g r a m O b j e c t K e y a n y T y p e z b w N T n L X > < a : K e y V a l u e O f D i a g r a m O b j e c t K e y a n y T y p e z b w N T n L X > < a : K e y > < K e y > T a b l e s \ 0������\ C o l u m n s \ ����0� �< / K e y > < / a : K e y > < a : V a l u e   i : t y p e = " D i a g r a m D i s p l a y N o d e V i e w S t a t e " > < H e i g h t > 1 5 0 < / H e i g h t > < I s E x p a n d e d > t r u e < / I s E x p a n d e d > < W i d t h > 2 0 0 < / W i d t h > < / a : V a l u e > < / a : K e y V a l u e O f D i a g r a m O b j e c t K e y a n y T y p e z b w N T n L X > < a : K e y V a l u e O f D i a g r a m O b j e c t K e y a n y T y p e z b w N T n L X > < a : K e y > < K e y > T a b l e s \ 0������\ C o l u m n s \ 0���< / K e y > < / a : K e y > < a : V a l u e   i : t y p e = " D i a g r a m D i s p l a y N o d e V i e w S t a t e " > < H e i g h t > 1 5 0 < / H e i g h t > < I s E x p a n d e d > t r u e < / I s E x p a n d e d > < W i d t h > 2 0 0 < / W i d t h > < / a : V a l u e > < / a : K e y V a l u e O f D i a g r a m O b j e c t K e y a n y T y p e z b w N T n L X > < a : K e y V a l u e O f D i a g r a m O b j e c t K e y a n y T y p e z b w N T n L X > < a : K e y > < K e y > T a b l e s \ 0������\ C o l u m n s \ Y�Ĭ< / K e y > < / a : K e y > < a : V a l u e   i : t y p e = " D i a g r a m D i s p l a y N o d e V i e w S t a t e " > < H e i g h t > 1 5 0 < / H e i g h t > < I s E x p a n d e d > t r u e < / I s E x p a n d e d > < W i d t h > 2 0 0 < / W i d t h > < / a : V a l u e > < / a : K e y V a l u e O f D i a g r a m O b j e c t K e y a n y T y p e z b w N T n L X > < a : K e y V a l u e O f D i a g r a m O b j e c t K e y a n y T y p e z b w N T n L X > < a : K e y > < K e y > T a b l e s \ 0������\ C o l u m n s \ 0���< / K e y > < / a : K e y > < a : V a l u e   i : t y p e = " D i a g r a m D i s p l a y N o d e V i e w S t a t e " > < H e i g h t > 1 5 0 < / H e i g h t > < I s E x p a n d e d > t r u e < / I s E x p a n d e d > < W i d t h > 2 0 0 < / W i d t h > < / a : V a l u e > < / a : K e y V a l u e O f D i a g r a m O b j e c t K e y a n y T y p e z b w N T n L X > < a : K e y V a l u e O f D i a g r a m O b j e c t K e y a n y T y p e z b w N T n L X > < a : K e y > < K e y > T a b l e s \ 0������\ C o l u m n s \ ����E���$���  \�ٳ���� �4�< / K e y > < / a : K e y > < a : V a l u e   i : t y p e = " D i a g r a m D i s p l a y N o d e V i e w S t a t e " > < H e i g h t > 1 5 0 < / H e i g h t > < I s E x p a n d e d > t r u e < / I s E x p a n d e d > < W i d t h > 2 0 0 < / W i d t h > < / a : V a l u e > < / a : K e y V a l u e O f D i a g r a m O b j e c t K e y a n y T y p e z b w N T n L X > < a : K e y V a l u e O f D i a g r a m O b j e c t K e y a n y T y p e z b w N T n L X > < a : K e y > < K e y > T a b l e s \ 0������\ C o l u m n s \ P�!�DՔ�1�\֩�Ĭ��< / 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 T a b l e s \ 0������\ C o l u m n s \ ��x�����< / 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 T a b l e s \ 0������\ C o l u m n s \ ��ݴ|�< / K e y > < / a : K e y > < a : V a l u e   i : t y p e = " D i a g r a m D i s p l a y N o d e V i e w S t a t e " > < H e i g h t > 1 5 0 < / H e i g h t > < I s E x p a n d e d > t r u e < / I s E x p a n d e d > < W i d t h > 2 0 0 < / W i d t h > < / a : V a l u e > < / a : K e y V a l u e O f D i a g r a m O b j e c t K e y a n y T y p e z b w N T n L X > < a : K e y V a l u e O f D i a g r a m O b j e c t K e y a n y T y p e z b w N T n L X > < a : K e y > < K e y > T a b l e s \ 0������\ C o l u m n s \ �ŴŅ�< / K e y > < / a : K e y > < a : V a l u e   i : t y p e = " D i a g r a m D i s p l a y N o d e V i e w S t a t e " > < H e i g h t > 1 5 0 < / H e i g h t > < I s E x p a n d e d > t r u e < / I s E x p a n d e d > < W i d t h > 2 0 0 < / W i d t h > < / a : V a l u e > < / a : K e y V a l u e O f D i a g r a m O b j e c t K e y a n y T y p e z b w N T n L X > < a : K e y V a l u e O f D i a g r a m O b j e c t K e y a n y T y p e z b w N T n L X > < a : K e y > < K e y > T a b l e s \ 0������\ C o l u m n s \ � �2 < / 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 T a b l e s \ 0������\ C o l u m n s \ m� �< / K e y > < / a : K e y > < a : V a l u e   i : t y p e = " D i a g r a m D i s p l a y N o d e V i e w S t a t e " > < H e i g h t > 1 5 0 < / H e i g h t > < I s E x p a n d e d > t r u e < / I s E x p a n d e d > < W i d t h > 2 0 0 < / W i d t h > < / a : V a l u e > < / a : K e y V a l u e O f D i a g r a m O b j e c t K e y a n y T y p e z b w N T n L X > < a : K e y V a l u e O f D i a g r a m O b j e c t K e y a n y T y p e z b w N T n L X > < a : K e y > < K e y > T a b l e s \ 0������\ C o l u m n s \ ĳ��< / 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 ������­�< / K e y > < / a : K e y > < a : V a l u e   i : t y p e = " D i a g r a m D i s p l a y N o d e V i e w S t a t e " > < H e i g h t > 1 5 0 < / H e i g h t > < I s E x p a n d e d > t r u e < / I s E x p a n d e d > < W i d t h > 2 0 0 < / W i d t h > < / a : V a l u e > < / a : K e y V a l u e O f D i a g r a m O b j e c t K e y a n y T y p e z b w N T n L X > < a : K e y V a l u e O f D i a g r a m O b j e c t K e y a n y T y p e z b w N T n L X > < a : K e y > < K e y > T a b l e s \ 0������\ C o l u m n s \ D��< / 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 T a b l e s \ 0������\ C o l u m n s \ l���< / 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 T a b l e s \ 0������\ C o l u m n s \ D��2 < / K e y > < / a : K e y > < a : V a l u e   i : t y p e = " D i a g r a m D i s p l a y N o d e V i e w S t a t e " > < H e i g h t > 1 5 0 < / H e i g h t > < I s E x p a n d e d > t r u e < / I s E x p a n d e d > < W i d t h > 2 0 0 < / W i d t h > < / a : V a l u e > < / a : K e y V a l u e O f D i a g r a m O b j e c t K e y a n y T y p e z b w N T n L X > < a : K e y V a l u e O f D i a g r a m O b j e c t K e y a n y T y p e z b w N T n L X > < a : K e y > < K e y > T a b l e s \ 0������\ C o l u m n s \ �ň�< / K e y > < / a : K e y > < a : V a l u e   i : t y p e = " D i a g r a m D i s p l a y N o d e V i e w S t a t e " > < H e i g h t > 1 5 0 < / H e i g h t > < I s E x p a n d e d > t r u e < / I s E x p a n d e d > < W i d t h > 2 0 0 < / W i d t h > < / a : V a l u e > < / a : K e y V a l u e O f D i a g r a m O b j e c t K e y a n y T y p e z b w N T n L X > < a : K e y V a l u e O f D i a g r a m O b j e c t K e y a n y T y p e z b w N T n L X > < a : K e y > < K e y > T a b l e s \ 0������\ C o l u m n s \ D�� ���ŀ�< / K e y > < / a : K e y > < a : V a l u e   i : t y p e = " D i a g r a m D i s p l a y N o d e V i e w S t a t e " > < H e i g h t > 1 5 0 < / H e i g h t > < I s E x p a n d e d > t r u e < / I s E x p a n d e d > < W i d t h > 2 0 0 < / W i d t h > < / a : V a l u e > < / a : K e y V a l u e O f D i a g r a m O b j e c t K e y a n y T y p e z b w N T n L X > < a : K e y V a l u e O f D i a g r a m O b j e c t K e y a n y T y p e z b w N T n L X > < a : K e y > < K e y > T a b l e s \ 0������\ C o l u m n s \ P�!� ������ŀ�< / K e y > < / a : K e y > < a : V a l u e   i : t y p e = " D i a g r a m D i s p l a y N o d e V i e w S t a t e " > < H e i g h t > 1 5 0 < / H e i g h t > < I s E x p a n d e d > t r u e < / I s E x p a n d e d > < W i d t h > 2 0 0 < / W i d t h > < / a : V a l u e > < / a : K e y V a l u e O f D i a g r a m O b j e c t K e y a n y T y p e z b w N T n L X > < a : K e y V a l u e O f D i a g r a m O b j e c t K e y a n y T y p e z b w N T n L X > < a : K e y > < K e y > T a b l e s \ Y�%�< / K e y > < / a : K e y > < a : V a l u e   i : t y p e = " D i a g r a m D i s p l a y N o d e V i e w S t a t e " > < H e i g h t > 2 7 6 < / H e i g h t > < I s E x p a n d e d > t r u e < / I s E x p a n d e d > < L a y e d O u t > t r u e < / L a y e d O u t > < L e f t > 5 4 8 . 7 1 1 4 3 1 7 0 2 9 9 7 2 9 < / L e f t > < S c r o l l V e r t i c a l O f f s e t > 4 . 0 6 6 6 6 6 6 6 6 6 6 6 6 3 4 5 < / S c r o l l V e r t i c a l O f f s e t > < T a b I n d e x > 1 < / T a b I n d e x > < T o p > 4 2 < / T o p > < W i d t h > 2 0 0 < / W i d t h > < / a : V a l u e > < / a : K e y V a l u e O f D i a g r a m O b j e c t K e y a n y T y p e z b w N T n L X > < a : K e y V a l u e O f D i a g r a m O b j e c t K e y a n y T y p e z b w N T n L X > < a : K e y > < K e y > T a b l e s \ Y�%�\ C o l u m n s \ ���ƈ�8�< / K e y > < / a : K e y > < a : V a l u e   i : t y p e = " D i a g r a m D i s p l a y N o d e V i e w S t a t e " > < H e i g h t > 1 5 0 < / H e i g h t > < I s E x p a n d e d > t r u e < / I s E x p a n d e d > < W i d t h > 2 0 0 < / W i d t h > < / a : V a l u e > < / a : K e y V a l u e O f D i a g r a m O b j e c t K e y a n y T y p e z b w N T n L X > < a : K e y V a l u e O f D i a g r a m O b j e c t K e y a n y T y p e z b w N T n L X > < a : K e y > < K e y > T a b l e s \ Y�%�\ C o l u m n s \ m�8�1���< / K e y > < / a : K e y > < a : V a l u e   i : t y p e = " D i a g r a m D i s p l a y N o d e V i e w S t a t e " > < H e i g h t > 1 5 0 < / H e i g h t > < I s E x p a n d e d > t r u e < / I s E x p a n d e d > < W i d t h > 2 0 0 < / W i d t h > < / a : V a l u e > < / a : K e y V a l u e O f D i a g r a m O b j e c t K e y a n y T y p e z b w N T n L X > < a : K e y V a l u e O f D i a g r a m O b j e c t K e y a n y T y p e z b w N T n L X > < a : K e y > < K e y > T a b l e s \ Y�%�\ C o l u m n s \ �8�1���< / K e y > < / a : K e y > < a : V a l u e   i : t y p e = " D i a g r a m D i s p l a y N o d e V i e w S t a t e " > < H e i g h t > 1 5 0 < / H e i g h t > < I s E x p a n d e d > t r u e < / I s E x p a n d e d > < W i d t h > 2 0 0 < / W i d t h > < / a : V a l u e > < / a : K e y V a l u e O f D i a g r a m O b j e c t K e y a n y T y p e z b w N T n L X > < a : K e y V a l u e O f D i a g r a m O b j e c t K e y a n y T y p e z b w N T n L X > < a : K e y > < K e y > T a b l e s \ Y�%�\ C o l u m n s \ ����ĳ< / K e y > < / a : K e y > < a : V a l u e   i : t y p e = " D i a g r a m D i s p l a y N o d e V i e w S t a t e " > < H e i g h t > 1 5 0 < / H e i g h t > < I s E x p a n d e d > t r u e < / I s E x p a n d e d > < W i d t h > 2 0 0 < / W i d t h > < / a : V a l u e > < / a : K e y V a l u e O f D i a g r a m O b j e c t K e y a n y T y p e z b w N T n L X > < a : K e y V a l u e O f D i a g r a m O b j e c t K e y a n y T y p e z b w N T n L X > < a : K e y > < K e y > T a b l e s \ Y�%�\ C o l u m n s \ ��̸��ĳ< / K e y > < / a : K e y > < a : V a l u e   i : t y p e = " D i a g r a m D i s p l a y N o d e V i e w S t a t e " > < H e i g h t > 1 5 0 < / H e i g h t > < I s E x p a n d e d > t r u e < / I s E x p a n d e d > < W i d t h > 2 0 0 < / W i d t h > < / a : V a l u e > < / a : K e y V a l u e O f D i a g r a m O b j e c t K e y a n y T y p e z b w N T n L X > < a : K e y V a l u e O f D i a g r a m O b j e c t K e y a n y T y p e z b w N T n L X > < a : K e y > < K e y > T a b l e s \ Y�%�\ C o l u m n s \ Y�P�< / K e y > < / a : K e y > < a : V a l u e   i : t y p e = " D i a g r a m D i s p l a y N o d e V i e w S t a t e " > < H e i g h t > 1 5 0 < / H e i g h t > < I s E x p a n d e d > t r u e < / I s E x p a n d e d > < W i d t h > 2 0 0 < / W i d t h > < / a : V a l u e > < / a : K e y V a l u e O f D i a g r a m O b j e c t K e y a n y T y p e z b w N T n L X > < a : K e y V a l u e O f D i a g r a m O b j e c t K e y a n y T y p e z b w N T n L X > < a : K e y > < K e y > T a b l e s \ Y�%�\ C o l u m n s \ Y���< / K e y > < / a : K e y > < a : V a l u e   i : t y p e = " D i a g r a m D i s p l a y N o d e V i e w S t a t e " > < H e i g h t > 1 5 0 < / H e i g h t > < I s E x p a n d e d > t r u e < / I s E x p a n d e d > < W i d t h > 2 0 0 < / W i d t h > < / a : V a l u e > < / a : K e y V a l u e O f D i a g r a m O b j e c t K e y a n y T y p e z b w N T n L X > < a : K e y V a l u e O f D i a g r a m O b j e c t K e y a n y T y p e z b w N T n L X > < a : K e y > < K e y > T a b l e s \ Y�%�\ C o l u m n s \ x���l���< / K e y > < / a : K e y > < a : V a l u e   i : t y p e = " D i a g r a m D i s p l a y N o d e V i e w S t a t e " > < H e i g h t > 1 5 0 < / H e i g h t > < I s E x p a n d e d > t r u e < / I s E x p a n d e d > < W i d t h > 2 0 0 < / W i d t h > < / a : V a l u e > < / a : K e y V a l u e O f D i a g r a m O b j e c t K e y a n y T y p e z b w N T n L X > < a : K e y V a l u e O f D i a g r a m O b j e c t K e y a n y T y p e z b w N T n L X > < a : K e y > < K e y > T a b l e s \ Y�%�\ C o l u m n s \ Y�����l���< / K e y > < / a : K e y > < a : V a l u e   i : t y p e = " D i a g r a m D i s p l a y N o d e V i e w S t a t e " > < H e i g h t > 1 5 0 < / H e i g h t > < I s E x p a n d e d > t r u e < / I s E x p a n d e d > < W i d t h > 2 0 0 < / W i d t h > < / a : V a l u e > < / a : K e y V a l u e O f D i a g r a m O b j e c t K e y a n y T y p e z b w N T n L X > < a : K e y V a l u e O f D i a g r a m O b j e c t K e y a n y T y p e z b w N T n L X > < a : K e y > < K e y > T a b l e s \ t�xƬ���ս�%�< / K e y > < / a : K e y > < a : V a l u e   i : t y p e = " D i a g r a m D i s p l a y N o d e V i e w S t a t e " > < H e i g h t > 1 5 0 < / H e i g h t > < I s E x p a n d e d > t r u e < / I s E x p a n d e d > < I s F o c u s e d > t r u e < / I s F o c u s e d > < L a y e d O u t > t r u e < / L a y e d O u t > < L e f t > 5 3 5 . 7 1 1 4 3 1 7 0 2 9 9 7 2 9 < / L e f t > < T a b I n d e x > 3 < / T a b I n d e x > < T o p > 5 8 7 < / T o p > < W i d t h > 2 0 0 < / W i d t h > < / a : V a l u e > < / a : K e y V a l u e O f D i a g r a m O b j e c t K e y a n y T y p e z b w N T n L X > < a : K e y V a l u e O f D i a g r a m O b j e c t K e y a n y T y p e z b w N T n L X > < a : K e y > < K e y > T a b l e s \ t�xƬ���ս�%�\ C o l u m n s \ ���ƈ�8�< / K e y > < / a : K e y > < a : V a l u e   i : t y p e = " D i a g r a m D i s p l a y N o d e V i e w S t a t e " > < H e i g h t > 1 5 0 < / H e i g h t > < I s E x p a n d e d > t r u e < / I s E x p a n d e d > < W i d t h > 2 0 0 < / W i d t h > < / a : V a l u e > < / a : K e y V a l u e O f D i a g r a m O b j e c t K e y a n y T y p e z b w N T n L X > < a : K e y V a l u e O f D i a g r a m O b j e c t K e y a n y T y p e z b w N T n L X > < a : K e y > < K e y > T a b l e s \ t�xƬ���ս�%�\ C o l u m n s \ m�8�1���< / K e y > < / a : K e y > < a : V a l u e   i : t y p e = " D i a g r a m D i s p l a y N o d e V i e w S t a t e " > < H e i g h t > 1 5 0 < / H e i g h t > < I s E x p a n d e d > t r u e < / I s E x p a n d e d > < W i d t h > 2 0 0 < / W i d t h > < / a : V a l u e > < / a : K e y V a l u e O f D i a g r a m O b j e c t K e y a n y T y p e z b w N T n L X > < a : K e y V a l u e O f D i a g r a m O b j e c t K e y a n y T y p e z b w N T n L X > < a : K e y > < K e y > T a b l e s \ t�xƬ���ս�%�\ C o l u m n s \ �8�1���< / K e y > < / a : K e y > < a : V a l u e   i : t y p e = " D i a g r a m D i s p l a y N o d e V i e w S t a t e " > < H e i g h t > 1 5 0 < / H e i g h t > < I s E x p a n d e d > t r u e < / I s E x p a n d e d > < W i d t h > 2 0 0 < / W i d t h > < / a : V a l u e > < / a : K e y V a l u e O f D i a g r a m O b j e c t K e y a n y T y p e z b w N T n L X > < a : K e y V a l u e O f D i a g r a m O b j e c t K e y a n y T y p e z b w N T n L X > < a : K e y > < K e y > T a b l e s \ t�xƬ���ս�%�\ C o l u m n s \ ����ĳ< / K e y > < / a : K e y > < a : V a l u e   i : t y p e = " D i a g r a m D i s p l a y N o d e V i e w S t a t e " > < H e i g h t > 1 5 0 < / H e i g h t > < I s E x p a n d e d > t r u e < / I s E x p a n d e d > < W i d t h > 2 0 0 < / W i d t h > < / a : V a l u e > < / a : K e y V a l u e O f D i a g r a m O b j e c t K e y a n y T y p e z b w N T n L X > < a : K e y V a l u e O f D i a g r a m O b j e c t K e y a n y T y p e z b w N T n L X > < a : K e y > < K e y > T a b l e s \ t�xƬ���ս�%�\ C o l u m n s \ ��̸��ĳ< / K e y > < / a : K e y > < a : V a l u e   i : t y p e = " D i a g r a m D i s p l a y N o d e V i e w S t a t e " > < H e i g h t > 1 5 0 < / H e i g h t > < I s E x p a n d e d > t r u e < / I s E x p a n d e d > < W i d t h > 2 0 0 < / W i d t h > < / a : V a l u e > < / a : K e y V a l u e O f D i a g r a m O b j e c t K e y a n y T y p e z b w N T n L X > < a : K e y V a l u e O f D i a g r a m O b j e c t K e y a n y T y p e z b w N T n L X > < a : K e y > < K e y > T a b l e s \ t�xƬ���ս�%�\ C o l u m n s \  ��< / K e y > < / a : K e y > < a : V a l u e   i : t y p e = " D i a g r a m D i s p l a y N o d e V i e w S t a t e " > < H e i g h t > 1 5 0 < / H e i g h t > < I s E x p a n d e d > t r u e < / I s E x p a n d e d > < W i d t h > 2 0 0 < / W i d t h > < / a : V a l u e > < / a : K e y V a l u e O f D i a g r a m O b j e c t K e y a n y T y p e z b w N T n L X > < a : K e y V a l u e O f D i a g r a m O b j e c t K e y a n y T y p e z b w N T n L X > < a : K e y > < K e y > T a b l e s \ t�xƬ���ս�%�\ C o l u m n s \  ���m�  /   0� �< / K e y > < / a : K e y > < a : V a l u e   i : t y p e = " D i a g r a m D i s p l a y N o d e V i e w S t a t e " > < H e i g h t > 1 5 0 < / H e i g h t > < I s E x p a n d e d > t r u e < / I s E x p a n d e d > < W i d t h > 2 0 0 < / W i d t h > < / a : V a l u e > < / a : K e y V a l u e O f D i a g r a m O b j e c t K e y a n y T y p e z b w N T n L X > < a : K e y V a l u e O f D i a g r a m O b j e c t K e y a n y T y p e z b w N T n L X > < a : K e y > < K e y > T a b l e s \ t�xƬ���ս�%�\ C o l u m n s \ ����0� �< / K e y > < / a : K e y > < a : V a l u e   i : t y p e = " D i a g r a m D i s p l a y N o d e V i e w S t a t e " > < H e i g h t > 1 5 0 < / H e i g h t > < I s E x p a n d e d > t r u e < / I s E x p a n d e d > < W i d t h > 2 0 0 < / W i d t h > < / a : V a l u e > < / a : K e y V a l u e O f D i a g r a m O b j e c t K e y a n y T y p e z b w N T n L X > < a : K e y V a l u e O f D i a g r a m O b j e c t K e y a n y T y p e z b w N T n L X > < a : K e y > < K e y > T a b l e s \ t�xƬ���ս�%�\ C o l u m n s \ ��4���< / K e y > < / a : K e y > < a : V a l u e   i : t y p e = " D i a g r a m D i s p l a y N o d e V i e w S t a t e " > < H e i g h t > 1 5 0 < / H e i g h t > < I s E x p a n d e d > t r u e < / I s E x p a n d e d > < W i d t h > 2 0 0 < / W i d t h > < / a : V a l u e > < / a : K e y V a l u e O f D i a g r a m O b j e c t K e y a n y T y p e z b w N T n L X > < a : K e y V a l u e O f D i a g r a m O b j e c t K e y a n y T y p e z b w N T n L X > < a : K e y > < K e y > T a b l e s \ t�xƬ���ս�%�\ C o l u m n s \ ��`�< / K e y > < / a : K e y > < a : V a l u e   i : t y p e = " D i a g r a m D i s p l a y N o d e V i e w S t a t e " > < H e i g h t > 1 5 0 < / H e i g h t > < I s E x p a n d e d > t r u e < / I s E x p a n d e d > < W i d t h > 2 0 0 < / W i d t h > < / a : V a l u e > < / a : K e y V a l u e O f D i a g r a m O b j e c t K e y a n y T y p e z b w N T n L X > < a : K e y V a l u e O f D i a g r a m O b j e c t K e y a n y T y p e z b w N T n L X > < a : K e y > < K e y > T a b l e s \ ��%��i�< / K e y > < / a : K e y > < a : V a l u e   i : t y p e = " D i a g r a m D i s p l a y N o d e V i e w S t a t e " > < H e i g h t > 1 5 0 < / H e i g h t > < I s E x p a n d e d > t r u e < / I s E x p a n d e d > < L a y e d O u t > t r u e < / L a y e d O u t > < L e f t > 5 2 6 . 7 1 1 4 3 1 7 0 2 9 9 7 2 9 < / L e f t > < T a b I n d e x > 2 < / T a b I n d e x > < T o p > 3 8 3 < / T o p > < W i d t h > 2 0 0 < / W i d t h > < / a : V a l u e > < / a : K e y V a l u e O f D i a g r a m O b j e c t K e y a n y T y p e z b w N T n L X > < a : K e y V a l u e O f D i a g r a m O b j e c t K e y a n y T y p e z b w N T n L X > < a : K e y > < K e y > T a b l e s \ ��%��i�\ C o l u m n s \ ���ƈ�8�< / K e y > < / a : K e y > < a : V a l u e   i : t y p e = " D i a g r a m D i s p l a y N o d e V i e w S t a t e " > < H e i g h t > 1 5 0 < / H e i g h t > < I s E x p a n d e d > t r u e < / I s E x p a n d e d > < W i d t h > 2 0 0 < / W i d t h > < / a : V a l u e > < / a : K e y V a l u e O f D i a g r a m O b j e c t K e y a n y T y p e z b w N T n L X > < a : K e y V a l u e O f D i a g r a m O b j e c t K e y a n y T y p e z b w N T n L X > < a : K e y > < K e y > T a b l e s \ ��%��i�\ C o l u m n s \ m�8�1���< / K e y > < / a : K e y > < a : V a l u e   i : t y p e = " D i a g r a m D i s p l a y N o d e V i e w S t a t e " > < H e i g h t > 1 5 0 < / H e i g h t > < I s E x p a n d e d > t r u e < / I s E x p a n d e d > < W i d t h > 2 0 0 < / W i d t h > < / a : V a l u e > < / a : K e y V a l u e O f D i a g r a m O b j e c t K e y a n y T y p e z b w N T n L X > < a : K e y V a l u e O f D i a g r a m O b j e c t K e y a n y T y p e z b w N T n L X > < a : K e y > < K e y > T a b l e s \ ��%��i�\ C o l u m n s \ �8�1���< / K e y > < / a : K e y > < a : V a l u e   i : t y p e = " D i a g r a m D i s p l a y N o d e V i e w S t a t e " > < H e i g h t > 1 5 0 < / H e i g h t > < I s E x p a n d e d > t r u e < / I s E x p a n d e d > < W i d t h > 2 0 0 < / W i d t h > < / a : V a l u e > < / a : K e y V a l u e O f D i a g r a m O b j e c t K e y a n y T y p e z b w N T n L X > < a : K e y V a l u e O f D i a g r a m O b j e c t K e y a n y T y p e z b w N T n L X > < a : K e y > < K e y > T a b l e s \ ��%��i�\ C o l u m n s \ ����ĳ< / K e y > < / a : K e y > < a : V a l u e   i : t y p e = " D i a g r a m D i s p l a y N o d e V i e w S t a t e " > < H e i g h t > 1 5 0 < / H e i g h t > < I s E x p a n d e d > t r u e < / I s E x p a n d e d > < W i d t h > 2 0 0 < / W i d t h > < / a : V a l u e > < / a : K e y V a l u e O f D i a g r a m O b j e c t K e y a n y T y p e z b w N T n L X > < a : K e y V a l u e O f D i a g r a m O b j e c t K e y a n y T y p e z b w N T n L X > < a : K e y > < K e y > T a b l e s \ ��%��i�\ C o l u m n s \ ��̸��ĳ< / K e y > < / a : K e y > < a : V a l u e   i : t y p e = " D i a g r a m D i s p l a y N o d e V i e w S t a t e " > < H e i g h t > 1 5 0 < / H e i g h t > < I s E x p a n d e d > t r u e < / I s E x p a n d e d > < W i d t h > 2 0 0 < / W i d t h > < / a : V a l u e > < / a : K e y V a l u e O f D i a g r a m O b j e c t K e y a n y T y p e z b w N T n L X > < a : K e y V a l u e O f D i a g r a m O b j e c t K e y a n y T y p e z b w N T n L X > < a : K e y > < K e y > T a b l e s \ ��%��i�\ C o l u m n s \ �Ȕƽ�%�  �  ��4�< / K e y > < / a : K e y > < a : V a l u e   i : t y p e = " D i a g r a m D i s p l a y N o d e V i e w S t a t e " > < H e i g h t > 1 5 0 < / H e i g h t > < I s E x p a n d e d > t r u e < / I s E x p a n d e d > < W i d t h > 2 0 0 < / W i d t h > < / a : V a l u e > < / a : K e y V a l u e O f D i a g r a m O b j e c t K e y a n y T y p e z b w N T n L X > < a : K e y V a l u e O f D i a g r a m O b j e c t K e y a n y T y p e z b w N T n L X > < a : K e y > < K e y > T a b l e s \ ��%��i�\ C o l u m n s \ ����0� �< / K e y > < / a : K e y > < a : V a l u e   i : t y p e = " D i a g r a m D i s p l a y N o d e V i e w S t a t e " > < H e i g h t > 1 5 0 < / H e i g h t > < I s E x p a n d e d > t r u e < / I s E x p a n d e d > < W i d t h > 2 0 0 < / W i d t h > < / a : V a l u e > < / a : K e y V a l u e O f D i a g r a m O b j e c t K e y a n y T y p e z b w N T n L X > < a : K e y V a l u e O f D i a g r a m O b j e c t K e y a n y T y p e z b w N T n L X > < a : K e y > < K e y > T a b l e s \ ��%��i�\ C o l u m n s \  ���m�< / K e y > < / a : K e y > < a : V a l u e   i : t y p e = " D i a g r a m D i s p l a y N o d e V i e w S t a t e " > < H e i g h t > 1 5 0 < / H e i g h t > < I s E x p a n d e d > t r u e < / I s E x p a n d e d > < W i d t h > 2 0 0 < / W i d t h > < / a : V a l u e > < / a : K e y V a l u e O f D i a g r a m O b j e c t K e y a n y T y p e z b w N T n L X > < a : K e y V a l u e O f D i a g r a m O b j e c t K e y a n y T y p e z b w N T n L X > < a : K e y > < K e y > T a b l e s \ ��%��i�\ C o l u m n s \  ���ĳ��< / K e y > < / a : K e y > < a : V a l u e   i : t y p e = " D i a g r a m D i s p l a y N o d e V i e w S t a t e " > < H e i g h t > 1 5 0 < / H e i g h t > < I s E x p a n d e d > t r u e < / I s E x p a n d e d > < W i d t h > 2 0 0 < / W i d t h > < / a : V a l u e > < / a : K e y V a l u e O f D i a g r a m O b j e c t K e y a n y T y p e z b w N T n L X > < a : K e y V a l u e O f D i a g r a m O b j e c t K e y a n y T y p e z b w N T n L X > < a : K e y > < K e y > T a b l e s \ ��%��i�\ C o l u m n s \ ��`�( ���) < / K e y > < / a : K e y > < a : V a l u e   i : t y p e = " D i a g r a m D i s p l a y N o d e V i e w S t a t e " > < H e i g h t > 1 5 0 < / H e i g h t > < I s E x p a n d e d > t r u e < / I s E x p a n d e d > < W i d t h > 2 0 0 < / W i d t h > < / a : V a l u e > < / a : K e y V a l u e O f D i a g r a m O b j e c t K e y a n y T y p e z b w N T n L X > < a : K e y V a l u e O f D i a g r a m O b j e c t K e y a n y T y p e z b w N T n L X > < a : K e y > < K e y > T a b l e s \ ��%��i�\ C o l u m n s \ 0� �< / K e y > < / a : K e y > < a : V a l u e   i : t y p e = " D i a g r a m D i s p l a y N o d e V i e w S t a t e " > < H e i g h t > 1 5 0 < / H e i g h t > < I s E x p a n d e d > t r u e < / I s E x p a n d e d > < W i d t h > 2 0 0 < / W i d t h > < / a : V a l u e > < / a : K e y V a l u e O f D i a g r a m O b j e c t K e y a n y T y p e z b w N T n L X > < a : K e y V a l u e O f D i a g r a m O b j e c t K e y a n y T y p e z b w N T n L X > < a : K e y > < K e y > T a b l e s \ ��%��i�\ C o l u m n s \ ��|�(  �) < / K e y > < / a : K e y > < a : V a l u e   i : t y p e = " D i a g r a m D i s p l a y N o d e V i e w S t a t e " > < H e i g h t > 1 5 0 < / H e i g h t > < I s E x p a n d e d > t r u e < / I s E x p a n d e d > < W i d t h > 2 0 0 < / W i d t h > < / a : V a l u e > < / a : K e y V a l u e O f D i a g r a m O b j e c t K e y a n y T y p e z b w N T n L X > < a : K e y V a l u e O f D i a g r a m O b j e c t K e y a n y T y p e z b w N T n L X > < a : K e y > < K e y > T a b l e s \ ��%��i�\ C o l u m n s \ ��|�( �) < / K e y > < / a : K e y > < a : V a l u e   i : t y p e = " D i a g r a m D i s p l a y N o d e V i e w S t a t e " > < H e i g h t > 1 5 0 < / H e i g h t > < I s E x p a n d e d > t r u e < / I s E x p a n d e d > < W i d t h > 2 0 0 < / W i d t h > < / a : V a l u e > < / a : K e y V a l u e O f D i a g r a m O b j e c t K e y a n y T y p e z b w N T n L X > < / V i e w S t a t e s > < / D i a g r a m M a n a g e r . S e r i a l i z a b l e D i a g r a m > < / A r r a y O f D i a g r a m M a n a g e r . S e r i a l i z a b l e D i a g r a m > ] ] > < / C u s t o m C o n t e n t > < / G e m i n i > 
</file>

<file path=customXml/item22.xml>��< ? x m l   v e r s i o n = " 1 . 0 "   e n c o d i n g = " U T F - 1 6 " ? > < G e m i n i   x m l n s = " h t t p : / / g e m i n i / p i v o t c u s t o m i z a t i o n / M a n u a l C a l c M o d e " > < C u s t o m C o n t e n t > < ! [ C D A T A [ F a l s 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4.xml>��< ? x m l   v e r s i o n = " 1 . 0 "   e n c o d i n g = " U T F - 1 6 " ? > < G e m i n i   x m l n s = " h t t p : / / g e m i n i / p i v o t c u s t o m i z a t i o n / T a b l e X M L _ t�xƬ���ս�%�" > < C u s t o m C o n t e n t > < ! [ C D A T A [ < T a b l e W i d g e t G r i d S e r i a l i z a t i o n   x m l n s : x s d = " h t t p : / / w w w . w 3 . o r g / 2 0 0 1 / X M L S c h e m a "   x m l n s : x s i = " h t t p : / / w w w . w 3 . o r g / 2 0 0 1 / X M L S c h e m a - i n s t a n c e " > < C o l u m n S u g g e s t e d T y p e   / > < C o l u m n F o r m a t   / > < C o l u m n A c c u r a c y   / > < C o l u m n C u r r e n c y S y m b o l   / > < C o l u m n P o s i t i v e P a t t e r n   / > < C o l u m n N e g a t i v e P a t t e r n   / > < C o l u m n W i d t h s > < i t e m > < k e y > < s t r i n g > ���ƈ�8�< / s t r i n g > < / k e y > < v a l u e > < i n t > 9 9 < / i n t > < / v a l u e > < / i t e m > < i t e m > < k e y > < s t r i n g > m�8�1���< / s t r i n g > < / k e y > < v a l u e > < i n t > 9 9 < / i n t > < / v a l u e > < / i t e m > < i t e m > < k e y > < s t r i n g > �8�1���< / s t r i n g > < / k e y > < v a l u e > < i n t > 9 9 < / i n t > < / v a l u e > < / i t e m > < i t e m > < k e y > < s t r i n g > ����ĳ< / s t r i n g > < / k e y > < v a l u e > < i n t > 9 9 < / i n t > < / v a l u e > < / i t e m > < i t e m > < k e y > < s t r i n g > ��̸��ĳ< / s t r i n g > < / k e y > < v a l u e > < i n t > 9 9 < / i n t > < / v a l u e > < / i t e m > < i t e m > < k e y > < s t r i n g >  ��< / s t r i n g > < / k e y > < v a l u e > < i n t > 6 9 < / i n t > < / v a l u e > < / i t e m > < i t e m > < k e y > < s t r i n g >  ���m�  /   0� �< / s t r i n g > < / k e y > < v a l u e > < i n t > 1 3 0 < / i n t > < / v a l u e > < / i t e m > < i t e m > < k e y > < s t r i n g > ����0� �< / s t r i n g > < / k e y > < v a l u e > < i n t > 9 9 < / i n t > < / v a l u e > < / i t e m > < i t e m > < k e y > < s t r i n g > ��4���< / s t r i n g > < / k e y > < v a l u e > < i n t > 8 4 < / i n t > < / v a l u e > < / i t e m > < i t e m > < k e y > < s t r i n g > ��`�< / s t r i n g > < / k e y > < v a l u e > < i n t > 6 9 < / i n t > < / v a l u e > < / i t e m > < / C o l u m n W i d t h s > < C o l u m n D i s p l a y I n d e x > < i t e m > < k e y > < s t r i n g > ���ƈ�8�< / s t r i n g > < / k e y > < v a l u e > < i n t > 0 < / i n t > < / v a l u e > < / i t e m > < i t e m > < k e y > < s t r i n g > m�8�1���< / s t r i n g > < / k e y > < v a l u e > < i n t > 1 < / i n t > < / v a l u e > < / i t e m > < i t e m > < k e y > < s t r i n g > �8�1���< / s t r i n g > < / k e y > < v a l u e > < i n t > 2 < / i n t > < / v a l u e > < / i t e m > < i t e m > < k e y > < s t r i n g > ����ĳ< / s t r i n g > < / k e y > < v a l u e > < i n t > 3 < / i n t > < / v a l u e > < / i t e m > < i t e m > < k e y > < s t r i n g > ��̸��ĳ< / s t r i n g > < / k e y > < v a l u e > < i n t > 4 < / i n t > < / v a l u e > < / i t e m > < i t e m > < k e y > < s t r i n g >  ��< / s t r i n g > < / k e y > < v a l u e > < i n t > 5 < / i n t > < / v a l u e > < / i t e m > < i t e m > < k e y > < s t r i n g >  ���m�  /   0� �< / s t r i n g > < / k e y > < v a l u e > < i n t > 6 < / i n t > < / v a l u e > < / i t e m > < i t e m > < k e y > < s t r i n g > ����0� �< / s t r i n g > < / k e y > < v a l u e > < i n t > 7 < / i n t > < / v a l u e > < / i t e m > < i t e m > < k e y > < s t r i n g > ��4���< / s t r i n g > < / k e y > < v a l u e > < i n t > 8 < / i n t > < / v a l u e > < / i t e m > < i t e m > < k e y > < s t r i n g > ��`�< / 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 t�xƬ���ս�%�< / 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 t�xƬ���ս�%�< / 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 C o l u m n s \ ���ƈ�8�< / K e y > < / a : K e y > < a : V a l u e   i : t y p e = " T a b l e W i d g e t B a s e V i e w S t a t e " / > < / a : K e y V a l u e O f D i a g r a m O b j e c t K e y a n y T y p e z b w N T n L X > < a : K e y V a l u e O f D i a g r a m O b j e c t K e y a n y T y p e z b w N T n L X > < a : K e y > < K e y > C o l u m n s \ m�8�1���< / K e y > < / a : K e y > < a : V a l u e   i : t y p e = " T a b l e W i d g e t B a s e V i e w S t a t e " / > < / a : K e y V a l u e O f D i a g r a m O b j e c t K e y a n y T y p e z b w N T n L X > < a : K e y V a l u e O f D i a g r a m O b j e c t K e y a n y T y p e z b w N T n L X > < a : K e y > < K e y > C o l u m n s \ �8�1���< / 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 ��< / K e y > < / a : K e y > < a : V a l u e   i : t y p e = " T a b l e W i d g e t B a s e V i e w S t a t e " / > < / a : K e y V a l u e O f D i a g r a m O b j e c t K e y a n y T y p e z b w N T n L X > < a : K e y V a l u e O f D i a g r a m O b j e c t K e y a n y T y p e z b w N T n L X > < a : K e y > < K e y > C o l u m n s \  ���m�  /   0� �< / 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 C o l u m n s \ ��4���< / 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 C o l u m n s \ ���ƈ�8�< / K e y > < / a : K e y > < a : V a l u e   i : t y p e = " T a b l e W i d g e t B a s e V i e w S t a t e " / > < / a : K e y V a l u e O f D i a g r a m O b j e c t K e y a n y T y p e z b w N T n L X > < a : K e y V a l u e O f D i a g r a m O b j e c t K e y a n y T y p e z b w N T n L X > < a : K e y > < K e y > C o l u m n s \ m�8�1���< / K e y > < / a : K e y > < a : V a l u e   i : t y p e = " T a b l e W i d g e t B a s e V i e w S t a t e " / > < / a : K e y V a l u e O f D i a g r a m O b j e c t K e y a n y T y p e z b w N T n L X > < a : K e y V a l u e O f D i a g r a m O b j e c t K e y a n y T y p e z b w N T n L X > < a : K e y > < K e y > C o l u m n s \ �8�1���< / K e y > < / a : K e y > < a : V a l u e   i : t y p e = " T a b l e W i d g e t B a s e V i e w S t a t e " / > < / a : K e y V a l u e O f D i a g r a m O b j e c t K e y a n y T y p e z b w N T n L X > < a : K e y V a l u e O f D i a g r a m O b j e c t K e y a n y T y p e z b w N T n L X > < a : K e y > < K e y > C o l u m n s \ 1�ļ< / K e y > < / a : K e y > < a : V a l u e   i : t y p e = " T a b l e W i d g e t B a s e V i e w S t a t e " / > < / a : K e y V a l u e O f D i a g r a m O b j e c t K e y a n y T y p e z b w N T n L X > < a : K e y V a l u e O f D i a g r a m O b j e c t K e y a n y T y p e z b w N T n L X > < a : K e y > < K e y > C o l u m n s \ ��D���|�< / K e y > < / a : K e y > < a : V a l u e   i : t y p e = " T a b l e W i d g e t B a s e V i e w S t a t e " / > < / a : K e y V a l u e O f D i a g r a m O b j e c t K e y a n y T y p e z b w N T n L X > < a : K e y V a l u e O f D i a g r a m O b j e c t K e y a n y T y p e z b w N T n L X > < a : K e y > < K e y > C o l u m n s \ m��  /   p�����< / K e y > < / a : K e y > < a : V a l u e   i : t y p e = " T a b l e W i d g e t B a s e V i e w S t a t e " / > < / a : K e y V a l u e O f D i a g r a m O b j e c t K e y a n y T y p e z b w N T n L X > < a : K e y V a l u e O f D i a g r a m O b j e c t K e y a n y T y p e z b w N T n L X > < a : K e y > < K e y > C o l u m n s \  � ��T�< / K e y > < / a : K e y > < a : V a l u e   i : t y p e = " T a b l e W i d g e t B a s e V i e w S t a t e " / > < / a : K e y V a l u e O f D i a g r a m O b j e c t K e y a n y T y p e z b w N T n L X > < a : K e y V a l u e O f D i a g r a m O b j e c t K e y a n y T y p e z b w N T n L X > < a : K e y > < K e y > C o l u m n s \ x�ܴ�ӈ�8�< / 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 C o l u m n s \ �Ʌ�< / 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 C o l u m n s \ ͽ�%�< / K e y > < / a : K e y > < a : V a l u e   i : t y p e = " T a b l e W i d g e t B a s e V i e w S t a t e " / > < / a : K e y V a l u e O f D i a g r a m O b j e c t K e y a n y T y p e z b w N T n L X > < a : K e y V a l u e O f D i a g r a m O b j e c t K e y a n y T y p e z b w N T n L X > < a : K e y > < K e y > C o l u m n s \  �(���|Ž�%�< / K e y > < / a : K e y > < a : V a l u e   i : t y p e = " T a b l e W i d g e t B a s e V i e w S t a t e " / > < / a : K e y V a l u e O f D i a g r a m O b j e c t K e y a n y T y p e z b w N T n L X > < a : K e y V a l u e O f D i a g r a m O b j e c t K e y a n y T y p e z b w N T n L X > < a : K e y > < K e y > C o l u m n s \ Ȁ�< / 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 C o l u m n s \ Y�Ĭ< / 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 C o l u m n s \ ����E���$���  \�ٳ���� �4�< / K e y > < / a : K e y > < a : V a l u e   i : t y p e = " T a b l e W i d g e t B a s e V i e w S t a t e " / > < / a : K e y V a l u e O f D i a g r a m O b j e c t K e y a n y T y p e z b w N T n L X > < a : K e y V a l u e O f D i a g r a m O b j e c t K e y a n y T y p e z b w N T n L X > < a : K e y > < K e y > C o l u m n s \ P�!�DՔ�1�\֩�Ĭ��< / 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 C o l u m n s \ ��x�����< / 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 C o l u m n s \ ��ݴ|�< / K e y > < / a : K e y > < a : V a l u e   i : t y p e = " T a b l e W i d g e t B a s e V i e w S t a t e " / > < / a : K e y V a l u e O f D i a g r a m O b j e c t K e y a n y T y p e z b w N T n L X > < a : K e y V a l u e O f D i a g r a m O b j e c t K e y a n y T y p e z b w N T n L X > < a : K e y > < K e y > C o l u m n s \ �ŴŅ�< / K e y > < / a : K e y > < a : V a l u e   i : t y p e = " T a b l e W i d g e t B a s e V i e w S t a t e " / > < / a : K e y V a l u e O f D i a g r a m O b j e c t K e y a n y T y p e z b w N T n L X > < a : K e y V a l u e O f D i a g r a m O b j e c t K e y a n y T y p e z b w N T n L X > < a : K e y > < K e y > C o l u m n s \ � �2 < / 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 C o l u m n s \ m� �< / 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 ������­�< / K e y > < / a : K e y > < a : V a l u e   i : t y p e = " T a b l e W i d g e t B a s e V i e w S t a t e " / > < / a : K e y V a l u e O f D i a g r a m O b j e c t K e y a n y T y p e z b w N T n L X > < a : K e y V a l u e O f D i a g r a m O b j e c t K e y a n y T y p e z b w N T n L X > < a : K e y > < K e y > C o l u m n s \ D��< / 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 C o l u m n s \ l���< / 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 C o l u m n s \ D��2 < / K e y > < / a : K e y > < a : V a l u e   i : t y p e = " T a b l e W i d g e t B a s e V i e w S t a t e " / > < / a : K e y V a l u e O f D i a g r a m O b j e c t K e y a n y T y p e z b w N T n L X > < a : K e y V a l u e O f D i a g r a m O b j e c t K e y a n y T y p e z b w N T n L X > < a : K e y > < K e y > C o l u m n s \ �ň�< / K e y > < / a : K e y > < a : V a l u e   i : t y p e = " T a b l e W i d g e t B a s e V i e w S t a t e " / > < / a : K e y V a l u e O f D i a g r a m O b j e c t K e y a n y T y p e z b w N T n L X > < a : K e y V a l u e O f D i a g r a m O b j e c t K e y a n y T y p e z b w N T n L X > < a : K e y > < K e y > C o l u m n s \ D�� ���ŀ�< / K e y > < / a : K e y > < a : V a l u e   i : t y p e = " T a b l e W i d g e t B a s e V i e w S t a t e " / > < / a : K e y V a l u e O f D i a g r a m O b j e c t K e y a n y T y p e z b w N T n L X > < a : K e y V a l u e O f D i a g r a m O b j e c t K e y a n y T y p e z b w N T n L X > < a : K e y > < K e y > C o l u m n s \ P�!� ������ŀ�< / 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 C o l u m n s \ ���ƈ�8�< / K e y > < / a : K e y > < a : V a l u e   i : t y p e = " T a b l e W i d g e t B a s e V i e w S t a t e " / > < / a : K e y V a l u e O f D i a g r a m O b j e c t K e y a n y T y p e z b w N T n L X > < a : K e y V a l u e O f D i a g r a m O b j e c t K e y a n y T y p e z b w N T n L X > < a : K e y > < K e y > C o l u m n s \ m�8�1���< / K e y > < / a : K e y > < a : V a l u e   i : t y p e = " T a b l e W i d g e t B a s e V i e w S t a t e " / > < / a : K e y V a l u e O f D i a g r a m O b j e c t K e y a n y T y p e z b w N T n L X > < a : K e y V a l u e O f D i a g r a m O b j e c t K e y a n y T y p e z b w N T n L X > < a : K e y > < K e y > C o l u m n s \ �8�1���< / 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 C o l u m n s \ Y�P�< / K e y > < / a : K e y > < a : V a l u e   i : t y p e = " T a b l e W i d g e t B a s e V i e w S t a t e " / > < / a : K e y V a l u e O f D i a g r a m O b j e c t K e y a n y T y p e z b w N T n L X > < a : K e y V a l u e O f D i a g r a m O b j e c t K e y a n y T y p e z b w N T n L X > < a : K e y > < K e y > C o l u m n s \ Y���< / K e y > < / a : K e y > < a : V a l u e   i : t y p e = " T a b l e W i d g e t B a s e V i e w S t a t e " / > < / a : K e y V a l u e O f D i a g r a m O b j e c t K e y a n y T y p e z b w N T n L X > < a : K e y V a l u e O f D i a g r a m O b j e c t K e y a n y T y p e z b w N T n L X > < a : K e y > < K e y > C o l u m n s \ x���l���< / K e y > < / a : K e y > < a : V a l u e   i : t y p e = " T a b l e W i d g e t B a s e V i e w S t a t e " / > < / a : K e y V a l u e O f D i a g r a m O b j e c t K e y a n y T y p e z b w N T n L X > < a : K e y V a l u e O f D i a g r a m O b j e c t K e y a n y T y p e z b w N T n L X > < a : K e y > < K e y > C o l u m n s \ Y�����l���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 C o l u m n s \ ���ƈ�8�< / K e y > < / a : K e y > < a : V a l u e   i : t y p e = " T a b l e W i d g e t B a s e V i e w S t a t e " / > < / a : K e y V a l u e O f D i a g r a m O b j e c t K e y a n y T y p e z b w N T n L X > < a : K e y V a l u e O f D i a g r a m O b j e c t K e y a n y T y p e z b w N T n L X > < a : K e y > < K e y > C o l u m n s \ m�8�1���< / K e y > < / a : K e y > < a : V a l u e   i : t y p e = " T a b l e W i d g e t B a s e V i e w S t a t e " / > < / a : K e y V a l u e O f D i a g r a m O b j e c t K e y a n y T y p e z b w N T n L X > < a : K e y V a l u e O f D i a g r a m O b j e c t K e y a n y T y p e z b w N T n L X > < a : K e y > < K e y > C o l u m n s \ �8�1���< / 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 C o l u m n s \ �Ȕƽ�%�  �  ��4�< / 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 C o l u m n s \  ���m�< / 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4AB14EEE-50F3-4707-98EE-D5D211CB1A82}">
  <ds:schemaRefs>
    <ds:schemaRef ds:uri="http://gemini/pivotcustomization/ClientWindowXML"/>
  </ds:schemaRefs>
</ds:datastoreItem>
</file>

<file path=customXml/itemProps10.xml><?xml version="1.0" encoding="utf-8"?>
<ds:datastoreItem xmlns:ds="http://schemas.openxmlformats.org/officeDocument/2006/customXml" ds:itemID="{EC1C509C-5612-47D5-A2B8-67F6F8A3B2CE}">
  <ds:schemaRefs>
    <ds:schemaRef ds:uri="http://gemini/pivotcustomization/IsSandboxEmbedded"/>
  </ds:schemaRefs>
</ds:datastoreItem>
</file>

<file path=customXml/itemProps11.xml><?xml version="1.0" encoding="utf-8"?>
<ds:datastoreItem xmlns:ds="http://schemas.openxmlformats.org/officeDocument/2006/customXml" ds:itemID="{6AAA464F-E0C7-4A14-9F89-92FD2782AF5A}">
  <ds:schemaRefs>
    <ds:schemaRef ds:uri="http://gemini/pivotcustomization/TableXML_기본정보"/>
  </ds:schemaRefs>
</ds:datastoreItem>
</file>

<file path=customXml/itemProps12.xml><?xml version="1.0" encoding="utf-8"?>
<ds:datastoreItem xmlns:ds="http://schemas.openxmlformats.org/officeDocument/2006/customXml" ds:itemID="{49C32DBA-7AB8-427B-AD0F-778EA5D6614C}">
  <ds:schemaRefs>
    <ds:schemaRef ds:uri="http://gemini/pivotcustomization/TableXML_경력현황"/>
  </ds:schemaRefs>
</ds:datastoreItem>
</file>

<file path=customXml/itemProps13.xml><?xml version="1.0" encoding="utf-8"?>
<ds:datastoreItem xmlns:ds="http://schemas.openxmlformats.org/officeDocument/2006/customXml" ds:itemID="{75DAD751-E16E-4728-AEC6-DD8B0A4C2CF3}">
  <ds:schemaRefs>
    <ds:schemaRef ds:uri="http://gemini/pivotcustomization/TableOrder"/>
  </ds:schemaRefs>
</ds:datastoreItem>
</file>

<file path=customXml/itemProps14.xml><?xml version="1.0" encoding="utf-8"?>
<ds:datastoreItem xmlns:ds="http://schemas.openxmlformats.org/officeDocument/2006/customXml" ds:itemID="{1EE63E2D-50A9-4746-BE18-9A52C96A7DCC}">
  <ds:schemaRefs>
    <ds:schemaRef ds:uri="http://gemini/pivotcustomization/PowerPivotVersion"/>
  </ds:schemaRefs>
</ds:datastoreItem>
</file>

<file path=customXml/itemProps15.xml><?xml version="1.0" encoding="utf-8"?>
<ds:datastoreItem xmlns:ds="http://schemas.openxmlformats.org/officeDocument/2006/customXml" ds:itemID="{D01500CC-26EA-4C8C-BF4D-0D58B82E5AEC}">
  <ds:schemaRefs>
    <ds:schemaRef ds:uri="http://gemini/pivotcustomization/MeasureGridState"/>
  </ds:schemaRefs>
</ds:datastoreItem>
</file>

<file path=customXml/itemProps16.xml><?xml version="1.0" encoding="utf-8"?>
<ds:datastoreItem xmlns:ds="http://schemas.openxmlformats.org/officeDocument/2006/customXml" ds:itemID="{8978D4E9-EA7D-43C2-888E-37DF8A56AB5B}">
  <ds:schemaRefs>
    <ds:schemaRef ds:uri="http://gemini/pivotcustomization/ShowImplicitMeasures"/>
  </ds:schemaRefs>
</ds:datastoreItem>
</file>

<file path=customXml/itemProps17.xml><?xml version="1.0" encoding="utf-8"?>
<ds:datastoreItem xmlns:ds="http://schemas.openxmlformats.org/officeDocument/2006/customXml" ds:itemID="{315E0C6E-505F-4EF8-A6AB-2A5AD8791E71}">
  <ds:schemaRefs>
    <ds:schemaRef ds:uri="http://gemini/pivotcustomization/ErrorCache"/>
  </ds:schemaRefs>
</ds:datastoreItem>
</file>

<file path=customXml/itemProps18.xml><?xml version="1.0" encoding="utf-8"?>
<ds:datastoreItem xmlns:ds="http://schemas.openxmlformats.org/officeDocument/2006/customXml" ds:itemID="{5E8D3A07-B49B-4ADC-8108-0D6FF6EB864B}">
  <ds:schemaRefs>
    <ds:schemaRef ds:uri="http://schemas.microsoft.com/PowerBIAddIn"/>
  </ds:schemaRefs>
</ds:datastoreItem>
</file>

<file path=customXml/itemProps19.xml><?xml version="1.0" encoding="utf-8"?>
<ds:datastoreItem xmlns:ds="http://schemas.openxmlformats.org/officeDocument/2006/customXml" ds:itemID="{2089D249-11C0-46B1-AA22-410953E91A7D}">
  <ds:schemaRefs>
    <ds:schemaRef ds:uri="http://gemini/pivotcustomization/TableCountInSandbox"/>
  </ds:schemaRefs>
</ds:datastoreItem>
</file>

<file path=customXml/itemProps2.xml><?xml version="1.0" encoding="utf-8"?>
<ds:datastoreItem xmlns:ds="http://schemas.openxmlformats.org/officeDocument/2006/customXml" ds:itemID="{31BE804A-BAA7-45C6-AF2E-1F9B03F053EC}">
  <ds:schemaRefs>
    <ds:schemaRef ds:uri="http://gemini/pivotcustomization/TableXML_학력"/>
  </ds:schemaRefs>
</ds:datastoreItem>
</file>

<file path=customXml/itemProps20.xml><?xml version="1.0" encoding="utf-8"?>
<ds:datastoreItem xmlns:ds="http://schemas.openxmlformats.org/officeDocument/2006/customXml" ds:itemID="{03B293B6-539C-4991-9A97-C17D9C5663AD}">
  <ds:schemaRefs>
    <ds:schemaRef ds:uri="http://gemini/pivotcustomization/LinkedTables"/>
  </ds:schemaRefs>
</ds:datastoreItem>
</file>

<file path=customXml/itemProps21.xml><?xml version="1.0" encoding="utf-8"?>
<ds:datastoreItem xmlns:ds="http://schemas.openxmlformats.org/officeDocument/2006/customXml" ds:itemID="{762CDBBE-C0DC-4268-BA9F-537E1FF911B8}">
  <ds:schemaRefs>
    <ds:schemaRef ds:uri="http://gemini/pivotcustomization/Diagrams"/>
  </ds:schemaRefs>
</ds:datastoreItem>
</file>

<file path=customXml/itemProps22.xml><?xml version="1.0" encoding="utf-8"?>
<ds:datastoreItem xmlns:ds="http://schemas.openxmlformats.org/officeDocument/2006/customXml" ds:itemID="{FE9B507A-B2A5-481A-A180-9B36E32F1716}">
  <ds:schemaRefs>
    <ds:schemaRef ds:uri="http://gemini/pivotcustomization/ManualCalcMode"/>
  </ds:schemaRefs>
</ds:datastoreItem>
</file>

<file path=customXml/itemProps3.xml><?xml version="1.0" encoding="utf-8"?>
<ds:datastoreItem xmlns:ds="http://schemas.openxmlformats.org/officeDocument/2006/customXml" ds:itemID="{0C1A4F29-1DF4-4F5D-9913-019D1AC8CFB9}">
  <ds:schemaRefs>
    <ds:schemaRef ds:uri="http://gemini/pivotcustomization/FormulaBarState"/>
  </ds:schemaRefs>
</ds:datastoreItem>
</file>

<file path=customXml/itemProps4.xml><?xml version="1.0" encoding="utf-8"?>
<ds:datastoreItem xmlns:ds="http://schemas.openxmlformats.org/officeDocument/2006/customXml" ds:itemID="{FE9F880D-7D99-4488-801A-8FFF30F89E35}">
  <ds:schemaRefs>
    <ds:schemaRef ds:uri="http://gemini/pivotcustomization/TableXML_해외사업수행경력"/>
  </ds:schemaRefs>
</ds:datastoreItem>
</file>

<file path=customXml/itemProps5.xml><?xml version="1.0" encoding="utf-8"?>
<ds:datastoreItem xmlns:ds="http://schemas.openxmlformats.org/officeDocument/2006/customXml" ds:itemID="{56FB2F97-A7FC-483E-B43A-5979B44783C5}">
  <ds:schemaRefs>
    <ds:schemaRef ds:uri="http://gemini/pivotcustomization/ShowHidden"/>
  </ds:schemaRefs>
</ds:datastoreItem>
</file>

<file path=customXml/itemProps6.xml><?xml version="1.0" encoding="utf-8"?>
<ds:datastoreItem xmlns:ds="http://schemas.openxmlformats.org/officeDocument/2006/customXml" ds:itemID="{026FA5E7-A737-4242-BDEF-6CB6EE723290}">
  <ds:schemaRefs>
    <ds:schemaRef ds:uri="http://gemini/pivotcustomization/LinkedTableUpdateMode"/>
  </ds:schemaRefs>
</ds:datastoreItem>
</file>

<file path=customXml/itemProps7.xml><?xml version="1.0" encoding="utf-8"?>
<ds:datastoreItem xmlns:ds="http://schemas.openxmlformats.org/officeDocument/2006/customXml" ds:itemID="{28895CE7-B156-4C52-B572-16602CA1C261}">
  <ds:schemaRefs>
    <ds:schemaRef ds:uri="http://gemini/pivotcustomization/SandboxNonEmpty"/>
  </ds:schemaRefs>
</ds:datastoreItem>
</file>

<file path=customXml/itemProps8.xml><?xml version="1.0" encoding="utf-8"?>
<ds:datastoreItem xmlns:ds="http://schemas.openxmlformats.org/officeDocument/2006/customXml" ds:itemID="{CF7A1766-48CD-4F91-BC04-3FDED9572803}">
  <ds:schemaRefs>
    <ds:schemaRef ds:uri="http://gemini/pivotcustomization/TableWidget"/>
  </ds:schemaRefs>
</ds:datastoreItem>
</file>

<file path=customXml/itemProps9.xml><?xml version="1.0" encoding="utf-8"?>
<ds:datastoreItem xmlns:ds="http://schemas.openxmlformats.org/officeDocument/2006/customXml" ds:itemID="{54EFBDF8-C35C-46B7-93CA-97959851D369}">
  <ds:schemaRefs>
    <ds:schemaRef ds:uri="http://gemini/pivotcustomization/RelationshipAutoDetectionEnabl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 지정된 범위</vt:lpstr>
      </vt:variant>
      <vt:variant>
        <vt:i4>3</vt:i4>
      </vt:variant>
    </vt:vector>
  </HeadingPairs>
  <TitlesOfParts>
    <vt:vector size="13" baseType="lpstr">
      <vt:lpstr>신청자요약</vt:lpstr>
      <vt:lpstr>기본정보</vt:lpstr>
      <vt:lpstr>심사점수</vt:lpstr>
      <vt:lpstr>경력현황</vt:lpstr>
      <vt:lpstr>해외사업 수행경력</vt:lpstr>
      <vt:lpstr>학력</vt:lpstr>
      <vt:lpstr>보고(표)-기금심의위원회</vt:lpstr>
      <vt:lpstr>보고(그래프)-기금심의위원회</vt:lpstr>
      <vt:lpstr>보고(지원자관심분야)-운영위원_190904</vt:lpstr>
      <vt:lpstr>보고(팀구성)-운영위원_190926</vt:lpstr>
      <vt:lpstr>경력현황!Print_Titles</vt:lpstr>
      <vt:lpstr>기본정보!Print_Titles</vt:lpstr>
      <vt:lpstr>학력!Print_Titles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uos</dc:creator>
  <cp:keywords/>
  <dc:description/>
  <cp:lastModifiedBy>정구민</cp:lastModifiedBy>
  <cp:revision/>
  <dcterms:created xsi:type="dcterms:W3CDTF">2019-08-28T06:58:23Z</dcterms:created>
  <dcterms:modified xsi:type="dcterms:W3CDTF">2019-09-28T10:42:05Z</dcterms:modified>
  <cp:category/>
  <cp:contentStatus/>
</cp:coreProperties>
</file>