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queryTables/queryTable1.xml" ContentType="application/vnd.openxmlformats-officedocument.spreadsheetml.query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Z:\14. 행사\05. 기타행사\190708-26 서울시정책해외컨설턴트양성과정\1.모집및선발\지원\"/>
    </mc:Choice>
  </mc:AlternateContent>
  <xr:revisionPtr revIDLastSave="0" documentId="11_D53EECBA770E4886CB77A470278852F4715D4200" xr6:coauthVersionLast="45" xr6:coauthVersionMax="45" xr10:uidLastSave="{00000000-0000-0000-0000-000000000000}"/>
  <bookViews>
    <workbookView xWindow="-105" yWindow="-105" windowWidth="20715" windowHeight="13275" firstSheet="12" activeTab="12" xr2:uid="{00000000-000D-0000-FFFF-FFFF00000000}"/>
  </bookViews>
  <sheets>
    <sheet name="신청자요약" sheetId="11" r:id="rId1"/>
    <sheet name="기본정보" sheetId="2" r:id="rId2"/>
    <sheet name="심사점수" sheetId="16" r:id="rId3"/>
    <sheet name="경력현황" sheetId="4" r:id="rId4"/>
    <sheet name="해외사업 수행경력" sheetId="3" r:id="rId5"/>
    <sheet name="학력" sheetId="5" r:id="rId6"/>
    <sheet name="보고(표)-기금심의위원회" sheetId="12" r:id="rId7"/>
    <sheet name="보고(그래프)-기금심의위원회" sheetId="14" r:id="rId8"/>
    <sheet name="보고(지원자관심분야)-운영위원_190904" sheetId="15" r:id="rId9"/>
    <sheet name="보고(팀구성)-운영위원_190926" sheetId="17" r:id="rId10"/>
    <sheet name="사전설문조사결과" sheetId="18" r:id="rId11"/>
    <sheet name="사후설문조사결과" sheetId="19" r:id="rId12"/>
    <sheet name="강의평가결과" sheetId="20" r:id="rId13"/>
    <sheet name="강의평가결과-질문기준변환" sheetId="21" r:id="rId14"/>
    <sheet name="강의펼가결과요약" sheetId="22" r:id="rId15"/>
  </sheets>
  <definedNames>
    <definedName name="_xlnm._FilterDatabase" localSheetId="12" hidden="1">강의평가결과!$A$1:$CZ$1</definedName>
    <definedName name="_xlnm._FilterDatabase" localSheetId="1" hidden="1">기본정보!$A$1:$AY$1</definedName>
    <definedName name="_xlnm._FilterDatabase" localSheetId="7" hidden="1">'보고(그래프)-기금심의위원회'!$E$3:$F$7</definedName>
    <definedName name="_xlnm._FilterDatabase" localSheetId="0" hidden="1">'보고(그래프)-기금심의위원회'!$E$21:$F$32</definedName>
    <definedName name="_xlcn.LinkedTable_경력현황" hidden="1">경력현황[]</definedName>
    <definedName name="_xlcn.LinkedTable_기본정보" hidden="1">기본정보[]</definedName>
    <definedName name="_xlcn.LinkedTable_학력" hidden="1">학력[]</definedName>
    <definedName name="_xlcn.LinkedTable_해외사업수행경력" hidden="1">해외사업수행경력[]</definedName>
    <definedName name="ExternalData_1" localSheetId="13" hidden="1">'강의평가결과-질문기준변환'!$A$1:$R$397</definedName>
    <definedName name="_xlnm.Print_Titles" localSheetId="3">경력현황!$1:$1</definedName>
    <definedName name="_xlnm.Print_Titles" localSheetId="1">기본정보!$1:$1</definedName>
    <definedName name="_xlnm.Print_Titles" localSheetId="5">학력!$1:$1</definedName>
    <definedName name="슬라이서_등록여부">#N/A</definedName>
    <definedName name="슬라이서_등록여부1">#N/A</definedName>
    <definedName name="슬라이서_등록여부2">#N/A</definedName>
    <definedName name="슬라이서_등록여부3">#N/A</definedName>
  </definedNames>
  <calcPr calcId="191028" calcCompleted="0"/>
  <pivotCaches>
    <pivotCache cacheId="408" r:id="rId16"/>
    <pivotCache cacheId="409" r:id="rId17"/>
    <pivotCache cacheId="410" r:id="rId18"/>
    <pivotCache cacheId="411" r:id="rId19"/>
    <pivotCache cacheId="412" r:id="rId20"/>
    <pivotCache cacheId="413" r:id="rId21"/>
  </pivotCaches>
  <extLst>
    <ext xmlns:x14="http://schemas.microsoft.com/office/spreadsheetml/2009/9/main" uri="{876F7934-8845-4945-9796-88D515C7AA90}">
      <x14:pivotCaches>
        <pivotCache cacheId="414" r:id="rId22"/>
        <pivotCache cacheId="415" r:id="rId23"/>
        <pivotCache cacheId="416" r:id="rId24"/>
        <pivotCache cacheId="417" r:id="rId25"/>
      </x14:pivotCaches>
    </ext>
    <ext xmlns:x14="http://schemas.microsoft.com/office/spreadsheetml/2009/9/main" uri="{BBE1A952-AA13-448e-AADC-164F8A28A991}">
      <x14:slicerCaches>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해외사업수행경력" name="해외사업수행경력" connection="LinkedTable_ 해외사업수행경력"/>
          <x15:modelTable id="학력" name="학력" connection="LinkedTable_ 학력"/>
          <x15:modelTable id="기본정보" name="기본정보" connection="LinkedTable_ 기본정보"/>
          <x15:modelTable id="경력현황" name="경력현황" connection="LinkedTable_ 경력현황"/>
        </x15:modelTables>
        <x15:modelRelationships>
          <x15:modelRelationship fromTable="학력" fromColumn="국문성명" toTable="기본정보" toColumn="국문성명"/>
          <x15:modelRelationship fromTable="해외사업수행경력" fromColumn="국문성명" toTable="기본정보" toColumn="국문성명"/>
          <x15:modelRelationship fromTable="경력현황" fromColumn="국문성명" toTable="기본정보" toColumn="국문성명"/>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 i="2" l="1"/>
  <c r="A5" i="18" l="1"/>
  <c r="A10" i="18"/>
  <c r="A21" i="18"/>
  <c r="A14" i="18"/>
  <c r="A8" i="18"/>
  <c r="A16" i="18"/>
  <c r="A3" i="18"/>
  <c r="A2" i="18"/>
  <c r="A13" i="18"/>
  <c r="A4" i="18"/>
  <c r="A22" i="18"/>
  <c r="A11" i="18"/>
  <c r="A24" i="18"/>
  <c r="A15" i="18"/>
  <c r="A7" i="18"/>
  <c r="A17" i="18"/>
  <c r="A9" i="18"/>
  <c r="A6" i="18"/>
  <c r="A18" i="18"/>
  <c r="A23" i="18"/>
  <c r="A20" i="18"/>
  <c r="A19" i="18"/>
  <c r="A12" i="18"/>
  <c r="AM44" i="16" l="1"/>
  <c r="AG44" i="16"/>
  <c r="AA44" i="16"/>
  <c r="U44" i="16"/>
  <c r="O44" i="16"/>
  <c r="AM43" i="16"/>
  <c r="AG43" i="16"/>
  <c r="AA43" i="16"/>
  <c r="U43" i="16"/>
  <c r="O43" i="16"/>
  <c r="AM42" i="16"/>
  <c r="AG42" i="16"/>
  <c r="AA42" i="16"/>
  <c r="U42" i="16"/>
  <c r="O42" i="16"/>
  <c r="AM41" i="16"/>
  <c r="AG41" i="16"/>
  <c r="AA41" i="16"/>
  <c r="U41" i="16"/>
  <c r="O41" i="16"/>
  <c r="AM40" i="16"/>
  <c r="AG40" i="16"/>
  <c r="AA40" i="16"/>
  <c r="U40" i="16"/>
  <c r="O40" i="16"/>
  <c r="AM39" i="16"/>
  <c r="AG39" i="16"/>
  <c r="AA39" i="16"/>
  <c r="U39" i="16"/>
  <c r="O39" i="16"/>
  <c r="AM38" i="16"/>
  <c r="AG38" i="16"/>
  <c r="AA38" i="16"/>
  <c r="U38" i="16"/>
  <c r="O38" i="16"/>
  <c r="AM37" i="16"/>
  <c r="AG37" i="16"/>
  <c r="AA37" i="16"/>
  <c r="U37" i="16"/>
  <c r="O37" i="16"/>
  <c r="AM36" i="16"/>
  <c r="AG36" i="16"/>
  <c r="AA36" i="16"/>
  <c r="U36" i="16"/>
  <c r="O36" i="16"/>
  <c r="AM35" i="16"/>
  <c r="AG35" i="16"/>
  <c r="AA35" i="16"/>
  <c r="U35" i="16"/>
  <c r="O35" i="16"/>
  <c r="AM34" i="16"/>
  <c r="AG34" i="16"/>
  <c r="AA34" i="16"/>
  <c r="U34" i="16"/>
  <c r="O34" i="16"/>
  <c r="AM33" i="16"/>
  <c r="AG33" i="16"/>
  <c r="AA33" i="16"/>
  <c r="U33" i="16"/>
  <c r="O33" i="16"/>
  <c r="AM32" i="16"/>
  <c r="AG32" i="16"/>
  <c r="AA32" i="16"/>
  <c r="U32" i="16"/>
  <c r="O32" i="16"/>
  <c r="AM31" i="16"/>
  <c r="AG31" i="16"/>
  <c r="AA31" i="16"/>
  <c r="U31" i="16"/>
  <c r="O31" i="16"/>
  <c r="AM30" i="16"/>
  <c r="AG30" i="16"/>
  <c r="AA30" i="16"/>
  <c r="U30" i="16"/>
  <c r="O30" i="16"/>
  <c r="AM29" i="16"/>
  <c r="AG29" i="16"/>
  <c r="AA29" i="16"/>
  <c r="U29" i="16"/>
  <c r="O29" i="16"/>
  <c r="AM28" i="16"/>
  <c r="AG28" i="16"/>
  <c r="AA28" i="16"/>
  <c r="U28" i="16"/>
  <c r="O28" i="16"/>
  <c r="AM27" i="16"/>
  <c r="AG27" i="16"/>
  <c r="AA27" i="16"/>
  <c r="U27" i="16"/>
  <c r="O27" i="16"/>
  <c r="AM26" i="16"/>
  <c r="AG26" i="16"/>
  <c r="AA26" i="16"/>
  <c r="U26" i="16"/>
  <c r="O26" i="16"/>
  <c r="AM25" i="16"/>
  <c r="AG25" i="16"/>
  <c r="AA25" i="16"/>
  <c r="U25" i="16"/>
  <c r="O25" i="16"/>
  <c r="AM24" i="16"/>
  <c r="AG24" i="16"/>
  <c r="AA24" i="16"/>
  <c r="U24" i="16"/>
  <c r="O24" i="16"/>
  <c r="AM23" i="16"/>
  <c r="AG23" i="16"/>
  <c r="AA23" i="16"/>
  <c r="U23" i="16"/>
  <c r="O23" i="16"/>
  <c r="AM22" i="16"/>
  <c r="AG22" i="16"/>
  <c r="AA22" i="16"/>
  <c r="U22" i="16"/>
  <c r="O22" i="16"/>
  <c r="AM21" i="16"/>
  <c r="AG21" i="16"/>
  <c r="AA21" i="16"/>
  <c r="U21" i="16"/>
  <c r="O21" i="16"/>
  <c r="AM20" i="16"/>
  <c r="AG20" i="16"/>
  <c r="AA20" i="16"/>
  <c r="U20" i="16"/>
  <c r="O20" i="16"/>
  <c r="AM19" i="16"/>
  <c r="AG19" i="16"/>
  <c r="AA19" i="16"/>
  <c r="U19" i="16"/>
  <c r="O19" i="16"/>
  <c r="AM18" i="16"/>
  <c r="AG18" i="16"/>
  <c r="AA18" i="16"/>
  <c r="U18" i="16"/>
  <c r="O18" i="16"/>
  <c r="AM17" i="16"/>
  <c r="AG17" i="16"/>
  <c r="AA17" i="16"/>
  <c r="U17" i="16"/>
  <c r="O17" i="16"/>
  <c r="AM16" i="16"/>
  <c r="AG16" i="16"/>
  <c r="AA16" i="16"/>
  <c r="U16" i="16"/>
  <c r="O16" i="16"/>
  <c r="AM15" i="16"/>
  <c r="AG15" i="16"/>
  <c r="AA15" i="16"/>
  <c r="U15" i="16"/>
  <c r="O15" i="16"/>
  <c r="AM14" i="16"/>
  <c r="AG14" i="16"/>
  <c r="AA14" i="16"/>
  <c r="U14" i="16"/>
  <c r="O14" i="16"/>
  <c r="AM13" i="16"/>
  <c r="AG13" i="16"/>
  <c r="AA13" i="16"/>
  <c r="U13" i="16"/>
  <c r="O13" i="16"/>
  <c r="AM12" i="16"/>
  <c r="AG12" i="16"/>
  <c r="AA12" i="16"/>
  <c r="U12" i="16"/>
  <c r="O12" i="16"/>
  <c r="AM11" i="16"/>
  <c r="AG11" i="16"/>
  <c r="AA11" i="16"/>
  <c r="U11" i="16"/>
  <c r="O11" i="16"/>
  <c r="AM10" i="16"/>
  <c r="AG10" i="16"/>
  <c r="AA10" i="16"/>
  <c r="U10" i="16"/>
  <c r="O10" i="16"/>
  <c r="AM9" i="16"/>
  <c r="AG9" i="16"/>
  <c r="AA9" i="16"/>
  <c r="U9" i="16"/>
  <c r="O9" i="16"/>
  <c r="AM8" i="16"/>
  <c r="AG8" i="16"/>
  <c r="AA8" i="16"/>
  <c r="U8" i="16"/>
  <c r="O8" i="16"/>
  <c r="AM7" i="16"/>
  <c r="AG7" i="16"/>
  <c r="AA7" i="16"/>
  <c r="U7" i="16"/>
  <c r="O7" i="16"/>
  <c r="AM6" i="16"/>
  <c r="AG6" i="16"/>
  <c r="AA6" i="16"/>
  <c r="U6" i="16"/>
  <c r="O6" i="16"/>
  <c r="AM5" i="16"/>
  <c r="AG5" i="16"/>
  <c r="AA5" i="16"/>
  <c r="U5" i="16"/>
  <c r="O5" i="16"/>
  <c r="AM4" i="16"/>
  <c r="AG4" i="16"/>
  <c r="AA4" i="16"/>
  <c r="U4" i="16"/>
  <c r="O4" i="16"/>
  <c r="AM3" i="16"/>
  <c r="AG3" i="16"/>
  <c r="AA3" i="16"/>
  <c r="U3" i="16"/>
  <c r="O3" i="16"/>
  <c r="G43" i="2"/>
  <c r="G42" i="2"/>
  <c r="G41" i="2"/>
  <c r="G2"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UOS</author>
  </authors>
  <commentList>
    <comment ref="L2" authorId="0" shapeId="0" xr:uid="{00000000-0006-0000-0100-000001000000}">
      <text>
        <r>
          <rPr>
            <b/>
            <sz val="9"/>
            <color indexed="81"/>
            <rFont val="돋움"/>
            <family val="3"/>
            <charset val="129"/>
          </rPr>
          <t>아프리카</t>
        </r>
        <r>
          <rPr>
            <b/>
            <sz val="9"/>
            <color indexed="81"/>
            <rFont val="Tahoma"/>
            <family val="2"/>
          </rPr>
          <t xml:space="preserve"> </t>
        </r>
        <r>
          <rPr>
            <b/>
            <sz val="9"/>
            <color indexed="81"/>
            <rFont val="돋움"/>
            <family val="3"/>
            <charset val="129"/>
          </rPr>
          <t>진출</t>
        </r>
        <r>
          <rPr>
            <b/>
            <sz val="9"/>
            <color indexed="81"/>
            <rFont val="Tahoma"/>
            <family val="2"/>
          </rPr>
          <t xml:space="preserve"> </t>
        </r>
        <r>
          <rPr>
            <b/>
            <sz val="9"/>
            <color indexed="81"/>
            <rFont val="돋움"/>
            <family val="3"/>
            <charset val="129"/>
          </rPr>
          <t>컨설팅</t>
        </r>
      </text>
    </comment>
    <comment ref="N2" authorId="0" shapeId="0" xr:uid="{00000000-0006-0000-0100-000002000000}">
      <text>
        <r>
          <rPr>
            <b/>
            <sz val="9"/>
            <color indexed="81"/>
            <rFont val="돋움"/>
            <family val="3"/>
            <charset val="129"/>
          </rPr>
          <t>경력</t>
        </r>
        <r>
          <rPr>
            <b/>
            <sz val="9"/>
            <color indexed="81"/>
            <rFont val="Tahoma"/>
            <family val="2"/>
          </rPr>
          <t xml:space="preserve"> </t>
        </r>
        <r>
          <rPr>
            <b/>
            <sz val="9"/>
            <color indexed="81"/>
            <rFont val="돋움"/>
            <family val="3"/>
            <charset val="129"/>
          </rPr>
          <t>합계가</t>
        </r>
        <r>
          <rPr>
            <b/>
            <sz val="9"/>
            <color indexed="81"/>
            <rFont val="Tahoma"/>
            <family val="2"/>
          </rPr>
          <t xml:space="preserve"> </t>
        </r>
        <r>
          <rPr>
            <b/>
            <sz val="9"/>
            <color indexed="81"/>
            <rFont val="돋움"/>
            <family val="3"/>
            <charset val="129"/>
          </rPr>
          <t>안맞음</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UOS</author>
  </authors>
  <commentList>
    <comment ref="H10" authorId="0" shapeId="0" xr:uid="{00000000-0006-0000-0400-000001000000}">
      <text>
        <r>
          <rPr>
            <b/>
            <sz val="9"/>
            <color indexed="81"/>
            <rFont val="돋움"/>
            <family val="3"/>
            <charset val="129"/>
          </rPr>
          <t>아시아태평양법연구소</t>
        </r>
        <r>
          <rPr>
            <b/>
            <sz val="9"/>
            <color indexed="81"/>
            <rFont val="Tahoma"/>
            <family val="2"/>
          </rPr>
          <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LinkedTable_ 경력현황" type="102" refreshedVersion="6" minRefreshableVersion="5">
    <extLst>
      <ext xmlns:x15="http://schemas.microsoft.com/office/spreadsheetml/2010/11/main" uri="{DE250136-89BD-433C-8126-D09CA5730AF9}">
        <x15:connection id="경력현황">
          <x15:rangePr sourceName="_xlcn.LinkedTable_경력현황"/>
        </x15:connection>
      </ext>
    </extLst>
  </connection>
  <connection id="2" xr16:uid="{00000000-0015-0000-FFFF-FFFF01000000}" name="LinkedTable_ 기본정보" type="102" refreshedVersion="6" minRefreshableVersion="5">
    <extLst>
      <ext xmlns:x15="http://schemas.microsoft.com/office/spreadsheetml/2010/11/main" uri="{DE250136-89BD-433C-8126-D09CA5730AF9}">
        <x15:connection id="기본정보">
          <x15:rangePr sourceName="_xlcn.LinkedTable_기본정보"/>
        </x15:connection>
      </ext>
    </extLst>
  </connection>
  <connection id="3" xr16:uid="{00000000-0015-0000-FFFF-FFFF02000000}" name="LinkedTable_ 학력" type="102" refreshedVersion="6" minRefreshableVersion="5">
    <extLst>
      <ext xmlns:x15="http://schemas.microsoft.com/office/spreadsheetml/2010/11/main" uri="{DE250136-89BD-433C-8126-D09CA5730AF9}">
        <x15:connection id="학력">
          <x15:rangePr sourceName="_xlcn.LinkedTable_학력"/>
        </x15:connection>
      </ext>
    </extLst>
  </connection>
  <connection id="4" xr16:uid="{00000000-0015-0000-FFFF-FFFF03000000}" name="LinkedTable_ 해외사업수행경력" type="102" refreshedVersion="6" minRefreshableVersion="5">
    <extLst>
      <ext xmlns:x15="http://schemas.microsoft.com/office/spreadsheetml/2010/11/main" uri="{DE250136-89BD-433C-8126-D09CA5730AF9}">
        <x15:connection id="해외사업수행경력">
          <x15:rangePr sourceName="_xlcn.LinkedTable_해외사업수행경력"/>
        </x15:connection>
      </ext>
    </extLst>
  </connection>
  <connection id="5" xr16:uid="{00000000-0015-0000-FFFF-FFFF04000000}" keepAlive="1" name="ThisWorkbookDataModel" description="데이터 모델"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00000000-0015-0000-FFFF-FFFF05000000}" keepAlive="1" name="쿼리 - 강의평가결과-질문기준변환" description="통합 문서의 '강의평가결과-질문기준변환' 쿼리에 대한 연결입니다." type="5" refreshedVersion="6" background="1" saveData="1">
    <dbPr connection="Provider=Microsoft.Mashup.OleDb.1;Data Source=$Workbook$;Location=강의평가결과-질문기준변환;Extended Properties=&quot;&quot;" command="SELECT * FROM [강의평가결과-질문기준변환]"/>
  </connection>
</connections>
</file>

<file path=xl/sharedStrings.xml><?xml version="1.0" encoding="utf-8"?>
<sst xmlns="http://schemas.openxmlformats.org/spreadsheetml/2006/main" count="10216" uniqueCount="2299">
  <si>
    <t>구분</t>
  </si>
  <si>
    <t>전문분야(대)</t>
  </si>
  <si>
    <t>소속(대)</t>
  </si>
  <si>
    <t>교통</t>
  </si>
  <si>
    <t>도시개발</t>
  </si>
  <si>
    <t>도시철도</t>
  </si>
  <si>
    <t>상수도</t>
  </si>
  <si>
    <t>소방방재</t>
  </si>
  <si>
    <t>전자정부</t>
  </si>
  <si>
    <t>주택</t>
  </si>
  <si>
    <t>폐기물</t>
  </si>
  <si>
    <t>환경</t>
  </si>
  <si>
    <t>국제협력</t>
  </si>
  <si>
    <t>행정</t>
  </si>
  <si>
    <t>총합계</t>
  </si>
  <si>
    <t>서울시</t>
  </si>
  <si>
    <t>서울시 산하기관</t>
  </si>
  <si>
    <t>중앙부처/
산하기관</t>
  </si>
  <si>
    <t>민간기업</t>
  </si>
  <si>
    <t>국제기구</t>
  </si>
  <si>
    <t>소속분류(대)</t>
  </si>
  <si>
    <t>소속기관</t>
  </si>
  <si>
    <t>성명</t>
  </si>
  <si>
    <t>부서</t>
  </si>
  <si>
    <t>보직</t>
  </si>
  <si>
    <t>실습대상국</t>
  </si>
  <si>
    <t>실습분야</t>
  </si>
  <si>
    <t>실․국</t>
  </si>
  <si>
    <t>E-mail</t>
  </si>
  <si>
    <t>핸드폰번호</t>
  </si>
  <si>
    <t>고홍석</t>
  </si>
  <si>
    <t>도시교통실</t>
  </si>
  <si>
    <t>본부장(실장)</t>
  </si>
  <si>
    <t>에디오피아</t>
  </si>
  <si>
    <t>정재후</t>
  </si>
  <si>
    <t>서울소방재난본부</t>
  </si>
  <si>
    <t>소방행정과</t>
  </si>
  <si>
    <t>서대문소방서장</t>
  </si>
  <si>
    <t>f-captain@daum.net</t>
  </si>
  <si>
    <t>010-2003-6034</t>
  </si>
  <si>
    <t>김영한</t>
  </si>
  <si>
    <t>송파구청</t>
  </si>
  <si>
    <t>부구청장</t>
  </si>
  <si>
    <t>백영희</t>
  </si>
  <si>
    <t>스마트도시정책관</t>
  </si>
  <si>
    <t>빅데이터담당관
(한국지역정보개발원 공기업정보부 파견)</t>
  </si>
  <si>
    <t>부장</t>
  </si>
  <si>
    <t>whitehi@seoul.go.kr</t>
  </si>
  <si>
    <t>010-6275-1459</t>
  </si>
  <si>
    <t>박순규</t>
  </si>
  <si>
    <t>공동주택과</t>
  </si>
  <si>
    <t>서기관/과장</t>
  </si>
  <si>
    <t>하미경</t>
  </si>
  <si>
    <t>기획조정실</t>
  </si>
  <si>
    <t>기획담당관</t>
  </si>
  <si>
    <t>주무관</t>
  </si>
  <si>
    <t>mkha@seoul.go.kr</t>
  </si>
  <si>
    <t>010-7570-7245</t>
  </si>
  <si>
    <t>KT</t>
  </si>
  <si>
    <t>최선인</t>
  </si>
  <si>
    <t xml:space="preserve"> </t>
  </si>
  <si>
    <t>차장</t>
  </si>
  <si>
    <t>choisi47@gmail.com</t>
  </si>
  <si>
    <t>010-7224-8807</t>
  </si>
  <si>
    <t>데이터얼라이언스</t>
  </si>
  <si>
    <t>박훈병</t>
  </si>
  <si>
    <t>Technical Marketing</t>
  </si>
  <si>
    <t>이사</t>
  </si>
  <si>
    <t>hoonpark@data-alliance.com</t>
  </si>
  <si>
    <t>010-6619-1164</t>
  </si>
  <si>
    <t>유우린</t>
  </si>
  <si>
    <t>주차계획과</t>
  </si>
  <si>
    <t>부뜰정보시스템</t>
  </si>
  <si>
    <t>이영한</t>
  </si>
  <si>
    <t>charlie@buttle.co.kr</t>
  </si>
  <si>
    <t>010-8728-5182</t>
  </si>
  <si>
    <t>시립미술관</t>
  </si>
  <si>
    <t>김윤규</t>
  </si>
  <si>
    <t>경영지원부 
(전 지역발전본부)</t>
  </si>
  <si>
    <t>총무과
(전 서남권사업과)</t>
  </si>
  <si>
    <t>과장</t>
  </si>
  <si>
    <t>kimyk61@seoul.go.kr; kimyk61@hotmail.com</t>
  </si>
  <si>
    <t>010-5094-8277</t>
  </si>
  <si>
    <t>SH서울주택도시공사</t>
  </si>
  <si>
    <t>이현희</t>
  </si>
  <si>
    <t>성북강북센터</t>
  </si>
  <si>
    <t>차장, 부장</t>
  </si>
  <si>
    <t>라오스</t>
  </si>
  <si>
    <t>yunghan3@hanmail.net</t>
  </si>
  <si>
    <t>010-5221-0836</t>
  </si>
  <si>
    <t>서울교통공사</t>
  </si>
  <si>
    <t>김상헌</t>
  </si>
  <si>
    <t>해외사업처</t>
  </si>
  <si>
    <t>뉴실리카</t>
  </si>
  <si>
    <t>윤성일</t>
  </si>
  <si>
    <t>전무이사</t>
  </si>
  <si>
    <t>denny68@hanmail.net</t>
  </si>
  <si>
    <t>010-3336-0222</t>
  </si>
  <si>
    <t>유니레버코리아</t>
  </si>
  <si>
    <t>나기권</t>
  </si>
  <si>
    <t>kkn1238@naver.com</t>
  </si>
  <si>
    <t>010-3323-3838</t>
  </si>
  <si>
    <t>국립환경과학원</t>
  </si>
  <si>
    <t>김대선</t>
  </si>
  <si>
    <t>환경보건연구과</t>
  </si>
  <si>
    <t>환경건강 연구부</t>
  </si>
  <si>
    <t>kimds4@hanmail.net</t>
  </si>
  <si>
    <t>010-8284-4068</t>
  </si>
  <si>
    <t>외교부</t>
  </si>
  <si>
    <t>김세웅</t>
  </si>
  <si>
    <t>주중국대한민국대사관</t>
  </si>
  <si>
    <t>영사</t>
  </si>
  <si>
    <t>안명수</t>
  </si>
  <si>
    <t>주투르크메니스탄대한민국대사관</t>
  </si>
  <si>
    <t>특명전권대사</t>
  </si>
  <si>
    <t>msahn81@naver.com</t>
  </si>
  <si>
    <t>010-6870-8225</t>
  </si>
  <si>
    <t>인도네시아</t>
  </si>
  <si>
    <t>pidi21@gmail.com</t>
  </si>
  <si>
    <t>010-8867-8003</t>
  </si>
  <si>
    <t>류광철</t>
  </si>
  <si>
    <t>주아제르바이잔대한민국대사관 (현 신한대학교 국제교류원장)</t>
  </si>
  <si>
    <t>시티넷</t>
  </si>
  <si>
    <t>장영민</t>
  </si>
  <si>
    <t>Director</t>
  </si>
  <si>
    <t>ychang@citynet-ap.org</t>
  </si>
  <si>
    <t>010-6298-7416</t>
  </si>
  <si>
    <t>㈜이산</t>
  </si>
  <si>
    <t>고주연</t>
  </si>
  <si>
    <t>상무</t>
  </si>
  <si>
    <t>jykho@hanmail.net</t>
  </si>
  <si>
    <t>010-3364-8841</t>
  </si>
  <si>
    <t>skim8772@gmail.com</t>
  </si>
  <si>
    <t>010-3525-8772</t>
  </si>
  <si>
    <t>kwanglew54@gmail.com</t>
  </si>
  <si>
    <t>010-6428-5738</t>
  </si>
  <si>
    <t>탄자니아</t>
  </si>
  <si>
    <t>주택건축국</t>
  </si>
  <si>
    <t>dean007@seoul.go.kr</t>
  </si>
  <si>
    <t>010-3210-7073</t>
  </si>
  <si>
    <t>archi-rin@seoul.go.kr</t>
  </si>
  <si>
    <t>010-3349-7898</t>
  </si>
  <si>
    <t>hhlee@i-sh.co.kr</t>
  </si>
  <si>
    <t>010-9014-7688</t>
  </si>
  <si>
    <t>(주)리얼플랜컨설팅</t>
  </si>
  <si>
    <t>이은숙</t>
  </si>
  <si>
    <t>대표</t>
  </si>
  <si>
    <t>kimseiung@hanmail.net</t>
  </si>
  <si>
    <t>010-5643-2317</t>
  </si>
  <si>
    <t>realplan.c@daum.net</t>
  </si>
  <si>
    <t>010-2626-8434</t>
  </si>
  <si>
    <t>지원번호</t>
    <phoneticPr fontId="1" type="noConversion"/>
  </si>
  <si>
    <t>국문성명</t>
    <phoneticPr fontId="1" type="noConversion"/>
  </si>
  <si>
    <t>지원번호2</t>
  </si>
  <si>
    <t>영문성명</t>
    <phoneticPr fontId="1" type="noConversion"/>
  </si>
  <si>
    <t>성별</t>
    <phoneticPr fontId="1" type="noConversion"/>
  </si>
  <si>
    <t>생년월일</t>
    <phoneticPr fontId="1" type="noConversion"/>
  </si>
  <si>
    <t>나이</t>
    <phoneticPr fontId="1" type="noConversion"/>
  </si>
  <si>
    <t>국적 / 거주지</t>
    <phoneticPr fontId="1" type="noConversion"/>
  </si>
  <si>
    <t>유선전화</t>
    <phoneticPr fontId="1" type="noConversion"/>
  </si>
  <si>
    <t>핸드폰번호</t>
    <phoneticPr fontId="1" type="noConversion"/>
  </si>
  <si>
    <t>E-mail</t>
    <phoneticPr fontId="1" type="noConversion"/>
  </si>
  <si>
    <t>직종</t>
    <phoneticPr fontId="1" type="noConversion"/>
  </si>
  <si>
    <t>직위(본인기재)</t>
    <phoneticPr fontId="1" type="noConversion"/>
  </si>
  <si>
    <t>총경력</t>
    <phoneticPr fontId="1" type="noConversion"/>
  </si>
  <si>
    <t>관련분야경력</t>
    <phoneticPr fontId="1" type="noConversion"/>
  </si>
  <si>
    <t>정부</t>
    <phoneticPr fontId="1" type="noConversion"/>
  </si>
  <si>
    <t>공공기관</t>
    <phoneticPr fontId="1" type="noConversion"/>
  </si>
  <si>
    <t>기업</t>
    <phoneticPr fontId="1" type="noConversion"/>
  </si>
  <si>
    <t>학계</t>
    <phoneticPr fontId="1" type="noConversion"/>
  </si>
  <si>
    <t>기타</t>
    <phoneticPr fontId="1" type="noConversion"/>
  </si>
  <si>
    <t>서울정책컨설팅단 활동경험유무</t>
    <phoneticPr fontId="1" type="noConversion"/>
  </si>
  <si>
    <t>교육필요성활용계획</t>
    <phoneticPr fontId="1" type="noConversion"/>
  </si>
  <si>
    <t>영어수준</t>
    <phoneticPr fontId="1" type="noConversion"/>
  </si>
  <si>
    <t>공인시험</t>
    <phoneticPr fontId="1" type="noConversion"/>
  </si>
  <si>
    <t>점수</t>
    <phoneticPr fontId="1" type="noConversion"/>
  </si>
  <si>
    <t>취득일</t>
    <phoneticPr fontId="1" type="noConversion"/>
  </si>
  <si>
    <t>언어명</t>
    <phoneticPr fontId="1" type="noConversion"/>
  </si>
  <si>
    <t>수준2</t>
  </si>
  <si>
    <t>관심권역</t>
    <phoneticPr fontId="1" type="noConversion"/>
  </si>
  <si>
    <t>관심국가</t>
    <phoneticPr fontId="1" type="noConversion"/>
  </si>
  <si>
    <t>관심도시</t>
    <phoneticPr fontId="1" type="noConversion"/>
  </si>
  <si>
    <t>관심분야(대)</t>
    <phoneticPr fontId="1" type="noConversion"/>
  </si>
  <si>
    <t>관심분야</t>
    <phoneticPr fontId="1" type="noConversion"/>
  </si>
  <si>
    <t>관심분야(대)-편집</t>
    <phoneticPr fontId="1" type="noConversion"/>
  </si>
  <si>
    <t>선택수강신청</t>
    <phoneticPr fontId="1" type="noConversion"/>
  </si>
  <si>
    <t>비고</t>
    <phoneticPr fontId="1" type="noConversion"/>
  </si>
  <si>
    <t>소속분류</t>
    <phoneticPr fontId="1" type="noConversion"/>
  </si>
  <si>
    <t>소속분류(대)</t>
    <phoneticPr fontId="1" type="noConversion"/>
  </si>
  <si>
    <t>재직구분</t>
    <phoneticPr fontId="1" type="noConversion"/>
  </si>
  <si>
    <t>전문분야</t>
    <phoneticPr fontId="1" type="noConversion"/>
  </si>
  <si>
    <t>전문분야(대)</t>
    <phoneticPr fontId="1" type="noConversion"/>
  </si>
  <si>
    <t>소속기관</t>
    <phoneticPr fontId="1" type="noConversion"/>
  </si>
  <si>
    <t>대표직위</t>
    <phoneticPr fontId="1" type="noConversion"/>
  </si>
  <si>
    <t>보직</t>
    <phoneticPr fontId="1" type="noConversion"/>
  </si>
  <si>
    <t>직급</t>
    <phoneticPr fontId="1" type="noConversion"/>
  </si>
  <si>
    <t>실․국</t>
    <phoneticPr fontId="1" type="noConversion"/>
  </si>
  <si>
    <t>부서</t>
    <phoneticPr fontId="1" type="noConversion"/>
  </si>
  <si>
    <t>연번</t>
  </si>
  <si>
    <t>경력</t>
    <phoneticPr fontId="1" type="noConversion"/>
  </si>
  <si>
    <t>필수선발여부</t>
    <phoneticPr fontId="1" type="noConversion"/>
  </si>
  <si>
    <t>교육대상자여부</t>
    <phoneticPr fontId="1" type="noConversion"/>
  </si>
  <si>
    <t>심사결과</t>
  </si>
  <si>
    <t>등록여부</t>
    <phoneticPr fontId="1" type="noConversion"/>
  </si>
  <si>
    <t>실습대상국</t>
    <phoneticPr fontId="1" type="noConversion"/>
  </si>
  <si>
    <t>실습분야</t>
    <phoneticPr fontId="1" type="noConversion"/>
  </si>
  <si>
    <t>문헌규</t>
    <phoneticPr fontId="1" type="noConversion"/>
  </si>
  <si>
    <t>Moon hun kyu</t>
    <phoneticPr fontId="1" type="noConversion"/>
  </si>
  <si>
    <t>남</t>
    <phoneticPr fontId="1" type="noConversion"/>
  </si>
  <si>
    <t xml:space="preserve">대한민국 / 서울 </t>
  </si>
  <si>
    <t>02-446-0256</t>
    <phoneticPr fontId="1" type="noConversion"/>
  </si>
  <si>
    <t>010-9060-0256</t>
  </si>
  <si>
    <t>hunkyu77@naver.com</t>
  </si>
  <si>
    <t>(주)에어블랙                                                       고고아프리카</t>
    <phoneticPr fontId="1" type="noConversion"/>
  </si>
  <si>
    <t>대표                                  컨설턴트</t>
    <phoneticPr fontId="1" type="noConversion"/>
  </si>
  <si>
    <t>Y</t>
    <phoneticPr fontId="1" type="noConversion"/>
  </si>
  <si>
    <t>현재 서울시 스마트 시티와 스타트업 기술을 개도국에 수출하기 위한 플랫폼 개발 및 교육 활동 중</t>
    <phoneticPr fontId="1" type="noConversion"/>
  </si>
  <si>
    <t>의사소통가능</t>
    <phoneticPr fontId="1" type="noConversion"/>
  </si>
  <si>
    <t>TOEIC</t>
    <phoneticPr fontId="1" type="noConversion"/>
  </si>
  <si>
    <t>아프리카</t>
    <phoneticPr fontId="1" type="noConversion"/>
  </si>
  <si>
    <t>케냐, 남아공</t>
    <phoneticPr fontId="1" type="noConversion"/>
  </si>
  <si>
    <t>나이로비, 케이프타운</t>
    <phoneticPr fontId="1" type="noConversion"/>
  </si>
  <si>
    <t>컨설팅 기업</t>
    <phoneticPr fontId="1" type="noConversion"/>
  </si>
  <si>
    <t>해외사업 수주기획과 컨설팅 심화 교육</t>
    <phoneticPr fontId="1" type="noConversion"/>
  </si>
  <si>
    <t>2주차</t>
    <phoneticPr fontId="1" type="noConversion"/>
  </si>
  <si>
    <t>http://blog.naver.com/PostView.nhn?blogId=safaritong&amp;logNo=220565720018&amp;widgetTypeCall=true</t>
  </si>
  <si>
    <t>현직</t>
  </si>
  <si>
    <t>교육</t>
  </si>
  <si>
    <t>그외</t>
    <phoneticPr fontId="1" type="noConversion"/>
  </si>
  <si>
    <t>에어블랙</t>
  </si>
  <si>
    <t>대표</t>
    <phoneticPr fontId="1" type="noConversion"/>
  </si>
  <si>
    <t>비적격</t>
    <phoneticPr fontId="1" type="noConversion"/>
  </si>
  <si>
    <t>탈락</t>
    <phoneticPr fontId="1" type="noConversion"/>
  </si>
  <si>
    <t>김태영</t>
    <phoneticPr fontId="1" type="noConversion"/>
  </si>
  <si>
    <t>TAEYOUNG KIM</t>
    <phoneticPr fontId="1" type="noConversion"/>
  </si>
  <si>
    <t>여</t>
    <phoneticPr fontId="1" type="noConversion"/>
  </si>
  <si>
    <t xml:space="preserve">대한민국 / 서울 </t>
    <phoneticPr fontId="1" type="noConversion"/>
  </si>
  <si>
    <t>010-4207-8055</t>
  </si>
  <si>
    <t>marisamuel@hanmail.net</t>
  </si>
  <si>
    <t>한국주택금융공사</t>
    <phoneticPr fontId="1" type="noConversion"/>
  </si>
  <si>
    <t>차장</t>
    <phoneticPr fontId="1" type="noConversion"/>
  </si>
  <si>
    <t>N</t>
    <phoneticPr fontId="1" type="noConversion"/>
  </si>
  <si>
    <t>주택금융공사에서 공공주택 제도를 바탕으로 금융 지원을 위한 보증상품 개발, 업무수탁기관 업무처리기준 제개정 업무를 해왔으며, 주거권 실현을 위한 주거관련법률을 주제로 박사 학위를 받았습니다. 실무에서 쌓고 배운 것들을 바탕으로 공공임대주택 정책이 나아갈 방향에 대해 함께 고민하고 참여하고자 합니다.</t>
  </si>
  <si>
    <t>주택</t>
    <phoneticPr fontId="1" type="noConversion"/>
  </si>
  <si>
    <t>서울시 공공임대주택 정책</t>
  </si>
  <si>
    <t>주택금융공사</t>
  </si>
  <si>
    <t>중앙부처/산하기관</t>
    <phoneticPr fontId="1" type="noConversion"/>
  </si>
  <si>
    <t>금융</t>
  </si>
  <si>
    <t>주택금융공사</t>
    <phoneticPr fontId="1" type="noConversion"/>
  </si>
  <si>
    <t>김경제</t>
    <phoneticPr fontId="1" type="noConversion"/>
  </si>
  <si>
    <t xml:space="preserve">Kim Kyung Je </t>
  </si>
  <si>
    <t>대한민국 / 서울</t>
  </si>
  <si>
    <t>02-3146-1808</t>
    <phoneticPr fontId="1" type="noConversion"/>
  </si>
  <si>
    <t>010-8353-2051</t>
  </si>
  <si>
    <t>kkje1@seoul.go.kr</t>
    <phoneticPr fontId="1" type="noConversion"/>
  </si>
  <si>
    <t>서울시 공무원</t>
    <phoneticPr fontId="1" type="noConversion"/>
  </si>
  <si>
    <t>서울물 연구원</t>
    <phoneticPr fontId="1" type="noConversion"/>
  </si>
  <si>
    <t>없음</t>
    <phoneticPr fontId="1" type="noConversion"/>
  </si>
  <si>
    <t xml:space="preserve">서울시
(상수도사업본부) </t>
  </si>
  <si>
    <t>서울시 산하기관</t>
    <phoneticPr fontId="1" type="noConversion"/>
  </si>
  <si>
    <t>일반행정</t>
  </si>
  <si>
    <t>행정</t>
    <phoneticPr fontId="1" type="noConversion"/>
  </si>
  <si>
    <t>서울시</t>
    <phoneticPr fontId="1" type="noConversion"/>
  </si>
  <si>
    <t>(일반행정) 주무관</t>
  </si>
  <si>
    <t>이은숙</t>
    <phoneticPr fontId="1" type="noConversion"/>
  </si>
  <si>
    <t>Eun Suk Lee</t>
    <phoneticPr fontId="1" type="noConversion"/>
  </si>
  <si>
    <t>02-324-7009</t>
    <phoneticPr fontId="1" type="noConversion"/>
  </si>
  <si>
    <t>010-2626-8434</t>
    <phoneticPr fontId="1" type="noConversion"/>
  </si>
  <si>
    <t>리얼플랜컨설팅</t>
    <phoneticPr fontId="1" type="noConversion"/>
  </si>
  <si>
    <t>평소 서울시에서 정비사업관련 분야의 총괄코디네이터 및 각종 자문활동을 하면서 정책개선활동에도 매우 관심이 높았음. 이에 본 교육을 통해 서울시 정책수립 및 개선활동에 많은 참여를 하고, 서울시의 좋은 정책들을 알리는데 기여하고자 함.</t>
    <phoneticPr fontId="1" type="noConversion"/>
  </si>
  <si>
    <t>동남아시아</t>
    <phoneticPr fontId="1" type="noConversion"/>
  </si>
  <si>
    <t>베트남</t>
    <phoneticPr fontId="1" type="noConversion"/>
  </si>
  <si>
    <t>호찌민</t>
    <phoneticPr fontId="1" type="noConversion"/>
  </si>
  <si>
    <t>도시개발</t>
    <phoneticPr fontId="1" type="noConversion"/>
  </si>
  <si>
    <t>도심재생, 재개발사업</t>
    <phoneticPr fontId="1" type="noConversion"/>
  </si>
  <si>
    <t>첨부파일 2번 비밀번호 걸려있음</t>
    <phoneticPr fontId="1" type="noConversion"/>
  </si>
  <si>
    <t>도시정비</t>
  </si>
  <si>
    <t>(주)리얼플랜컨설팅</t>
    <phoneticPr fontId="1" type="noConversion"/>
  </si>
  <si>
    <t>적격</t>
    <phoneticPr fontId="1" type="noConversion"/>
  </si>
  <si>
    <t>선발</t>
    <phoneticPr fontId="1" type="noConversion"/>
  </si>
  <si>
    <t>등록</t>
    <phoneticPr fontId="1" type="noConversion"/>
  </si>
  <si>
    <t>탄자니아</t>
    <phoneticPr fontId="1" type="noConversion"/>
  </si>
  <si>
    <t>박훈병</t>
    <phoneticPr fontId="1" type="noConversion"/>
  </si>
  <si>
    <t>Hoon Pyung Park</t>
  </si>
  <si>
    <t>미국 / 서울</t>
    <phoneticPr fontId="1" type="noConversion"/>
  </si>
  <si>
    <t>02-786-1164</t>
    <phoneticPr fontId="1" type="noConversion"/>
  </si>
  <si>
    <t>데이터얼라이언스</t>
    <phoneticPr fontId="1" type="noConversion"/>
  </si>
  <si>
    <t>이사</t>
    <phoneticPr fontId="1" type="noConversion"/>
  </si>
  <si>
    <t xml:space="preserve">IoT기술 기반 스마트시티 솔루션을 제공하는 IoT 스타트업인 데이터얼라이언스사에서 제가 현재 맡은 역할은 데이터얼라이언스의 해외 진출 및 스마트시티용 IoT 기술 및 솔루션의 해외 확산입니다. 2019년초부터 서울시의 스마트시티 담당관실 해외협력팀 및 해외진출 담당자들과 해외에서 서울시를 방문하는 해외시찰단들에게 IoT기반 스마트시티 솔루션들에 대해 발표하고 시찰단 멤버들과 Relationship Building을 통하여, 서울시의 스마트시티 정책 및 솔루션, 데이터얼라이언스의 IoT기반 스마트시티 솔루션등의 해외 진출을 도모하는 직무를 수행해 오고 있습니다. 또한, WeGO (세계스마트시티기구)의 멤버 기업으로서 WeGO에서 주관하는 여러 행사 (예: ITU에서 인증받은 개발도상국 지차제 도시 공무원 대상 Smart City Workshop)에 참여하여 서울시와 데이터얼라이언스의 스마트시티 솔루션을 해외 여러 도시 담당 공무원에게 알리는 일도 수행하고 있습니다. 이러한 직무를 수행하는 중, 이번 서울시 정책컨설턴트 양성과정을 통하여 배울 수 있는 내용과 같은 것을 서울시 혹은 어디에선가 배워서 좀 더 폭 넓은 스마트시티 정책 및 솔루션을 해외 여러 도시에 확산을 시키는 전문 지식 및 ODA, EDCF, 그리고 KOICA와 같은 재원 조달의 방법을 배워 재원이 모자라는 도시에도 스마트시티 솔루션을 적용할 수 있는 능력을 갖추고 싶어 본 교육에 응모하게 되었습니다. 미국에서 근 30년동안 Global IT 기업들에서 일한 경력과 한국에 돌아와 그동안 쌓은 모바일 및 IoT 관련 지식에 서울시의 경험깊은 도시 정책 및 스마트시티 정책을 더하고, 재원조달의 지식까지 더하여 좀 더 폭이 넓은 스마트시티 컨설턴트가 되어, 한국의 스마트시티 정책, 스마트시티 모델 및 기술을 해외에 널리 알리는 동시에 한국형 스마트시티를 해외의 많은 도시에 확산하는 역할을 하고 싶습니다. 아래 컨설팅 희망도시를 미국의 샌프란시스코/실리콘밸리 로 적은 이유는, 한국형 스마트시티를 세계의 개발도상국 뿐 아니라 미국의 IT기술의 상징적 지역인 샌프란시스코 와 실리콘밸리 지역 도시에도 확산하고 싶은 마음을 표현한 것입니다. 저는 현재 미국시민권 보유자로 2009년에 한국으로 영구 귀국을 한 사람으로서, 한국에서는 거소증 (외국국적동포 국내거소신고증) 신분을 가지고 있습니다. 본 교육의 지원자격이 대한민국 국적 보유자로 한정 되어있는 것을 잘 알지만, 교육 내용이 제가 하고 있는 직무와, 또 앞으로 하고자 하는 일에 꼭 필요한 내용이며, 본 교육을 이수하면 ‘서울시 정책 컨설턴트’로서 앞으로 서울시 정책수출사업단 과 서울시 스마트시티 해외협력팀 그리고 WeGO 와 함께 더욱 가치있는 일을 할 수 있을 것으로 생각되어, 본 교육을 꼭 이수하고자 하는 마음을 담아 지원합니다. </t>
  </si>
  <si>
    <t>원어민수준</t>
    <phoneticPr fontId="1" type="noConversion"/>
  </si>
  <si>
    <t>북아메리카</t>
    <phoneticPr fontId="1" type="noConversion"/>
  </si>
  <si>
    <t>미국</t>
    <phoneticPr fontId="1" type="noConversion"/>
  </si>
  <si>
    <t>샌프란시스코(실리콘밸리)</t>
    <phoneticPr fontId="1" type="noConversion"/>
  </si>
  <si>
    <t>전자정부</t>
    <phoneticPr fontId="1" type="noConversion"/>
  </si>
  <si>
    <t>스마트시티</t>
    <phoneticPr fontId="1" type="noConversion"/>
  </si>
  <si>
    <t>미국국적</t>
    <phoneticPr fontId="1" type="noConversion"/>
  </si>
  <si>
    <t>민간기업 - 서울시 협력기업</t>
  </si>
  <si>
    <t>전자정부
(스마트시티)</t>
    <phoneticPr fontId="1" type="noConversion"/>
  </si>
  <si>
    <t>필수</t>
    <phoneticPr fontId="1" type="noConversion"/>
  </si>
  <si>
    <t>에디오피아</t>
    <phoneticPr fontId="1" type="noConversion"/>
  </si>
  <si>
    <t>박순규</t>
    <phoneticPr fontId="1" type="noConversion"/>
  </si>
  <si>
    <t xml:space="preserve">SOON KYOO PARK </t>
  </si>
  <si>
    <t>02-2133-7130</t>
    <phoneticPr fontId="1" type="noConversion"/>
  </si>
  <si>
    <t>서기관/과장</t>
    <phoneticPr fontId="1" type="noConversion"/>
  </si>
  <si>
    <t>다년간 다져온 서울시 주택정책의 노하우와 본 교육을 통한 컨설턴트 스킬을 익혀 열악한 개발도상국가의 주거환경개선에 도움이 되고자 하며 이를 위해 국제과학대학원 진학 등 봉사활동을 위한 사전준비를 갖추었음</t>
  </si>
  <si>
    <t>하노이</t>
    <phoneticPr fontId="1" type="noConversion"/>
  </si>
  <si>
    <t>주거환경정비사업</t>
    <phoneticPr fontId="1" type="noConversion"/>
  </si>
  <si>
    <t>TOEIC성적 2년 초과</t>
  </si>
  <si>
    <t>지방기술서기관</t>
  </si>
  <si>
    <t>오영란</t>
    <phoneticPr fontId="1" type="noConversion"/>
  </si>
  <si>
    <t>Young Ran Oh</t>
  </si>
  <si>
    <t>010-3285-1466</t>
  </si>
  <si>
    <t>youngran.oh@gmail.com</t>
  </si>
  <si>
    <t>NGO 재능기부</t>
    <phoneticPr fontId="1" type="noConversion"/>
  </si>
  <si>
    <t xml:space="preserve">1988년 씨티은행 행원으로 입사한 후 수출입,국제자금관리,여신심사,신용리스크관리 등 기업금융업무를 수행하였고 한국씨티은행의 언론홍보.사회공헌.사내커뮤니케이션을 총괄하는 커뮤니케이션부장(Director,본부장급), 은행권청년창업재단 경영지원실장, OK저축은행의 홍보, 사회공헌 및 OK배정장학재단 총괄임원으로 2018년에 퇴직하였습니다. 프로보노 재능기부로 서울그린트러스트, 신나는조합, 한국해비타트, 한국YWCA, 지구촌사랑나눔 등 NGO의 대외협력 및 프로그램 자문위원으로 활동하며 서울시와 협업한 경험이 있으며 민간에서 축적한 경험과 지식, 신뢰와 협력네트워크를 아낌없이 나누며 서울시의 성공사례 공유, 공유가치창출 및 국제개발협력 강화에 기여하고자 합니다. </t>
  </si>
  <si>
    <t>의사소통능통</t>
    <phoneticPr fontId="1" type="noConversion"/>
  </si>
  <si>
    <t>유럽/남미/아프리카</t>
    <phoneticPr fontId="1" type="noConversion"/>
  </si>
  <si>
    <t>모두 가능</t>
    <phoneticPr fontId="1" type="noConversion"/>
  </si>
  <si>
    <t>도시개발/교통/환경</t>
    <phoneticPr fontId="1" type="noConversion"/>
  </si>
  <si>
    <t>스마트시티/대중교통정책/도시녹화사업</t>
    <phoneticPr fontId="1" type="noConversion"/>
  </si>
  <si>
    <t>퇴직</t>
  </si>
  <si>
    <t>씨티은행</t>
  </si>
  <si>
    <t>커뮤니케이션부장</t>
    <phoneticPr fontId="1" type="noConversion"/>
  </si>
  <si>
    <t>정흥순</t>
    <phoneticPr fontId="1" type="noConversion"/>
  </si>
  <si>
    <t>HUNG SOON JUNG</t>
  </si>
  <si>
    <t>대한민국 / 경기도</t>
    <phoneticPr fontId="1" type="noConversion"/>
  </si>
  <si>
    <t>031-917-5048</t>
    <phoneticPr fontId="1" type="noConversion"/>
  </si>
  <si>
    <t>010–2677-5048</t>
    <phoneticPr fontId="1" type="noConversion"/>
  </si>
  <si>
    <t>jngcng@hanmail.net</t>
  </si>
  <si>
    <t>(전)서울시 환경전문직 공무원</t>
    <phoneticPr fontId="1" type="noConversion"/>
  </si>
  <si>
    <t>환경전문직공무원출신으로서 환경부 및 서울시에서의 오랫동안 축적한 경험과 그동안 도입부터 시작하여 성공적인 마무리한 사업을 최근 전반적으로 낙후된 수질 및 대기분야에서 관련투자를 확대하고 기술이전을 받는데 적극적인 노력을 하고 있는 베트남에 소개하고자 하며 이를 위해서는 해외 컨설팅등에 관한 전문적인 심화교육을 이수하는 것이 상당한 도움될 것으로 판단하여 신청함</t>
  </si>
  <si>
    <t>아시아</t>
    <phoneticPr fontId="1" type="noConversion"/>
  </si>
  <si>
    <t>환경</t>
    <phoneticPr fontId="1" type="noConversion"/>
  </si>
  <si>
    <t>물재생센터 및 대기오염측정망관리</t>
    <phoneticPr fontId="1" type="noConversion"/>
  </si>
  <si>
    <t>환경
(하수, 폐기물)</t>
  </si>
  <si>
    <t>소장</t>
  </si>
  <si>
    <t>환경서기관</t>
  </si>
  <si>
    <t>물재생센터</t>
  </si>
  <si>
    <t>난지물재생센터</t>
  </si>
  <si>
    <t>포기(190925)</t>
    <phoneticPr fontId="1" type="noConversion"/>
  </si>
  <si>
    <t>유우린</t>
    <phoneticPr fontId="1" type="noConversion"/>
  </si>
  <si>
    <t>YU WOORIN</t>
  </si>
  <si>
    <t>1. 해외 도시재생사례 등을 통한 지속가능한 계획, 분명한 목표 설정 : 지속가능한 도시의 발전을 위해 도시자원의 효율적인 활용, 문화적 창의성과 문화유산 보호 등 정책목표 설정 2. 다양한 지역참여형 도시재생활성화 사업 모델 제시 3. 공공인프라(인적, 물적, 제도적) 구축을 통한 서울시만의 도시발전 패턴 형성 : 다양한 생활양식의 복합체인 문화를 통해 장기적이고 섬세한 정책연구를 통한 새로운 도시개발 패러다임 형성 4. 도시재생 문제점 대응체계 구축 및 실행력 확보를 위한 법률제도 개선안 도출</t>
  </si>
  <si>
    <t>유럽</t>
    <phoneticPr fontId="1" type="noConversion"/>
  </si>
  <si>
    <t>스페인</t>
    <phoneticPr fontId="1" type="noConversion"/>
  </si>
  <si>
    <t>바르셀로나</t>
    <phoneticPr fontId="1" type="noConversion"/>
  </si>
  <si>
    <t>문화예술환경 활용을 통한 도시재생사업 추진 : 지속가능한 도시재생을 위하여 다양한 문화예술을 접목하여 활성화</t>
  </si>
  <si>
    <t>김형기</t>
    <phoneticPr fontId="1" type="noConversion"/>
  </si>
  <si>
    <t xml:space="preserve">Hyung Ki Kim </t>
  </si>
  <si>
    <t>010-6398-5658</t>
  </si>
  <si>
    <t>suk5656d@daum.net</t>
  </si>
  <si>
    <t>(전)서울시 공무원</t>
    <phoneticPr fontId="1" type="noConversion"/>
  </si>
  <si>
    <t>저는 지난 연말 서울시 공무원으로 약 33년 근무하고 지방서기관(행정 4급)으로 명예퇴직 하였습니다. 1. 서울시 근무시 1997년과 2001년 약2년 근무시 서울시 국제협력과에 근무하였는데 1996년에는 서울시와 폴란드 바르샤바와 자매도시 교류사업으로 서울시 대표단을 인솔하여 바르샤바에서 자매도시 체결사업을 성공리 수행하였으며. 또한 중국, 베트남,터어키 등의 청소분야 과장 등을 초청하여 국제워크샵을 일주일간 운영하면서 서울시의 선진 쓰레기 처리과정을 전파 하여 시정의 우수사례 해외전파에 일익을 담당하였으며, 2001년도에는 서울시장님을 모시고 뉴욕시를 직접 방문하며 UN과 서울시민원처리오픈시스템의 우수성을 소개하는 MOU 체결사업을 수행하였습니다. 2. 2008년도에 사무관(5급)에 진급하여 맑은환경본부 환경협력팀장을 1년 그리고 퇴직 직전인 2018년도에는 기후환경본부 녹색에너지과 에너지 관리팀장을 역임하였습니다. 저의 서울시 근무시 배운 지식과 경험 등을 활용하여 환경정책홍보 및 우수시정 소개 등 서울시 정책컨설턴트로서 기여 하고자 지원합니다.</t>
  </si>
  <si>
    <t>동남아시아 및 중국</t>
    <phoneticPr fontId="1" type="noConversion"/>
  </si>
  <si>
    <t>베트남, 중국</t>
    <phoneticPr fontId="1" type="noConversion"/>
  </si>
  <si>
    <t>하노이 등</t>
    <phoneticPr fontId="1" type="noConversion"/>
  </si>
  <si>
    <t>타당성 조사 등</t>
    <phoneticPr fontId="1" type="noConversion"/>
  </si>
  <si>
    <t>지방서기관(감사)</t>
  </si>
  <si>
    <t>지방서기관(감사)</t>
    <phoneticPr fontId="1" type="noConversion"/>
  </si>
  <si>
    <t>정재후</t>
    <phoneticPr fontId="1" type="noConversion"/>
  </si>
  <si>
    <t>JEONG JAE HU</t>
  </si>
  <si>
    <t>대한민국 / 경기</t>
  </si>
  <si>
    <t>02-3144-1191</t>
    <phoneticPr fontId="1" type="noConversion"/>
  </si>
  <si>
    <t>010-2003-6034</t>
    <phoneticPr fontId="1" type="noConversion"/>
  </si>
  <si>
    <t>개도국 대상 글로벌 봉사활동</t>
    <phoneticPr fontId="1" type="noConversion"/>
  </si>
  <si>
    <t xml:space="preserve">1. 1996년부터 구축 및 운영해온 서울종합방재센터에 대해 외국인들의 지속적인 관심에 따른 방문 2. 소방 전 분야 전자정부를 추진 및 최신기술 습득 등 지속적인 연구(석사, 박사) 3. 2012년 방글라데시 컨설팅 이후, 방글라데시 소방민방위부 및 서울시와의 지속적인 교류 추진 4. 2018년 키르키스스탄에 희망의 옷(2,526점) 기증행사 및 2019년 소방차량(구급차 2대)지원 추진 5. 소방 컨설팅 요청시 적극 지원 및 퇴직 후 개발도상국을 위한 글로벌 봉사활동을 계획중 </t>
  </si>
  <si>
    <t>아시아 등(제한없음)</t>
    <phoneticPr fontId="1" type="noConversion"/>
  </si>
  <si>
    <t>키르키즈 등 희망국가</t>
    <phoneticPr fontId="1" type="noConversion"/>
  </si>
  <si>
    <t>요청도시</t>
    <phoneticPr fontId="1" type="noConversion"/>
  </si>
  <si>
    <t>전자정부, 소방전분야</t>
    <phoneticPr fontId="1" type="noConversion"/>
  </si>
  <si>
    <t>전자정부 컨설팅 등, 소방분야 컨설팅</t>
    <phoneticPr fontId="1" type="noConversion"/>
  </si>
  <si>
    <t>서기관</t>
  </si>
  <si>
    <t>최흥숙</t>
    <phoneticPr fontId="1" type="noConversion"/>
  </si>
  <si>
    <t>Heung Sook Choi</t>
  </si>
  <si>
    <t>대한민국 / 마닐라(마카티)</t>
    <phoneticPr fontId="1" type="noConversion"/>
  </si>
  <si>
    <t>010-2102-6117</t>
    <phoneticPr fontId="1" type="noConversion"/>
  </si>
  <si>
    <t>joana7@hanmail.net</t>
  </si>
  <si>
    <t>필리핀 / 아시아 비서협회</t>
    <phoneticPr fontId="1" type="noConversion"/>
  </si>
  <si>
    <t>회원</t>
    <phoneticPr fontId="1" type="noConversion"/>
  </si>
  <si>
    <t xml:space="preserve">  </t>
  </si>
  <si>
    <t>대한민국 / 필리핀</t>
    <phoneticPr fontId="1" type="noConversion"/>
  </si>
  <si>
    <t>대학교</t>
  </si>
  <si>
    <t>기타 공공기관</t>
    <phoneticPr fontId="1" type="noConversion"/>
  </si>
  <si>
    <t>경영/비서</t>
  </si>
  <si>
    <t>정보없음</t>
    <phoneticPr fontId="1" type="noConversion"/>
  </si>
  <si>
    <t>김현돈</t>
    <phoneticPr fontId="1" type="noConversion"/>
  </si>
  <si>
    <t>KIM HYEONDON</t>
  </si>
  <si>
    <t>대한민국 / 경기(부천)</t>
    <phoneticPr fontId="1" type="noConversion"/>
  </si>
  <si>
    <t>032-347-5310</t>
    <phoneticPr fontId="1" type="noConversion"/>
  </si>
  <si>
    <t>010-9397-5310</t>
  </si>
  <si>
    <t>pinesarang88@naver.com</t>
  </si>
  <si>
    <t>상수도분야</t>
    <phoneticPr fontId="1" type="noConversion"/>
  </si>
  <si>
    <t>대형도시 배급수기술, 통합정보관리</t>
    <phoneticPr fontId="1" type="noConversion"/>
  </si>
  <si>
    <t>사무관</t>
  </si>
  <si>
    <t>포기</t>
    <phoneticPr fontId="1" type="noConversion"/>
  </si>
  <si>
    <t>백영희</t>
    <phoneticPr fontId="1" type="noConversion"/>
  </si>
  <si>
    <t>Baek YoungHi</t>
  </si>
  <si>
    <t>한국지역정보개발원(전 서울시 공무원)</t>
    <phoneticPr fontId="1" type="noConversion"/>
  </si>
  <si>
    <t>부장</t>
    <phoneticPr fontId="1" type="noConversion"/>
  </si>
  <si>
    <t>1.8(서울시에서 파견 중)</t>
    <phoneticPr fontId="1" type="noConversion"/>
  </si>
  <si>
    <t>-</t>
  </si>
  <si>
    <t xml:space="preserve">평소 공공컨설팅에 대한 관심이 있어, 전문대학원에서 관련분야의 석사학위를 취득하였고, 작년 졸업 이후 기 습득한 지식과 연계하여 확대발전 시킬 수 있는 방안을 모색하던 중 본 교육을 알게되었음. 본 과정 참여를 통해, 서울시 재직동안 쌓아왔던 전공분야(전자정부)를 포함한 서울시 우수정책은 물론 해외사업수행에 필요한 실무지식 및 기술을 배양할 수 있을 것으로 기대하며, 더불어 퇴직을 앞둔 현시점에서 ‘현직에서의 경험을 퇴직 후에도 활용(특히, 해외)할 수 있을까?’에 대한 스스로의 의문을 해소하고, 실현가능성을 모색하는 계기로 삼고자 함. </t>
  </si>
  <si>
    <t>정보화</t>
    <phoneticPr fontId="1" type="noConversion"/>
  </si>
  <si>
    <t>2주차에서 1주차로 변경, TOEIC성적 2년 초과</t>
    <phoneticPr fontId="1" type="noConversion"/>
  </si>
  <si>
    <t>빅데이터담당관
(한국지역정보개발원 공기업정보부 파견)</t>
    <phoneticPr fontId="1" type="noConversion"/>
  </si>
  <si>
    <t>김대선</t>
    <phoneticPr fontId="1" type="noConversion"/>
  </si>
  <si>
    <t>Dae Seon Kim</t>
    <phoneticPr fontId="1" type="noConversion"/>
  </si>
  <si>
    <t>070-8289-4068</t>
    <phoneticPr fontId="1" type="noConversion"/>
  </si>
  <si>
    <t>010-8284-4068</t>
    <phoneticPr fontId="1" type="noConversion"/>
  </si>
  <si>
    <t>피지 보건부(전 공무원)</t>
    <phoneticPr fontId="1" type="noConversion"/>
  </si>
  <si>
    <t>KOICA 자문단</t>
    <phoneticPr fontId="1" type="noConversion"/>
  </si>
  <si>
    <t>1. 공직기간 쌓은 경험과 지식을 서을시의 정책과 연계, 개도국과 공유하기 위해서 필요 2. 향후 개도국의 해당분야 발전과 한국의 관련정책과 산업의 진출에 도움이 되도록 함</t>
  </si>
  <si>
    <t>중국어 외</t>
    <phoneticPr fontId="1" type="noConversion"/>
  </si>
  <si>
    <t>원어민 수준</t>
    <phoneticPr fontId="1" type="noConversion"/>
  </si>
  <si>
    <t>아세안 국가</t>
    <phoneticPr fontId="1" type="noConversion"/>
  </si>
  <si>
    <t>캄보디아/라오스</t>
    <phoneticPr fontId="1" type="noConversion"/>
  </si>
  <si>
    <t>프놈펜/비엔티엔</t>
    <phoneticPr fontId="1" type="noConversion"/>
  </si>
  <si>
    <t>폐기물</t>
    <phoneticPr fontId="1" type="noConversion"/>
  </si>
  <si>
    <t>폐기물 정책(의료폐기물 분야)</t>
    <phoneticPr fontId="1" type="noConversion"/>
  </si>
  <si>
    <t>환경부 - 소속기관</t>
  </si>
  <si>
    <t>중앙부처/산하기관</t>
  </si>
  <si>
    <t>보건환경, 폐기물</t>
  </si>
  <si>
    <t>보건연구관</t>
  </si>
  <si>
    <t>라오스</t>
    <phoneticPr fontId="1" type="noConversion"/>
  </si>
  <si>
    <t>배광득</t>
    <phoneticPr fontId="1" type="noConversion"/>
  </si>
  <si>
    <t>Kwang Deuck Bae</t>
  </si>
  <si>
    <t>010-2591-0383</t>
    <phoneticPr fontId="1" type="noConversion"/>
  </si>
  <si>
    <t>arthurbae@naver.com</t>
  </si>
  <si>
    <t>서울글로벌창업센터</t>
    <phoneticPr fontId="1" type="noConversion"/>
  </si>
  <si>
    <t>비상주 멘토</t>
    <phoneticPr fontId="1" type="noConversion"/>
  </si>
  <si>
    <t xml:space="preserve">다년간 중국 및 중화권 관련 무역중개 및 시장개척을 한 경험과 국내 거주 외국인들을 대상으로 한 비즈니스 개발 멘토링/컨설팅 경험을 바탕으로 중국 및 중화권(동남아시아)와의 사업교류에 있어서 더 깊이 있는 업무 수행을 하는데 본 교육이 절실히 필요합니다. </t>
  </si>
  <si>
    <t>중국어</t>
    <phoneticPr fontId="1" type="noConversion"/>
  </si>
  <si>
    <t>중국 외</t>
    <phoneticPr fontId="1" type="noConversion"/>
  </si>
  <si>
    <t>상하이 외</t>
    <phoneticPr fontId="1" type="noConversion"/>
  </si>
  <si>
    <t>도시개발, 환경 외</t>
    <phoneticPr fontId="1" type="noConversion"/>
  </si>
  <si>
    <t>도시재생, 도시녹화 사업, 물재생센터 외</t>
    <phoneticPr fontId="1" type="noConversion"/>
  </si>
  <si>
    <t>서울글로벌
(창업센터)</t>
  </si>
  <si>
    <t>글로벌창업
(컨설팅)</t>
  </si>
  <si>
    <t>멘토</t>
  </si>
  <si>
    <t>최혜경</t>
    <phoneticPr fontId="1" type="noConversion"/>
  </si>
  <si>
    <t>Hye Kyeong Choi</t>
  </si>
  <si>
    <t>010-9007-1707</t>
  </si>
  <si>
    <t>kaychoi17@gmail.com</t>
  </si>
  <si>
    <t>(전)행안부, 인천관광공사</t>
    <phoneticPr fontId="1" type="noConversion"/>
  </si>
  <si>
    <t>다년간의 다국적 기업의 마케팅 경력과 행정안전부, 인천관광공사 등의 경력을 바탕으로 전자정부, 스마트시티 등 우리가 우위에 있는 부분을 해외에 전파하고 국익을 신장하기 위하여</t>
  </si>
  <si>
    <t>아메리카 대륙</t>
    <phoneticPr fontId="1" type="noConversion"/>
  </si>
  <si>
    <t>뉴욕, 시애틀, LA 등</t>
    <phoneticPr fontId="1" type="noConversion"/>
  </si>
  <si>
    <t>전자정부 및 도시개발</t>
    <phoneticPr fontId="1" type="noConversion"/>
  </si>
  <si>
    <t>스마트시티, 빅데이터, 도심재생</t>
    <phoneticPr fontId="1" type="noConversion"/>
  </si>
  <si>
    <t>인천관광공사</t>
  </si>
  <si>
    <t>마케팅</t>
  </si>
  <si>
    <t>상임이사</t>
  </si>
  <si>
    <t>김세웅</t>
    <phoneticPr fontId="1" type="noConversion"/>
  </si>
  <si>
    <t>KIM SEI UNG</t>
    <phoneticPr fontId="1" type="noConversion"/>
  </si>
  <si>
    <t>063-245-1477</t>
    <phoneticPr fontId="1" type="noConversion"/>
  </si>
  <si>
    <t>010-5643-2317</t>
    <phoneticPr fontId="1" type="noConversion"/>
  </si>
  <si>
    <t>(전) 고위외교부공무원(일본 중국 대사 등), ㈜광화문국제사사무소</t>
    <phoneticPr fontId="1" type="noConversion"/>
  </si>
  <si>
    <t>외교관 경력과 다양한 분야의 국제개발협력 프로젝트 수행 경력을 활용하여 서울시 정책의 해외진출 적용 가능성을 찾고자 하며 이번 교육 과정이 큰 도움이 될 것으로 봅니다.</t>
  </si>
  <si>
    <t>중국어, 일본어              불어, 스페인어, 베트남어</t>
    <phoneticPr fontId="1" type="noConversion"/>
  </si>
  <si>
    <t>원어민 수준 의사소통가능</t>
    <phoneticPr fontId="1" type="noConversion"/>
  </si>
  <si>
    <t>아시아, 아프리카</t>
    <phoneticPr fontId="1" type="noConversion"/>
  </si>
  <si>
    <t>베트남, 에티오피아</t>
    <phoneticPr fontId="1" type="noConversion"/>
  </si>
  <si>
    <t>하노이, 아디스아바바</t>
    <phoneticPr fontId="1" type="noConversion"/>
  </si>
  <si>
    <t>강명옥 교수님 남편분..?</t>
    <phoneticPr fontId="1" type="noConversion"/>
  </si>
  <si>
    <t>외교</t>
  </si>
  <si>
    <t>국제협력</t>
    <phoneticPr fontId="1" type="noConversion"/>
  </si>
  <si>
    <t>영사</t>
    <phoneticPr fontId="1" type="noConversion"/>
  </si>
  <si>
    <t>외무공무원</t>
  </si>
  <si>
    <t>주중국대한민국대사관</t>
    <phoneticPr fontId="1" type="noConversion"/>
  </si>
  <si>
    <t>적격(기존비적격)</t>
    <phoneticPr fontId="1" type="noConversion"/>
  </si>
  <si>
    <t>류광철</t>
    <phoneticPr fontId="1" type="noConversion"/>
  </si>
  <si>
    <t xml:space="preserve">Lew Kwang-chul </t>
  </si>
  <si>
    <t>010-6428-5738</t>
    <phoneticPr fontId="1" type="noConversion"/>
  </si>
  <si>
    <t>(전) 고위외교부공무원(이라크, 아제르바이잔 대사 등), (전)교수</t>
    <phoneticPr fontId="1" type="noConversion"/>
  </si>
  <si>
    <t xml:space="preserve">외교관으로서 33년간 해외에서 습득한 다양한 공직 경험과 퇴임 후 4년간 대학교에서 쌓은 교육 및 국제화 경험을 바탕으로 해외 컨설팅에 필요한 지식과 기술 등을 교육받은 후 서울시 정책컨설팅에 기여할 수 있게 되기 바람 </t>
  </si>
  <si>
    <t>독일어</t>
    <phoneticPr fontId="1" type="noConversion"/>
  </si>
  <si>
    <t>아시아, 중동, 아프리카</t>
    <phoneticPr fontId="1" type="noConversion"/>
  </si>
  <si>
    <t>특별한 희망 없음</t>
    <phoneticPr fontId="1" type="noConversion"/>
  </si>
  <si>
    <t>교통, 전자정부, 도시개발</t>
    <phoneticPr fontId="1" type="noConversion"/>
  </si>
  <si>
    <t>교통</t>
    <phoneticPr fontId="1" type="noConversion"/>
  </si>
  <si>
    <t>주아제르바이잔대한민국대사관 (현 신한대학교 국제교류원장)</t>
    <phoneticPr fontId="1" type="noConversion"/>
  </si>
  <si>
    <t>이현희</t>
    <phoneticPr fontId="1" type="noConversion"/>
  </si>
  <si>
    <t>Hyun Hee Lee</t>
  </si>
  <si>
    <t>031-555-7688</t>
    <phoneticPr fontId="1" type="noConversion"/>
  </si>
  <si>
    <t>010-9014-7688</t>
    <phoneticPr fontId="1" type="noConversion"/>
  </si>
  <si>
    <t>SH서울주택도시공사/성북강북센터</t>
    <phoneticPr fontId="1" type="noConversion"/>
  </si>
  <si>
    <t>차장, 부장</t>
    <phoneticPr fontId="1" type="noConversion"/>
  </si>
  <si>
    <t>경기도 부천시와 서울시 주택도시개발공사에서 도시계획, 부동산 관련업무(토지보상,이주대책등) 및 임대주택의 공급,관리업무 수행에 대한 노하우와 서울시에서 경험한 주택정책 등 우수정책 등을 2019년 서울시 정책 컨설턴트 정책과정을 통해서 재정립하여 해외 도시정책 수요에 맞춤형 컨설팅을 제공할 수 있는 역량을 키울 수 있는 기회로 삼고자 합니다.</t>
  </si>
  <si>
    <t>영국</t>
    <phoneticPr fontId="1" type="noConversion"/>
  </si>
  <si>
    <t>런던</t>
    <phoneticPr fontId="1" type="noConversion"/>
  </si>
  <si>
    <t>서울시 공사 - 서울주택도시공사</t>
  </si>
  <si>
    <t>주택정책</t>
  </si>
  <si>
    <t>최선인</t>
    <phoneticPr fontId="1" type="noConversion"/>
  </si>
  <si>
    <t>CHOI SUN IN</t>
    <phoneticPr fontId="1" type="noConversion"/>
  </si>
  <si>
    <t>070-7763-9597</t>
    <phoneticPr fontId="1" type="noConversion"/>
  </si>
  <si>
    <t>010-7224-8807</t>
    <phoneticPr fontId="1" type="noConversion"/>
  </si>
  <si>
    <t>(전) KT</t>
    <phoneticPr fontId="1" type="noConversion"/>
  </si>
  <si>
    <t xml:space="preserve">IT기술의 발전으로 인한 우리 삶의 변화는 그 어느 때보다 급격하고 그 변화의 양상이나 속도는 더욱 커질 것입니다. 이와 비례하여 역기능 또한 더욱 심화될 것입니다. 국경이 낮아진 글로벌 시대에 그 피해는 기술 후진국에게로 돌아갈 것입니다. 대한민국이 기술 선진국으로서 그 격차를 해소하는데 동참하고 싶습니다. </t>
    <phoneticPr fontId="1" type="noConversion"/>
  </si>
  <si>
    <t>모로코</t>
    <phoneticPr fontId="1" type="noConversion"/>
  </si>
  <si>
    <t>라바트</t>
    <phoneticPr fontId="1" type="noConversion"/>
  </si>
  <si>
    <t>고주연</t>
    <phoneticPr fontId="1" type="noConversion"/>
  </si>
  <si>
    <t>KO JOO YEON</t>
  </si>
  <si>
    <t>대한민국 / 고양시</t>
    <phoneticPr fontId="1" type="noConversion"/>
  </si>
  <si>
    <t>031-819-8841</t>
    <phoneticPr fontId="1" type="noConversion"/>
  </si>
  <si>
    <t>010-3364-8841</t>
    <phoneticPr fontId="1" type="noConversion"/>
  </si>
  <si>
    <t>㈜이산</t>
    <phoneticPr fontId="1" type="noConversion"/>
  </si>
  <si>
    <t>상무</t>
    <phoneticPr fontId="1" type="noConversion"/>
  </si>
  <si>
    <t xml:space="preserve">본 교육을 통해 기존 해외프로젝트 수행 시 부족했던 점을 보완하여 우리나라의 우수한 교통 관련 정책을 개발도상국에 효율적으로 공유하고 수출하는 데 도움이 되고자 함 </t>
  </si>
  <si>
    <t>아시아, 중남미</t>
    <phoneticPr fontId="1" type="noConversion"/>
  </si>
  <si>
    <t>미얀마, 인도, 인도네시아, 과테말라, 니카라과</t>
    <phoneticPr fontId="1" type="noConversion"/>
  </si>
  <si>
    <t>양곤, 뉴델리, 자카르타, 과테말라, 마나과</t>
    <phoneticPr fontId="1" type="noConversion"/>
  </si>
  <si>
    <t>지능형 교통시스템, 대중교통정책</t>
    <phoneticPr fontId="1" type="noConversion"/>
  </si>
  <si>
    <t>교통(ITS)</t>
  </si>
  <si>
    <t>윤성일</t>
    <phoneticPr fontId="1" type="noConversion"/>
  </si>
  <si>
    <t>YOON SEONG IL</t>
    <phoneticPr fontId="1" type="noConversion"/>
  </si>
  <si>
    <t>010-3336-0222</t>
    <phoneticPr fontId="1" type="noConversion"/>
  </si>
  <si>
    <t>denny68@hanmail.net</t>
    <phoneticPr fontId="1" type="noConversion"/>
  </si>
  <si>
    <t>㈜뉴실리카</t>
    <phoneticPr fontId="1" type="noConversion"/>
  </si>
  <si>
    <t>전무이사</t>
    <phoneticPr fontId="1" type="noConversion"/>
  </si>
  <si>
    <t>1. 우리정부의 국제개발협력 프로젝트 기획, 운영, 관리한 경험을 토대로 민간차원에서의 보건의료 ODA사업을 추진하고자 함. 2. GtoG 프로젝트의 효율성을 높이기 위해서 민관협력 프레임을 구성하고자 함. 관련정책을 총괄할 수 있는 컨설턴트로서의 역량과 네트워크를 갖추기 위해서 동 프로그램에 참여하고자 함.</t>
    <phoneticPr fontId="1" type="noConversion"/>
  </si>
  <si>
    <t>베트남어</t>
    <phoneticPr fontId="1" type="noConversion"/>
  </si>
  <si>
    <t>아프리카 / 남미</t>
    <phoneticPr fontId="1" type="noConversion"/>
  </si>
  <si>
    <t>탄자니아, 모잠비크 / 콜롬비아</t>
    <phoneticPr fontId="1" type="noConversion"/>
  </si>
  <si>
    <t>다르에스살렘. 마푸토 / 보고타</t>
    <phoneticPr fontId="1" type="noConversion"/>
  </si>
  <si>
    <t>환경 / 폐기물</t>
    <phoneticPr fontId="1" type="noConversion"/>
  </si>
  <si>
    <t>생태공원화 / 폐기물정책(총괄)</t>
    <phoneticPr fontId="1" type="noConversion"/>
  </si>
  <si>
    <t>뉴실리카 (전 한국환경산업기술원, 전문선임연구원)</t>
  </si>
  <si>
    <t>양해순</t>
    <phoneticPr fontId="1" type="noConversion"/>
  </si>
  <si>
    <t>Yang Haesoon</t>
  </si>
  <si>
    <t>010-2322-6481</t>
    <phoneticPr fontId="1" type="noConversion"/>
  </si>
  <si>
    <t>indocchang@naver.com</t>
  </si>
  <si>
    <t>마을기록단,50+시민기자</t>
    <phoneticPr fontId="1" type="noConversion"/>
  </si>
  <si>
    <t>기록가, 기자</t>
    <phoneticPr fontId="1" type="noConversion"/>
  </si>
  <si>
    <t>인도 실리콘밸리인 벵갈로우는 wifi 시설이 좋고 카나다카 주 정부도 전바 정부에 관심이 많고 IT company 도 많은 곳에 세계에서도 우수한 대한민국의 전자 정부를 알리고 활용하도록 도와줌으로 한국인도간의 협력에 도움이 된다</t>
  </si>
  <si>
    <t>힌디</t>
    <phoneticPr fontId="1" type="noConversion"/>
  </si>
  <si>
    <t>인도</t>
    <phoneticPr fontId="1" type="noConversion"/>
  </si>
  <si>
    <t>벵갈로우</t>
    <phoneticPr fontId="1" type="noConversion"/>
  </si>
  <si>
    <t>정보화기본계획, 빅데이터</t>
    <phoneticPr fontId="1" type="noConversion"/>
  </si>
  <si>
    <t>1주차</t>
    <phoneticPr fontId="1" type="noConversion"/>
  </si>
  <si>
    <t>민간기업</t>
    <phoneticPr fontId="1" type="noConversion"/>
  </si>
  <si>
    <t>한국어</t>
  </si>
  <si>
    <t>강사</t>
  </si>
  <si>
    <t>김상헌</t>
    <phoneticPr fontId="1" type="noConversion"/>
  </si>
  <si>
    <t>Sang-Heun Kim</t>
    <phoneticPr fontId="1" type="noConversion"/>
  </si>
  <si>
    <t>02-6311-8980</t>
    <phoneticPr fontId="1" type="noConversion"/>
  </si>
  <si>
    <t>010-3525-8772</t>
    <phoneticPr fontId="1" type="noConversion"/>
  </si>
  <si>
    <t>skim8772@gmail.com</t>
    <phoneticPr fontId="1" type="noConversion"/>
  </si>
  <si>
    <t>서울교통공사</t>
    <phoneticPr fontId="1" type="noConversion"/>
  </si>
  <si>
    <t>설계사에서 7년간 해외사업 관련 교통계획 및 설계업무를 수행하였으며 현재는 서울교통공사 해외사업처에서 해외사업기획 및 개발업무를 담당하고 있음. 중점국가를 대상으로 서울시 해외정책과 연계하여 사업을 개발하는데 활용함과 동시에 서울시 브랜드의 이미지 제고에 이바지하고자 함.</t>
    <phoneticPr fontId="1" type="noConversion"/>
  </si>
  <si>
    <t>인도네시아</t>
    <phoneticPr fontId="1" type="noConversion"/>
  </si>
  <si>
    <t>자카르타</t>
    <phoneticPr fontId="1" type="noConversion"/>
  </si>
  <si>
    <t>도시철도, 대중교통정책</t>
    <phoneticPr fontId="1" type="noConversion"/>
  </si>
  <si>
    <t>도시철도</t>
    <phoneticPr fontId="1" type="noConversion"/>
  </si>
  <si>
    <t>서울시 공사 - 서울교통공사</t>
  </si>
  <si>
    <t>교통, 도시철도</t>
  </si>
  <si>
    <t>전문업무직</t>
  </si>
  <si>
    <t>나기권</t>
    <phoneticPr fontId="1" type="noConversion"/>
  </si>
  <si>
    <t>Ki Kwon Na</t>
  </si>
  <si>
    <t>010-3323-3838</t>
    <phoneticPr fontId="1" type="noConversion"/>
  </si>
  <si>
    <t>서울시민기자단,K-TV 국민방송,한국저널리스트대학</t>
    <phoneticPr fontId="1" type="noConversion"/>
  </si>
  <si>
    <t>기자, 교수</t>
    <phoneticPr fontId="1" type="noConversion"/>
  </si>
  <si>
    <t>다양한 분야에서 습득한 경험을 체계적이고 논리적인 지식으로 종합하고, 해외사업 수행에 필요한 실무지식 및 기술 배양을 통해 국제개발협력사업에 전문가로 거듭날 수 있는 역량을 갖추고자 합니다.</t>
  </si>
  <si>
    <t>호치민</t>
    <phoneticPr fontId="1" type="noConversion"/>
  </si>
  <si>
    <t>타당성조사</t>
    <phoneticPr fontId="1" type="noConversion"/>
  </si>
  <si>
    <t>상하수</t>
  </si>
  <si>
    <t>상수도</t>
    <phoneticPr fontId="1" type="noConversion"/>
  </si>
  <si>
    <t>이영한</t>
    <phoneticPr fontId="1" type="noConversion"/>
  </si>
  <si>
    <t>YOUNG-HAN LEE</t>
    <phoneticPr fontId="1" type="noConversion"/>
  </si>
  <si>
    <t>02-6099-6542</t>
    <phoneticPr fontId="1" type="noConversion"/>
  </si>
  <si>
    <t>010-8728-5182</t>
    <phoneticPr fontId="1" type="noConversion"/>
  </si>
  <si>
    <t>charlie@buttle.co.kr</t>
    <phoneticPr fontId="1" type="noConversion"/>
  </si>
  <si>
    <t>㈜부뜰정보시스템</t>
    <phoneticPr fontId="1" type="noConversion"/>
  </si>
  <si>
    <t>서울시 우수정책 및 중소기업 해외진출 지원을 위해 체계적인 해외도시정책 및 국제개발협력사업 이해/역량강화와 전문성 함양 필요</t>
    <phoneticPr fontId="1" type="noConversion"/>
  </si>
  <si>
    <t>베트남, 인도네시아</t>
    <phoneticPr fontId="1" type="noConversion"/>
  </si>
  <si>
    <t>호치민, 자카르타</t>
    <phoneticPr fontId="1" type="noConversion"/>
  </si>
  <si>
    <t>정보통신시스템</t>
    <phoneticPr fontId="1" type="noConversion"/>
  </si>
  <si>
    <t>조성규</t>
    <phoneticPr fontId="1" type="noConversion"/>
  </si>
  <si>
    <t>Seong Gyu Cho</t>
  </si>
  <si>
    <t>010-8944-2280</t>
    <phoneticPr fontId="1" type="noConversion"/>
  </si>
  <si>
    <t>gyu36411@naver.com</t>
  </si>
  <si>
    <t>동남아시아 국가 베트남 등에 도시 재개발 등 컨설팅에 필요한 실무 능력 함양</t>
  </si>
  <si>
    <t>베트남 등</t>
    <phoneticPr fontId="1" type="noConversion"/>
  </si>
  <si>
    <t>재개발 사업</t>
    <phoneticPr fontId="1" type="noConversion"/>
  </si>
  <si>
    <t>도시계획</t>
  </si>
  <si>
    <t>6급</t>
  </si>
  <si>
    <t>박경애</t>
    <phoneticPr fontId="1" type="noConversion"/>
  </si>
  <si>
    <t>park kyung ae</t>
  </si>
  <si>
    <t>010-9020-2519</t>
    <phoneticPr fontId="1" type="noConversion"/>
  </si>
  <si>
    <t>kyung0707@gmail.com</t>
  </si>
  <si>
    <t>우리나라는 기후관련 대처를 둘러싸고 있는 환경적 요소는 열악하다. 또 이를 해결하거나 극복하기 위한 정책적, 행정적 대안이 아직은 만족할만 수준은 아니지만 삼위일체적인(기후, 녹지, 광고)관점에서 그 대안을 모색되어져야 한다.</t>
  </si>
  <si>
    <t>의사소통미흡</t>
    <phoneticPr fontId="1" type="noConversion"/>
  </si>
  <si>
    <t>일본어</t>
    <phoneticPr fontId="1" type="noConversion"/>
  </si>
  <si>
    <t>일본, 말레이시아</t>
    <phoneticPr fontId="1" type="noConversion"/>
  </si>
  <si>
    <t>큐슈, 푸트라자야</t>
    <phoneticPr fontId="1" type="noConversion"/>
  </si>
  <si>
    <t>녹지</t>
    <phoneticPr fontId="1" type="noConversion"/>
  </si>
  <si>
    <t>기후변화대응, 광고</t>
    <phoneticPr fontId="1" type="noConversion"/>
  </si>
  <si>
    <t>현직</t>
    <phoneticPr fontId="1" type="noConversion"/>
  </si>
  <si>
    <t>일반행정</t>
    <phoneticPr fontId="1" type="noConversion"/>
  </si>
  <si>
    <t>팀장</t>
  </si>
  <si>
    <t>10↓</t>
  </si>
  <si>
    <t>적격(신규)</t>
    <phoneticPr fontId="1" type="noConversion"/>
  </si>
  <si>
    <t>정혜윤</t>
    <phoneticPr fontId="1" type="noConversion"/>
  </si>
  <si>
    <t xml:space="preserve">Hyeyoon JUNG </t>
  </si>
  <si>
    <t>대한민국 / 안양</t>
    <phoneticPr fontId="1" type="noConversion"/>
  </si>
  <si>
    <t>02-460-5061</t>
    <phoneticPr fontId="1" type="noConversion"/>
  </si>
  <si>
    <t>010-8898-8607</t>
    <phoneticPr fontId="1" type="noConversion"/>
  </si>
  <si>
    <t>ayleen@50plus.or.kr</t>
  </si>
  <si>
    <t>50+재단</t>
    <phoneticPr fontId="1" type="noConversion"/>
  </si>
  <si>
    <t>사업개발팀 PM</t>
    <phoneticPr fontId="1" type="noConversion"/>
  </si>
  <si>
    <t>한글 파일 지원서</t>
    <phoneticPr fontId="1" type="noConversion"/>
  </si>
  <si>
    <t>태국, 라오스, 베트남, 캄보디아</t>
    <phoneticPr fontId="1" type="noConversion"/>
  </si>
  <si>
    <t>방콕</t>
    <phoneticPr fontId="1" type="noConversion"/>
  </si>
  <si>
    <t>도시계획, 복지, 중장년 세대 지원 정책(고령화 대응 정책 등)</t>
    <phoneticPr fontId="1" type="noConversion"/>
  </si>
  <si>
    <t>50플러스재단</t>
  </si>
  <si>
    <t>환경, 도시계획</t>
    <phoneticPr fontId="1" type="noConversion"/>
  </si>
  <si>
    <t>비적격(신규)</t>
    <phoneticPr fontId="1" type="noConversion"/>
  </si>
  <si>
    <t>고홍석</t>
    <phoneticPr fontId="1" type="noConversion"/>
  </si>
  <si>
    <t>Hong Seog Goh</t>
  </si>
  <si>
    <t>본부장(실장)</t>
    <phoneticPr fontId="1" type="noConversion"/>
  </si>
  <si>
    <t>서울시의 선진교통정책을 아시아, 중남미 등 신흥 도시들의 교통문제해결을 위한 솔루션으로 전파하기 위한 전략적 * 기술적 전문지식 습득</t>
  </si>
  <si>
    <t>대중교통정책</t>
    <phoneticPr fontId="1" type="noConversion"/>
  </si>
  <si>
    <t>지방관리관</t>
  </si>
  <si>
    <t>도시교통실</t>
    <phoneticPr fontId="1" type="noConversion"/>
  </si>
  <si>
    <t>안해경</t>
    <phoneticPr fontId="1" type="noConversion"/>
  </si>
  <si>
    <t>HEA KYUNG AHN</t>
  </si>
  <si>
    <t>010-3654-9193</t>
  </si>
  <si>
    <t>hkahn51@naver.com</t>
  </si>
  <si>
    <t>㈜Dalma Electronics</t>
    <phoneticPr fontId="1" type="noConversion"/>
  </si>
  <si>
    <t>CEO</t>
    <phoneticPr fontId="1" type="noConversion"/>
  </si>
  <si>
    <t>Project Coordinator</t>
  </si>
  <si>
    <t>Contract Management</t>
  </si>
  <si>
    <t>경영</t>
  </si>
  <si>
    <t>㈜Dalma Electronics CEO</t>
  </si>
  <si>
    <t>김영탁</t>
    <phoneticPr fontId="1" type="noConversion"/>
  </si>
  <si>
    <t xml:space="preserve">YOUNGTAK KIM </t>
  </si>
  <si>
    <t>02-302-5859</t>
    <phoneticPr fontId="1" type="noConversion"/>
  </si>
  <si>
    <t>010-8862-8710</t>
  </si>
  <si>
    <t>uvoting@gmail.com</t>
  </si>
  <si>
    <t>㈜KCA</t>
    <phoneticPr fontId="1" type="noConversion"/>
  </si>
  <si>
    <t>수석</t>
    <phoneticPr fontId="1" type="noConversion"/>
  </si>
  <si>
    <t>러시아어</t>
    <phoneticPr fontId="1" type="noConversion"/>
  </si>
  <si>
    <t>아프리카/아시아/중남미</t>
    <phoneticPr fontId="1" type="noConversion"/>
  </si>
  <si>
    <t>키르기즈스탄, 기타</t>
    <phoneticPr fontId="1" type="noConversion"/>
  </si>
  <si>
    <t>비쉬케크, 기타</t>
    <phoneticPr fontId="1" type="noConversion"/>
  </si>
  <si>
    <t>전자정부, 환경</t>
    <phoneticPr fontId="1" type="noConversion"/>
  </si>
  <si>
    <t>전자정부기본계획, 전자정부컨설팅</t>
    <phoneticPr fontId="1" type="noConversion"/>
  </si>
  <si>
    <t>㈜KCA 수석</t>
  </si>
  <si>
    <t>이흥수</t>
    <phoneticPr fontId="1" type="noConversion"/>
  </si>
  <si>
    <t>HEUNG SOO LEE</t>
  </si>
  <si>
    <t>010-3708-0777</t>
  </si>
  <si>
    <t>hsoolee@naver.com</t>
  </si>
  <si>
    <t>㈜커리어빌드</t>
    <phoneticPr fontId="1" type="noConversion"/>
  </si>
  <si>
    <t>부사장</t>
    <phoneticPr fontId="1" type="noConversion"/>
  </si>
  <si>
    <t xml:space="preserve">성공적인 정보화를 할수 있는 첫단추와 마일스톤 체크포인트 컨설팅을 위한 방법론 터득 </t>
  </si>
  <si>
    <t>전체</t>
    <phoneticPr fontId="1" type="noConversion"/>
  </si>
  <si>
    <t>정보화 기본계획(컨설팅)</t>
    <phoneticPr fontId="1" type="noConversion"/>
  </si>
  <si>
    <t>㈜커리어빌드 부사장</t>
  </si>
  <si>
    <t>김영한</t>
    <phoneticPr fontId="1" type="noConversion"/>
  </si>
  <si>
    <t>Kim Young Han</t>
  </si>
  <si>
    <t>010-5221-0836</t>
    <phoneticPr fontId="1" type="noConversion"/>
  </si>
  <si>
    <t>(전)서울시 공무원, 송파구 부구청장</t>
    <phoneticPr fontId="1" type="noConversion"/>
  </si>
  <si>
    <t>환경,기후변화 업무경험과 10여회의 환경분야 국제연수 강의와 대학원 및 공무원 환경/기후변화 강의 경험을 토대로 본 교육과정에서 국제협력사업의 이해와 컨설팅기법의 습득을 통해 정책자문 역량을 함양, 저개발국 도시의 기후변화 대응역량 향상 정책자문 활동에 활용 ※박사논문 : ‘대도시정부의 기후변화 거버넌스 연구’</t>
  </si>
  <si>
    <t>기후변화 완화와 적응 등 대응전략, 기법</t>
    <phoneticPr fontId="1" type="noConversion"/>
  </si>
  <si>
    <t>지방이사관</t>
  </si>
  <si>
    <t>김선희</t>
    <phoneticPr fontId="1" type="noConversion"/>
  </si>
  <si>
    <t>SUNHEE KIM</t>
    <phoneticPr fontId="1" type="noConversion"/>
  </si>
  <si>
    <t>대한민국 / 서울</t>
    <phoneticPr fontId="1" type="noConversion"/>
  </si>
  <si>
    <t>02-3411-0388</t>
    <phoneticPr fontId="1" type="noConversion"/>
  </si>
  <si>
    <t>010-6352-7209</t>
    <phoneticPr fontId="1" type="noConversion"/>
  </si>
  <si>
    <t>sun7cool@daum.net</t>
    <phoneticPr fontId="1" type="noConversion"/>
  </si>
  <si>
    <t>퇴직</t>
    <phoneticPr fontId="1" type="noConversion"/>
  </si>
  <si>
    <t>약 15년간 각 기업의 정직원에서 -&gt; 파트너사(법인) 설립까지 성공적인 업무수행을 통해, 각 회사의 최고 매출을 기록(포상 및 공로상 수수)하며, 맡은 바 일에 대한 책임감을 다한 것과 같이, 기회가 된다면, 본 교육 및 서울정책컨설팅단 활동을 통해 1.대내적으로는 (복합)개발-관리전문가로서, 국내의 우수한 도시개발프로젝트의 역수출에 참여함과 동시에 2.대외적으로는 K-한류도시개발사업의 국제협력을 통한 전략적 혁신사업을 주도해 나가고자 합니다.</t>
    <phoneticPr fontId="1" type="noConversion"/>
  </si>
  <si>
    <t>동남아시아 / 남유럽</t>
    <phoneticPr fontId="1" type="noConversion"/>
  </si>
  <si>
    <t>베트남/타이(태국)/인도네시아/스웨덴</t>
    <phoneticPr fontId="1" type="noConversion"/>
  </si>
  <si>
    <t>하노이,호치민/방콕/발리/말뫼</t>
    <phoneticPr fontId="1" type="noConversion"/>
  </si>
  <si>
    <t>복합개발, 스마트시티, 도심재생</t>
    <phoneticPr fontId="1" type="noConversion"/>
  </si>
  <si>
    <t>도시계획, 마케팅</t>
    <phoneticPr fontId="1" type="noConversion"/>
  </si>
  <si>
    <t>한국패션유통물류㈜ 차장(팀장)</t>
    <phoneticPr fontId="1" type="noConversion"/>
  </si>
  <si>
    <t>차장(팀장)</t>
    <phoneticPr fontId="1" type="noConversion"/>
  </si>
  <si>
    <t>안명수</t>
    <phoneticPr fontId="1" type="noConversion"/>
  </si>
  <si>
    <t>Ahn Myung-soo</t>
    <phoneticPr fontId="1" type="noConversion"/>
  </si>
  <si>
    <t>02-734-6055</t>
    <phoneticPr fontId="1" type="noConversion"/>
  </si>
  <si>
    <t>010-6870-8225</t>
    <phoneticPr fontId="1" type="noConversion"/>
  </si>
  <si>
    <t>msahn81@naver.com</t>
    <phoneticPr fontId="1" type="noConversion"/>
  </si>
  <si>
    <t>코트라</t>
    <phoneticPr fontId="1" type="noConversion"/>
  </si>
  <si>
    <t>자문(비상임이사)</t>
    <phoneticPr fontId="1" type="noConversion"/>
  </si>
  <si>
    <t>34년간의 외교관생활을 통해 정부의 입장을 상대방에게 효과적으로 설명하는 노하우는 갖추었으며 이러한 경험을
바탕으로 서울시의 정책컨설턴트로서 활동하고자 합니다.</t>
    <phoneticPr fontId="1" type="noConversion"/>
  </si>
  <si>
    <t>불어, 러시아어, 중국어, 인니어</t>
    <phoneticPr fontId="1" type="noConversion"/>
  </si>
  <si>
    <t>의사소통 능통</t>
    <phoneticPr fontId="1" type="noConversion"/>
  </si>
  <si>
    <t>동남아국가</t>
    <phoneticPr fontId="1" type="noConversion"/>
  </si>
  <si>
    <t>상하수도</t>
    <phoneticPr fontId="1" type="noConversion"/>
  </si>
  <si>
    <t>친환경에너지</t>
    <phoneticPr fontId="1" type="noConversion"/>
  </si>
  <si>
    <t>외교</t>
    <phoneticPr fontId="1" type="noConversion"/>
  </si>
  <si>
    <t>외교부</t>
    <phoneticPr fontId="1" type="noConversion"/>
  </si>
  <si>
    <t>김영주</t>
    <phoneticPr fontId="1" type="noConversion"/>
  </si>
  <si>
    <t>Young Joo Kim</t>
    <phoneticPr fontId="1" type="noConversion"/>
  </si>
  <si>
    <t>010-2985-3577</t>
    <phoneticPr fontId="1" type="noConversion"/>
  </si>
  <si>
    <t>yidkim@gmail.com</t>
    <phoneticPr fontId="1" type="noConversion"/>
  </si>
  <si>
    <t>㈜크리에이션에프</t>
    <phoneticPr fontId="1" type="noConversion"/>
  </si>
  <si>
    <t>요르단 시리아 난민캠프내 에어그로잉백(공기중의 물로 채소를 재배하는 시스템) 개발 프로젝트로 물부족국가의 문제를 해결하고 사막화, 도시화의 대안을 제시하는 프로젝트 수행을 위해.</t>
  </si>
  <si>
    <t>의사소통 가능</t>
    <phoneticPr fontId="1" type="noConversion"/>
  </si>
  <si>
    <t>중동</t>
    <phoneticPr fontId="1" type="noConversion"/>
  </si>
  <si>
    <t>요르단 / 이스라엘</t>
    <phoneticPr fontId="1" type="noConversion"/>
  </si>
  <si>
    <t>마프락 / 네게브</t>
    <phoneticPr fontId="1" type="noConversion"/>
  </si>
  <si>
    <t>스마트시티 솔루션</t>
    <phoneticPr fontId="1" type="noConversion"/>
  </si>
  <si>
    <t>디자인</t>
    <phoneticPr fontId="1" type="noConversion"/>
  </si>
  <si>
    <t>㈜크리에이션에프 대표</t>
    <phoneticPr fontId="1" type="noConversion"/>
  </si>
  <si>
    <t>김윤규</t>
    <phoneticPr fontId="1" type="noConversion"/>
  </si>
  <si>
    <t>YOONKYOO KIM</t>
    <phoneticPr fontId="1" type="noConversion"/>
  </si>
  <si>
    <t>02-2124-8810</t>
    <phoneticPr fontId="1" type="noConversion"/>
  </si>
  <si>
    <t>010-5094-8277</t>
    <phoneticPr fontId="1" type="noConversion"/>
  </si>
  <si>
    <t>(전)서울시공무원</t>
    <phoneticPr fontId="1" type="noConversion"/>
  </si>
  <si>
    <t xml:space="preserve">KOICA 전문가자문봉사단  또는 서울시 정책컨설팅단 활동을 준비하는 과정으로 활용 </t>
  </si>
  <si>
    <t>남미, 아시아</t>
    <phoneticPr fontId="1" type="noConversion"/>
  </si>
  <si>
    <t>전자정부(2), 도시개발(6), 주택(8)</t>
    <phoneticPr fontId="1" type="noConversion"/>
  </si>
  <si>
    <t>2-⑩세무,  6-⑧스마트시티, 8-1공공임대주택</t>
  </si>
  <si>
    <t>서울시 사업소 - 서울시립미술관</t>
  </si>
  <si>
    <t>과장</t>
    <phoneticPr fontId="1" type="noConversion"/>
  </si>
  <si>
    <t>경영지원부 
(전 지역발전본부)</t>
    <phoneticPr fontId="1" type="noConversion"/>
  </si>
  <si>
    <t>총무과
(전 서남권사업과)</t>
    <phoneticPr fontId="1" type="noConversion"/>
  </si>
  <si>
    <t>하미경</t>
    <phoneticPr fontId="1" type="noConversion"/>
  </si>
  <si>
    <t>Mikyoung Ha</t>
  </si>
  <si>
    <t>02-2133-6644</t>
    <phoneticPr fontId="1" type="noConversion"/>
  </si>
  <si>
    <t xml:space="preserve">mkha@seoul.go.kr </t>
  </si>
  <si>
    <t>주무관</t>
    <phoneticPr fontId="1" type="noConversion"/>
  </si>
  <si>
    <t>&lt;교육 필요성&gt;정보통신 분야의 정부기관, 민간기업을 대상으로 한 다년간의 사업전략 컨설팅 수행 경험 보유, 서울시 선진 정책의 효과적인 해외 수출과 해외 사업 수주를 위한 전문적인 정책컨설팅 방법론 습득 필요성 제기&lt;향후 활용계획&gt; 향후 해외 수출 가능성을 염두에 둔 선진 정책개발에 활용, 기 개발한 서울시 선진 정책의 해외 진출 전략 수립에 활용, 정책컨설팅 방법론의 시업무 적용을 통한 정책개발 품질 제고</t>
    <phoneticPr fontId="1" type="noConversion"/>
  </si>
  <si>
    <t>태국, 인도네시아, 베트남 등</t>
    <phoneticPr fontId="1" type="noConversion"/>
  </si>
  <si>
    <t>스마트시티, 전자정부컨설팅, 빅데이터</t>
    <phoneticPr fontId="1" type="noConversion"/>
  </si>
  <si>
    <t>2주차에서 1주차로 변경</t>
  </si>
  <si>
    <t xml:space="preserve">기획조정실 </t>
  </si>
  <si>
    <t>장영민</t>
    <phoneticPr fontId="1" type="noConversion"/>
  </si>
  <si>
    <t xml:space="preserve">Youngmin Chang </t>
  </si>
  <si>
    <t>시티넷</t>
    <phoneticPr fontId="1" type="noConversion"/>
  </si>
  <si>
    <t xml:space="preserve">시티넷은 아시아태평양 154개의 회원 도시와 기관을 기반으로 도시 공무원의 역량 강화와 도시 간 교류 협력을 목적으로 한 지역 네트워크 플랫폼입니다. 지난 7년 시티넷에 근무하며 역량 강화 사업을 진행하였고, 교육과정을 통해 습득하는 서울시의 사례들을 바탕으로 서울시와 시티넷 회원 도시들과의 더 많은 교류협력을 이끌어내기를 희망합니다. </t>
  </si>
  <si>
    <t>시티넷 국가 도시</t>
    <phoneticPr fontId="1" type="noConversion"/>
  </si>
  <si>
    <t>스마트도시개발</t>
  </si>
  <si>
    <t>국제기구</t>
    <phoneticPr fontId="1" type="noConversion"/>
  </si>
  <si>
    <t>사업 총괄</t>
    <phoneticPr fontId="1" type="noConversion"/>
  </si>
  <si>
    <t>유봉석</t>
    <phoneticPr fontId="1" type="noConversion"/>
  </si>
  <si>
    <t>BONG SEUK YU</t>
    <phoneticPr fontId="1" type="noConversion"/>
  </si>
  <si>
    <t>031-439-0227</t>
    <phoneticPr fontId="1" type="noConversion"/>
  </si>
  <si>
    <t>010-2578-7433</t>
    <phoneticPr fontId="1" type="noConversion"/>
  </si>
  <si>
    <t>y148001@hanmail.net</t>
    <phoneticPr fontId="1" type="noConversion"/>
  </si>
  <si>
    <t>(전) 공무원(안산시청)</t>
    <phoneticPr fontId="1" type="noConversion"/>
  </si>
  <si>
    <t>약 15년간 지자체 및 공공기관의 공무원으로 교통 및 환경, 행정관리 업무수행을 통해 관련 행정 및 민원을 신속하게 처리하였고, 선진 교통환경문화 행정시스템을 답사하면서 선진국가에서는 국내 시스템의 보완 필요성을 개발도상국에서는 국내 시스템의 광역교통망 등 시스템 수출이 필요하다고 느껴 본 과정을 통해 컨설팅에 참여하고자 합니다.</t>
    <phoneticPr fontId="1" type="noConversion"/>
  </si>
  <si>
    <t>베트남/태국</t>
    <phoneticPr fontId="1" type="noConversion"/>
  </si>
  <si>
    <t>하노이,호치민/방콕</t>
    <phoneticPr fontId="1" type="noConversion"/>
  </si>
  <si>
    <t>경기도</t>
    <phoneticPr fontId="1" type="noConversion"/>
  </si>
  <si>
    <t>지방정부</t>
    <phoneticPr fontId="1" type="noConversion"/>
  </si>
  <si>
    <t>교통, 환경</t>
    <phoneticPr fontId="1" type="noConversion"/>
  </si>
  <si>
    <t>서울시작성</t>
    <phoneticPr fontId="1" type="noConversion"/>
  </si>
  <si>
    <t>시립대작성</t>
    <phoneticPr fontId="1" type="noConversion"/>
  </si>
  <si>
    <t>구분</t>
    <phoneticPr fontId="1" type="noConversion"/>
  </si>
  <si>
    <t>총점(100점)</t>
    <phoneticPr fontId="1" type="noConversion"/>
  </si>
  <si>
    <t>서울시정 
전문성 40</t>
    <phoneticPr fontId="1" type="noConversion"/>
  </si>
  <si>
    <t>해외수요 및 
정책진출 가능성 30</t>
    <phoneticPr fontId="1" type="noConversion"/>
  </si>
  <si>
    <t>해외사업 이해도 10</t>
    <phoneticPr fontId="1" type="noConversion"/>
  </si>
  <si>
    <t>교육 필요성
및 참여의지 10</t>
    <phoneticPr fontId="1" type="noConversion"/>
  </si>
  <si>
    <t>언어능력 10</t>
    <phoneticPr fontId="1" type="noConversion"/>
  </si>
  <si>
    <t>박현</t>
  </si>
  <si>
    <t>이신</t>
  </si>
  <si>
    <t>염춘호</t>
  </si>
  <si>
    <t>채명진</t>
  </si>
  <si>
    <t>노은희</t>
  </si>
  <si>
    <t>총계</t>
  </si>
  <si>
    <t>박현</t>
    <phoneticPr fontId="1" type="noConversion"/>
  </si>
  <si>
    <t>이신</t>
    <phoneticPr fontId="1" type="noConversion"/>
  </si>
  <si>
    <t>채명진</t>
    <phoneticPr fontId="1" type="noConversion"/>
  </si>
  <si>
    <t>노은희</t>
    <phoneticPr fontId="1" type="noConversion"/>
  </si>
  <si>
    <t>소계</t>
    <phoneticPr fontId="1" type="noConversion"/>
  </si>
  <si>
    <t>점수우선순위</t>
    <phoneticPr fontId="1" type="noConversion"/>
  </si>
  <si>
    <t>Sang-Heun Kim</t>
  </si>
  <si>
    <t>필수선발여부</t>
  </si>
  <si>
    <t>교육대상자여부</t>
  </si>
  <si>
    <t>YOUNG-HAN LEE</t>
  </si>
  <si>
    <t>CHOI SUN IN</t>
  </si>
  <si>
    <t>경력</t>
  </si>
  <si>
    <t>심사의견</t>
    <phoneticPr fontId="1" type="noConversion"/>
  </si>
  <si>
    <t>Dae Seon Kim</t>
  </si>
  <si>
    <t>Eun Suk Lee</t>
  </si>
  <si>
    <t>YOON SEONG IL</t>
  </si>
  <si>
    <t>YOONKYOO KIM</t>
  </si>
  <si>
    <t>KIM SEI UNG</t>
  </si>
  <si>
    <t>Ahn Myung-soo</t>
  </si>
  <si>
    <t>Moon hun kyu</t>
  </si>
  <si>
    <t>TAEYOUNG KIM</t>
  </si>
  <si>
    <t>Young Joo Kim</t>
  </si>
  <si>
    <t>SUNHEE KIM</t>
  </si>
  <si>
    <t>BONG SEUK YU</t>
  </si>
  <si>
    <t>시작연도</t>
    <phoneticPr fontId="1" type="noConversion"/>
  </si>
  <si>
    <t>종료연도</t>
    <phoneticPr fontId="1" type="noConversion"/>
  </si>
  <si>
    <t>주요경력 및 업무</t>
    <phoneticPr fontId="1" type="noConversion"/>
  </si>
  <si>
    <t>대상국</t>
    <phoneticPr fontId="1" type="noConversion"/>
  </si>
  <si>
    <t>대상도시</t>
    <phoneticPr fontId="1" type="noConversion"/>
  </si>
  <si>
    <t>역할(지위)</t>
    <phoneticPr fontId="1" type="noConversion"/>
  </si>
  <si>
    <t>기관</t>
    <phoneticPr fontId="1" type="noConversion"/>
  </si>
  <si>
    <t>분야(대)</t>
    <phoneticPr fontId="1" type="noConversion"/>
  </si>
  <si>
    <t>분야(중)</t>
    <phoneticPr fontId="1" type="noConversion"/>
  </si>
  <si>
    <t>서울시 OGP 글로벌 플랫폼</t>
  </si>
  <si>
    <t>대한민국</t>
  </si>
  <si>
    <t>서울</t>
  </si>
  <si>
    <t>연구원</t>
  </si>
  <si>
    <t>정보기획관</t>
  </si>
  <si>
    <t>기술</t>
  </si>
  <si>
    <t>조직업무</t>
  </si>
  <si>
    <t>양성평등 정책 공모 선정</t>
  </si>
  <si>
    <t>여성부</t>
  </si>
  <si>
    <t>인권</t>
  </si>
  <si>
    <t>여성</t>
  </si>
  <si>
    <t>환경부 정책 참여</t>
  </si>
  <si>
    <t>시민참여</t>
  </si>
  <si>
    <t>환경부</t>
  </si>
  <si>
    <t>행정혁신</t>
  </si>
  <si>
    <t xml:space="preserve">복지 정책 평가 </t>
  </si>
  <si>
    <t>전국</t>
  </si>
  <si>
    <t>위원</t>
  </si>
  <si>
    <t>복지부</t>
  </si>
  <si>
    <t>복지</t>
  </si>
  <si>
    <t>돈의문 마을 IOT 정책 제안</t>
  </si>
  <si>
    <t>개발협력 ODA 심사</t>
  </si>
  <si>
    <t>과기부</t>
  </si>
  <si>
    <t>개발협력</t>
  </si>
  <si>
    <t>혁신</t>
  </si>
  <si>
    <t>정부 R&amp;D 시민위원회</t>
  </si>
  <si>
    <t>마을공동체 위원회</t>
  </si>
  <si>
    <t>마을</t>
  </si>
  <si>
    <t>공동체</t>
  </si>
  <si>
    <t>청소년진로페스티벌</t>
  </si>
  <si>
    <t>교육부</t>
  </si>
  <si>
    <t>진로</t>
  </si>
  <si>
    <t>일자리 기획가</t>
  </si>
  <si>
    <t>컨설턴트</t>
  </si>
  <si>
    <t>일자리</t>
  </si>
  <si>
    <t>스마트불편신고</t>
  </si>
  <si>
    <t>광화문 시민자문단</t>
  </si>
  <si>
    <t>시민사회</t>
  </si>
  <si>
    <t xml:space="preserve">시민정책 자문단 싱크 5기 </t>
  </si>
  <si>
    <t>시민소통관</t>
  </si>
  <si>
    <t>4차산업과 시민사회</t>
  </si>
  <si>
    <t>비소나눔마을</t>
  </si>
  <si>
    <t>미국</t>
  </si>
  <si>
    <t>샌프란시스코</t>
  </si>
  <si>
    <t>스탠포드대학교</t>
  </si>
  <si>
    <t>국제아프리카영화제</t>
  </si>
  <si>
    <t>조직위</t>
  </si>
  <si>
    <t>부산</t>
  </si>
  <si>
    <t>사무국장</t>
  </si>
  <si>
    <t>금정구</t>
  </si>
  <si>
    <t>마포구와 소셜벤처 행사</t>
  </si>
  <si>
    <t>마포구청</t>
  </si>
  <si>
    <t>행사</t>
  </si>
  <si>
    <t xml:space="preserve">해외 시민사회 연량 조사 </t>
  </si>
  <si>
    <t>서울시 자원봉사 센터</t>
  </si>
  <si>
    <t>뉴욕</t>
  </si>
  <si>
    <t>KCA</t>
  </si>
  <si>
    <t>ODA 초등교사역량</t>
  </si>
  <si>
    <t>COA(부산교대)</t>
  </si>
  <si>
    <t>에티오피아</t>
  </si>
  <si>
    <t>아다마</t>
  </si>
  <si>
    <t>아다마공대</t>
  </si>
  <si>
    <t>초등교육</t>
  </si>
  <si>
    <t xml:space="preserve">창업 정책 </t>
  </si>
  <si>
    <t>중기부</t>
  </si>
  <si>
    <t>창업</t>
  </si>
  <si>
    <t>세계자연보호기금 어스아워</t>
  </si>
  <si>
    <t>COA</t>
  </si>
  <si>
    <t>WWF</t>
  </si>
  <si>
    <t>자연</t>
  </si>
  <si>
    <t xml:space="preserve">사막 스포츠 </t>
  </si>
  <si>
    <t>MDS Asia</t>
  </si>
  <si>
    <t>프랑스</t>
  </si>
  <si>
    <t>파리</t>
  </si>
  <si>
    <t>에이젼시</t>
  </si>
  <si>
    <t>NGO</t>
  </si>
  <si>
    <t>산림</t>
  </si>
  <si>
    <t>기업신용평가</t>
  </si>
  <si>
    <t>신용보증기금</t>
  </si>
  <si>
    <t>담당자</t>
  </si>
  <si>
    <t>공공기관</t>
  </si>
  <si>
    <t>현재</t>
  </si>
  <si>
    <t>공공주택제도 관련 주거금융지원 관련 규정 제개정</t>
  </si>
  <si>
    <t>한국주택금융공사</t>
  </si>
  <si>
    <t>서울시공동임대주택정책</t>
  </si>
  <si>
    <t>환경법 행정법 강의</t>
  </si>
  <si>
    <t>배재대학교</t>
  </si>
  <si>
    <t>대전</t>
  </si>
  <si>
    <t>학계</t>
  </si>
  <si>
    <t>폐기물정책</t>
  </si>
  <si>
    <t>청계천복원추진사업본부</t>
  </si>
  <si>
    <t>서울시상수도사업본부</t>
  </si>
  <si>
    <t>서울물연구원</t>
  </si>
  <si>
    <t>도시환경정비사업 PM</t>
    <phoneticPr fontId="1" type="noConversion"/>
  </si>
  <si>
    <t>㈜킴스개발그룹</t>
    <phoneticPr fontId="1" type="noConversion"/>
  </si>
  <si>
    <t>대한민국</t>
    <phoneticPr fontId="1" type="noConversion"/>
  </si>
  <si>
    <t>서울</t>
    <phoneticPr fontId="1" type="noConversion"/>
  </si>
  <si>
    <t>총괄담당</t>
    <phoneticPr fontId="1" type="noConversion"/>
  </si>
  <si>
    <t>재개발사업</t>
    <phoneticPr fontId="1" type="noConversion"/>
  </si>
  <si>
    <t>총괄</t>
    <phoneticPr fontId="1" type="noConversion"/>
  </si>
  <si>
    <t>2007.10</t>
    <phoneticPr fontId="1" type="noConversion"/>
  </si>
  <si>
    <t>㈜킴스이십일</t>
    <phoneticPr fontId="1" type="noConversion"/>
  </si>
  <si>
    <t>총괄책임</t>
    <phoneticPr fontId="1" type="noConversion"/>
  </si>
  <si>
    <t>현재</t>
    <phoneticPr fontId="1" type="noConversion"/>
  </si>
  <si>
    <t>㈜파나씨티</t>
    <phoneticPr fontId="1" type="noConversion"/>
  </si>
  <si>
    <t>㈜리얼플랜컨설팅</t>
    <phoneticPr fontId="1" type="noConversion"/>
  </si>
  <si>
    <t>대표이사</t>
    <phoneticPr fontId="1" type="noConversion"/>
  </si>
  <si>
    <t>기업 급여관리시스템 개발 및 관리</t>
  </si>
  <si>
    <t>기아 자동차</t>
  </si>
  <si>
    <t>기업</t>
  </si>
  <si>
    <t>기업업무 전산화</t>
  </si>
  <si>
    <t>IT / Internet Technology Consulting 및 Software 개발</t>
  </si>
  <si>
    <t>EDS (Electronic Data Systemc Corp.)</t>
  </si>
  <si>
    <t>미국 전역</t>
  </si>
  <si>
    <t>Software개발 및 Consultant</t>
  </si>
  <si>
    <t>기업업무 Internet 기술적용</t>
  </si>
  <si>
    <t>Information Technology Architect</t>
  </si>
  <si>
    <t>IBM Global Services</t>
  </si>
  <si>
    <t>미국 전역</t>
    <phoneticPr fontId="1" type="noConversion"/>
  </si>
  <si>
    <t>IT Architect</t>
  </si>
  <si>
    <t>Internet Technology Consultant</t>
  </si>
  <si>
    <t>Netscape Communications Corp. (AOL)</t>
  </si>
  <si>
    <t>미국 및 아시아 지역</t>
  </si>
  <si>
    <t>Principal Consultant</t>
  </si>
  <si>
    <t>Asia-Pacific 지역 Technical Sales Director</t>
  </si>
  <si>
    <t>Sun Microsystems</t>
  </si>
  <si>
    <t>아시아-태평양 지역</t>
  </si>
  <si>
    <t>Strategic Alliance</t>
  </si>
  <si>
    <t>Wipro Technologies</t>
  </si>
  <si>
    <t>Strategic Alliance Manager</t>
  </si>
  <si>
    <t>기업업무 Internet기술적용</t>
  </si>
  <si>
    <t>모바일 앱 및 Web 표준기반 개발 및 신 기술 연구</t>
  </si>
  <si>
    <t>E2OPS</t>
  </si>
  <si>
    <t>연구소장</t>
  </si>
  <si>
    <t>기업업무 모바일화 및 Web 표준화</t>
  </si>
  <si>
    <t>유비덤</t>
  </si>
  <si>
    <t>부사장</t>
  </si>
  <si>
    <t>씨엔에스캠프</t>
  </si>
  <si>
    <t>IoT 기술 개발 및 IoT 신기술 연구, 스마트시티 솔루션 해외 확산 업무</t>
  </si>
  <si>
    <t>대한민국 전역 및 해외 도시</t>
  </si>
  <si>
    <t>Technical Marketing Director</t>
  </si>
  <si>
    <t>스마트시티용 IoT기술 연구 및 해외확산업무</t>
  </si>
  <si>
    <t>건축 및 주택 건설 인허가</t>
  </si>
  <si>
    <t>정부</t>
  </si>
  <si>
    <t>건축주택</t>
  </si>
  <si>
    <t>건축실무</t>
  </si>
  <si>
    <t>서울시 문화재관리 및 정책수립</t>
  </si>
  <si>
    <t>주사/담당자</t>
  </si>
  <si>
    <t>문화재</t>
  </si>
  <si>
    <t>보존관리</t>
  </si>
  <si>
    <t>서울시 건축정책 수립 시행</t>
  </si>
  <si>
    <t xml:space="preserve">서울시 </t>
  </si>
  <si>
    <t>사무관/팀장</t>
  </si>
  <si>
    <t>건축</t>
  </si>
  <si>
    <t>녹색,환경, 초고충</t>
  </si>
  <si>
    <t>공동주택 재건축정비사업</t>
  </si>
  <si>
    <t>재건축</t>
  </si>
  <si>
    <t>우리동네 숲 가꾸기, 서울 꽃으로 피다</t>
    <phoneticPr fontId="1" type="noConversion"/>
  </si>
  <si>
    <t>한국시티은행</t>
    <phoneticPr fontId="1" type="noConversion"/>
  </si>
  <si>
    <t>총괄운영 / 부장(본부장급)</t>
    <phoneticPr fontId="1" type="noConversion"/>
  </si>
  <si>
    <t>민간</t>
    <phoneticPr fontId="1" type="noConversion"/>
  </si>
  <si>
    <t>도시녹화사업</t>
    <phoneticPr fontId="1" type="noConversion"/>
  </si>
  <si>
    <t>서울시 빈집 프로젝트</t>
    <phoneticPr fontId="1" type="noConversion"/>
  </si>
  <si>
    <t>지구촌사랑나눔</t>
    <phoneticPr fontId="1" type="noConversion"/>
  </si>
  <si>
    <t>NGO자문위원</t>
    <phoneticPr fontId="1" type="noConversion"/>
  </si>
  <si>
    <t>주거환경</t>
    <phoneticPr fontId="1" type="noConversion"/>
  </si>
  <si>
    <t>KOICA CTS프로그램 지원</t>
    <phoneticPr fontId="1" type="noConversion"/>
  </si>
  <si>
    <t>은행권 청년창업재단</t>
    <phoneticPr fontId="1" type="noConversion"/>
  </si>
  <si>
    <t>총괄운영 / 경영지원실장</t>
    <phoneticPr fontId="1" type="noConversion"/>
  </si>
  <si>
    <t>정책총괄</t>
    <phoneticPr fontId="1" type="noConversion"/>
  </si>
  <si>
    <t>개포 혁신센터 - 디캠프 입주</t>
    <phoneticPr fontId="1" type="noConversion"/>
  </si>
  <si>
    <t>하수도(오수관리)</t>
  </si>
  <si>
    <t>하수</t>
  </si>
  <si>
    <t>운영체계</t>
  </si>
  <si>
    <t>물재생센터운영</t>
  </si>
  <si>
    <t>지방</t>
  </si>
  <si>
    <t>물재생센터관리</t>
  </si>
  <si>
    <t>“</t>
  </si>
  <si>
    <t>음식물처리시설, 가로청소</t>
  </si>
  <si>
    <t>음식물처리</t>
  </si>
  <si>
    <t>가로청소</t>
  </si>
  <si>
    <t>자동차배출가스관리</t>
  </si>
  <si>
    <t>미세먼지</t>
  </si>
  <si>
    <t>대기오염측정망관리</t>
  </si>
  <si>
    <t>용산구 건축 인·허가</t>
  </si>
  <si>
    <t>용산구청</t>
  </si>
  <si>
    <t>서울시 도시기반시설 건축 감독</t>
  </si>
  <si>
    <t>시공</t>
  </si>
  <si>
    <t>도시환경정비사업 재정비 및 도시재생활성화계획 수립</t>
  </si>
  <si>
    <t>도심재생</t>
  </si>
  <si>
    <t>복합환승센터 확대방안 마련 및 주차계획 검토</t>
  </si>
  <si>
    <t>환승센터</t>
  </si>
  <si>
    <t>서울시와 해외도시 자매도시 체결사업 수행</t>
    <phoneticPr fontId="1" type="noConversion"/>
  </si>
  <si>
    <t>폴란드</t>
  </si>
  <si>
    <t>바르샤뱌</t>
  </si>
  <si>
    <t>시정전반</t>
  </si>
  <si>
    <t>교류사업</t>
  </si>
  <si>
    <t>개발도상국가 도시(청소과장)초청 워크샵 운영</t>
    <phoneticPr fontId="1" type="noConversion"/>
  </si>
  <si>
    <t>개발도상국</t>
    <phoneticPr fontId="1" type="noConversion"/>
  </si>
  <si>
    <t>수도등 주요도시</t>
  </si>
  <si>
    <t>폐기물처리</t>
  </si>
  <si>
    <t>UN과 서울시민원처리오픈시스템 MOU 체결</t>
  </si>
  <si>
    <t>UN</t>
  </si>
  <si>
    <t>민원처리오픈 시스템</t>
  </si>
  <si>
    <t>뉴욕시와 협력사업추진</t>
  </si>
  <si>
    <t>CALS, 대우전자생산관리시스템</t>
  </si>
  <si>
    <t>대우정보시스템</t>
  </si>
  <si>
    <t>생산,국방</t>
  </si>
  <si>
    <t>서울시 소방시스템(인사,급여,,홈페이지 등 전반) 기획·구축·운영</t>
  </si>
  <si>
    <t>소방경/담당</t>
  </si>
  <si>
    <t>정보화 기본계획,정보통신시스템</t>
  </si>
  <si>
    <t>서울종합방재센터시스템, 소방분야 종합전산시스템 구축 운영</t>
  </si>
  <si>
    <t>통합관제센터,빅데이터</t>
  </si>
  <si>
    <t>방글라데시 소방정책컨설팅</t>
  </si>
  <si>
    <t>행안부(서울시)</t>
  </si>
  <si>
    <t>방글라데시</t>
  </si>
  <si>
    <t>다카</t>
  </si>
  <si>
    <t>정보화기본계획</t>
  </si>
  <si>
    <t>대학강의</t>
  </si>
  <si>
    <t>경인대/배화대/오산대/혜천대 외 다수</t>
  </si>
  <si>
    <t>서울/경기/충청</t>
  </si>
  <si>
    <t xml:space="preserve">직업윤리/비서영어/경영학 외 </t>
  </si>
  <si>
    <t>강의 /연구 지도</t>
  </si>
  <si>
    <t>동해대학교&amp;한중대학교</t>
  </si>
  <si>
    <t>학과장</t>
  </si>
  <si>
    <t>비서학/경영학</t>
  </si>
  <si>
    <t>강의/연구/지도</t>
  </si>
  <si>
    <t>한중대학교</t>
  </si>
  <si>
    <t>부교수/대학원장</t>
  </si>
  <si>
    <t>경영학/영어</t>
  </si>
  <si>
    <t>아시아평화방송&amp;한글학교 중등교사</t>
  </si>
  <si>
    <t>라디오베리타스&amp;방송국</t>
  </si>
  <si>
    <t>필리핀</t>
  </si>
  <si>
    <t>마닐라</t>
  </si>
  <si>
    <t>방송&amp;교사</t>
  </si>
  <si>
    <t>방송국&amp;학교</t>
  </si>
  <si>
    <t>한국어방송&amp;프로듀서&amp;교육</t>
  </si>
  <si>
    <t>방송&amp;교육</t>
  </si>
  <si>
    <t xml:space="preserve">위원 </t>
  </si>
  <si>
    <t xml:space="preserve">동해시청 </t>
  </si>
  <si>
    <t>동해시</t>
  </si>
  <si>
    <t>시청</t>
  </si>
  <si>
    <t>동해시부동산&amp;평가</t>
  </si>
  <si>
    <t>평가</t>
  </si>
  <si>
    <t>동해시청</t>
  </si>
  <si>
    <t>주요시정업무</t>
  </si>
  <si>
    <t>강의</t>
  </si>
  <si>
    <t>소상공인협회</t>
  </si>
  <si>
    <t>동해/삼척시</t>
  </si>
  <si>
    <t>삼척요리전문학교</t>
  </si>
  <si>
    <t>소상공인을 위한 창업</t>
  </si>
  <si>
    <t>마케팅&amp;창업</t>
  </si>
  <si>
    <t>회원</t>
  </si>
  <si>
    <t>필리핀비서협회/아시아비서협회</t>
  </si>
  <si>
    <t>상수도 공급관망 및 설비관리</t>
  </si>
  <si>
    <t>서울시 상수도</t>
  </si>
  <si>
    <t>운영관리</t>
  </si>
  <si>
    <t>상수도 유수율 관리 및 유량원격관리시스템 구축운영</t>
  </si>
  <si>
    <t>구축관리</t>
  </si>
  <si>
    <t>상수도 배급수관망 연구</t>
  </si>
  <si>
    <t>서울시 물연구원</t>
  </si>
  <si>
    <t>연구관리</t>
  </si>
  <si>
    <t>국산 주전산기 시범운영 및 중구 정보화 추진</t>
  </si>
  <si>
    <t>서울시 중구</t>
  </si>
  <si>
    <t>서울중구</t>
  </si>
  <si>
    <t>정보화</t>
  </si>
  <si>
    <t>시립대 대학종합정보화 1차사업</t>
  </si>
  <si>
    <t>서울시립대</t>
  </si>
  <si>
    <t>서울시 버스전용차로시스템 관리</t>
  </si>
  <si>
    <t>대힌민국</t>
  </si>
  <si>
    <t>종로구 정보화 추진</t>
  </si>
  <si>
    <t>서울시 종로구</t>
  </si>
  <si>
    <t>서울 종로구</t>
  </si>
  <si>
    <t>담당자 및 팀장</t>
  </si>
  <si>
    <t>상수도 요금관리시스템 관리 등</t>
  </si>
  <si>
    <t>서울시 상수도사업본부</t>
  </si>
  <si>
    <t>서울시 ITS 기본계획 수립 등</t>
  </si>
  <si>
    <t>실무사무관</t>
  </si>
  <si>
    <t>디지털시민시장실 및 빅데이터플랫폼 구축 등</t>
  </si>
  <si>
    <t>정보화마을 및 지방공기업 정보시스템 관리 등</t>
  </si>
  <si>
    <t>한국지역정보개발원 (행안부 산하기관)</t>
  </si>
  <si>
    <t>환경보건/정책연구</t>
  </si>
  <si>
    <t>환경부/국립환경과학원</t>
  </si>
  <si>
    <t>환경 타당성조사</t>
  </si>
  <si>
    <t>연구관/과장</t>
  </si>
  <si>
    <t>환경정책, 연구 자문</t>
  </si>
  <si>
    <t>중국환경과학연구원 / 중국</t>
  </si>
  <si>
    <t>중 국</t>
  </si>
  <si>
    <t>자문단</t>
  </si>
  <si>
    <t>의료폐기물 위생처리 컨설팅</t>
  </si>
  <si>
    <t>피지 보건부</t>
  </si>
  <si>
    <t>피 지</t>
  </si>
  <si>
    <t>KOICA자문단</t>
  </si>
  <si>
    <t>중국 및 일본향 수입화물 관리</t>
  </si>
  <si>
    <t>남성해운(주)</t>
  </si>
  <si>
    <t>상해, 동경 외</t>
  </si>
  <si>
    <t>물류</t>
  </si>
  <si>
    <t>주요 산업/직군 경력자 채용 (국내외 주요 기업)</t>
  </si>
  <si>
    <t>위더스컨설팅코리아</t>
  </si>
  <si>
    <t>차장(팀장)</t>
  </si>
  <si>
    <t>인사</t>
  </si>
  <si>
    <t>채용분야</t>
  </si>
  <si>
    <t>중화권 수입 중개 업무</t>
  </si>
  <si>
    <t>로뎀인터내셔널</t>
  </si>
  <si>
    <t>중국/대만</t>
  </si>
  <si>
    <t>상해 외</t>
  </si>
  <si>
    <t>기타</t>
  </si>
  <si>
    <t>서울거주 외국인 스타트업 멘토링</t>
  </si>
  <si>
    <t>서울글로벌창업센터</t>
  </si>
  <si>
    <t>미국, 독일, 프랑스 외</t>
  </si>
  <si>
    <t>각 도시</t>
  </si>
  <si>
    <t>비상주멘토</t>
  </si>
  <si>
    <t>컨설팅</t>
  </si>
  <si>
    <t>마케팅 외</t>
  </si>
  <si>
    <t>인천관광공사 상임이사 마케팅</t>
  </si>
  <si>
    <t>인천시</t>
  </si>
  <si>
    <t>인천 및 해외</t>
  </si>
  <si>
    <t>본부장</t>
  </si>
  <si>
    <t>전자정부 및 도시개발</t>
  </si>
  <si>
    <t>스마트시티 및 도심재생</t>
  </si>
  <si>
    <t>평창동계올림픽조직위원회</t>
  </si>
  <si>
    <t>문화체육관광부</t>
  </si>
  <si>
    <t>평창, 해외</t>
  </si>
  <si>
    <t>홍보부장</t>
  </si>
  <si>
    <t>전자정부 및도시개발</t>
  </si>
  <si>
    <t>빅데이터</t>
  </si>
  <si>
    <t>행정안전부 기획홍보</t>
  </si>
  <si>
    <t>중앙정부</t>
  </si>
  <si>
    <t>스마트시티</t>
  </si>
  <si>
    <t>한국까르푸 외 3개기관</t>
  </si>
  <si>
    <t>글로벌기업</t>
  </si>
  <si>
    <t>임원</t>
  </si>
  <si>
    <t xml:space="preserve">외교 업무 </t>
  </si>
  <si>
    <t>경제</t>
  </si>
  <si>
    <t>외교 업무</t>
  </si>
  <si>
    <t>외교부 주일본대사관</t>
  </si>
  <si>
    <t>일본</t>
  </si>
  <si>
    <t>도쿄</t>
  </si>
  <si>
    <t>외교부 주중국대사관</t>
  </si>
  <si>
    <t>중국</t>
  </si>
  <si>
    <t>베이징</t>
  </si>
  <si>
    <t>KAN관,영사</t>
  </si>
  <si>
    <t>정치</t>
  </si>
  <si>
    <t>국제개발협력업무</t>
  </si>
  <si>
    <t>한국국제협력단</t>
  </si>
  <si>
    <t>개발 도상국</t>
  </si>
  <si>
    <t>기획부장 등</t>
  </si>
  <si>
    <t>공공 기관</t>
  </si>
  <si>
    <t>동북아</t>
  </si>
  <si>
    <t>아태민주지도자회의</t>
  </si>
  <si>
    <t>세계</t>
  </si>
  <si>
    <t>사무총장</t>
  </si>
  <si>
    <t>민간 단체</t>
  </si>
  <si>
    <t>동남아</t>
  </si>
  <si>
    <t>동남아과장</t>
  </si>
  <si>
    <t>본부</t>
  </si>
  <si>
    <t>국제개발협력 업무</t>
  </si>
  <si>
    <t>㈜한국국제 개발컨설팅</t>
  </si>
  <si>
    <t>상임고문</t>
  </si>
  <si>
    <t>민간 기업</t>
  </si>
  <si>
    <t>국제개발협력</t>
  </si>
  <si>
    <t>(사)한아크리카혀회</t>
  </si>
  <si>
    <t>아프리카</t>
  </si>
  <si>
    <t>(사)한국국제 개발연구소</t>
  </si>
  <si>
    <t xml:space="preserve">국제협력 </t>
  </si>
  <si>
    <t>(주)에스엠케이글로벌</t>
  </si>
  <si>
    <t>출판</t>
  </si>
  <si>
    <t>도서출핀피스북</t>
  </si>
  <si>
    <t xml:space="preserve">국제개발협력 업무 </t>
  </si>
  <si>
    <t>이사장</t>
  </si>
  <si>
    <t>행정업무</t>
  </si>
  <si>
    <t>(주)광화문국제행정사사무소</t>
  </si>
  <si>
    <t>비엔나 및 한국 서울 ASEM 젊은지도자회의</t>
  </si>
  <si>
    <t>한국대표</t>
  </si>
  <si>
    <t>발전소 보수 및 각종 건설 관련 프로젝트</t>
  </si>
  <si>
    <t>한국중공업</t>
  </si>
  <si>
    <t>이라크</t>
  </si>
  <si>
    <t>바그다드</t>
  </si>
  <si>
    <t>대사대리</t>
  </si>
  <si>
    <t>건설</t>
  </si>
  <si>
    <t>수주 지원</t>
  </si>
  <si>
    <t xml:space="preserve">이남광구 개발,바쿠 지능형 교통체제,전자정부,신도시 개발,철도개보수 등 </t>
    <phoneticPr fontId="1" type="noConversion"/>
  </si>
  <si>
    <t>한국석유개발공사, SK, 토지주택공사, 철도시설공단 등</t>
  </si>
  <si>
    <t>아제르바이잔</t>
  </si>
  <si>
    <t>바쿠</t>
  </si>
  <si>
    <t>대사</t>
  </si>
  <si>
    <t>석유개발, 교통, 통신, 건설 등</t>
  </si>
  <si>
    <t>수주 지원, 프로젝트 이행 지원</t>
  </si>
  <si>
    <t>석탄 및 크롬 광산 개발, 가스 개발, 전자정부, 각종 정부 무상원조 사업</t>
  </si>
  <si>
    <t>포스코, 한국가스공사, 코이카 및 농어촌공사 등</t>
  </si>
  <si>
    <t>짐바브웨, 모잠비크, 잠비아, 말라위</t>
  </si>
  <si>
    <t>하라레, 마푸토, 루사카, 릴롱궤</t>
  </si>
  <si>
    <t>자원개발, 통신, 공적원조 등</t>
  </si>
  <si>
    <t>수주 지원, 이행 지원</t>
  </si>
  <si>
    <t>대학 국제화역량 강화, 유학생 유치, 외국대학과의 교류 협력 확대, 국제화프로그램 개발</t>
  </si>
  <si>
    <t>외국대학, 교육 관련 기관, 유학원 등</t>
  </si>
  <si>
    <t>중국, 러시아, 베트남, 인도, 인도네시아, 몽골 등</t>
  </si>
  <si>
    <t>베이징, 카잔, 하노이, 뉴델리, 자카르타, 울란바토르</t>
  </si>
  <si>
    <t>국제교류원장</t>
  </si>
  <si>
    <t>국제협력확대, 국제화역량 배양, 유학생 유치, 세종학당 유치 등</t>
  </si>
  <si>
    <t>프로그램 개발, 교섭과 이행, 국제 네트워킹 구축</t>
  </si>
  <si>
    <t>하천 및 공유수면, 하수도 관리운영</t>
    <phoneticPr fontId="1" type="noConversion"/>
  </si>
  <si>
    <t>부천시</t>
    <phoneticPr fontId="1" type="noConversion"/>
  </si>
  <si>
    <t>담당자</t>
    <phoneticPr fontId="1" type="noConversion"/>
  </si>
  <si>
    <t>환경 및 도시개발</t>
    <phoneticPr fontId="1" type="noConversion"/>
  </si>
  <si>
    <t>관리운영</t>
    <phoneticPr fontId="1" type="noConversion"/>
  </si>
  <si>
    <t>택지개발 용지보상 및 임대주택 공급관리</t>
    <phoneticPr fontId="1" type="noConversion"/>
  </si>
  <si>
    <t>SH서울주택도시공사</t>
    <phoneticPr fontId="1" type="noConversion"/>
  </si>
  <si>
    <t>도시개발 및 주택</t>
    <phoneticPr fontId="1" type="noConversion"/>
  </si>
  <si>
    <t>보상 및 주택공급</t>
    <phoneticPr fontId="1" type="noConversion"/>
  </si>
  <si>
    <t>서울시 주택정책관련 자문</t>
    <phoneticPr fontId="1" type="noConversion"/>
  </si>
  <si>
    <t>파견</t>
    <phoneticPr fontId="1" type="noConversion"/>
  </si>
  <si>
    <t>자문</t>
    <phoneticPr fontId="1" type="noConversion"/>
  </si>
  <si>
    <t>소프트웨어 공학/표준 연구</t>
  </si>
  <si>
    <t>통신</t>
  </si>
  <si>
    <t>소프트웨어</t>
  </si>
  <si>
    <t>KT사내벤처 창립 및 운영</t>
  </si>
  <si>
    <t>조직운영</t>
  </si>
  <si>
    <t>차세대통신망 기술 교육</t>
  </si>
  <si>
    <t>아시아</t>
  </si>
  <si>
    <t>교육(차장)</t>
  </si>
  <si>
    <t>차세대통신망 기술</t>
  </si>
  <si>
    <t>BcN 개발기획 및 응용서비스 개발</t>
  </si>
  <si>
    <t>대구시 첨단교통관리시스템 구축 기본계획 및 기본설계</t>
  </si>
  <si>
    <t>대영유비텍(주)</t>
  </si>
  <si>
    <t>대구</t>
  </si>
  <si>
    <t>PM</t>
  </si>
  <si>
    <t xml:space="preserve">기업 </t>
  </si>
  <si>
    <t>계획, 설계</t>
  </si>
  <si>
    <t>에티오피아 아디스아바바 ITS 구축사업 타당성조사 지원사업</t>
  </si>
  <si>
    <t>아디스아바바</t>
  </si>
  <si>
    <t>KSP-ADB 몽골 지능형교통시스템 구축 지원</t>
  </si>
  <si>
    <t>몽골</t>
  </si>
  <si>
    <t>울란바토르</t>
  </si>
  <si>
    <t>교통분야 담당</t>
  </si>
  <si>
    <t>인도네시아 자카르타 광역 ITS 마스터플랜 사전조사</t>
  </si>
  <si>
    <t>자카르타</t>
  </si>
  <si>
    <t>외부전문가</t>
  </si>
  <si>
    <t>라오스 보건의료 ODA 프로젝트</t>
    <phoneticPr fontId="1" type="noConversion"/>
  </si>
  <si>
    <t>보건의료</t>
    <phoneticPr fontId="1" type="noConversion"/>
  </si>
  <si>
    <t>의료기관</t>
    <phoneticPr fontId="1" type="noConversion"/>
  </si>
  <si>
    <t>환경부 ODA 정책수립 및 프로젝트 관리</t>
    <phoneticPr fontId="1" type="noConversion"/>
  </si>
  <si>
    <t>한국환경산업기술</t>
    <phoneticPr fontId="1" type="noConversion"/>
  </si>
  <si>
    <t>케냐, 나이지리아, 인도네시아 등</t>
    <phoneticPr fontId="1" type="noConversion"/>
  </si>
  <si>
    <t>전문선임연구원</t>
    <phoneticPr fontId="1" type="noConversion"/>
  </si>
  <si>
    <t>상하수</t>
    <phoneticPr fontId="1" type="noConversion"/>
  </si>
  <si>
    <t>KOICA 환경분야 ODA 정책수립 및 프로젝트 관리</t>
    <phoneticPr fontId="1" type="noConversion"/>
  </si>
  <si>
    <t>KOICA</t>
    <phoneticPr fontId="1" type="noConversion"/>
  </si>
  <si>
    <t>베트남, 인도네시아 등</t>
    <phoneticPr fontId="1" type="noConversion"/>
  </si>
  <si>
    <t>환경연구관</t>
    <phoneticPr fontId="1" type="noConversion"/>
  </si>
  <si>
    <t>환경전반</t>
    <phoneticPr fontId="1" type="noConversion"/>
  </si>
  <si>
    <t>환경분야 강의 및 연구</t>
    <phoneticPr fontId="1" type="noConversion"/>
  </si>
  <si>
    <t>서울대학교 / 고려대학교</t>
    <phoneticPr fontId="1" type="noConversion"/>
  </si>
  <si>
    <t>연구교수</t>
    <phoneticPr fontId="1" type="noConversion"/>
  </si>
  <si>
    <t>학교</t>
    <phoneticPr fontId="1" type="noConversion"/>
  </si>
  <si>
    <t>환경생태</t>
    <phoneticPr fontId="1" type="noConversion"/>
  </si>
  <si>
    <t>특성화고등학교 취업지원관</t>
  </si>
  <si>
    <t>50+재단</t>
  </si>
  <si>
    <t>한국</t>
  </si>
  <si>
    <t>취업지원관</t>
  </si>
  <si>
    <t>50+시민기자,노인일자리사업</t>
  </si>
  <si>
    <t>50+재단,한국가사노동자협회</t>
  </si>
  <si>
    <t>기자,노인일자리담당자</t>
  </si>
  <si>
    <t>마을기록단,50+시민기자,SE 프로,장애인IT 강사,양천구정보모니터단</t>
  </si>
  <si>
    <t>50+재단,사회적기업진흥원</t>
  </si>
  <si>
    <t>기자,기록가,경영컨설팅,강사</t>
  </si>
  <si>
    <t>호치민시 BRT 구축 타당성 조사</t>
    <phoneticPr fontId="1" type="noConversion"/>
  </si>
  <si>
    <t>동일기술공사</t>
    <phoneticPr fontId="1" type="noConversion"/>
  </si>
  <si>
    <t>대리</t>
    <phoneticPr fontId="1" type="noConversion"/>
  </si>
  <si>
    <t>BRT</t>
    <phoneticPr fontId="1" type="noConversion"/>
  </si>
  <si>
    <t>아크라광역권 도시교통마스터플랜</t>
    <phoneticPr fontId="1" type="noConversion"/>
  </si>
  <si>
    <t>가나</t>
    <phoneticPr fontId="1" type="noConversion"/>
  </si>
  <si>
    <t>아크라</t>
    <phoneticPr fontId="1" type="noConversion"/>
  </si>
  <si>
    <t>기본계획</t>
    <phoneticPr fontId="1" type="noConversion"/>
  </si>
  <si>
    <t>케냐 BRT 구축 타당성 조사</t>
    <phoneticPr fontId="1" type="noConversion"/>
  </si>
  <si>
    <t>케냐</t>
    <phoneticPr fontId="1" type="noConversion"/>
  </si>
  <si>
    <t>나이로비</t>
    <phoneticPr fontId="1" type="noConversion"/>
  </si>
  <si>
    <t>KEXIM</t>
    <phoneticPr fontId="1" type="noConversion"/>
  </si>
  <si>
    <t>쿠웨이트 SSAC 신도시사업</t>
    <phoneticPr fontId="1" type="noConversion"/>
  </si>
  <si>
    <t>쿠웨이트</t>
    <phoneticPr fontId="1" type="noConversion"/>
  </si>
  <si>
    <t>교통전문가</t>
    <phoneticPr fontId="1" type="noConversion"/>
  </si>
  <si>
    <t>LH</t>
    <phoneticPr fontId="1" type="noConversion"/>
  </si>
  <si>
    <t>도시</t>
    <phoneticPr fontId="1" type="noConversion"/>
  </si>
  <si>
    <t>도시계획</t>
    <phoneticPr fontId="1" type="noConversion"/>
  </si>
  <si>
    <t>자카르타 LTR2단계 사업개발</t>
    <phoneticPr fontId="1" type="noConversion"/>
  </si>
  <si>
    <t>사업개발</t>
    <phoneticPr fontId="1" type="noConversion"/>
  </si>
  <si>
    <t>JAKPRO</t>
    <phoneticPr fontId="1" type="noConversion"/>
  </si>
  <si>
    <t>LRT</t>
    <phoneticPr fontId="1" type="noConversion"/>
  </si>
  <si>
    <t>정수/폐수처리시설구축운영</t>
  </si>
  <si>
    <t>애경산업(주)</t>
  </si>
  <si>
    <t>상,하수도</t>
  </si>
  <si>
    <t>정수/폐수</t>
  </si>
  <si>
    <t>생태환경교육</t>
  </si>
  <si>
    <t>국립생물자원관</t>
  </si>
  <si>
    <t>인천</t>
  </si>
  <si>
    <t>담당</t>
  </si>
  <si>
    <t>생태</t>
  </si>
  <si>
    <t>수상(서울형공공자전거 공모전)</t>
  </si>
  <si>
    <t>수요관리</t>
  </si>
  <si>
    <t>감사장(학교석면모니터단)</t>
  </si>
  <si>
    <t>전문가</t>
  </si>
  <si>
    <t>남산,낙산 외국인 안내</t>
  </si>
  <si>
    <t>남산/낙산 공원프로그램 강사</t>
  </si>
  <si>
    <t>서울시민기자</t>
  </si>
  <si>
    <t>학교석면모니터단</t>
  </si>
  <si>
    <t>K-TV 국민방송 기자</t>
  </si>
  <si>
    <t>한국정책방송원</t>
  </si>
  <si>
    <t>한국저널리스트대학교수</t>
  </si>
  <si>
    <t>한국저널리스트대학</t>
  </si>
  <si>
    <t>교수</t>
  </si>
  <si>
    <t>진로체험 3D 프린팅 강의</t>
  </si>
  <si>
    <t>달꿈학교</t>
  </si>
  <si>
    <t>콜센터 상담 시스템 구축</t>
    <phoneticPr fontId="1" type="noConversion"/>
  </si>
  <si>
    <t xml:space="preserve">비엔티안 </t>
    <phoneticPr fontId="1" type="noConversion"/>
  </si>
  <si>
    <t>수요관리</t>
    <phoneticPr fontId="1" type="noConversion"/>
  </si>
  <si>
    <t>콜센터 &amp; CRM 시스템 구축</t>
    <phoneticPr fontId="1" type="noConversion"/>
  </si>
  <si>
    <t>통합정보시스템</t>
    <phoneticPr fontId="1" type="noConversion"/>
  </si>
  <si>
    <t>중소기업 연구원(KOSBI, KOICA)</t>
    <phoneticPr fontId="1" type="noConversion"/>
  </si>
  <si>
    <t>다수</t>
    <phoneticPr fontId="1" type="noConversion"/>
  </si>
  <si>
    <t>-</t>
    <phoneticPr fontId="1" type="noConversion"/>
  </si>
  <si>
    <t>자문단</t>
    <phoneticPr fontId="1" type="noConversion"/>
  </si>
  <si>
    <t>컨설팅</t>
    <phoneticPr fontId="1" type="noConversion"/>
  </si>
  <si>
    <t>CRM 시스템 구축 자문/제안</t>
    <phoneticPr fontId="1" type="noConversion"/>
  </si>
  <si>
    <t>개발제한구역 관리 등</t>
  </si>
  <si>
    <t>서울시(녹지6급)</t>
  </si>
  <si>
    <t>푸른도시국 동부운영과장</t>
  </si>
  <si>
    <t>공원관리</t>
  </si>
  <si>
    <t>공원운영</t>
  </si>
  <si>
    <t>도시계획국 도시빛정책과</t>
  </si>
  <si>
    <t>광고물</t>
  </si>
  <si>
    <t>자유표시구역</t>
  </si>
  <si>
    <t>경제진흥본부 공정경제과</t>
  </si>
  <si>
    <t>소비자</t>
  </si>
  <si>
    <t>시민보호</t>
  </si>
  <si>
    <t>기후환경본부 기후대기과</t>
  </si>
  <si>
    <t>교통환경</t>
  </si>
  <si>
    <t>대기관련</t>
  </si>
  <si>
    <t xml:space="preserve">국내 물 관련 정책사업 국제협력 사업 </t>
  </si>
  <si>
    <t>한국물포럼</t>
  </si>
  <si>
    <t>국토교통부 비영리법인</t>
  </si>
  <si>
    <t>수자원</t>
  </si>
  <si>
    <t>수자원 정책 등</t>
  </si>
  <si>
    <t>녹색성장 민관 파트너십 사업, 녹색인프라 투자 프로젝트 포트폴리오 관리</t>
  </si>
  <si>
    <t>글로벌녹색성장기구 (Global Green Growth Institute, GGGI)</t>
  </si>
  <si>
    <t>Project Officer</t>
  </si>
  <si>
    <t xml:space="preserve">타당성 조사 </t>
  </si>
  <si>
    <t xml:space="preserve">50+세대 일자리 사업 (서울50+인턴십 사업 등), 50+정책 해외 네트워크 구축(서울50+국제포럼 등) </t>
  </si>
  <si>
    <t>서울특별시 50플러스재단</t>
  </si>
  <si>
    <t>PM(4급)</t>
  </si>
  <si>
    <t>서울시 출연기관</t>
  </si>
  <si>
    <t>고령화시민참여 평생교육복지</t>
  </si>
  <si>
    <t>버스정책과장</t>
  </si>
  <si>
    <t>준공영제</t>
  </si>
  <si>
    <t>교통정책담당관</t>
  </si>
  <si>
    <t>수요관리, 요금체계</t>
  </si>
  <si>
    <t>교통정책 총괄</t>
  </si>
  <si>
    <t>본부(실)장</t>
  </si>
  <si>
    <t>총괄</t>
  </si>
  <si>
    <t>해외영업&amp;공사보험</t>
  </si>
  <si>
    <t>공영토건</t>
  </si>
  <si>
    <t>해외영업&amp;구매</t>
  </si>
  <si>
    <t>풍림산업</t>
  </si>
  <si>
    <t>법정관리인</t>
  </si>
  <si>
    <t>㈜비사벌</t>
  </si>
  <si>
    <t>전주</t>
  </si>
  <si>
    <t>사장</t>
  </si>
  <si>
    <t>CEO</t>
  </si>
  <si>
    <t>㈜ALP</t>
  </si>
  <si>
    <t>㈜샤인시스템</t>
  </si>
  <si>
    <t>충남</t>
  </si>
  <si>
    <t>남광토건</t>
  </si>
  <si>
    <t>앙골라</t>
  </si>
  <si>
    <t>루안다</t>
  </si>
  <si>
    <t>전무</t>
  </si>
  <si>
    <t>해외영업 Taiwan/Japan</t>
  </si>
  <si>
    <t>달마전자</t>
  </si>
  <si>
    <t>광주</t>
  </si>
  <si>
    <t>실장</t>
  </si>
  <si>
    <t>Dalma Electronics</t>
  </si>
  <si>
    <t>대만</t>
  </si>
  <si>
    <t>kao-shung</t>
  </si>
  <si>
    <t>서울시보라매병원 차세대 정보화사업 ISP</t>
  </si>
  <si>
    <t>케이씨에이</t>
  </si>
  <si>
    <t>BPR/ISP(수석)</t>
  </si>
  <si>
    <t>전자정부 사업(선거분야) PMC</t>
  </si>
  <si>
    <t>코이카</t>
  </si>
  <si>
    <t>키르기즈스탄</t>
  </si>
  <si>
    <t>비쉬켁</t>
  </si>
  <si>
    <t>총괄 PM</t>
  </si>
  <si>
    <t>사업관리</t>
  </si>
  <si>
    <t>에콰도르, 엘살바도르 선거사업 기획/관리</t>
  </si>
  <si>
    <t>중앙선관위</t>
  </si>
  <si>
    <t>에콰도르, 엘살바도르</t>
  </si>
  <si>
    <t>키토, 살바도르</t>
  </si>
  <si>
    <t>사업총괄</t>
  </si>
  <si>
    <t>기획/관리</t>
  </si>
  <si>
    <t>선거 ODA 사업 타당성조사</t>
  </si>
  <si>
    <t>중앙선관뤼</t>
  </si>
  <si>
    <t>전자정부 ODA 사업 기획/관리</t>
  </si>
  <si>
    <t>루마니아 등 20여개 국가</t>
  </si>
  <si>
    <t>각국 수도</t>
  </si>
  <si>
    <t>선거정보화사업 기획/운영/관리(사전투표/재외선거/온라인투표 등)</t>
  </si>
  <si>
    <t>사업팀장</t>
  </si>
  <si>
    <t>4대기관 범죄정보통합 BA</t>
  </si>
  <si>
    <t>LG CNS</t>
  </si>
  <si>
    <t>BA</t>
  </si>
  <si>
    <t>WEB GIS 시스템 구축 PM</t>
  </si>
  <si>
    <t>토지공사</t>
  </si>
  <si>
    <t>지방세/세외수입표준화 사업</t>
  </si>
  <si>
    <t>행안부</t>
  </si>
  <si>
    <t>환경시설물DB구축 사업</t>
  </si>
  <si>
    <t>PL</t>
  </si>
  <si>
    <t>신인사관리시스템 구축 사업</t>
  </si>
  <si>
    <t>공공기관 정보화사업 BA</t>
  </si>
  <si>
    <t>기술영업</t>
  </si>
  <si>
    <t>대우자동차/중공업/조선 등 생산현장 자동화시스템 구축</t>
  </si>
  <si>
    <t>대우그룹</t>
  </si>
  <si>
    <t>시스템개발</t>
  </si>
  <si>
    <t>삼성/현대/기아 등 생산현장 자동화/물류관리시스템 구축</t>
  </si>
  <si>
    <t>삼미정보시스템</t>
  </si>
  <si>
    <t>사업담당</t>
  </si>
  <si>
    <t>자동화</t>
  </si>
  <si>
    <t>경영혁신, 인력개발, 기술영업</t>
  </si>
  <si>
    <t>(주)한국 IBM</t>
  </si>
  <si>
    <t>경영, IT</t>
  </si>
  <si>
    <t>운영 총괄</t>
  </si>
  <si>
    <t>(주) SGI</t>
  </si>
  <si>
    <t>조직업무혁신</t>
  </si>
  <si>
    <t>영업 총괄</t>
  </si>
  <si>
    <t>(유) 테라데이타</t>
  </si>
  <si>
    <t>헤드헌터</t>
  </si>
  <si>
    <t>(주)커리어빌드</t>
  </si>
  <si>
    <t>IT, 자동차</t>
  </si>
  <si>
    <t>환경영향평가, 환경보전</t>
  </si>
  <si>
    <t>기후변화 대응, 재생에너지</t>
  </si>
  <si>
    <t>기후변화 대응, 재생에너지,</t>
  </si>
  <si>
    <t>국장</t>
  </si>
  <si>
    <t>환경보전, 기후변화 총괄</t>
  </si>
  <si>
    <t>민관합동개발사업, 송도마케팅수주기획 및 분양대행</t>
    <phoneticPr fontId="1" type="noConversion"/>
  </si>
  <si>
    <t>㈜건물과사람들</t>
    <phoneticPr fontId="1" type="noConversion"/>
  </si>
  <si>
    <t>송도 신도시</t>
    <phoneticPr fontId="1" type="noConversion"/>
  </si>
  <si>
    <t>복합개발, 스마트시티</t>
    <phoneticPr fontId="1" type="noConversion"/>
  </si>
  <si>
    <t>민간사업 개발기획(MP, FS) 및 마케팅기획</t>
    <phoneticPr fontId="1" type="noConversion"/>
  </si>
  <si>
    <t>㈜SGM엔터프라이즈</t>
  </si>
  <si>
    <t>복합개발</t>
    <phoneticPr fontId="1" type="noConversion"/>
  </si>
  <si>
    <t>공모사업 개발기획(MP, FS) 및 마케팅기획</t>
    <phoneticPr fontId="1" type="noConversion"/>
  </si>
  <si>
    <t>㈜쓰리에스씨앤에프</t>
  </si>
  <si>
    <t>서울, 수도권</t>
    <phoneticPr fontId="1" type="noConversion"/>
  </si>
  <si>
    <t>복합자산개발운용/민간사업(이천패션물류단지) 개발기획, 인허가 및 사업관리 PM</t>
    <phoneticPr fontId="1" type="noConversion"/>
  </si>
  <si>
    <t>㈜브라이트유니온[파트너사 ㈜케이탑디벨롭먼트 설립]/한국패션유통물류㈜</t>
    <phoneticPr fontId="1" type="noConversion"/>
  </si>
  <si>
    <t>수도권</t>
    <phoneticPr fontId="1" type="noConversion"/>
  </si>
  <si>
    <t>파트너(대표) / 차장(팀장)</t>
    <phoneticPr fontId="1" type="noConversion"/>
  </si>
  <si>
    <t>외교관</t>
    <phoneticPr fontId="1" type="noConversion"/>
  </si>
  <si>
    <t>스위스</t>
    <phoneticPr fontId="1" type="noConversion"/>
  </si>
  <si>
    <t>제네바</t>
    <phoneticPr fontId="1" type="noConversion"/>
  </si>
  <si>
    <t>참사관</t>
    <phoneticPr fontId="1" type="noConversion"/>
  </si>
  <si>
    <t>통상</t>
    <phoneticPr fontId="1" type="noConversion"/>
  </si>
  <si>
    <t>인니</t>
    <phoneticPr fontId="1" type="noConversion"/>
  </si>
  <si>
    <t>공사</t>
    <phoneticPr fontId="1" type="noConversion"/>
  </si>
  <si>
    <t>양자관계</t>
    <phoneticPr fontId="1" type="noConversion"/>
  </si>
  <si>
    <t>투르크메니스탄</t>
    <phoneticPr fontId="1" type="noConversion"/>
  </si>
  <si>
    <t>아쉬하바드</t>
    <phoneticPr fontId="1" type="noConversion"/>
  </si>
  <si>
    <t>대사</t>
    <phoneticPr fontId="1" type="noConversion"/>
  </si>
  <si>
    <t>비상임 이사</t>
    <phoneticPr fontId="1" type="noConversion"/>
  </si>
  <si>
    <t>공기업</t>
    <phoneticPr fontId="1" type="noConversion"/>
  </si>
  <si>
    <t>무역투자</t>
    <phoneticPr fontId="1" type="noConversion"/>
  </si>
  <si>
    <t>Young Joo kim</t>
    <phoneticPr fontId="1" type="noConversion"/>
  </si>
  <si>
    <t>서울시 한옥위원회 자문/심의</t>
    <phoneticPr fontId="1" type="noConversion"/>
  </si>
  <si>
    <t>한옥보존 및 진흥</t>
    <phoneticPr fontId="1" type="noConversion"/>
  </si>
  <si>
    <t>서울시 디자인클러스트 자문/심사</t>
    <phoneticPr fontId="1" type="noConversion"/>
  </si>
  <si>
    <t>자문/심사단</t>
    <phoneticPr fontId="1" type="noConversion"/>
  </si>
  <si>
    <t>디자인정책</t>
    <phoneticPr fontId="1" type="noConversion"/>
  </si>
  <si>
    <t>(주)엘디자인그룹  대표</t>
    <phoneticPr fontId="1" type="noConversion"/>
  </si>
  <si>
    <t>디자인전문회사</t>
    <phoneticPr fontId="1" type="noConversion"/>
  </si>
  <si>
    <t>크리에이션에프(주) 대표</t>
    <phoneticPr fontId="1" type="noConversion"/>
  </si>
  <si>
    <t>농업회사법인</t>
    <phoneticPr fontId="1" type="noConversion"/>
  </si>
  <si>
    <t>도시녹화</t>
    <phoneticPr fontId="1" type="noConversion"/>
  </si>
  <si>
    <t>서울시 임대주택정책 수립</t>
    <phoneticPr fontId="1" type="noConversion"/>
  </si>
  <si>
    <t>한국</t>
    <phoneticPr fontId="1" type="noConversion"/>
  </si>
  <si>
    <t>주택정책과장</t>
    <phoneticPr fontId="1" type="noConversion"/>
  </si>
  <si>
    <t>임대주택</t>
    <phoneticPr fontId="1" type="noConversion"/>
  </si>
  <si>
    <t>해외개발협력을 위한 서울시 기슬인력 활용방안연구 (단행본) /한국의 해외개발협력사업 분석과 서울시 시사점 (단행본)</t>
    <phoneticPr fontId="1" type="noConversion"/>
  </si>
  <si>
    <t>서울 연구원</t>
    <phoneticPr fontId="1" type="noConversion"/>
  </si>
  <si>
    <t>정책협력관</t>
    <phoneticPr fontId="1" type="noConversion"/>
  </si>
  <si>
    <t>개발협력</t>
    <phoneticPr fontId="1" type="noConversion"/>
  </si>
  <si>
    <t>개발협력연구</t>
    <phoneticPr fontId="1" type="noConversion"/>
  </si>
  <si>
    <t>세무정책 및 세무정보시스템</t>
    <phoneticPr fontId="1" type="noConversion"/>
  </si>
  <si>
    <t>세무과장</t>
    <phoneticPr fontId="1" type="noConversion"/>
  </si>
  <si>
    <t>마곡산업단지 조성</t>
    <phoneticPr fontId="1" type="noConversion"/>
  </si>
  <si>
    <t>세무</t>
    <phoneticPr fontId="1" type="noConversion"/>
  </si>
  <si>
    <t>정부기관, 정책연구소, IT/통신 사업자 대상 리서치, 컨설팅 업무 수행</t>
  </si>
  <si>
    <t>애틀러스리서치앤컨설팅</t>
  </si>
  <si>
    <t>선임컨설턴트</t>
  </si>
  <si>
    <t>정보통신시스템</t>
  </si>
  <si>
    <t>정부기관, IT/통신사업자 대상 컨설팅 업무 수행 , 국내 기업의 해외시장 진출, 및 파트너쉽 지원</t>
  </si>
  <si>
    <t>마인드브랜치, 아시아퍼시픽</t>
  </si>
  <si>
    <t>책임컨설턴트</t>
  </si>
  <si>
    <t>국내외 정부기관, 국내외 IT/통신사업자 대상 사업전략 컨설팅 업무 수행, 신규 시장 진출 지원</t>
  </si>
  <si>
    <t>커넥티드컨설팅 그룹</t>
  </si>
  <si>
    <t>Cross-border Commerce Platform 구축, 사업전략 수립</t>
  </si>
  <si>
    <t>프리미어오브제</t>
  </si>
  <si>
    <t>IT 솔루션 해외진출 방안 및 국내외 사업전략 수립</t>
  </si>
  <si>
    <t>필링크</t>
  </si>
  <si>
    <t>서울시 정책개발 및 정책컨설팅</t>
  </si>
  <si>
    <t>중미 개발 사업 및 본부 운영</t>
  </si>
  <si>
    <t>인터내셔널 액션</t>
  </si>
  <si>
    <t>워싱터 D.C.</t>
  </si>
  <si>
    <t>사업국장</t>
  </si>
  <si>
    <t>비영리 국제기구</t>
  </si>
  <si>
    <t>아시아 태평양 지역 154개 도시/회원 관리 및 사업 수행</t>
  </si>
  <si>
    <t>Director of Partner Development</t>
  </si>
  <si>
    <t>도시 간 기구</t>
  </si>
  <si>
    <t>Director of Programs</t>
  </si>
  <si>
    <t>교통행정 및 체납관리</t>
    <phoneticPr fontId="1" type="noConversion"/>
  </si>
  <si>
    <t>안산시청</t>
    <phoneticPr fontId="1" type="noConversion"/>
  </si>
  <si>
    <t>안산시</t>
    <phoneticPr fontId="1" type="noConversion"/>
  </si>
  <si>
    <t>기능 8급</t>
    <phoneticPr fontId="1" type="noConversion"/>
  </si>
  <si>
    <t>정부(지자체)</t>
    <phoneticPr fontId="1" type="noConversion"/>
  </si>
  <si>
    <t>행정관리</t>
    <phoneticPr fontId="1" type="noConversion"/>
  </si>
  <si>
    <t>폐기물 처리, 환경오염 관리감독</t>
    <phoneticPr fontId="1" type="noConversion"/>
  </si>
  <si>
    <t>한강유역환경청</t>
    <phoneticPr fontId="1" type="noConversion"/>
  </si>
  <si>
    <t>명예감시원(위촉)</t>
    <phoneticPr fontId="1" type="noConversion"/>
  </si>
  <si>
    <t>관리감독</t>
    <phoneticPr fontId="1" type="noConversion"/>
  </si>
  <si>
    <t>유형</t>
    <phoneticPr fontId="1" type="noConversion"/>
  </si>
  <si>
    <t>대상국 / 기관</t>
    <phoneticPr fontId="1" type="noConversion"/>
  </si>
  <si>
    <t>업무명</t>
    <phoneticPr fontId="1" type="noConversion"/>
  </si>
  <si>
    <t>역할</t>
    <phoneticPr fontId="1" type="noConversion"/>
  </si>
  <si>
    <t>도시</t>
  </si>
  <si>
    <t>바로셀로나</t>
  </si>
  <si>
    <t>다큐 제작</t>
  </si>
  <si>
    <t>소상공인 우수 정책 사례</t>
  </si>
  <si>
    <t>연구조사</t>
  </si>
  <si>
    <t>4차산업과 시민사회 정책</t>
  </si>
  <si>
    <t>핀란드</t>
  </si>
  <si>
    <t>국제행사</t>
  </si>
  <si>
    <t>전시, 발표</t>
  </si>
  <si>
    <t>다르에살람</t>
  </si>
  <si>
    <t>코트라 CSR</t>
  </si>
  <si>
    <t>스타트업 첼린지 행사</t>
  </si>
  <si>
    <t>국가</t>
  </si>
  <si>
    <t>전시</t>
  </si>
  <si>
    <t>방송국</t>
  </si>
  <si>
    <t>말라위</t>
  </si>
  <si>
    <t>다큐제작</t>
  </si>
  <si>
    <t>큐레이터 및 출연</t>
  </si>
  <si>
    <t>대륙</t>
  </si>
  <si>
    <t>삼성전자 주재원</t>
  </si>
  <si>
    <t>인재개발 프로그램</t>
  </si>
  <si>
    <t>고고아프리카</t>
  </si>
  <si>
    <t>ODA</t>
  </si>
  <si>
    <t>국제학회</t>
  </si>
  <si>
    <t>캄보디아</t>
  </si>
  <si>
    <t>아시아법연구소(서울대)</t>
  </si>
  <si>
    <t>학회 참석</t>
  </si>
  <si>
    <t>베트남 / 호찌민</t>
    <phoneticPr fontId="1" type="noConversion"/>
  </si>
  <si>
    <t>은산산업개발㈜</t>
    <phoneticPr fontId="1" type="noConversion"/>
  </si>
  <si>
    <t>호찌민 해군기지 개발사업</t>
    <phoneticPr fontId="1" type="noConversion"/>
  </si>
  <si>
    <t>총괄PM</t>
    <phoneticPr fontId="1" type="noConversion"/>
  </si>
  <si>
    <t>미국 / GM</t>
  </si>
  <si>
    <t>(미국) EDS</t>
  </si>
  <si>
    <t>미국 General Motors (GM)사의 공식 web site (gm.com) 및 GM 계열 자동차 회사 공식 web site launching</t>
  </si>
  <si>
    <t>Technical Leader</t>
  </si>
  <si>
    <t>정부기관</t>
  </si>
  <si>
    <t>미국 / FBI</t>
  </si>
  <si>
    <t xml:space="preserve">(미국) IBM Global Services </t>
  </si>
  <si>
    <t>미국 FBI 공식 web site (fbi.gov) IBM Data Center로 이관 (Migration) Project</t>
  </si>
  <si>
    <t>IT Architect / Technical Leader</t>
  </si>
  <si>
    <t>미국 및 이시아지역 / 다수 기업</t>
  </si>
  <si>
    <t>(미국) EDS, IBM Global Services, Netscape Communications, Wipro Technologies</t>
    <phoneticPr fontId="1" type="noConversion"/>
  </si>
  <si>
    <t>다수의 미국 대기업 및 정부기관 (FBI) 에 IT 및 Internet Technology 적용 컨설팅 업무</t>
  </si>
  <si>
    <t>Technical Leader/ Technical Consultant</t>
    <phoneticPr fontId="1" type="noConversion"/>
  </si>
  <si>
    <t xml:space="preserve">유럽 / 유럽 </t>
  </si>
  <si>
    <t>(한국) 데이터얼라이언스</t>
  </si>
  <si>
    <t>FLEXNET (다수 유럽국가와 공동 연구 과제)</t>
  </si>
  <si>
    <t>국제회의</t>
    <phoneticPr fontId="1" type="noConversion"/>
  </si>
  <si>
    <t>호주, 인도네시아, 홍콩, 필리핀 / Financial Times</t>
    <phoneticPr fontId="1" type="noConversion"/>
  </si>
  <si>
    <t>마이크로크레딧 및 금융교육 Financial Education Summit</t>
    <phoneticPr fontId="1" type="noConversion"/>
  </si>
  <si>
    <t>금융교육 서밋 참여 및 자문</t>
    <phoneticPr fontId="1" type="noConversion"/>
  </si>
  <si>
    <t>공적원조</t>
    <phoneticPr fontId="1" type="noConversion"/>
  </si>
  <si>
    <t>스리랑카 / KOICA, 적십자</t>
    <phoneticPr fontId="1" type="noConversion"/>
  </si>
  <si>
    <t>KOICA 민관협력프로젝트</t>
    <phoneticPr fontId="1" type="noConversion"/>
  </si>
  <si>
    <t>리서치 연구원</t>
    <phoneticPr fontId="1" type="noConversion"/>
  </si>
  <si>
    <t>교육지원</t>
    <phoneticPr fontId="1" type="noConversion"/>
  </si>
  <si>
    <t>몽골 / 국립법과대학</t>
    <phoneticPr fontId="1" type="noConversion"/>
  </si>
  <si>
    <t>OK배정장학재단</t>
    <phoneticPr fontId="1" type="noConversion"/>
  </si>
  <si>
    <t>장학생 선발 및 국내유학지원</t>
    <phoneticPr fontId="1" type="noConversion"/>
  </si>
  <si>
    <t>총괄운영 임원</t>
    <phoneticPr fontId="1" type="noConversion"/>
  </si>
  <si>
    <t>인도네시아 / UI국립대학</t>
    <phoneticPr fontId="1" type="noConversion"/>
  </si>
  <si>
    <t>글로벌학술교류 및 자원봉사활동</t>
    <phoneticPr fontId="1" type="noConversion"/>
  </si>
  <si>
    <t>다카시 소방민방위부(FSCD)</t>
  </si>
  <si>
    <t>소방정책컨설팅 (소방지령시스템)</t>
  </si>
  <si>
    <t>자문, 現 지속적관계유지</t>
  </si>
  <si>
    <t>키르키스스탄</t>
  </si>
  <si>
    <t>비쉬켁시</t>
  </si>
  <si>
    <t>소방차 무상지원 프로젝트</t>
  </si>
  <si>
    <t xml:space="preserve">서울시-비쉬켁시 연계추진 </t>
  </si>
  <si>
    <t>KOICA 추진사업</t>
  </si>
  <si>
    <t>소방서 구축 프로젝트</t>
  </si>
  <si>
    <t>진행사항 모니터링 · 자문</t>
  </si>
  <si>
    <t>도시 간 포럼</t>
  </si>
  <si>
    <t>일본 / 동경도수도국</t>
  </si>
  <si>
    <t>서울도쿄포럼</t>
  </si>
  <si>
    <t>서울 도쿄간 수도분야 기술공유</t>
  </si>
  <si>
    <t>수도관 부식방지 방안 학술 발표</t>
  </si>
  <si>
    <t>국제 기구</t>
  </si>
  <si>
    <t>WHO</t>
  </si>
  <si>
    <t>WHO 협력센터</t>
  </si>
  <si>
    <t>개도국 공무원 능력함양</t>
  </si>
  <si>
    <t>Director/Int’l Cooperation</t>
  </si>
  <si>
    <t>국립보건연구원</t>
  </si>
  <si>
    <t>광산주민 건강보호</t>
  </si>
  <si>
    <t>PI</t>
  </si>
  <si>
    <t>국제대학교</t>
  </si>
  <si>
    <t>연구능력함양</t>
  </si>
  <si>
    <t xml:space="preserve">피지/ 보건부 </t>
  </si>
  <si>
    <t>보건부 본부</t>
  </si>
  <si>
    <t>의료폐기물 위생처리 컨설팅 등</t>
  </si>
  <si>
    <t>KOICA 자문단</t>
  </si>
  <si>
    <t>기관</t>
  </si>
  <si>
    <t>한국/서울글로벌창업센터</t>
  </si>
  <si>
    <t xml:space="preserve">서울글로벌창업센터 (비상주 멘토) </t>
  </si>
  <si>
    <t>서울 거주 외국인 청년 스타트업 멘토링 (미국, 독일, 프랑스 출신외)</t>
  </si>
  <si>
    <t>해외시장 개척, 영업/ 마케팅 비상주 멘토</t>
  </si>
  <si>
    <t>중국/위남시 경제 개발구</t>
  </si>
  <si>
    <t>서울글로벌창업센터 (비상주 멘토)</t>
  </si>
  <si>
    <t>중국 위남시 내 효소성 프로젝트</t>
  </si>
  <si>
    <t xml:space="preserve">국내 효소 관련 식품 업체 개발 및 추천 </t>
  </si>
  <si>
    <t xml:space="preserve">중국 신화사 통신 등 </t>
  </si>
  <si>
    <t>송도 국제도시 스마트 시티 사업</t>
  </si>
  <si>
    <t>러시아</t>
  </si>
  <si>
    <t xml:space="preserve">2014소치동계올림픽조직위원회 </t>
  </si>
  <si>
    <t>동계 올림픽 빅데이터 관련</t>
  </si>
  <si>
    <t>마이크로소프트</t>
  </si>
  <si>
    <t>전자정부 관련 업무</t>
  </si>
  <si>
    <t>기획 및 홍보</t>
  </si>
  <si>
    <t>글로벌 기업</t>
  </si>
  <si>
    <t xml:space="preserve">한국 까르푸 등 </t>
  </si>
  <si>
    <t xml:space="preserve">빅데이터 활용 마케팅 </t>
  </si>
  <si>
    <t>PM 및 브랜드매니져</t>
  </si>
  <si>
    <t>요르단</t>
    <phoneticPr fontId="1" type="noConversion"/>
  </si>
  <si>
    <t>KOICA &amp; 한국국제개발컨설팅</t>
    <phoneticPr fontId="1" type="noConversion"/>
  </si>
  <si>
    <t>요르단 보건소 건립사업 종료평가 보고서</t>
    <phoneticPr fontId="1" type="noConversion"/>
  </si>
  <si>
    <t>ODA전문가</t>
    <phoneticPr fontId="1" type="noConversion"/>
  </si>
  <si>
    <t>캄보디아</t>
    <phoneticPr fontId="1" type="noConversion"/>
  </si>
  <si>
    <t>캄보디아 국립소아병원 현대화사업 종료평가 보고서</t>
    <phoneticPr fontId="1" type="noConversion"/>
  </si>
  <si>
    <t>캄보디아, 베트남</t>
    <phoneticPr fontId="1" type="noConversion"/>
  </si>
  <si>
    <t>캄보디아 상품서비스무역능력 배양사업 사후평가보고서</t>
    <phoneticPr fontId="1" type="noConversion"/>
  </si>
  <si>
    <t>베트남 마약통제 행정현대화사업 사후평가보고서</t>
    <phoneticPr fontId="1" type="noConversion"/>
  </si>
  <si>
    <t>베트남 산업기술학교 교육역량강화사업 종료평가</t>
    <phoneticPr fontId="1" type="noConversion"/>
  </si>
  <si>
    <t>PM 겸 ODA전문가</t>
    <phoneticPr fontId="1" type="noConversion"/>
  </si>
  <si>
    <t>한-라 직업훈련원 역량강화사업 종료평가</t>
    <phoneticPr fontId="1" type="noConversion"/>
  </si>
  <si>
    <t>한-인니 기술문화협력센터 역량강화사업 종료평가</t>
    <phoneticPr fontId="1" type="noConversion"/>
  </si>
  <si>
    <t>에콰도르</t>
    <phoneticPr fontId="1" type="noConversion"/>
  </si>
  <si>
    <t>산로렌조시 기초보건의료서비스 강화사업 종료평가</t>
    <phoneticPr fontId="1" type="noConversion"/>
  </si>
  <si>
    <t>엘살바도르</t>
    <phoneticPr fontId="1" type="noConversion"/>
  </si>
  <si>
    <t>전염병 검사관리 역량강화사업 종료평가</t>
    <phoneticPr fontId="1" type="noConversion"/>
  </si>
  <si>
    <t>볼리비아</t>
    <phoneticPr fontId="1" type="noConversion"/>
  </si>
  <si>
    <t>엘알또 모자보건서비스 개선사업 종료평가</t>
    <phoneticPr fontId="1" type="noConversion"/>
  </si>
  <si>
    <t>과테말라</t>
    <phoneticPr fontId="1" type="noConversion"/>
  </si>
  <si>
    <t>차밀테낭고주 모자보건개선사업 종료평가</t>
    <phoneticPr fontId="1" type="noConversion"/>
  </si>
  <si>
    <t>세네갈</t>
    <phoneticPr fontId="1" type="noConversion"/>
  </si>
  <si>
    <t>포도르지역 관개개발사업 중간평가</t>
    <phoneticPr fontId="1" type="noConversion"/>
  </si>
  <si>
    <t>그랑디그델렐 관개시설 개선 타당성조사 및 기본설계사업 중간평가</t>
    <phoneticPr fontId="1" type="noConversion"/>
  </si>
  <si>
    <t>다나가지역 농업생산성 개선사업 종료평가</t>
    <phoneticPr fontId="1" type="noConversion"/>
  </si>
  <si>
    <t>비엔티엔주 폰홍군 관개용 수로건설사업 종료평가</t>
    <phoneticPr fontId="1" type="noConversion"/>
  </si>
  <si>
    <t>관개시설 재건 및 농업기계화사업 종료평가</t>
    <phoneticPr fontId="1" type="noConversion"/>
  </si>
  <si>
    <t>임산부요양소 건립사업 종료평가</t>
    <phoneticPr fontId="1" type="noConversion"/>
  </si>
  <si>
    <t>자메이카</t>
    <phoneticPr fontId="1" type="noConversion"/>
  </si>
  <si>
    <t>킹스턴시 중앙의료정보시스템 구축사업 종료평가</t>
    <phoneticPr fontId="1" type="noConversion"/>
  </si>
  <si>
    <t>파라과이</t>
    <phoneticPr fontId="1" type="noConversion"/>
  </si>
  <si>
    <t>아순시온 인근 3개지역 모자사망률 감소지원사업 종료평가</t>
    <phoneticPr fontId="1" type="noConversion"/>
  </si>
  <si>
    <t>페루</t>
    <phoneticPr fontId="1" type="noConversion"/>
  </si>
  <si>
    <t>리마 도스데마요 국립병원 개선사업 종료평가</t>
    <phoneticPr fontId="1" type="noConversion"/>
  </si>
  <si>
    <t>통계청</t>
    <phoneticPr fontId="1" type="noConversion"/>
  </si>
  <si>
    <t>통계인력 역량강화를 위한 통계교육 전략수립</t>
    <phoneticPr fontId="1" type="noConversion"/>
  </si>
  <si>
    <t>아프리카 4개국</t>
    <phoneticPr fontId="1" type="noConversion"/>
  </si>
  <si>
    <t>한국국제협력단</t>
    <phoneticPr fontId="1" type="noConversion"/>
  </si>
  <si>
    <t>보건의료분야 협력사업형성전문가 파견사업</t>
    <phoneticPr fontId="1" type="noConversion"/>
  </si>
  <si>
    <t>공동 PM 겸 ODA전문가</t>
    <phoneticPr fontId="1" type="noConversion"/>
  </si>
  <si>
    <t>에티오피아</t>
    <phoneticPr fontId="1" type="noConversion"/>
  </si>
  <si>
    <t>경제개발계획 실행전략 수립사업</t>
    <phoneticPr fontId="1" type="noConversion"/>
  </si>
  <si>
    <t xml:space="preserve">정부 관련기관 </t>
  </si>
  <si>
    <t>발전소 보수, 각종 사회간접시설 건설</t>
  </si>
  <si>
    <t>총괄, 수주지원, 이행지원</t>
  </si>
  <si>
    <t>자원개발, 교통, 통신, 건설, 신도시개발, 철도 개보수 등 각종 사업</t>
  </si>
  <si>
    <t>정부 관련기관</t>
  </si>
  <si>
    <t>광산 개발, 가스 개발, 통신, 각종 무상원조 사업</t>
  </si>
  <si>
    <t>학교</t>
  </si>
  <si>
    <t xml:space="preserve">중국, 러시아, 베트남, 인도, 인도네시아, 몽골 등 </t>
  </si>
  <si>
    <t>대학, 교육 관련기관, 유학원 등</t>
  </si>
  <si>
    <t>유학생 유치, 대학간 교류협력 확대, 각종 국제화 프로그램 이행, 학술협력 확대, 세종학당 설립 등</t>
  </si>
  <si>
    <t>실무 총괄 및 이행 감독</t>
  </si>
  <si>
    <t>도미니카공화국/MOPC</t>
  </si>
  <si>
    <t>도미니카공화국 ITS 구축사업 타당성조사 (한국수출입은행)</t>
  </si>
  <si>
    <t>스리랑카/ 콜롬보시</t>
  </si>
  <si>
    <t>스리랑카 콜롬보광역시 교통신호제어시스템 구축 기술지원 타당성조사 (KOICA)</t>
  </si>
  <si>
    <t>베트남/CUULONG CIPM</t>
  </si>
  <si>
    <t xml:space="preserve">베트남 호치민~쭝릉 고속도로 ITS 구축 컨설팅 (한국수출입은행) </t>
  </si>
  <si>
    <t xml:space="preserve">니카라과/ITRAMMA </t>
  </si>
  <si>
    <t>니카라과 마나과시 교통현대화사업 F/S 용역 (한국수출입은행)</t>
  </si>
  <si>
    <t>교통분야 책임자</t>
  </si>
  <si>
    <t>라오스/보건부</t>
    <phoneticPr fontId="1" type="noConversion"/>
  </si>
  <si>
    <t>라오스 보건의료시스템 구축사업</t>
    <phoneticPr fontId="1" type="noConversion"/>
  </si>
  <si>
    <t>TF 팀장(총괄)</t>
    <phoneticPr fontId="1" type="noConversion"/>
  </si>
  <si>
    <t>인도네시아/산림환경부</t>
    <phoneticPr fontId="1" type="noConversion"/>
  </si>
  <si>
    <t>한국환경산업기술원</t>
    <phoneticPr fontId="1" type="noConversion"/>
  </si>
  <si>
    <t>칠리웅강 복원사업</t>
    <phoneticPr fontId="1" type="noConversion"/>
  </si>
  <si>
    <t>기획, 운영 및 관리</t>
    <phoneticPr fontId="1" type="noConversion"/>
  </si>
  <si>
    <t>케냐/수자원부, 나이지리아/환경부</t>
    <phoneticPr fontId="1" type="noConversion"/>
  </si>
  <si>
    <t>소규모 마을상수도설치 시범사업</t>
    <phoneticPr fontId="1" type="noConversion"/>
  </si>
  <si>
    <t>베트남/MPI</t>
    <phoneticPr fontId="1" type="noConversion"/>
  </si>
  <si>
    <t>베트남 녹색성장전략 마스터플랜 수립사업</t>
    <phoneticPr fontId="1" type="noConversion"/>
  </si>
  <si>
    <t>기획, 정책자문</t>
    <phoneticPr fontId="1" type="noConversion"/>
  </si>
  <si>
    <t>인도,벵갈로우</t>
  </si>
  <si>
    <t>Oracle India</t>
  </si>
  <si>
    <t>재무관리/한국어 강사</t>
  </si>
  <si>
    <t>ERP end user</t>
  </si>
  <si>
    <t>L&amp;T inforces</t>
  </si>
  <si>
    <t>모바일기술 관련</t>
  </si>
  <si>
    <t>통번역</t>
  </si>
  <si>
    <t>vmware</t>
  </si>
  <si>
    <t>한국 기업 데이터 관리</t>
  </si>
  <si>
    <t>데이타관리</t>
  </si>
  <si>
    <t>ODA</t>
    <phoneticPr fontId="1" type="noConversion"/>
  </si>
  <si>
    <t>베트남/호치민시인민위원회</t>
    <phoneticPr fontId="1" type="noConversion"/>
  </si>
  <si>
    <t>수요조사, 노선대안검토</t>
    <phoneticPr fontId="1" type="noConversion"/>
  </si>
  <si>
    <t>가나/교통부</t>
    <phoneticPr fontId="1" type="noConversion"/>
  </si>
  <si>
    <t>수요 및 경제성분석</t>
    <phoneticPr fontId="1" type="noConversion"/>
  </si>
  <si>
    <t>케냐/도로관리청</t>
    <phoneticPr fontId="1" type="noConversion"/>
  </si>
  <si>
    <t>한국수출입은행</t>
    <phoneticPr fontId="1" type="noConversion"/>
  </si>
  <si>
    <t>수요예측, 운영계획</t>
    <phoneticPr fontId="1" type="noConversion"/>
  </si>
  <si>
    <t>쿠웨이트/주거복지청</t>
    <phoneticPr fontId="1" type="noConversion"/>
  </si>
  <si>
    <t>한국토지주택공사</t>
    <phoneticPr fontId="1" type="noConversion"/>
  </si>
  <si>
    <t>교통분야 책임</t>
    <phoneticPr fontId="1" type="noConversion"/>
  </si>
  <si>
    <t>PPP</t>
    <phoneticPr fontId="1" type="noConversion"/>
  </si>
  <si>
    <t>인도네시아/JAKPRO</t>
    <phoneticPr fontId="1" type="noConversion"/>
  </si>
  <si>
    <t>철도시설공단 JV</t>
    <phoneticPr fontId="1" type="noConversion"/>
  </si>
  <si>
    <t>자카르타 LTR2단계 PPP사업</t>
    <phoneticPr fontId="1" type="noConversion"/>
  </si>
  <si>
    <t>사업개발, 현지조사</t>
    <phoneticPr fontId="1" type="noConversion"/>
  </si>
  <si>
    <t>베트남/Unilever International</t>
  </si>
  <si>
    <t>호치민시/하노이시</t>
  </si>
  <si>
    <t>대기오염방지시스템 구축운영, 정수/폐수처리시설구축운영</t>
  </si>
  <si>
    <t>공장장</t>
  </si>
  <si>
    <t>아프카니스탄/ KOICA ODA</t>
  </si>
  <si>
    <t>아프카니스탄 중앙정부 공무원</t>
  </si>
  <si>
    <t>KOICA Project(아프카니스탄 시범농장 연수교육-공무원 초청교육)</t>
  </si>
  <si>
    <t>전문위원</t>
  </si>
  <si>
    <t>캄보디아, 러시아 / KOPIA</t>
  </si>
  <si>
    <t xml:space="preserve">해외농업개발협회(KOPIA) </t>
  </si>
  <si>
    <t>KOPIA Project(해외농업개발 기초인력 양성과정)</t>
  </si>
  <si>
    <t>가봉/KOICA ODA</t>
  </si>
  <si>
    <t>가봉 중앙정부 공무원</t>
  </si>
  <si>
    <t>KOICA Project(가봉 중앙정부 공무원 초청 연수교육)</t>
  </si>
  <si>
    <t>KOICA ODA</t>
  </si>
  <si>
    <t>KOICA ODA 교육</t>
  </si>
  <si>
    <t>UNEP</t>
  </si>
  <si>
    <t>평창 제12차 생물다양성협약 당사국총회</t>
  </si>
  <si>
    <t>Logistical Supporter</t>
  </si>
  <si>
    <t>남한산성세계유산센터</t>
  </si>
  <si>
    <t>영어해설사</t>
  </si>
  <si>
    <t>창업진흥원</t>
  </si>
  <si>
    <t>아이디어마루</t>
  </si>
  <si>
    <t>해외진출/아이디어 구체화/기술개발</t>
  </si>
  <si>
    <t xml:space="preserve">예비창업패키지 </t>
  </si>
  <si>
    <t>전담멘토</t>
  </si>
  <si>
    <t>국가</t>
    <phoneticPr fontId="1" type="noConversion"/>
  </si>
  <si>
    <t>베트남/하노이</t>
    <phoneticPr fontId="1" type="noConversion"/>
  </si>
  <si>
    <t>융복합 기술교류/기술이전</t>
    <phoneticPr fontId="1" type="noConversion"/>
  </si>
  <si>
    <t>정책/자문/디렉터</t>
    <phoneticPr fontId="1" type="noConversion"/>
  </si>
  <si>
    <t>베트남/호치민</t>
    <phoneticPr fontId="1" type="noConversion"/>
  </si>
  <si>
    <t>말레이시아</t>
    <phoneticPr fontId="1" type="noConversion"/>
  </si>
  <si>
    <t>국외여행연수보고</t>
  </si>
  <si>
    <t>시카코 시청/뉴욕 타임스퀘어/토론토 시청</t>
  </si>
  <si>
    <t>행정자치부 국외 선진 옥외광고물 관련 제도,정책 실태조사 및 벤치마킹을 통한 업무능력 제고</t>
  </si>
  <si>
    <t xml:space="preserve">자유표시구역 옥외광고물 정책 </t>
  </si>
  <si>
    <t>연수보고서 직접 작성, 인터넷 등록(광고물 박경애 인터넷검색가능)</t>
  </si>
  <si>
    <t>물분야 국제 정책협력 비정부 기구</t>
  </si>
  <si>
    <t>세계물위원회(World Water Council, WWC)</t>
  </si>
  <si>
    <t>한국물포럼(국통해양부 제7차 세계물포럼 유치추진위원회)</t>
  </si>
  <si>
    <t>2015년 대구·경북 제7차 세계물포럼 유치</t>
  </si>
  <si>
    <t>2015년 제7차 대구·경북 세계물포럼 유치 실행계획 수립 및 추진</t>
  </si>
  <si>
    <t xml:space="preserve">36개 WWC 이사 기관 및 회원기관 (OECD, ADB 등). </t>
  </si>
  <si>
    <t>국내 물 관련 사업 국제협력 사업 등</t>
  </si>
  <si>
    <t>2012년 제6차 마르세유 세계물포럼 힌국대표단 참여 계획수립 및 추진 (프랑스 마르세유, 대표단 100여명)</t>
  </si>
  <si>
    <t>국통해양부, WWC, 한국수자원공사, 한국물포럼</t>
  </si>
  <si>
    <t>WWC-한국 정부 물분야 녹색성장 공동연구 프로젝트</t>
  </si>
  <si>
    <t>프로젝트 운영위원회 코디네이터</t>
  </si>
  <si>
    <t xml:space="preserve">GGGI 회원국 및 글로벌 에너지, 수자원 등 기업 </t>
  </si>
  <si>
    <t xml:space="preserve">글로벌녹색성장기구 </t>
  </si>
  <si>
    <t xml:space="preserve">녹색성장 민간영역 자문위원회 </t>
  </si>
  <si>
    <t>녹색성장 민관 파트너십 강화를 위한 민간기업 자문위원회 정기 개최 등</t>
  </si>
  <si>
    <t>GGGI 회원국 대상(태국, 캄보디아, 라오스 등 20여개국)</t>
  </si>
  <si>
    <t>녹색인프라투자 (예비) 타당성 프로젝트 등</t>
  </si>
  <si>
    <t>프로젝트 포트폴리오 관리 등</t>
  </si>
  <si>
    <t>경제협력개발기구(OECD)</t>
  </si>
  <si>
    <t>서울시50플러스재단</t>
  </si>
  <si>
    <t xml:space="preserve">OECD-UAE 정부 공공혁신어워드 선정 추진 </t>
  </si>
  <si>
    <t>공공혁신어워드 선정 추진을 위한 제안서 작성, 제출, 협력 업무 등</t>
  </si>
  <si>
    <t>페루</t>
  </si>
  <si>
    <t>리마시</t>
  </si>
  <si>
    <t>자동요금징수 시스템 구축</t>
  </si>
  <si>
    <t>자문</t>
  </si>
  <si>
    <t>마닐라, 세부시</t>
  </si>
  <si>
    <t>BRT 및 AFC구축</t>
  </si>
  <si>
    <t>앨살바도르</t>
  </si>
  <si>
    <t>교통부</t>
  </si>
  <si>
    <t>BRT 및 신호운영</t>
  </si>
  <si>
    <t>건설업</t>
  </si>
  <si>
    <t>GUAM</t>
  </si>
  <si>
    <t>해외영업</t>
  </si>
  <si>
    <t>건설수주</t>
  </si>
  <si>
    <t>Saudi Arabia</t>
  </si>
  <si>
    <t>마케팅, 자재구매</t>
  </si>
  <si>
    <t>Kuwait</t>
  </si>
  <si>
    <t>Angola</t>
  </si>
  <si>
    <t>계약관리</t>
  </si>
  <si>
    <t>반도체</t>
  </si>
  <si>
    <t>Taiwan</t>
  </si>
  <si>
    <t>법인장</t>
  </si>
  <si>
    <t>키르기즈스탄 선관위/국가등록청</t>
  </si>
  <si>
    <t>선거관리시스템 고도화/기술지원</t>
  </si>
  <si>
    <t>중앙선관위, 코이카</t>
  </si>
  <si>
    <t>선진선거관리시스템 구축(데이터센터/서버/보안/응용 등)</t>
  </si>
  <si>
    <t>사업 PM</t>
  </si>
  <si>
    <t>엘살바도르/선관위</t>
  </si>
  <si>
    <t>자동집계시스템 설계/구축</t>
  </si>
  <si>
    <t>사업 기획/관리</t>
  </si>
  <si>
    <t>에콰도르/선관위</t>
  </si>
  <si>
    <t>이라크/콩고 등 아프리카, 중동,중남미, 아시아, 동유럽 등 20여개 국가</t>
  </si>
  <si>
    <t>사업 단장</t>
  </si>
  <si>
    <t>지역</t>
  </si>
  <si>
    <t>싱가폴</t>
  </si>
  <si>
    <t>IBM 아태본부</t>
  </si>
  <si>
    <t>인력개발 (총 약 6개월)</t>
  </si>
  <si>
    <t>경영혁신 프로젝트(3개월)</t>
  </si>
  <si>
    <t>TF 참여</t>
  </si>
  <si>
    <t>중국자동차사에 국내외 인재추천</t>
  </si>
  <si>
    <t>Metropolis/City Net 도시, 자매도시,KOICA</t>
  </si>
  <si>
    <t>서울시 기후변화,환경정책 국제연수</t>
  </si>
  <si>
    <t xml:space="preserve">강의(컨설팅) </t>
  </si>
  <si>
    <t>인도 델리주</t>
  </si>
  <si>
    <t xml:space="preserve">송파구 </t>
  </si>
  <si>
    <t>페기물처리사례 정책 국제연수</t>
  </si>
  <si>
    <t>강의(컨설팅)</t>
  </si>
  <si>
    <t>베트남 하노이</t>
  </si>
  <si>
    <t>서울의 공원녹지정책 국제연수</t>
  </si>
  <si>
    <t>국제</t>
    <phoneticPr fontId="1" type="noConversion"/>
  </si>
  <si>
    <t>싱가포르/URA, NUS</t>
    <phoneticPr fontId="1" type="noConversion"/>
  </si>
  <si>
    <t>건국대학교 부동산대학원</t>
  </si>
  <si>
    <t>싱가포르도시재개발청, 국립대학교 해외답사 기획</t>
    <phoneticPr fontId="1" type="noConversion"/>
  </si>
  <si>
    <t>국제교류위원장</t>
    <phoneticPr fontId="1" type="noConversion"/>
  </si>
  <si>
    <t>일본/기업,특사단</t>
    <phoneticPr fontId="1" type="noConversion"/>
  </si>
  <si>
    <t>한국패션협회(산업통상자원부 산하)</t>
    <phoneticPr fontId="1" type="noConversion"/>
  </si>
  <si>
    <t>KFA(한국패션협회)장 의전</t>
    <phoneticPr fontId="1" type="noConversion"/>
  </si>
  <si>
    <t>의전PM</t>
    <phoneticPr fontId="1" type="noConversion"/>
  </si>
  <si>
    <t>미국/기업</t>
    <phoneticPr fontId="1" type="noConversion"/>
  </si>
  <si>
    <t>경기도투자유치과/KOTRA외자유치</t>
    <phoneticPr fontId="1" type="noConversion"/>
  </si>
  <si>
    <t>Forever21 외자 유치,BMW Training Center 국내디벨로퍼 파트너 연계</t>
    <phoneticPr fontId="1" type="noConversion"/>
  </si>
  <si>
    <t>자카르타시</t>
    <phoneticPr fontId="1" type="noConversion"/>
  </si>
  <si>
    <t>상수도사업</t>
    <phoneticPr fontId="1" type="noConversion"/>
  </si>
  <si>
    <t>호치민시티</t>
    <phoneticPr fontId="1" type="noConversion"/>
  </si>
  <si>
    <t>상수도 현대화</t>
    <phoneticPr fontId="1" type="noConversion"/>
  </si>
  <si>
    <t>지역</t>
    <phoneticPr fontId="1" type="noConversion"/>
  </si>
  <si>
    <t>케냐/NGO</t>
    <phoneticPr fontId="1" type="noConversion"/>
  </si>
  <si>
    <t>M-TREE</t>
    <phoneticPr fontId="1" type="noConversion"/>
  </si>
  <si>
    <t xml:space="preserve">아프리카지역의 건축현황조사 및 지속가능한 흙집건축 </t>
    <phoneticPr fontId="1" type="noConversion"/>
  </si>
  <si>
    <t>참여(건축팀)</t>
    <phoneticPr fontId="1" type="noConversion"/>
  </si>
  <si>
    <t>해외건설/국토부</t>
    <phoneticPr fontId="1" type="noConversion"/>
  </si>
  <si>
    <t>중앙대학교</t>
    <phoneticPr fontId="1" type="noConversion"/>
  </si>
  <si>
    <t>해외건설PM전문가과정(신도시개발전공)</t>
    <phoneticPr fontId="1" type="noConversion"/>
  </si>
  <si>
    <t>교육참여</t>
    <phoneticPr fontId="1" type="noConversion"/>
  </si>
  <si>
    <t>말레이시아/기업</t>
    <phoneticPr fontId="1" type="noConversion"/>
  </si>
  <si>
    <t>MWZ CONSORTIUM</t>
    <phoneticPr fontId="1" type="noConversion"/>
  </si>
  <si>
    <t>쿠알라룸프공항 복합시설계획제안 콘소시엄 (인테리어)</t>
    <phoneticPr fontId="1" type="noConversion"/>
  </si>
  <si>
    <t>입찰 참여</t>
    <phoneticPr fontId="1" type="noConversion"/>
  </si>
  <si>
    <t>UNEP</t>
    <phoneticPr fontId="1" type="noConversion"/>
  </si>
  <si>
    <t>저소득 주택정책 자문</t>
    <phoneticPr fontId="1" type="noConversion"/>
  </si>
  <si>
    <t>강의, 컨설팅</t>
    <phoneticPr fontId="1" type="noConversion"/>
  </si>
  <si>
    <t>필리핀</t>
    <phoneticPr fontId="1" type="noConversion"/>
  </si>
  <si>
    <t>일로일로시</t>
    <phoneticPr fontId="1" type="noConversion"/>
  </si>
  <si>
    <t>한강 개발 및 자연성회복 계획</t>
    <phoneticPr fontId="1" type="noConversion"/>
  </si>
  <si>
    <t>발표</t>
    <phoneticPr fontId="1" type="noConversion"/>
  </si>
  <si>
    <t>하노이시</t>
    <phoneticPr fontId="1" type="noConversion"/>
  </si>
  <si>
    <t>호치민시 도시연구소 설립자문</t>
    <phoneticPr fontId="1" type="noConversion"/>
  </si>
  <si>
    <t>컨설팅 및 발표</t>
    <phoneticPr fontId="1" type="noConversion"/>
  </si>
  <si>
    <t>스리랑카 콜롬보시</t>
    <phoneticPr fontId="1" type="noConversion"/>
  </si>
  <si>
    <t>콜롬보시</t>
    <phoneticPr fontId="1" type="noConversion"/>
  </si>
  <si>
    <t>전자정부, 세무정보시스템구축</t>
    <phoneticPr fontId="1" type="noConversion"/>
  </si>
  <si>
    <t>중국 베이징시</t>
    <phoneticPr fontId="1" type="noConversion"/>
  </si>
  <si>
    <t>베이징시</t>
    <phoneticPr fontId="1" type="noConversion"/>
  </si>
  <si>
    <t>마곡산업단지 (스마트시티)구축</t>
    <phoneticPr fontId="1" type="noConversion"/>
  </si>
  <si>
    <t>아시아/KIPA</t>
  </si>
  <si>
    <t>국내 모바일 솔루션 및 콘텐츠 해외공동 진출방안 (아시아 중심)</t>
  </si>
  <si>
    <t>LG전자</t>
  </si>
  <si>
    <t>마인드브랜치아시아퍼시픽</t>
  </si>
  <si>
    <t>홈엔터테인먼트 단말 북미시장 진출 전략수립 및 파트너쉽 체결</t>
  </si>
  <si>
    <t>SK텔레콤</t>
  </si>
  <si>
    <t>통신사 네트워크 최적화 솔루션 해외진출방안</t>
  </si>
  <si>
    <t>커넥티드컨설팅그룹</t>
  </si>
  <si>
    <t>국내 통신사와 해외 통신사의 전략적 마케팅 파트너쉽</t>
  </si>
  <si>
    <t>뉴질랜드/뉴질랜드무역산업진흥청</t>
  </si>
  <si>
    <t>뉴질랜드 기업의 국내 시장 진출을 위한 파트너사 발굴</t>
  </si>
  <si>
    <t>태국/방콕시</t>
  </si>
  <si>
    <t>전기버스, 전기버스관리시스템 수주를 위한 사업 제안</t>
  </si>
  <si>
    <t>사업기획 PM</t>
  </si>
  <si>
    <t>아태 지역(9개 도시)</t>
  </si>
  <si>
    <t>공무원 스마트시티 연수사업</t>
  </si>
  <si>
    <t>사업 총괄</t>
  </si>
  <si>
    <t>아태 지역(8개 도시)</t>
  </si>
  <si>
    <t>공무원 도시 교통(BRT) 연수사업</t>
  </si>
  <si>
    <t>아태 지역(도시 10여 곳)</t>
  </si>
  <si>
    <t>공무원 도시 상하수도 연수사업</t>
  </si>
  <si>
    <t>필리핀 도시</t>
  </si>
  <si>
    <t>공무원 소방 재난관리 연수사업</t>
  </si>
  <si>
    <t>유럽, 아시아, 오세아니아, 아프리카</t>
    <phoneticPr fontId="1" type="noConversion"/>
  </si>
  <si>
    <t>해외 교통, 환경 답사</t>
    <phoneticPr fontId="1" type="noConversion"/>
  </si>
  <si>
    <t>선진 시스템 조사</t>
    <phoneticPr fontId="1" type="noConversion"/>
  </si>
  <si>
    <t>대한민국/경기도청</t>
    <phoneticPr fontId="1" type="noConversion"/>
  </si>
  <si>
    <t>경기도지사 의전</t>
    <phoneticPr fontId="1" type="noConversion"/>
  </si>
  <si>
    <t>의전 SC</t>
    <phoneticPr fontId="1" type="noConversion"/>
  </si>
  <si>
    <t>학과</t>
    <phoneticPr fontId="1" type="noConversion"/>
  </si>
  <si>
    <t>졸업구분</t>
    <phoneticPr fontId="1" type="noConversion"/>
  </si>
  <si>
    <t>학위과정구분</t>
    <phoneticPr fontId="1" type="noConversion"/>
  </si>
  <si>
    <t>경희대학교</t>
  </si>
  <si>
    <t>졸업</t>
  </si>
  <si>
    <t>학사</t>
  </si>
  <si>
    <t>경희대 언론정보 대학원</t>
  </si>
  <si>
    <t>언론정보</t>
  </si>
  <si>
    <t>수료</t>
  </si>
  <si>
    <t>석사</t>
  </si>
  <si>
    <t>이화여자대학교</t>
  </si>
  <si>
    <t>법학과</t>
  </si>
  <si>
    <t>경영대학원</t>
  </si>
  <si>
    <t>법학과(행정법)</t>
  </si>
  <si>
    <t>박사</t>
  </si>
  <si>
    <t>서울시립대학교 국제도시과학대학원</t>
  </si>
  <si>
    <t xml:space="preserve">첨단녹색도시개발학과 </t>
  </si>
  <si>
    <t>재학</t>
  </si>
  <si>
    <t>석사</t>
    <phoneticPr fontId="1" type="noConversion"/>
  </si>
  <si>
    <t>1997</t>
    <phoneticPr fontId="1" type="noConversion"/>
  </si>
  <si>
    <t>경기대학교</t>
    <phoneticPr fontId="1" type="noConversion"/>
  </si>
  <si>
    <t>건축공학과</t>
    <phoneticPr fontId="1" type="noConversion"/>
  </si>
  <si>
    <t>졸업</t>
    <phoneticPr fontId="1" type="noConversion"/>
  </si>
  <si>
    <t>학사</t>
    <phoneticPr fontId="1" type="noConversion"/>
  </si>
  <si>
    <t>서울시립대학교 도시과학대학원</t>
    <phoneticPr fontId="1" type="noConversion"/>
  </si>
  <si>
    <t>도시계획과</t>
    <phoneticPr fontId="1" type="noConversion"/>
  </si>
  <si>
    <t>재학</t>
    <phoneticPr fontId="1" type="noConversion"/>
  </si>
  <si>
    <t>중앙대학교</t>
  </si>
  <si>
    <t>전자계산학과</t>
  </si>
  <si>
    <t>한양대학교</t>
  </si>
  <si>
    <t>건축공학과</t>
  </si>
  <si>
    <t>시립대학교국제도시과학대학원</t>
  </si>
  <si>
    <t>첨단녹색도시개발학과</t>
  </si>
  <si>
    <t>비서학과</t>
  </si>
  <si>
    <t>고려대학교</t>
  </si>
  <si>
    <t>경영정보</t>
  </si>
  <si>
    <t>연세대학교</t>
  </si>
  <si>
    <t>언론홍보</t>
  </si>
  <si>
    <t>최고위과정</t>
  </si>
  <si>
    <t>한남대학교</t>
  </si>
  <si>
    <t>화학과</t>
  </si>
  <si>
    <t>환경공해학과</t>
  </si>
  <si>
    <t>미국 콜로라도대학교</t>
  </si>
  <si>
    <t>환경과학학과</t>
  </si>
  <si>
    <t>명지대학교</t>
  </si>
  <si>
    <t>건축학과/시각디자인과</t>
  </si>
  <si>
    <t>서울시립대학교</t>
  </si>
  <si>
    <t>입학예정</t>
  </si>
  <si>
    <t>건국대학교</t>
  </si>
  <si>
    <t>행정학과</t>
  </si>
  <si>
    <t>연세대학교 행정대학원</t>
  </si>
  <si>
    <t>행정학과(도시행정 전공)</t>
  </si>
  <si>
    <t>아주대학교</t>
  </si>
  <si>
    <t>산업공학과</t>
  </si>
  <si>
    <t>경영학과</t>
  </si>
  <si>
    <t>Assumption College (필리핀)</t>
  </si>
  <si>
    <t>비서학과 경영학과</t>
  </si>
  <si>
    <t>University of Santo Tomas(필리핀)</t>
  </si>
  <si>
    <t>MBA</t>
  </si>
  <si>
    <t xml:space="preserve">졸업 </t>
  </si>
  <si>
    <t>Ph.D. Com</t>
  </si>
  <si>
    <t>충남대학교</t>
  </si>
  <si>
    <t>물리학과</t>
  </si>
  <si>
    <t>식품영양학과</t>
  </si>
  <si>
    <t>한국방송통신대학교</t>
  </si>
  <si>
    <t>전자계산교육학과</t>
  </si>
  <si>
    <t>한성대학교</t>
  </si>
  <si>
    <t>공공컨설팅학과</t>
  </si>
  <si>
    <t>국립경상대학교</t>
  </si>
  <si>
    <t>낙농학과(현 농생명과학)</t>
  </si>
  <si>
    <t>국립서울대학교</t>
  </si>
  <si>
    <t>환경보건학과 (환경보건학전공)</t>
  </si>
  <si>
    <t>수의학과 (공중보건학 전공)</t>
  </si>
  <si>
    <t>국립 부산대학교</t>
  </si>
  <si>
    <t>중어중문학과</t>
  </si>
  <si>
    <t>지식서비스&amp;컨설팅학과(매니지먼트컨설팅 전공)</t>
  </si>
  <si>
    <t>재학 중</t>
  </si>
  <si>
    <t>미국 워싱턴주립대학교</t>
  </si>
  <si>
    <t>경영학과 (MBA)</t>
  </si>
  <si>
    <t>사회학과</t>
  </si>
  <si>
    <t>KAIST 경영대학교</t>
  </si>
  <si>
    <t>전자정부 고위과정</t>
  </si>
  <si>
    <t>6개월과정</t>
  </si>
  <si>
    <t>중문과</t>
  </si>
  <si>
    <t>영국 옥스퍼드대 대학원</t>
  </si>
  <si>
    <t>중국학</t>
  </si>
  <si>
    <t>고려대학교 대학원</t>
    <phoneticPr fontId="1" type="noConversion"/>
  </si>
  <si>
    <t>정치학과</t>
  </si>
  <si>
    <t>서울대학교</t>
  </si>
  <si>
    <t>독문과</t>
  </si>
  <si>
    <t>조선대학교</t>
  </si>
  <si>
    <t>인디애나대 행정환경대학원</t>
  </si>
  <si>
    <t>인하대학교</t>
    <phoneticPr fontId="1" type="noConversion"/>
  </si>
  <si>
    <t>경영학과</t>
    <phoneticPr fontId="1" type="noConversion"/>
  </si>
  <si>
    <t>건국대학교</t>
    <phoneticPr fontId="1" type="noConversion"/>
  </si>
  <si>
    <t>부동산학과</t>
    <phoneticPr fontId="1" type="noConversion"/>
  </si>
  <si>
    <t>고려대학교</t>
    <phoneticPr fontId="1" type="noConversion"/>
  </si>
  <si>
    <t>국토계획공기업 고급정책과정</t>
    <phoneticPr fontId="1" type="noConversion"/>
  </si>
  <si>
    <t>수료(1년)</t>
    <phoneticPr fontId="1" type="noConversion"/>
  </si>
  <si>
    <t>영어영문학과</t>
  </si>
  <si>
    <t>사회복지학과</t>
  </si>
  <si>
    <t>교통공학과</t>
  </si>
  <si>
    <t>환경생태공학부</t>
    <phoneticPr fontId="1" type="noConversion"/>
  </si>
  <si>
    <t>박사</t>
    <phoneticPr fontId="1" type="noConversion"/>
  </si>
  <si>
    <t>생명과학과</t>
    <phoneticPr fontId="1" type="noConversion"/>
  </si>
  <si>
    <t>강원대학교</t>
  </si>
  <si>
    <t>생화학</t>
  </si>
  <si>
    <t>T.A.PAIManagement instruction 대학원</t>
  </si>
  <si>
    <t>경영,마켓팅</t>
  </si>
  <si>
    <t>방송미디어콘덴츠학과</t>
  </si>
  <si>
    <t>세종대학교</t>
    <phoneticPr fontId="1" type="noConversion"/>
  </si>
  <si>
    <t>토목환경공학과</t>
    <phoneticPr fontId="1" type="noConversion"/>
  </si>
  <si>
    <t>University of Wisconsin-Madison</t>
    <phoneticPr fontId="1" type="noConversion"/>
  </si>
  <si>
    <t>Transport engineering</t>
    <phoneticPr fontId="1" type="noConversion"/>
  </si>
  <si>
    <t>젼북대학교</t>
  </si>
  <si>
    <t>충남대학교 경영대학원</t>
  </si>
  <si>
    <t>젼북대학교 대학원</t>
  </si>
  <si>
    <t>섬유공학과(섬유화학)</t>
  </si>
  <si>
    <t>섬유공학과(섬유고분자)</t>
  </si>
  <si>
    <t>한양대학교</t>
    <phoneticPr fontId="1" type="noConversion"/>
  </si>
  <si>
    <t>수학과</t>
    <phoneticPr fontId="1" type="noConversion"/>
  </si>
  <si>
    <t>신문방송학과</t>
    <phoneticPr fontId="1" type="noConversion"/>
  </si>
  <si>
    <t>한국과학기술대학교</t>
    <phoneticPr fontId="1" type="noConversion"/>
  </si>
  <si>
    <t>IT융합SW공학과</t>
    <phoneticPr fontId="1" type="noConversion"/>
  </si>
  <si>
    <t>안성농업전문대학교(현 한경대학교)</t>
  </si>
  <si>
    <t>원예학과</t>
  </si>
  <si>
    <t>서울시립대도시과학대학원졸업</t>
  </si>
  <si>
    <t xml:space="preserve">한국외국어대학교 </t>
  </si>
  <si>
    <t>영어 통번역학과, 경영학과(부전공)</t>
  </si>
  <si>
    <t>고려대학교 국제대학원</t>
  </si>
  <si>
    <t xml:space="preserve">국제개발협력 </t>
  </si>
  <si>
    <t>오레건대학교</t>
  </si>
  <si>
    <t>경북대학교</t>
  </si>
  <si>
    <t>정치외교학과</t>
  </si>
  <si>
    <t>고려대학교 정보대학원</t>
  </si>
  <si>
    <t>최고경영자 ICP 과정</t>
  </si>
  <si>
    <t>서울산업대학교</t>
  </si>
  <si>
    <t>대학원 행정학과</t>
  </si>
  <si>
    <t>행정학석사</t>
  </si>
  <si>
    <t>미국 Kansas대학교</t>
  </si>
  <si>
    <t>대학원 도시행정학과</t>
  </si>
  <si>
    <t>행정학석사(MPA)</t>
  </si>
  <si>
    <t>도시행정학과</t>
  </si>
  <si>
    <t>행정학박사</t>
  </si>
  <si>
    <t>식품영양학과</t>
    <phoneticPr fontId="1" type="noConversion"/>
  </si>
  <si>
    <t>학사(이학사)</t>
    <phoneticPr fontId="1" type="noConversion"/>
  </si>
  <si>
    <t>건국대학교부동산대학원</t>
    <phoneticPr fontId="1" type="noConversion"/>
  </si>
  <si>
    <t>(국제)부동산학</t>
    <phoneticPr fontId="1" type="noConversion"/>
  </si>
  <si>
    <t>수료</t>
    <phoneticPr fontId="1" type="noConversion"/>
  </si>
  <si>
    <t>서울대학교</t>
    <phoneticPr fontId="1" type="noConversion"/>
  </si>
  <si>
    <t>영문학과</t>
    <phoneticPr fontId="1" type="noConversion"/>
  </si>
  <si>
    <t>Johns Hopkins 대학교</t>
    <phoneticPr fontId="1" type="noConversion"/>
  </si>
  <si>
    <t>국제관계론</t>
    <phoneticPr fontId="1" type="noConversion"/>
  </si>
  <si>
    <t>연세대학교</t>
    <phoneticPr fontId="1" type="noConversion"/>
  </si>
  <si>
    <t>실내건축학과</t>
    <phoneticPr fontId="1" type="noConversion"/>
  </si>
  <si>
    <t>홍익대학교 환경대학원</t>
    <phoneticPr fontId="1" type="noConversion"/>
  </si>
  <si>
    <t>환경설계학과</t>
    <phoneticPr fontId="1" type="noConversion"/>
  </si>
  <si>
    <t>FIDM, USA</t>
    <phoneticPr fontId="1" type="noConversion"/>
  </si>
  <si>
    <t>INTERIOR DESIGN</t>
    <phoneticPr fontId="1" type="noConversion"/>
  </si>
  <si>
    <t>AA</t>
    <phoneticPr fontId="1" type="noConversion"/>
  </si>
  <si>
    <t>부산대학교</t>
    <phoneticPr fontId="1" type="noConversion"/>
  </si>
  <si>
    <t>경제학과</t>
    <phoneticPr fontId="1" type="noConversion"/>
  </si>
  <si>
    <t>행정학과(정책전공)</t>
    <phoneticPr fontId="1" type="noConversion"/>
  </si>
  <si>
    <t>미국 University of Denver</t>
    <phoneticPr fontId="1" type="noConversion"/>
  </si>
  <si>
    <t>경영대학원(Business School)</t>
    <phoneticPr fontId="1" type="noConversion"/>
  </si>
  <si>
    <t>경영학석사
(부동산관리)</t>
    <phoneticPr fontId="1" type="noConversion"/>
  </si>
  <si>
    <t>한동대학교</t>
  </si>
  <si>
    <t>경영/경제 (복수전공)</t>
  </si>
  <si>
    <t>한국과학기술원</t>
  </si>
  <si>
    <t>기술경영</t>
  </si>
  <si>
    <t>경원대학교</t>
  </si>
  <si>
    <t>버지니아 주립대</t>
  </si>
  <si>
    <t>국제관계학</t>
  </si>
  <si>
    <t>송도고등학교</t>
    <phoneticPr fontId="1" type="noConversion"/>
  </si>
  <si>
    <t>인문계</t>
    <phoneticPr fontId="1" type="noConversion"/>
  </si>
  <si>
    <t>숭실사이버대학교</t>
    <phoneticPr fontId="1" type="noConversion"/>
  </si>
  <si>
    <t>상담심리학과</t>
    <phoneticPr fontId="1" type="noConversion"/>
  </si>
  <si>
    <t>제적(사유:전과)</t>
    <phoneticPr fontId="1" type="noConversion"/>
  </si>
  <si>
    <t>직위</t>
    <phoneticPr fontId="1" type="noConversion"/>
  </si>
  <si>
    <t xml:space="preserve">전문분야 </t>
  </si>
  <si>
    <t>선택수강</t>
  </si>
  <si>
    <t>20</t>
  </si>
  <si>
    <t>1주차</t>
  </si>
  <si>
    <t>31</t>
  </si>
  <si>
    <t>김현돈</t>
  </si>
  <si>
    <t>28</t>
  </si>
  <si>
    <t>2주차</t>
  </si>
  <si>
    <t>서대문</t>
  </si>
  <si>
    <t>22</t>
  </si>
  <si>
    <t>10</t>
  </si>
  <si>
    <t>15</t>
  </si>
  <si>
    <t>27</t>
  </si>
  <si>
    <t>6</t>
  </si>
  <si>
    <t>32</t>
  </si>
  <si>
    <t>정흥순</t>
  </si>
  <si>
    <t>교통공사</t>
  </si>
  <si>
    <t>24</t>
  </si>
  <si>
    <t>SH공사</t>
  </si>
  <si>
    <t>7</t>
  </si>
  <si>
    <t>국립환경</t>
  </si>
  <si>
    <t>외교관(과장)</t>
  </si>
  <si>
    <t>외교관(대사)</t>
  </si>
  <si>
    <t>13</t>
  </si>
  <si>
    <t>35</t>
  </si>
  <si>
    <t>1.한국환경기술원
 2.뉴실리카</t>
    <phoneticPr fontId="1" type="noConversion"/>
  </si>
  <si>
    <t>KT 차장</t>
  </si>
  <si>
    <t>17</t>
  </si>
  <si>
    <t>데이터얼라이언스
(서울시 협력기업)</t>
  </si>
  <si>
    <t>부뜰정보시스템
(서울시 협력기업)</t>
  </si>
  <si>
    <t>12</t>
  </si>
  <si>
    <t>유니레버코리아 부장</t>
  </si>
  <si>
    <t>은산산업</t>
  </si>
  <si>
    <t>16</t>
  </si>
  <si>
    <t>11</t>
  </si>
  <si>
    <t>소속</t>
  </si>
  <si>
    <t>인원</t>
  </si>
  <si>
    <t>서울시 및 산하기관</t>
    <phoneticPr fontId="1" type="noConversion"/>
  </si>
  <si>
    <t>전문분야</t>
  </si>
  <si>
    <t>분야(대)</t>
  </si>
  <si>
    <t>분야(중)</t>
  </si>
  <si>
    <t>대표직위</t>
  </si>
  <si>
    <t>대중교통정책</t>
  </si>
  <si>
    <t>도시철도, 대중교통정책</t>
  </si>
  <si>
    <t>지능형 교통시스템, 대중교통정책</t>
  </si>
  <si>
    <t>교통, 전자정부, 도시개발</t>
  </si>
  <si>
    <t>도심재생, 재개발사업</t>
  </si>
  <si>
    <t>상수도분야</t>
  </si>
  <si>
    <t>대형도시 배급수기술, 통합정보관리</t>
  </si>
  <si>
    <t>상하수도</t>
  </si>
  <si>
    <t>친환경에너지</t>
  </si>
  <si>
    <t>스마트시티, 전자정부컨설팅, 빅데이터</t>
  </si>
  <si>
    <t>전자정부(2), 도시개발(6), 주택(8)</t>
  </si>
  <si>
    <t>전자정부, 소방전분야</t>
  </si>
  <si>
    <t>전자정부 컨설팅 등, 소방분야 컨설팅</t>
  </si>
  <si>
    <t>주거환경정비사업</t>
  </si>
  <si>
    <t>폐기물 정책(의료폐기물 분야)</t>
  </si>
  <si>
    <t>기후변화 완화와 적응 등 대응전략, 기법</t>
  </si>
  <si>
    <t>물재생센터 및 대기오염측정망관리</t>
  </si>
  <si>
    <t>타당성조사</t>
  </si>
  <si>
    <t>환경 / 폐기물</t>
  </si>
  <si>
    <t>생태공원화 / 폐기물정책(총괄)</t>
  </si>
  <si>
    <t>1.한국환경기술원
2.뉴실리카</t>
  </si>
  <si>
    <t>미표기</t>
  </si>
  <si>
    <t>인원</t>
    <phoneticPr fontId="1" type="noConversion"/>
  </si>
  <si>
    <t>ID</t>
  </si>
  <si>
    <t>시작 시간</t>
  </si>
  <si>
    <t>완료 시간</t>
  </si>
  <si>
    <t>전자 메일</t>
  </si>
  <si>
    <t>전문분야</t>
    <phoneticPr fontId="21" type="noConversion"/>
  </si>
  <si>
    <t>기관</t>
    <phoneticPr fontId="21" type="noConversion"/>
  </si>
  <si>
    <t>기관(응답)</t>
    <phoneticPr fontId="21" type="noConversion"/>
  </si>
  <si>
    <t>근속년수</t>
    <phoneticPr fontId="21" type="noConversion"/>
  </si>
  <si>
    <t>근속년수(응답)</t>
    <phoneticPr fontId="21" type="noConversion"/>
  </si>
  <si>
    <t>생년</t>
  </si>
  <si>
    <t>성별</t>
  </si>
  <si>
    <t>참가 신청방법 및 교육내용에 대한 구체적인 안내를 받았다</t>
    <phoneticPr fontId="21" type="noConversion"/>
  </si>
  <si>
    <t>인지적 (Knowledge) 영역 - 학습내용 A</t>
  </si>
  <si>
    <t>인지적 (Knowledge) 영역 - 학습내용 B</t>
  </si>
  <si>
    <t>인지적 (Knowledge) 영역 - 학습내용 C</t>
  </si>
  <si>
    <t>인지적 (Knowledge) 영역 - 학습내용 D</t>
  </si>
  <si>
    <t>기술적 (Skill) 영역 - 학습내용 A</t>
  </si>
  <si>
    <t>기술적 (Skill) 영역 - 학습내용 B</t>
  </si>
  <si>
    <t>기술적 (Skill) 영역 - 학습내용 C</t>
  </si>
  <si>
    <t>기술적 (Skill) 영역 - 학습내용 D</t>
  </si>
  <si>
    <t>태도적 (Attidtude) 영역 - 학습내용 A</t>
  </si>
  <si>
    <t>태도적 (Attidtude) 영역 - 학습내용 B</t>
  </si>
  <si>
    <t>태도적 (Attidtude) 영역 - 학습내용 C</t>
  </si>
  <si>
    <t>태도적 (Attidtude) 영역 - 학습내용 D</t>
  </si>
  <si>
    <t>anonymous</t>
  </si>
  <si>
    <t>보통이다</t>
  </si>
  <si>
    <t>박훈병</t>
    <phoneticPr fontId="21" type="noConversion"/>
  </si>
  <si>
    <t>남성</t>
  </si>
  <si>
    <t>그렇다</t>
  </si>
  <si>
    <t>그렇지않다</t>
  </si>
  <si>
    <t>매우 그렇다</t>
  </si>
  <si>
    <t>교육과정의 내용은 교육생 상황에 맞게 구성되었다.</t>
  </si>
  <si>
    <t>교육과정의 내용과 수준은 이해하기 적절하였다.</t>
    <phoneticPr fontId="1" type="noConversion"/>
  </si>
  <si>
    <t>교육과정의 교육방법(강의, 실습/토의, 현장학습 등)은 교육내용을 이해하는데 적합하였다.</t>
  </si>
  <si>
    <t>교육운영진은 교육과정을 원활하게 운영하였다. (일정관리, 강의준비, 교육생 지원 등)</t>
  </si>
  <si>
    <t>교육운영진은 응급상황 등 사건사고에 대해 적절히 대처하였다.</t>
  </si>
  <si>
    <t>정책자문사례발표의 주제는 교육과정 목표와 연계되어 있었다.</t>
  </si>
  <si>
    <t>정책자문사례발표의 세션시간은 충분하였다.</t>
  </si>
  <si>
    <t>정책자문사례발표 자료 작성 및 발표를 위한 안내가 충분히 이루어졌다.</t>
  </si>
  <si>
    <t>정책자문사례발표의 세션 담당자는 피드백을 충분히 제공하였다.</t>
  </si>
  <si>
    <t>정책자문사례발표 세션은 연수내용을 이해하는데 도움이 되었다.</t>
  </si>
  <si>
    <t>정책자문사례발표는 현장에서 실무능력을 향상시키는데 도움이 되었다.</t>
  </si>
  <si>
    <t>학습내용에 대한 의견 또는 기타 의견</t>
  </si>
  <si>
    <t>이러한 교육과정을 통해 분야별 전문가들이 실제로 서울시의 우수정책을 해외수출할 수 있는 기회로 연계되길 희망합니다.</t>
  </si>
  <si>
    <t>여러 다른 분야의 경력을 가진 교육생을 대상으로 강의 내용을 구성하기에 어려움이 많으셨을 것으로 생각되었고 또 그렇다는 말씀도 들었는데, 서울시 정책 컨설턴트 교육을 위하여 전반적 교육 내용이 매우 잘 계획되었다고 생각합니다. 강사진 또한 최고의 강사진으로 교육이 진행되어, 이론 뿐만 아니라 현장의 경험을 통하여 교육 내용을 이해하는데 많은 도움이 되었습니다.  교육 진행을 맡으신 분들도 오전 일찍부터 밤 늦게까지 수업 전후 시간까지 수고하여 주셔서 교육이 시작될 때 부터 끝날 때 까지 매끄럽게 잘 진행이 되었습니다.
다만, 가능하다면 내년도 2차 교육때에는 모든 교육대상자가 2주를 모두 수강하는 것을 전제로 강의시간표를 작성할 수 있게된다면 1주차 와 2주차의 강의 과목 배정에 도움이 될 것으로 생각합니다.
교육 처음부터 끝까지 같이하여 주시고 지도해 주신 이신 교수님 과 강명옥 대표님, 그리고 교육 진행을 매끄럽게 하기 위해 아침 일찍부터 밤 늦게까지 수고하여 주신 정구민 선생님과 정지홍 선생님께 깊은 감사를 드립니다.</t>
  </si>
  <si>
    <t>박순규</t>
    <phoneticPr fontId="21" type="noConversion"/>
  </si>
  <si>
    <t>수고 많으셨습니다</t>
  </si>
  <si>
    <t xml:space="preserve">교육과 관련해서 좋은 경험이었습니다. </t>
  </si>
  <si>
    <t xml:space="preserve">* 열정있는 교육생을 선발해주시고, 특히 이신교수님과 김명옥박사님꼐서 한시도 빠짐없이 관심과 참여에 감동을 받았습니다.
* 교육이 국제회의장인데, 자리에 전원이 안들어오는곳이 많더군요..국제회의시 이러면 안될듯...학교측에서는 사전에 시설관리에 좀더 신경 써야할듯합니다. 주관측에서는 전체적인 시설 사전점검 가동여부등 필요.
* 시설 및 처음이라 약간의 운영 미숙을  빼고는,
실질적인 교육내용은 최고였습니다.
* 고생많이 하셨어요...감사드립니다...
P.s  혹, 교육수료관련 문서 시행 한다면, 서울시 해당부서 및 소방재난본부도 수신처에 부탁드립니다..
</t>
  </si>
  <si>
    <t>백영희</t>
    <phoneticPr fontId="21" type="noConversion"/>
  </si>
  <si>
    <t xml:space="preserve">상대적으로 서울시의 다양하고 우수한 정책들이 공유되는 시간이 적지 않았나 생각됩니다! </t>
  </si>
  <si>
    <t>1. 서울시 공무원이 아닌 사람도 많으니 서울시 정책소개가 더 있르면 좋겠습니다.
2. 심화과정이 필요합니다. PCP사례로 기존의 작성분부터  사업추진, 종료, 평가, 사후관리의 전체 싸이클을 볼 수 있는 심화과정이 꼭 있어야 합니다.
3. 적정기술 개념이 교과에 반영되면  좋겠습니다.. 수차례 시행착오 격어가며 이룩한 우리의 기술을 그대로 전수했을 때 보다 그 나라에 맞는 적정수준에서 지원이 될 경우가 있기 때문입니다. 적정기술학회에서 강사 한분 모시기 바랍니다</t>
  </si>
  <si>
    <t>매우유익한과정이었습니다.
감사합니다.</t>
  </si>
  <si>
    <t>서울시의 우수한 시설 참관 기회를 보다 확대했으면 더 좋겠음</t>
  </si>
  <si>
    <t>교육의 질과 몰입도 열정 등으로 매우 유익하고 세계가 서로 협력하여 모두가 쾨적하고 편리하게 살아갈 수 있음을 배울수 있었습니다.  다만, 교육의 기간이 짧고 교육의 효과를 지속시킬 수 있는 추가적인 교육의 장치가 필요하리라 생각됩니다.</t>
  </si>
  <si>
    <t>길지 않은 교육과정 기간 동안, 정책 컨설턴트로서 가져야 할 여러 가지(technology, attitude, qualification 등)에 대해 잘 숙지할 수 있도록 과정이 잘 짜여지고 또 잘 운영되었다는 생각이 듭니다. 강의하시는 교수님들 뿐만 아니라 운영진들도 최선을 다하시는 모습도 인상적이었습니다. 다양한 분야에서 다양한 분들이 모였지만 그것이 또 좋은 조화를 이룬다는 것을 프로젝트 하면서 느낄 수 있어서 좋았습니다. 좋은 기회를 제공하여 주신 서울시와 서울시립대 관계자분들에게, 그리고 누구보다도 강의에 열과 성을 다하신 교수님들께 그리고 운영해주신 선생님들께 감사드립니다.</t>
  </si>
  <si>
    <t xml:space="preserve">학습내용 C : 해외사업수주 기획 및 컨설팅에 대한 이론적 수업 외 기존에 수행한 사례에 대한 수업을 통해  실제 프로젝트를 진행하면서 경험할 수 있는 문제점 및 해결방안에 대한 내용이 추가되면 더욱 도움이 될것 같습니다. </t>
  </si>
  <si>
    <t>이론적인 배경을 가진 전문가외에 실제로 협력국과 ODA 프로젝트 수행경험이 있는 전문인력의 강의가 필요</t>
  </si>
  <si>
    <t>분야별 서울시 정책에 대한 심화과정이 개설된다면 관련분야 사업화에 큰 도움이 될것으로 판단됩니다 관계자분들 대단히 수고많으셨습니다</t>
  </si>
  <si>
    <t xml:space="preserve">실제 사업에 참여할 수 있는 현장교육으로 연결되었으면 합니다. 후속사업 연결될때 OJT형식의 교육도 좋겠습니다. </t>
  </si>
  <si>
    <t>서울시 정책의 해외현장 적용에 대한 실습 필요</t>
  </si>
  <si>
    <t xml:space="preserve">이번 SPC과정은 해외협력 사업과 서울시 정책수출 사업에 대한 기본적 이해를 하는데 매우 유익한 시간이었다고 생각합니다. 앞으로 이 과정의 지속적인 발전을 위해 몇 가지 개인적인 의견을 드립니다. 
1. 강의구성과 관련
학습내용 B,C,D는 해외협력 사업의 구성, 절차, 구조, 수행기관등에 대한 기본적 이해를 하는데 도움이 되는 유익한 내용이라고 생각합니다. 다만, 서울시 정책컨설턴트 양성이라는 본 과정의 기본 취지에 부합하려고 한다면 학습내용 A(서울시 우수정책 공유사업)에 대한 강의 비중을 좀 더 늘릴 수 있는 방안을 검토하는 것이 어떨까 생각합니다.
예를 들어,  
- "서울시 우수정책 해외진출 사업"/"서울시 정책수출 전략및 SUSA의 역할" 강의는 서울시 해외진출 사업의 개요와 현황에 대한 이해를 할 수 있는 강의로는 의미가 있으나 이를 보다 심화시켜
-구체적인 몇 개의 서울시 정책수출 사례에 대한 강의를 추가해서 서울시 해외진출 사업의 성공/실패 경험을 공유하고 학습함으로써 서울시 정책 컨설턴트의 역할과 자세에 대한 이해를 깊이할 수 있는 기회가 되지 않을 까 생각됩니다.
-이 사례 강의에는 실제 사업에 참여했던 공무원, 전문가, 기업인이 참여한다면 강의의 현장성, 리얼리티를 높이는데 도움이 될 것으로 판단됩니다.
-서울의 환경, 교통정책의 태동 배경이 되는 6,70년대 서울의 인구폭증등 도시화 과정과 도시화로 인한 제반 문제점들과 같은 서울의 과거를  개략적으로 파악할 수 있는 서울의 도시개발에 관한 강의를 추가하는 것은 어떨 까 생각합니다. 
-KOICA나 EDCF 강의등도 각 기관의 사업에 대한 기본 개요적인 설명에서 더 나아가 ODA사업의 관건인 자금확보와 관련하여 실제 각 기관들의 국제협력 자금을 어떻게 서울시 협력사업에 여하히 확보할 수 있는 방안(전략과 실천방법)을 구체적으로 학습할 수 있는 실질적인 내용으로 구성된다면 더 좋지 않을까 사료됩니다.
-영어커뮤니케이션과 국제 매너 강의의 경우에도 강의내용을 SPC양성이라는 과정운영 취지에 맞춰 보다 정책 컨설팅에 특화/심화된 구체적인 사례별 영어 활용방안이나 특화된 상황별 대응방안이나 매너습득에 대한 내용으로 보완된다면 학습효과를 제고하는데 도움이 되지 않을 까 생각됩니다.
2. 현장강의 운영관련 제안
현장 시설과 관련 강의를 연계하여, 상수도,하수도,폐기물 강의는 정수장이나 취수장, 물재생센터, 자원회수시설에서 현장견학을 하고 그 곳 회의실등을 활용, 강의하는 방안이 강의의 이해도를 높이고, 현장 이동시간을 줄일 수 있지 않을 까 사료됩니다.
</t>
  </si>
  <si>
    <t>현장실습의 기회가 더 많았으면 좋았을것임.</t>
  </si>
  <si>
    <t xml:space="preserve">해외협력에티것등기본소양교육시간 줄이고
사례연습 팀을 더 소규모로 세분화 </t>
  </si>
  <si>
    <t>학습내용 B와 C를 중점적으로 강화해주시길 부탁드립니다.</t>
  </si>
  <si>
    <t xml:space="preserve">향후 SPC 과정을 설계시, 학습내용을 단계적으로 구분하면 좋겠습니다. 서울시 우수정책을 충분히 습득한 후, 해외 도시 인프라 환경 및 문화를 이해하고, 정책발표 준비 과정을 듣도록 하면 어떨까 합니다. 
제1회 SPC 과정을 수료하면서 많은 것을 배웠습니다. 시티넷의 도시 네트워크를 활용하여 회원 도시들이 직접 문제를 파악하고 서울시 정책에 바탕을 둔 해결방안들을 PCP로 작성할 수 있도록 돕는 방안을 고려해보겠습니다.  그동안 준비해 오신 운영진 여러분들께 큰 감사드립니다. </t>
  </si>
  <si>
    <t>ID</t>
    <phoneticPr fontId="1" type="noConversion"/>
  </si>
  <si>
    <t>질문</t>
    <phoneticPr fontId="1" type="noConversion"/>
  </si>
  <si>
    <t>서울시 우수정책 해외진출사업에 대한 이해 1</t>
  </si>
  <si>
    <t>국제개발협력의 이해(유무상원조사업) 1</t>
  </si>
  <si>
    <t>MDB 사업의 이해</t>
  </si>
  <si>
    <t>EDCF 사업의 이해</t>
  </si>
  <si>
    <t>영어 커뮤니케이션과 국제매너1</t>
  </si>
  <si>
    <t>하수관리정책 및 하수처리 시설</t>
  </si>
  <si>
    <t>서울시 지능형교통체계(ITS)</t>
  </si>
  <si>
    <t xml:space="preserve">스마트카드 해외진출사례 </t>
  </si>
  <si>
    <t>국가별정책자문사례 1(GNS 우수사례 발표)</t>
  </si>
  <si>
    <t>PCP 작성법 및 PCP 핵심요소의 이해 (사업타당성)</t>
  </si>
  <si>
    <t>서울시 우수정책 해외진출사업에 대한 이해 2</t>
  </si>
  <si>
    <t>국제개발협력의 이해(유무상원조사업) 2</t>
  </si>
  <si>
    <t>KOICA 사업의 이해</t>
  </si>
  <si>
    <t>영어 커뮤니케이션과 국제매너2</t>
  </si>
  <si>
    <t>폐기물관리정책 및 폐기물처리시설</t>
  </si>
  <si>
    <t>상수관리</t>
  </si>
  <si>
    <t>국가별정책자문사례 2(GNS 우수사례 발표)</t>
  </si>
  <si>
    <t>정책설명서 및 보고서 작성법</t>
  </si>
  <si>
    <t>강사는 강의에 대해 전문성을 가지고 있다.</t>
  </si>
  <si>
    <t>중앙부처</t>
  </si>
  <si>
    <t>강의교안은 유용하였다.</t>
  </si>
  <si>
    <t>강사의 강의 전달력은 만족스러웠다.</t>
  </si>
  <si>
    <t>강사는 교육생의 참여와 상호 의견교환을 적절하게 이끌었다.</t>
  </si>
  <si>
    <t>강의시간은 적절하게 배정되었다.</t>
    <phoneticPr fontId="21" type="noConversion"/>
  </si>
  <si>
    <t>강의시간은 적절하게 배정되었다.</t>
  </si>
  <si>
    <t>기관(응답)</t>
  </si>
  <si>
    <t>근속년수</t>
  </si>
  <si>
    <t>근속년수(응답)</t>
  </si>
  <si>
    <t>특성</t>
  </si>
  <si>
    <t>1. 서울시 우수정책 해외진출사업에 대한 이해 1</t>
  </si>
  <si>
    <t>10. PCP 작성법 및 PCP 핵심요소의 이해 (사업타당성)</t>
  </si>
  <si>
    <t>11. 서울시 우수정책 해외진출사업에 대한 이해 2</t>
  </si>
  <si>
    <t>12. 국제개발협력의 이해(유무상원조사업) 2</t>
  </si>
  <si>
    <t>13. KOICA 사업의 이해</t>
  </si>
  <si>
    <t>14. 영어 커뮤니케이션과 국제매너2</t>
  </si>
  <si>
    <t>15. 폐기물관리정책 및 폐기물처리시설</t>
  </si>
  <si>
    <t>16. 상수관리</t>
  </si>
  <si>
    <t>17. 국가별정책자문사례 2(GNS 우수사례 발표)</t>
  </si>
  <si>
    <t>18. 정책설명서 및 보고서 작성법</t>
  </si>
  <si>
    <t>2. 국제개발협력의 이해(유무상원조사업) 1</t>
  </si>
  <si>
    <t>3. MDB 사업의 이해</t>
  </si>
  <si>
    <t>4. EDCF 사업의 이해</t>
  </si>
  <si>
    <t>5. 영어 커뮤니케이션과 국제매너1</t>
  </si>
  <si>
    <t>6. 하수관리정책 및 하수처리 시설</t>
  </si>
  <si>
    <t>7. 서울시 지능형교통체계(ITS)</t>
  </si>
  <si>
    <t>8. 스마트카드 해외진출사례</t>
  </si>
  <si>
    <t>9. 국가별정책자문사례 1(GNS 우수사례 발표)</t>
  </si>
  <si>
    <t>중앙부처 산하기관</t>
  </si>
  <si>
    <t>1주차 강의</t>
    <phoneticPr fontId="1" type="noConversion"/>
  </si>
  <si>
    <t>평가항목</t>
  </si>
  <si>
    <t xml:space="preserve">1. 서울시 우수정책 해외진출사업에 대한 이해 1 </t>
  </si>
  <si>
    <t xml:space="preserve">2. 국제개발협력의 이해(유무상원조사업) 1 </t>
  </si>
  <si>
    <t xml:space="preserve">3. MDB 사업의 이해 </t>
  </si>
  <si>
    <t xml:space="preserve">4. EDCF 사업의 이해 </t>
  </si>
  <si>
    <t xml:space="preserve">5. 영어 커뮤니케이션과 국제매너1 </t>
  </si>
  <si>
    <t xml:space="preserve">6. 하수관리정책 및 하수처리 시설 </t>
  </si>
  <si>
    <t xml:space="preserve">7. 서울시 지능형교통체계(ITS) </t>
  </si>
  <si>
    <t xml:space="preserve">8. 스마트카드 해외진출사례 </t>
  </si>
  <si>
    <t xml:space="preserve">9. 국가별정책자문사례 1(GNS 우수사례 발표) </t>
  </si>
  <si>
    <t xml:space="preserve">10. PCP 작성법 및 PCP 핵심요소의 이해 (사업타당성) </t>
  </si>
  <si>
    <t>2주차 강의</t>
    <phoneticPr fontId="1" type="noConversion"/>
  </si>
  <si>
    <t xml:space="preserve">11. 서울시 우수정책 해외진출사업에 대한 이해 2 </t>
  </si>
  <si>
    <t xml:space="preserve">12. 국제개발협력의 이해(유무상원조사업) 2 </t>
  </si>
  <si>
    <t xml:space="preserve">13. KOICA 사업의 이해 </t>
  </si>
  <si>
    <t xml:space="preserve">14. 영어 커뮤니케이션과 국제매너2 </t>
  </si>
  <si>
    <t xml:space="preserve">15. 폐기물관리정책 및 폐기물처리시설 </t>
  </si>
  <si>
    <t xml:space="preserve">16. 상수관리 </t>
  </si>
  <si>
    <t xml:space="preserve">17. 국가별정책자문사례 2(GNS 우수사례 발표) </t>
  </si>
  <si>
    <t xml:space="preserve">18. 정책설명서 및 보고서 작성법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</si>
</sst>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0_);[Red]\(0\)"/>
    <numFmt numFmtId="177" formatCode="m/d/yy\ h:mm:ss"/>
  </numFmts>
  <fonts count="22">
    <font>
      <sz val="11"/>
      <color theme="1"/>
      <name val="맑은 고딕"/>
      <family val="2"/>
      <charset val="129"/>
      <scheme val="minor"/>
    </font>
    <font>
      <sz val="8"/>
      <name val="맑은 고딕"/>
      <family val="2"/>
      <charset val="129"/>
      <scheme val="minor"/>
    </font>
    <font>
      <sz val="9"/>
      <color theme="1"/>
      <name val="맑은 고딕"/>
      <family val="3"/>
      <charset val="129"/>
      <scheme val="minor"/>
    </font>
    <font>
      <b/>
      <sz val="9"/>
      <color indexed="81"/>
      <name val="돋움"/>
      <family val="3"/>
      <charset val="129"/>
    </font>
    <font>
      <b/>
      <sz val="9"/>
      <color indexed="81"/>
      <name val="Tahoma"/>
      <family val="2"/>
    </font>
    <font>
      <sz val="9"/>
      <name val="맑은 고딕"/>
      <family val="3"/>
      <charset val="129"/>
      <scheme val="major"/>
    </font>
    <font>
      <sz val="9"/>
      <color theme="1"/>
      <name val="맑은 고딕"/>
      <family val="3"/>
      <charset val="129"/>
      <scheme val="major"/>
    </font>
    <font>
      <sz val="9"/>
      <color rgb="FF000000"/>
      <name val="맑은 고딕"/>
      <family val="3"/>
      <charset val="129"/>
      <scheme val="major"/>
    </font>
    <font>
      <sz val="9"/>
      <color rgb="FF000000"/>
      <name val="맑은 고딕"/>
      <family val="3"/>
      <charset val="129"/>
      <scheme val="minor"/>
    </font>
    <font>
      <sz val="11"/>
      <name val="맑은 고딕"/>
      <family val="3"/>
      <charset val="129"/>
      <scheme val="minor"/>
    </font>
    <font>
      <sz val="11"/>
      <name val="맑은 고딕"/>
      <family val="2"/>
      <charset val="129"/>
      <scheme val="minor"/>
    </font>
    <font>
      <sz val="9"/>
      <name val="맑은 고딕"/>
      <family val="3"/>
      <charset val="129"/>
      <scheme val="minor"/>
    </font>
    <font>
      <sz val="11"/>
      <color theme="1"/>
      <name val="맑은 고딕"/>
      <family val="3"/>
      <charset val="129"/>
      <scheme val="minor"/>
    </font>
    <font>
      <i/>
      <sz val="9"/>
      <color theme="1"/>
      <name val="맑은 고딕"/>
      <family val="3"/>
      <charset val="129"/>
      <scheme val="minor"/>
    </font>
    <font>
      <b/>
      <sz val="11"/>
      <color theme="1"/>
      <name val="맑은 고딕"/>
      <family val="2"/>
      <charset val="129"/>
      <scheme val="minor"/>
    </font>
    <font>
      <b/>
      <sz val="11"/>
      <color theme="1"/>
      <name val="맑은 고딕"/>
      <family val="3"/>
      <charset val="129"/>
      <scheme val="minor"/>
    </font>
    <font>
      <b/>
      <sz val="9.4"/>
      <color rgb="FF000000"/>
      <name val="맑은 고딕"/>
      <family val="3"/>
      <charset val="129"/>
      <scheme val="minor"/>
    </font>
    <font>
      <sz val="10"/>
      <color rgb="FF000000"/>
      <name val="맑은 고딕"/>
      <family val="3"/>
      <charset val="129"/>
      <scheme val="minor"/>
    </font>
    <font>
      <sz val="10"/>
      <color theme="1"/>
      <name val="맑은 고딕"/>
      <family val="3"/>
      <charset val="129"/>
      <scheme val="minor"/>
    </font>
    <font>
      <sz val="10"/>
      <name val="맑은 고딕"/>
      <family val="3"/>
      <charset val="129"/>
      <scheme val="minor"/>
    </font>
    <font>
      <b/>
      <sz val="10"/>
      <color rgb="FF000000"/>
      <name val="맑은 고딕"/>
      <family val="3"/>
      <charset val="129"/>
      <scheme val="minor"/>
    </font>
    <font>
      <sz val="8"/>
      <name val="맑은 고딕"/>
      <family val="3"/>
      <charset val="129"/>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E5E5E5"/>
        <bgColor indexed="64"/>
      </patternFill>
    </fill>
    <fill>
      <patternFill patternType="solid">
        <fgColor theme="4" tint="0.79998168889431442"/>
        <bgColor indexed="64"/>
      </patternFill>
    </fill>
    <fill>
      <patternFill patternType="solid">
        <fgColor theme="0" tint="-0.14999847407452621"/>
        <bgColor indexed="64"/>
      </patternFill>
    </fill>
  </fills>
  <borders count="34">
    <border>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style="thin">
        <color rgb="FF000000"/>
      </left>
      <right style="thin">
        <color rgb="FF000000"/>
      </right>
      <top style="thin">
        <color rgb="FF000000"/>
      </top>
      <bottom style="thin">
        <color rgb="FF000000"/>
      </bottom>
      <diagonal/>
    </border>
    <border>
      <left/>
      <right/>
      <top style="thin">
        <color theme="0" tint="-0.14999847407452621"/>
      </top>
      <bottom style="thin">
        <color theme="0" tint="-0.14999847407452621"/>
      </bottom>
      <diagonal/>
    </border>
    <border>
      <left/>
      <right style="thin">
        <color theme="1" tint="0.499984740745262"/>
      </right>
      <top style="thin">
        <color theme="0" tint="-0.14999847407452621"/>
      </top>
      <bottom style="thin">
        <color theme="0" tint="-0.14999847407452621"/>
      </bottom>
      <diagonal/>
    </border>
    <border>
      <left/>
      <right style="medium">
        <color theme="1" tint="0.499984740745262"/>
      </right>
      <top style="medium">
        <color theme="1" tint="0.499984740745262"/>
      </top>
      <bottom style="medium">
        <color theme="1" tint="0.499984740745262"/>
      </bottom>
      <diagonal/>
    </border>
    <border>
      <left style="medium">
        <color theme="1" tint="0.499984740745262"/>
      </left>
      <right style="thin">
        <color theme="1" tint="0.499984740745262"/>
      </right>
      <top style="medium">
        <color theme="1" tint="0.499984740745262"/>
      </top>
      <bottom style="medium">
        <color theme="1" tint="0.499984740745262"/>
      </bottom>
      <diagonal/>
    </border>
    <border>
      <left style="thin">
        <color indexed="65"/>
      </left>
      <right style="thin">
        <color rgb="FF999999"/>
      </right>
      <top style="thin">
        <color rgb="FF999999"/>
      </top>
      <bottom style="thin">
        <color rgb="FF999999"/>
      </bottom>
      <diagonal/>
    </border>
    <border>
      <left style="thin">
        <color rgb="FF999999"/>
      </left>
      <right/>
      <top style="thin">
        <color indexed="64"/>
      </top>
      <bottom/>
      <diagonal/>
    </border>
    <border>
      <left style="thin">
        <color rgb="FF999999"/>
      </left>
      <right style="thin">
        <color indexed="64"/>
      </right>
      <top style="thin">
        <color indexed="64"/>
      </top>
      <bottom/>
      <diagonal/>
    </border>
    <border>
      <left style="thin">
        <color indexed="64"/>
      </left>
      <right/>
      <top style="thin">
        <color rgb="FF999999"/>
      </top>
      <bottom/>
      <diagonal/>
    </border>
    <border>
      <left style="thin">
        <color rgb="FF999999"/>
      </left>
      <right style="thin">
        <color indexed="64"/>
      </right>
      <top style="thin">
        <color rgb="FF999999"/>
      </top>
      <bottom/>
      <diagonal/>
    </border>
    <border>
      <left style="thin">
        <color indexed="64"/>
      </left>
      <right/>
      <top style="thin">
        <color indexed="65"/>
      </top>
      <bottom/>
      <diagonal/>
    </border>
    <border>
      <left style="thin">
        <color indexed="64"/>
      </left>
      <right/>
      <top style="thin">
        <color rgb="FF999999"/>
      </top>
      <bottom style="thin">
        <color indexed="64"/>
      </bottom>
      <diagonal/>
    </border>
    <border>
      <left style="thin">
        <color rgb="FF999999"/>
      </left>
      <right/>
      <top style="thin">
        <color rgb="FF999999"/>
      </top>
      <bottom style="thin">
        <color indexed="64"/>
      </bottom>
      <diagonal/>
    </border>
    <border>
      <left style="thin">
        <color rgb="FF999999"/>
      </left>
      <right style="thin">
        <color indexed="64"/>
      </right>
      <top style="thin">
        <color rgb="FF999999"/>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s>
  <cellStyleXfs count="1">
    <xf numFmtId="0" fontId="0" fillId="0" borderId="0">
      <alignment vertical="center"/>
    </xf>
  </cellStyleXfs>
  <cellXfs count="169">
    <xf numFmtId="0" fontId="0" fillId="0" borderId="0" xfId="0">
      <alignment vertical="center"/>
    </xf>
    <xf numFmtId="0" fontId="2" fillId="0" borderId="0" xfId="0" applyFont="1" applyBorder="1" applyAlignment="1">
      <alignment horizontal="center" vertical="center"/>
    </xf>
    <xf numFmtId="0" fontId="0" fillId="0" borderId="0" xfId="0" applyFill="1">
      <alignment vertical="center"/>
    </xf>
    <xf numFmtId="0" fontId="2" fillId="0" borderId="0" xfId="0" applyFont="1" applyFill="1" applyBorder="1" applyAlignment="1">
      <alignment horizontal="center" vertical="center"/>
    </xf>
    <xf numFmtId="14" fontId="0" fillId="0" borderId="0" xfId="0" applyNumberFormat="1">
      <alignment vertical="center"/>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5" xfId="0" applyFont="1" applyBorder="1" applyAlignment="1">
      <alignment horizontal="center" vertical="center"/>
    </xf>
    <xf numFmtId="0" fontId="5" fillId="0" borderId="5" xfId="0" applyFont="1" applyFill="1" applyBorder="1" applyAlignment="1">
      <alignment horizontal="center" vertical="center"/>
    </xf>
    <xf numFmtId="0" fontId="5" fillId="0" borderId="6" xfId="0" applyFont="1" applyFill="1" applyBorder="1" applyAlignment="1">
      <alignment horizontal="center" vertical="center"/>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6" fillId="0" borderId="5" xfId="0" applyFont="1" applyFill="1" applyBorder="1" applyAlignment="1">
      <alignment horizontal="center" vertical="center"/>
    </xf>
    <xf numFmtId="0" fontId="6" fillId="0" borderId="6"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6" xfId="0" applyFont="1" applyFill="1" applyBorder="1" applyAlignment="1">
      <alignment horizontal="center" vertic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5" xfId="0" applyFont="1" applyBorder="1" applyAlignment="1">
      <alignment horizontal="center" vertical="center"/>
    </xf>
    <xf numFmtId="0" fontId="7" fillId="0" borderId="4"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5" xfId="0" applyFont="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2" fillId="0" borderId="5" xfId="0" applyFont="1" applyFill="1" applyBorder="1" applyAlignment="1">
      <alignment horizontal="center" vertic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5" xfId="0" applyFont="1" applyBorder="1" applyAlignment="1">
      <alignment horizontal="center" vertical="center"/>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9" fillId="2" borderId="8" xfId="0" applyFont="1" applyFill="1" applyBorder="1" applyAlignment="1">
      <alignment horizontal="center" vertical="center"/>
    </xf>
    <xf numFmtId="0" fontId="10" fillId="2" borderId="9" xfId="0" applyFont="1" applyFill="1" applyBorder="1" applyAlignment="1">
      <alignment horizontal="center" vertical="center"/>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5" xfId="0" applyFont="1" applyBorder="1" applyAlignment="1">
      <alignment horizontal="center" vertical="center"/>
    </xf>
    <xf numFmtId="0" fontId="11" fillId="0" borderId="5" xfId="0" applyFont="1" applyFill="1" applyBorder="1" applyAlignment="1">
      <alignment horizontal="center" vertical="center"/>
    </xf>
    <xf numFmtId="0" fontId="11" fillId="0" borderId="6" xfId="0" applyFont="1" applyFill="1" applyBorder="1" applyAlignment="1">
      <alignment horizontal="center" vertical="center"/>
    </xf>
    <xf numFmtId="0" fontId="2" fillId="0" borderId="6" xfId="0" applyFont="1" applyFill="1" applyBorder="1" applyAlignment="1">
      <alignment horizontal="center" vertical="center"/>
    </xf>
    <xf numFmtId="0" fontId="8" fillId="0" borderId="4" xfId="0" applyFont="1" applyBorder="1" applyAlignment="1">
      <alignment horizontal="center" vertical="center"/>
    </xf>
    <xf numFmtId="49" fontId="2" fillId="3" borderId="5" xfId="0" applyNumberFormat="1"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0" fillId="0" borderId="10" xfId="0" applyBorder="1">
      <alignment vertical="center"/>
    </xf>
    <xf numFmtId="0" fontId="0" fillId="0" borderId="11" xfId="0" applyBorder="1">
      <alignment vertical="center"/>
    </xf>
    <xf numFmtId="0" fontId="0" fillId="0" borderId="0" xfId="0" pivotButton="1">
      <alignment vertical="center"/>
    </xf>
    <xf numFmtId="0" fontId="0" fillId="0" borderId="0" xfId="0" applyNumberFormat="1">
      <alignment vertical="center"/>
    </xf>
    <xf numFmtId="0" fontId="0" fillId="0" borderId="0" xfId="0" applyAlignment="1">
      <alignment horizontal="left" vertic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2" fillId="0" borderId="0" xfId="0" applyFont="1" applyAlignment="1">
      <alignment horizontal="center" vertical="center"/>
    </xf>
    <xf numFmtId="0" fontId="9" fillId="0" borderId="5" xfId="0" applyFont="1" applyBorder="1" applyAlignment="1">
      <alignment horizontal="center" vertical="center"/>
    </xf>
    <xf numFmtId="14" fontId="9" fillId="0" borderId="5" xfId="0" applyNumberFormat="1" applyFont="1" applyBorder="1" applyAlignment="1">
      <alignment horizontal="center" vertical="center"/>
    </xf>
    <xf numFmtId="0" fontId="9" fillId="0" borderId="5" xfId="0" applyFont="1" applyBorder="1" applyAlignment="1">
      <alignment horizontal="right" vertical="center"/>
    </xf>
    <xf numFmtId="0" fontId="0" fillId="0" borderId="5" xfId="0" applyBorder="1" applyAlignment="1">
      <alignment horizontal="left" vertical="center"/>
    </xf>
    <xf numFmtId="0" fontId="0" fillId="0" borderId="5" xfId="0" applyFont="1" applyBorder="1" applyAlignment="1">
      <alignment horizontal="left" vertical="center"/>
    </xf>
    <xf numFmtId="0" fontId="9" fillId="0" borderId="5" xfId="0" applyFont="1" applyBorder="1" applyAlignment="1">
      <alignment horizontal="left" vertical="center"/>
    </xf>
    <xf numFmtId="176" fontId="9" fillId="0" borderId="5" xfId="0" applyNumberFormat="1" applyFont="1" applyBorder="1" applyAlignment="1">
      <alignment horizontal="right" vertical="center"/>
    </xf>
    <xf numFmtId="0" fontId="0" fillId="0" borderId="5" xfId="0" applyFont="1" applyBorder="1" applyAlignment="1">
      <alignment horizontal="right" vertical="center"/>
    </xf>
    <xf numFmtId="0" fontId="2" fillId="0" borderId="3"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13" fillId="0" borderId="15" xfId="0" applyFont="1" applyBorder="1" applyAlignment="1">
      <alignment horizontal="center" vertical="center" wrapText="1"/>
    </xf>
    <xf numFmtId="0" fontId="2" fillId="0" borderId="15" xfId="0" applyFont="1" applyBorder="1" applyAlignment="1">
      <alignment horizontal="center" vertical="center" wrapText="1"/>
    </xf>
    <xf numFmtId="0" fontId="0" fillId="0" borderId="0" xfId="0" applyAlignment="1">
      <alignment vertical="center" wrapText="1"/>
    </xf>
    <xf numFmtId="0" fontId="2" fillId="0" borderId="0" xfId="0" applyFont="1" applyBorder="1" applyAlignment="1">
      <alignment horizontal="center" vertical="center" wrapText="1"/>
    </xf>
    <xf numFmtId="0" fontId="0" fillId="0" borderId="5" xfId="0" applyBorder="1" applyAlignment="1">
      <alignment vertical="center"/>
    </xf>
    <xf numFmtId="0" fontId="9" fillId="3" borderId="8"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0" fillId="0" borderId="5" xfId="0" applyFont="1" applyBorder="1" applyAlignment="1">
      <alignment vertical="center"/>
    </xf>
    <xf numFmtId="0" fontId="0" fillId="3" borderId="5" xfId="0" applyFill="1" applyBorder="1" applyAlignment="1">
      <alignment horizontal="left" vertical="center"/>
    </xf>
    <xf numFmtId="176" fontId="12" fillId="3" borderId="5" xfId="0" applyNumberFormat="1" applyFont="1" applyFill="1" applyBorder="1" applyAlignment="1">
      <alignment horizontal="right" vertical="center"/>
    </xf>
    <xf numFmtId="0" fontId="0" fillId="3" borderId="5" xfId="0" applyFont="1" applyFill="1" applyBorder="1" applyAlignment="1">
      <alignment horizontal="left" vertical="center"/>
    </xf>
    <xf numFmtId="14" fontId="9" fillId="3" borderId="5" xfId="0" applyNumberFormat="1" applyFont="1" applyFill="1" applyBorder="1" applyAlignment="1">
      <alignment horizontal="center" vertical="center"/>
    </xf>
    <xf numFmtId="176" fontId="9" fillId="3" borderId="5" xfId="0" applyNumberFormat="1" applyFont="1" applyFill="1" applyBorder="1" applyAlignment="1">
      <alignment horizontal="right" vertical="center"/>
    </xf>
    <xf numFmtId="0" fontId="9" fillId="3" borderId="5" xfId="0" applyFont="1" applyFill="1" applyBorder="1" applyAlignment="1">
      <alignment horizontal="left" vertical="center"/>
    </xf>
    <xf numFmtId="0" fontId="0" fillId="2" borderId="8" xfId="0" applyFill="1" applyBorder="1" applyAlignment="1">
      <alignment vertical="center"/>
    </xf>
    <xf numFmtId="0" fontId="0" fillId="0" borderId="8" xfId="0" applyBorder="1" applyAlignment="1">
      <alignment vertical="center"/>
    </xf>
    <xf numFmtId="14" fontId="0" fillId="0" borderId="5" xfId="0" applyNumberFormat="1" applyBorder="1" applyAlignment="1">
      <alignment vertical="center"/>
    </xf>
    <xf numFmtId="176" fontId="0" fillId="0" borderId="5" xfId="0" applyNumberFormat="1" applyBorder="1" applyAlignment="1">
      <alignment vertical="center"/>
    </xf>
    <xf numFmtId="0" fontId="0" fillId="3" borderId="5" xfId="0" applyFill="1" applyBorder="1" applyAlignment="1">
      <alignment vertical="center"/>
    </xf>
    <xf numFmtId="14" fontId="0" fillId="3" borderId="5" xfId="0" applyNumberFormat="1" applyFill="1" applyBorder="1" applyAlignment="1">
      <alignment vertical="center"/>
    </xf>
    <xf numFmtId="176" fontId="0" fillId="3" borderId="5" xfId="0" applyNumberFormat="1" applyFill="1" applyBorder="1" applyAlignment="1">
      <alignment vertical="center"/>
    </xf>
    <xf numFmtId="14" fontId="12" fillId="3" borderId="5" xfId="0" applyNumberFormat="1" applyFont="1" applyFill="1" applyBorder="1" applyAlignment="1">
      <alignment vertical="center"/>
    </xf>
    <xf numFmtId="0" fontId="12" fillId="0" borderId="5" xfId="0" applyFont="1" applyBorder="1" applyAlignment="1">
      <alignment horizontal="left" vertical="top"/>
    </xf>
    <xf numFmtId="14" fontId="12" fillId="0" borderId="5" xfId="0" applyNumberFormat="1" applyFont="1" applyBorder="1" applyAlignment="1">
      <alignment vertical="center"/>
    </xf>
    <xf numFmtId="0" fontId="12" fillId="0" borderId="5" xfId="0" applyFont="1" applyBorder="1" applyAlignment="1">
      <alignment vertical="center"/>
    </xf>
    <xf numFmtId="0" fontId="0" fillId="0" borderId="17" xfId="0" applyFont="1" applyBorder="1">
      <alignment vertical="center"/>
    </xf>
    <xf numFmtId="0" fontId="0" fillId="0" borderId="16" xfId="0" applyNumberFormat="1" applyFont="1" applyBorder="1">
      <alignment vertical="center"/>
    </xf>
    <xf numFmtId="0" fontId="14" fillId="0" borderId="18" xfId="0" applyNumberFormat="1" applyFont="1" applyBorder="1">
      <alignment vertical="center"/>
    </xf>
    <xf numFmtId="0" fontId="14" fillId="0" borderId="18" xfId="0" applyFont="1" applyBorder="1">
      <alignment vertical="center"/>
    </xf>
    <xf numFmtId="0" fontId="14" fillId="0" borderId="19" xfId="0" applyFont="1" applyBorder="1">
      <alignment vertical="center"/>
    </xf>
    <xf numFmtId="0" fontId="0" fillId="0" borderId="10" xfId="0" applyBorder="1" applyAlignment="1">
      <alignment vertical="center" wrapText="1"/>
    </xf>
    <xf numFmtId="0" fontId="15" fillId="0" borderId="10" xfId="0" applyFont="1" applyBorder="1" applyAlignment="1">
      <alignment horizontal="center" vertical="center"/>
    </xf>
    <xf numFmtId="0" fontId="15" fillId="0" borderId="10" xfId="0" applyFont="1" applyBorder="1" applyAlignment="1">
      <alignment horizontal="center" vertical="center" wrapText="1"/>
    </xf>
    <xf numFmtId="0" fontId="0" fillId="0" borderId="11" xfId="0" applyBorder="1" applyAlignment="1">
      <alignment vertical="center" wrapText="1"/>
    </xf>
    <xf numFmtId="0" fontId="15" fillId="0" borderId="1" xfId="0" applyFont="1" applyBorder="1" applyAlignment="1">
      <alignment horizontal="center" vertical="center" wrapText="1"/>
    </xf>
    <xf numFmtId="0" fontId="15" fillId="0" borderId="21" xfId="0" applyFont="1" applyBorder="1" applyAlignment="1">
      <alignment horizontal="center" vertical="center" wrapText="1"/>
    </xf>
    <xf numFmtId="0" fontId="15" fillId="0" borderId="22" xfId="0" applyFont="1" applyBorder="1" applyAlignment="1">
      <alignment horizontal="center" vertical="center" wrapText="1"/>
    </xf>
    <xf numFmtId="0" fontId="0" fillId="0" borderId="23" xfId="0" applyBorder="1" applyAlignment="1">
      <alignment vertical="center" wrapText="1"/>
    </xf>
    <xf numFmtId="0" fontId="0" fillId="0" borderId="24" xfId="0" applyBorder="1" applyAlignment="1">
      <alignment vertical="center" wrapText="1"/>
    </xf>
    <xf numFmtId="0" fontId="0" fillId="0" borderId="25" xfId="0" applyBorder="1" applyAlignment="1">
      <alignment vertical="center" wrapText="1"/>
    </xf>
    <xf numFmtId="0" fontId="0" fillId="0" borderId="26"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4" xfId="0" applyBorder="1" applyAlignment="1">
      <alignment vertical="center"/>
    </xf>
    <xf numFmtId="0" fontId="0" fillId="3" borderId="4" xfId="0" applyFill="1" applyBorder="1" applyAlignment="1">
      <alignment vertical="center"/>
    </xf>
    <xf numFmtId="0" fontId="0" fillId="0" borderId="4" xfId="0" applyFont="1" applyBorder="1" applyAlignment="1">
      <alignment horizontal="left" vertical="center"/>
    </xf>
    <xf numFmtId="0" fontId="9" fillId="0" borderId="4" xfId="0" applyFont="1" applyBorder="1" applyAlignment="1">
      <alignment horizontal="left" vertical="center"/>
    </xf>
    <xf numFmtId="0" fontId="0" fillId="3" borderId="8" xfId="0" applyFill="1" applyBorder="1" applyAlignment="1">
      <alignment horizontal="center" vertical="center"/>
    </xf>
    <xf numFmtId="0" fontId="0" fillId="3" borderId="7" xfId="0" applyFill="1" applyBorder="1" applyAlignment="1">
      <alignment horizontal="center" vertical="center"/>
    </xf>
    <xf numFmtId="0" fontId="9" fillId="0" borderId="2" xfId="0" applyFont="1" applyBorder="1" applyAlignment="1">
      <alignment horizontal="left" vertical="center"/>
    </xf>
    <xf numFmtId="0" fontId="9" fillId="0" borderId="1" xfId="0" applyFont="1" applyBorder="1" applyAlignment="1">
      <alignment horizontal="left" vertical="center"/>
    </xf>
    <xf numFmtId="0" fontId="16" fillId="4" borderId="5"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4" borderId="29" xfId="0" applyFont="1" applyFill="1" applyBorder="1" applyAlignment="1">
      <alignment horizontal="center" vertical="center" wrapText="1"/>
    </xf>
    <xf numFmtId="0" fontId="9" fillId="0" borderId="8" xfId="0" applyFont="1" applyBorder="1" applyAlignment="1">
      <alignment horizontal="left" vertical="center"/>
    </xf>
    <xf numFmtId="0" fontId="17" fillId="0" borderId="5" xfId="0" applyFont="1" applyBorder="1" applyAlignment="1">
      <alignment horizontal="left" vertical="center" wrapText="1"/>
    </xf>
    <xf numFmtId="0" fontId="17" fillId="0" borderId="4" xfId="0" applyFont="1" applyBorder="1" applyAlignment="1">
      <alignment horizontal="left" vertical="center" wrapText="1"/>
    </xf>
    <xf numFmtId="0" fontId="17" fillId="0" borderId="30" xfId="0" applyFont="1" applyBorder="1" applyAlignment="1">
      <alignment horizontal="left" vertical="center" wrapText="1"/>
    </xf>
    <xf numFmtId="0" fontId="18" fillId="0" borderId="5" xfId="0" applyFont="1" applyBorder="1" applyAlignment="1">
      <alignment horizontal="left" vertical="center"/>
    </xf>
    <xf numFmtId="0" fontId="18" fillId="0" borderId="4" xfId="0" applyFont="1" applyBorder="1" applyAlignment="1">
      <alignment horizontal="left" vertical="center"/>
    </xf>
    <xf numFmtId="0" fontId="18" fillId="0" borderId="30" xfId="0" applyFont="1" applyBorder="1" applyAlignment="1">
      <alignment horizontal="left" vertical="center"/>
    </xf>
    <xf numFmtId="0" fontId="19" fillId="3" borderId="5" xfId="0" applyFont="1" applyFill="1" applyBorder="1" applyAlignment="1">
      <alignment horizontal="left" vertical="center" wrapText="1"/>
    </xf>
    <xf numFmtId="0" fontId="19" fillId="3" borderId="4" xfId="0" applyFont="1" applyFill="1" applyBorder="1" applyAlignment="1">
      <alignment horizontal="left" vertical="center" wrapText="1"/>
    </xf>
    <xf numFmtId="0" fontId="20" fillId="4" borderId="31" xfId="0" applyFont="1" applyFill="1" applyBorder="1" applyAlignment="1">
      <alignment horizontal="centerContinuous" vertical="center" wrapText="1"/>
    </xf>
    <xf numFmtId="0" fontId="20" fillId="4" borderId="32" xfId="0" applyFont="1" applyFill="1" applyBorder="1" applyAlignment="1">
      <alignment horizontal="centerContinuous" vertical="center" wrapText="1"/>
    </xf>
    <xf numFmtId="0" fontId="20" fillId="4" borderId="33" xfId="0" applyFont="1" applyFill="1" applyBorder="1" applyAlignment="1">
      <alignment horizontal="centerContinuous" vertical="center" wrapText="1"/>
    </xf>
    <xf numFmtId="0" fontId="0" fillId="2" borderId="5" xfId="0" applyFill="1" applyBorder="1">
      <alignment vertical="center"/>
    </xf>
    <xf numFmtId="0" fontId="0" fillId="2" borderId="5" xfId="0" applyFill="1" applyBorder="1" applyAlignment="1">
      <alignment vertical="center"/>
    </xf>
    <xf numFmtId="0" fontId="0" fillId="0" borderId="10" xfId="0" pivotButton="1" applyBorder="1" applyAlignment="1">
      <alignment vertical="center" wrapText="1"/>
    </xf>
    <xf numFmtId="0" fontId="0" fillId="0" borderId="12" xfId="0" pivotButton="1"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20" xfId="0" applyBorder="1" applyAlignment="1">
      <alignment vertical="center" wrapText="1"/>
    </xf>
    <xf numFmtId="0" fontId="0" fillId="0" borderId="5" xfId="0" applyBorder="1" applyAlignment="1">
      <alignment vertical="center" wrapText="1"/>
    </xf>
    <xf numFmtId="0" fontId="0" fillId="5" borderId="5" xfId="0" applyFill="1" applyBorder="1" applyAlignment="1">
      <alignment vertical="center"/>
    </xf>
    <xf numFmtId="0" fontId="0" fillId="5" borderId="8" xfId="0" applyFill="1" applyBorder="1" applyAlignment="1">
      <alignment vertical="center"/>
    </xf>
    <xf numFmtId="0" fontId="0" fillId="5" borderId="7" xfId="0" applyFill="1" applyBorder="1" applyAlignment="1">
      <alignment vertical="center"/>
    </xf>
    <xf numFmtId="0" fontId="2" fillId="5" borderId="0" xfId="0" applyFont="1" applyFill="1" applyBorder="1" applyAlignment="1">
      <alignment horizontal="center" vertical="center"/>
    </xf>
    <xf numFmtId="0" fontId="2" fillId="2" borderId="0" xfId="0" applyFont="1" applyFill="1" applyBorder="1" applyAlignment="1">
      <alignment horizontal="center" vertical="center"/>
    </xf>
    <xf numFmtId="0" fontId="0" fillId="3" borderId="9" xfId="0" applyFill="1" applyBorder="1" applyAlignment="1">
      <alignment vertical="center"/>
    </xf>
    <xf numFmtId="0" fontId="0" fillId="3" borderId="8" xfId="0" applyFill="1" applyBorder="1" applyAlignment="1">
      <alignment vertical="center"/>
    </xf>
    <xf numFmtId="0" fontId="0" fillId="3" borderId="9" xfId="0" applyFill="1" applyBorder="1" applyAlignment="1">
      <alignment horizontal="center" vertical="center"/>
    </xf>
    <xf numFmtId="0" fontId="10" fillId="3" borderId="9" xfId="0" applyFont="1" applyFill="1" applyBorder="1" applyAlignment="1">
      <alignment horizontal="center" vertical="center"/>
    </xf>
    <xf numFmtId="0" fontId="0" fillId="0" borderId="2" xfId="0" applyBorder="1" applyAlignment="1">
      <alignment vertical="center"/>
    </xf>
    <xf numFmtId="0" fontId="0" fillId="6" borderId="10" xfId="0" applyFill="1" applyBorder="1" applyAlignment="1">
      <alignment horizontal="center" vertical="center" wrapText="1"/>
    </xf>
    <xf numFmtId="0" fontId="0" fillId="6" borderId="12" xfId="0" applyFill="1" applyBorder="1" applyAlignment="1">
      <alignment horizontal="center" vertical="center" wrapText="1"/>
    </xf>
    <xf numFmtId="0" fontId="0" fillId="0" borderId="10" xfId="0" applyBorder="1" applyAlignment="1">
      <alignment vertical="center"/>
    </xf>
    <xf numFmtId="0" fontId="0" fillId="0" borderId="0" xfId="0" applyAlignment="1">
      <alignment vertical="center"/>
    </xf>
    <xf numFmtId="0" fontId="0" fillId="0" borderId="0" xfId="0" applyNumberFormat="1" applyAlignment="1"/>
    <xf numFmtId="177" fontId="0" fillId="0" borderId="0" xfId="0" applyNumberFormat="1" applyAlignment="1"/>
    <xf numFmtId="0" fontId="0" fillId="0" borderId="0" xfId="0" quotePrefix="1" applyNumberFormat="1" applyAlignment="1"/>
    <xf numFmtId="2" fontId="0" fillId="0" borderId="0" xfId="0" applyNumberFormat="1">
      <alignment vertical="center"/>
    </xf>
    <xf numFmtId="0" fontId="15" fillId="0" borderId="0" xfId="0" applyFont="1">
      <alignment vertical="center"/>
    </xf>
  </cellXfs>
  <cellStyles count="1">
    <cellStyle name="표준" xfId="0" builtinId="0"/>
  </cellStyles>
  <dxfs count="28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7" formatCode="m/d/yy\ h:mm:ss"/>
    </dxf>
    <dxf>
      <numFmt numFmtId="177" formatCode="m/d/yy\ h:mm:ss"/>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7" formatCode="m/d/yy\ h:mm:ss"/>
    </dxf>
    <dxf>
      <numFmt numFmtId="177" formatCode="m/d/yy\ h:mm:ss"/>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맑은 고딕"/>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맑은 고딕"/>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맑은 고딕"/>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dxf>
    <dxf>
      <font>
        <strike val="0"/>
        <outline val="0"/>
        <shadow val="0"/>
        <u val="none"/>
        <vertAlign val="baseline"/>
        <sz val="11"/>
        <color auto="1"/>
        <name val="맑은 고딕"/>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bgColor theme="8" tint="0.39994506668294322"/>
        </patternFill>
      </fill>
    </dxf>
    <dxf>
      <font>
        <b val="0"/>
        <i val="0"/>
        <strike val="0"/>
        <condense val="0"/>
        <extend val="0"/>
        <outline val="0"/>
        <shadow val="0"/>
        <u val="none"/>
        <vertAlign val="baseline"/>
        <sz val="9"/>
        <color auto="1"/>
        <name val="맑은 고딕"/>
        <scheme val="maj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auto="1"/>
        <name val="맑은 고딕"/>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aj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맑은 고딕"/>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맑은 고딕"/>
        <scheme val="maj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맑은 고딕"/>
        <scheme val="maj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맑은 고딕"/>
        <scheme val="maj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맑은 고딕"/>
        <scheme val="maj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ajor"/>
      </font>
      <alignment horizontal="center" vertical="center" textRotation="0" wrapText="1" indent="0" justifyLastLine="0" shrinkToFit="0" readingOrder="0"/>
    </dxf>
    <dxf>
      <font>
        <strike val="0"/>
        <outline val="0"/>
        <shadow val="0"/>
        <u val="none"/>
        <vertAlign val="baseline"/>
        <sz val="11"/>
        <color auto="1"/>
        <name val="맑은 고딕"/>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bgColor theme="8" tint="0.39994506668294322"/>
        </patternFill>
      </fill>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맑은 고딕"/>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맑은 고딕"/>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맑은 고딕"/>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맑은 고딕"/>
        <scheme val="minor"/>
      </font>
      <alignment horizontal="center" vertical="center" textRotation="0" wrapText="1" indent="0" justifyLastLine="0" shrinkToFit="0" readingOrder="0"/>
    </dxf>
    <dxf>
      <font>
        <b val="0"/>
        <i val="0"/>
        <strike val="0"/>
        <condense val="0"/>
        <extend val="0"/>
        <outline val="0"/>
        <shadow val="0"/>
        <u val="none"/>
        <vertAlign val="baseline"/>
        <sz val="11"/>
        <color auto="1"/>
        <name val="맑은 고딕"/>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bgColor theme="8" tint="0.39994506668294322"/>
        </patternFill>
      </fill>
    </dxf>
    <dxf>
      <font>
        <b val="0"/>
        <i val="0"/>
        <strike val="0"/>
        <condense val="0"/>
        <extend val="0"/>
        <outline val="0"/>
        <shadow val="0"/>
        <u val="none"/>
        <vertAlign val="baseline"/>
        <sz val="11"/>
        <color auto="1"/>
        <name val="맑은 고딕"/>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맑은 고딕"/>
        <scheme val="minor"/>
      </font>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맑은 고딕"/>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맑은 고딕"/>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맑은 고딕"/>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맑은 고딕"/>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맑은 고딕"/>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맑은 고딕"/>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맑은 고딕"/>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맑은 고딕"/>
        <scheme val="minor"/>
      </font>
      <alignment horizontal="left" vertical="center" textRotation="0" wrapText="0" indent="0" justifyLastLine="0" shrinkToFit="0" readingOrder="0"/>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bottom style="thin">
          <color indexed="64"/>
        </bottom>
        <vertical/>
        <horizontal/>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color auto="1"/>
      </font>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맑은 고딕"/>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맑은 고딕"/>
        <scheme val="minor"/>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맑은 고딕"/>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맑은 고딕"/>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yyyy/mm/dd"/>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76" formatCode="0_);[Red]\(0\)"/>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yyyy/mm/dd"/>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color auto="1"/>
      </font>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textRotation="0" wrapText="0" indent="0" justifyLastLine="0" shrinkToFit="0" readingOrder="0"/>
    </dxf>
    <dxf>
      <alignment horizontal="general" vertical="center" textRotation="0" wrapText="0" indent="0" justifyLastLine="0" shrinkToFit="0" readingOrder="0"/>
      <border diagonalUp="0" diagonalDown="0" outline="0">
        <left style="thin">
          <color indexed="64"/>
        </left>
        <right style="thin">
          <color indexed="64"/>
        </right>
        <top/>
        <bottom/>
      </border>
    </dxf>
    <dxf>
      <numFmt numFmtId="2" formatCode="0.00"/>
    </dxf>
    <dxf>
      <numFmt numFmtId="2" formatCode="0.00"/>
    </dxf>
    <dxf>
      <numFmt numFmtId="2" formatCode="0.0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플랫 피벗 스타일" table="0" count="3" xr9:uid="{00000000-0011-0000-FFFF-FFFF00000000}">
      <tableStyleElement type="headerRow" dxfId="287"/>
      <tableStyleElement type="totalRow" dxfId="286"/>
      <tableStyleElement type="secondRowStripe" dxfId="2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microsoft.com/office/2007/relationships/slicerCache" Target="slicerCaches/slicerCache1.xml"/><Relationship Id="rId39" Type="http://schemas.openxmlformats.org/officeDocument/2006/relationships/customXml" Target="../customXml/item4.xml"/><Relationship Id="rId21" Type="http://schemas.openxmlformats.org/officeDocument/2006/relationships/pivotCacheDefinition" Target="pivotCache/pivotCacheDefinition6.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55"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9" Type="http://schemas.microsoft.com/office/2007/relationships/slicerCache" Target="slicerCaches/slicerCache4.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openxmlformats.org/officeDocument/2006/relationships/styles" Target="style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5" Type="http://schemas.openxmlformats.org/officeDocument/2006/relationships/worksheet" Target="worksheets/sheet5.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microsoft.com/office/2007/relationships/slicerCache" Target="slicerCaches/slicerCache2.xml"/><Relationship Id="rId30" Type="http://schemas.openxmlformats.org/officeDocument/2006/relationships/theme" Target="theme/theme1.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openxmlformats.org/officeDocument/2006/relationships/sharedStrings" Target="sharedStrings.xml"/><Relationship Id="rId38" Type="http://schemas.openxmlformats.org/officeDocument/2006/relationships/customXml" Target="../customXml/item3.xml"/><Relationship Id="rId46" Type="http://schemas.openxmlformats.org/officeDocument/2006/relationships/customXml" Target="../customXml/item11.xml"/><Relationship Id="rId20" Type="http://schemas.openxmlformats.org/officeDocument/2006/relationships/pivotCacheDefinition" Target="pivotCache/pivotCacheDefinition5.xml"/><Relationship Id="rId41" Type="http://schemas.openxmlformats.org/officeDocument/2006/relationships/customXml" Target="../customXml/item6.xml"/><Relationship Id="rId54"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microsoft.com/office/2007/relationships/slicerCache" Target="slicerCaches/slicerCache3.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worksheet" Target="worksheets/sheet10.xml"/><Relationship Id="rId31" Type="http://schemas.openxmlformats.org/officeDocument/2006/relationships/connections" Target="connections.xml"/><Relationship Id="rId44" Type="http://schemas.openxmlformats.org/officeDocument/2006/relationships/customXml" Target="../customXml/item9.xml"/><Relationship Id="rId52"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sz="1400" b="1" i="0" kern="1200" spc="0" baseline="0">
                <a:solidFill>
                  <a:srgbClr val="595959"/>
                </a:solidFill>
                <a:effectLst/>
              </a:rPr>
              <a:t>교육생 전문</a:t>
            </a:r>
            <a:r>
              <a:rPr lang="ko-KR" altLang="ko-KR" sz="1400" b="1" i="0" kern="1200" spc="0" baseline="0">
                <a:solidFill>
                  <a:srgbClr val="595959"/>
                </a:solidFill>
                <a:effectLst/>
              </a:rPr>
              <a:t>분야 현황</a:t>
            </a:r>
            <a:endParaRPr lang="ko-KR" altLang="ko-KR" b="1">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'보고(그래프)-기금심의위원회'!$F$21</c:f>
              <c:strCache>
                <c:ptCount val="1"/>
                <c:pt idx="0">
                  <c:v>인원</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'보고(그래프)-기금심의위원회'!$E$22:$E$32</c:f>
              <c:strCache>
                <c:ptCount val="11"/>
                <c:pt idx="0">
                  <c:v>도시철도</c:v>
                </c:pt>
                <c:pt idx="1">
                  <c:v>상수도</c:v>
                </c:pt>
                <c:pt idx="2">
                  <c:v>소방방재</c:v>
                </c:pt>
                <c:pt idx="3">
                  <c:v>폐기물</c:v>
                </c:pt>
                <c:pt idx="4">
                  <c:v>교통</c:v>
                </c:pt>
                <c:pt idx="5">
                  <c:v>도시개발</c:v>
                </c:pt>
                <c:pt idx="6">
                  <c:v>주택</c:v>
                </c:pt>
                <c:pt idx="7">
                  <c:v>환경</c:v>
                </c:pt>
                <c:pt idx="8">
                  <c:v>행정</c:v>
                </c:pt>
                <c:pt idx="9">
                  <c:v>국제협력</c:v>
                </c:pt>
                <c:pt idx="10">
                  <c:v>전자정부</c:v>
                </c:pt>
              </c:strCache>
            </c:strRef>
          </c:cat>
          <c:val>
            <c:numRef>
              <c:f>'보고(그래프)-기금심의위원회'!$F$22:$F$32</c:f>
              <c:numCache>
                <c:formatCode>General</c:formatCode>
                <c:ptCount val="11"/>
                <c:pt idx="0">
                  <c:v>1</c:v>
                </c:pt>
                <c:pt idx="1">
                  <c:v>1</c:v>
                </c:pt>
                <c:pt idx="2">
                  <c:v>1</c:v>
                </c:pt>
                <c:pt idx="3">
                  <c:v>1</c:v>
                </c:pt>
                <c:pt idx="4">
                  <c:v>2</c:v>
                </c:pt>
                <c:pt idx="5">
                  <c:v>2</c:v>
                </c:pt>
                <c:pt idx="6">
                  <c:v>2</c:v>
                </c:pt>
                <c:pt idx="7">
                  <c:v>2</c:v>
                </c:pt>
                <c:pt idx="8">
                  <c:v>3</c:v>
                </c:pt>
                <c:pt idx="9">
                  <c:v>4</c:v>
                </c:pt>
                <c:pt idx="10">
                  <c:v>4</c:v>
                </c:pt>
              </c:numCache>
            </c:numRef>
          </c:val>
          <c:extLst>
            <c:ext xmlns:c16="http://schemas.microsoft.com/office/drawing/2014/chart" uri="{C3380CC4-5D6E-409C-BE32-E72D297353CC}">
              <c16:uniqueId val="{00000000-3670-45C9-9C1C-CCF5F7A7C42D}"/>
            </c:ext>
          </c:extLst>
        </c:ser>
        <c:dLbls>
          <c:dLblPos val="outEnd"/>
          <c:showLegendKey val="0"/>
          <c:showVal val="1"/>
          <c:showCatName val="0"/>
          <c:showSerName val="0"/>
          <c:showPercent val="0"/>
          <c:showBubbleSize val="0"/>
        </c:dLbls>
        <c:gapWidth val="182"/>
        <c:axId val="1392728975"/>
        <c:axId val="1290663039"/>
      </c:barChart>
      <c:catAx>
        <c:axId val="1392728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663039"/>
        <c:crosses val="autoZero"/>
        <c:auto val="1"/>
        <c:lblAlgn val="ctr"/>
        <c:lblOffset val="100"/>
        <c:noMultiLvlLbl val="0"/>
      </c:catAx>
      <c:valAx>
        <c:axId val="1290663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1"/>
            </a:solidFill>
          </a:ln>
          <a:effectLst>
            <a:glow>
              <a:schemeClr val="accent1"/>
            </a:glow>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728975"/>
        <c:crosses val="autoZero"/>
        <c:crossBetween val="between"/>
        <c:majorUnit val="1"/>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교육생 소속현황</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'보고(그래프)-기금심의위원회'!$F$3</c:f>
              <c:strCache>
                <c:ptCount val="1"/>
                <c:pt idx="0">
                  <c:v>인원</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'보고(그래프)-기금심의위원회'!$E$4:$E$7</c:f>
              <c:strCache>
                <c:ptCount val="4"/>
                <c:pt idx="0">
                  <c:v>서울시 및 산하기관</c:v>
                </c:pt>
                <c:pt idx="1">
                  <c:v>중앙부처/
산하기관</c:v>
                </c:pt>
                <c:pt idx="2">
                  <c:v>민간기업</c:v>
                </c:pt>
                <c:pt idx="3">
                  <c:v>국제기구</c:v>
                </c:pt>
              </c:strCache>
            </c:strRef>
          </c:cat>
          <c:val>
            <c:numRef>
              <c:f>'보고(그래프)-기금심의위원회'!$F$4:$F$7</c:f>
              <c:numCache>
                <c:formatCode>General</c:formatCode>
                <c:ptCount val="4"/>
                <c:pt idx="0">
                  <c:v>11</c:v>
                </c:pt>
                <c:pt idx="1">
                  <c:v>4</c:v>
                </c:pt>
                <c:pt idx="2">
                  <c:v>7</c:v>
                </c:pt>
                <c:pt idx="3">
                  <c:v>1</c:v>
                </c:pt>
              </c:numCache>
            </c:numRef>
          </c:val>
          <c:extLst>
            <c:ext xmlns:c16="http://schemas.microsoft.com/office/drawing/2014/chart" uri="{C3380CC4-5D6E-409C-BE32-E72D297353CC}">
              <c16:uniqueId val="{00000000-CC1A-4943-8151-BEBCCEA63C28}"/>
            </c:ext>
          </c:extLst>
        </c:ser>
        <c:dLbls>
          <c:dLblPos val="outEnd"/>
          <c:showLegendKey val="0"/>
          <c:showVal val="1"/>
          <c:showCatName val="0"/>
          <c:showSerName val="0"/>
          <c:showPercent val="0"/>
          <c:showBubbleSize val="0"/>
        </c:dLbls>
        <c:gapWidth val="98"/>
        <c:overlap val="-27"/>
        <c:axId val="593360703"/>
        <c:axId val="593374015"/>
      </c:barChart>
      <c:catAx>
        <c:axId val="59336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74015"/>
        <c:crosses val="autoZero"/>
        <c:auto val="1"/>
        <c:lblAlgn val="ctr"/>
        <c:lblOffset val="100"/>
        <c:noMultiLvlLbl val="0"/>
      </c:catAx>
      <c:valAx>
        <c:axId val="59337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60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163047</xdr:rowOff>
    </xdr:from>
    <xdr:to>
      <xdr:col>1</xdr:col>
      <xdr:colOff>501704</xdr:colOff>
      <xdr:row>15</xdr:row>
      <xdr:rowOff>16811</xdr:rowOff>
    </xdr:to>
    <mc:AlternateContent xmlns:mc="http://schemas.openxmlformats.org/markup-compatibility/2006" xmlns:a14="http://schemas.microsoft.com/office/drawing/2010/main">
      <mc:Choice Requires="a14">
        <xdr:graphicFrame macro="">
          <xdr:nvGraphicFramePr>
            <xdr:cNvPr id="4" name="등록여부">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등록여부"/>
            </a:graphicData>
          </a:graphic>
        </xdr:graphicFrame>
      </mc:Choice>
      <mc:Fallback xmlns="">
        <xdr:sp macro="" textlink="">
          <xdr:nvSpPr>
            <xdr:cNvPr id="0" name=""/>
            <xdr:cNvSpPr>
              <a:spLocks noTextEdit="1"/>
            </xdr:cNvSpPr>
          </xdr:nvSpPr>
          <xdr:spPr>
            <a:xfrm>
              <a:off x="0" y="2079253"/>
              <a:ext cx="1828800" cy="1131234"/>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13</xdr:col>
      <xdr:colOff>89087</xdr:colOff>
      <xdr:row>0</xdr:row>
      <xdr:rowOff>0</xdr:rowOff>
    </xdr:from>
    <xdr:to>
      <xdr:col>14</xdr:col>
      <xdr:colOff>1085049</xdr:colOff>
      <xdr:row>5</xdr:row>
      <xdr:rowOff>156882</xdr:rowOff>
    </xdr:to>
    <mc:AlternateContent xmlns:mc="http://schemas.openxmlformats.org/markup-compatibility/2006" xmlns:a14="http://schemas.microsoft.com/office/drawing/2010/main">
      <mc:Choice Requires="a14">
        <xdr:graphicFrame macro="">
          <xdr:nvGraphicFramePr>
            <xdr:cNvPr id="5" name="등록여부 1">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등록여부 1"/>
            </a:graphicData>
          </a:graphic>
        </xdr:graphicFrame>
      </mc:Choice>
      <mc:Fallback xmlns="">
        <xdr:sp macro="" textlink="">
          <xdr:nvSpPr>
            <xdr:cNvPr id="0" name=""/>
            <xdr:cNvSpPr>
              <a:spLocks noTextEdit="1"/>
            </xdr:cNvSpPr>
          </xdr:nvSpPr>
          <xdr:spPr>
            <a:xfrm>
              <a:off x="13693028" y="0"/>
              <a:ext cx="1828800" cy="1221441"/>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431426</xdr:colOff>
      <xdr:row>19</xdr:row>
      <xdr:rowOff>0</xdr:rowOff>
    </xdr:from>
    <xdr:to>
      <xdr:col>16</xdr:col>
      <xdr:colOff>621926</xdr:colOff>
      <xdr:row>36</xdr:row>
      <xdr:rowOff>33618</xdr:rowOff>
    </xdr:to>
    <xdr:graphicFrame macro="">
      <xdr:nvGraphicFramePr>
        <xdr:cNvPr id="4" name="차트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495300</xdr:colOff>
      <xdr:row>19</xdr:row>
      <xdr:rowOff>47625</xdr:rowOff>
    </xdr:from>
    <xdr:to>
      <xdr:col>20</xdr:col>
      <xdr:colOff>266700</xdr:colOff>
      <xdr:row>25</xdr:row>
      <xdr:rowOff>76200</xdr:rowOff>
    </xdr:to>
    <mc:AlternateContent xmlns:mc="http://schemas.openxmlformats.org/markup-compatibility/2006" xmlns:a14="http://schemas.microsoft.com/office/drawing/2010/main">
      <mc:Choice Requires="a14">
        <xdr:graphicFrame macro="">
          <xdr:nvGraphicFramePr>
            <xdr:cNvPr id="5" name="등록여부 2">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microsoft.com/office/drawing/2010/slicer">
              <sle:slicer xmlns:sle="http://schemas.microsoft.com/office/drawing/2010/slicer" name="등록여부 2"/>
            </a:graphicData>
          </a:graphic>
        </xdr:graphicFrame>
      </mc:Choice>
      <mc:Fallback xmlns="">
        <xdr:sp macro="" textlink="">
          <xdr:nvSpPr>
            <xdr:cNvPr id="0" name=""/>
            <xdr:cNvSpPr>
              <a:spLocks noTextEdit="1"/>
            </xdr:cNvSpPr>
          </xdr:nvSpPr>
          <xdr:spPr>
            <a:xfrm>
              <a:off x="12458700" y="4067175"/>
              <a:ext cx="1828800" cy="1304925"/>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editAs="oneCell">
    <xdr:from>
      <xdr:col>13</xdr:col>
      <xdr:colOff>200025</xdr:colOff>
      <xdr:row>2</xdr:row>
      <xdr:rowOff>57150</xdr:rowOff>
    </xdr:from>
    <xdr:to>
      <xdr:col>15</xdr:col>
      <xdr:colOff>657225</xdr:colOff>
      <xdr:row>8</xdr:row>
      <xdr:rowOff>57150</xdr:rowOff>
    </xdr:to>
    <mc:AlternateContent xmlns:mc="http://schemas.openxmlformats.org/markup-compatibility/2006" xmlns:a14="http://schemas.microsoft.com/office/drawing/2010/main">
      <mc:Choice Requires="a14">
        <xdr:graphicFrame macro="">
          <xdr:nvGraphicFramePr>
            <xdr:cNvPr id="6" name="등록여부 3">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microsoft.com/office/drawing/2010/slicer">
              <sle:slicer xmlns:sle="http://schemas.microsoft.com/office/drawing/2010/slicer" name="등록여부 3"/>
            </a:graphicData>
          </a:graphic>
        </xdr:graphicFrame>
      </mc:Choice>
      <mc:Fallback xmlns="">
        <xdr:sp macro="" textlink="">
          <xdr:nvSpPr>
            <xdr:cNvPr id="0" name=""/>
            <xdr:cNvSpPr>
              <a:spLocks noTextEdit="1"/>
            </xdr:cNvSpPr>
          </xdr:nvSpPr>
          <xdr:spPr>
            <a:xfrm>
              <a:off x="9420225" y="485775"/>
              <a:ext cx="1828800" cy="1285875"/>
            </a:xfrm>
            <a:prstGeom prst="rect">
              <a:avLst/>
            </a:prstGeom>
            <a:solidFill>
              <a:prstClr val="white"/>
            </a:solidFill>
            <a:ln w="1">
              <a:solidFill>
                <a:prstClr val="green"/>
              </a:solidFill>
            </a:ln>
          </xdr:spPr>
          <xdr:txBody>
            <a:bodyPr vertOverflow="clip" horzOverflow="clip"/>
            <a:lstStyle/>
            <a:p>
              <a:r>
                <a:rPr lang="ko-KR" altLang="en-US" sz="1100"/>
                <a:t>이 도형은 슬라이서를 나타냅니다. 슬라이서는 Excel 2010 이상에서 지원됩니다.
이 도형이 이전 버전의 Excel에서 수정되었거나 통합 문서가 Excel 2003 또는 이전 버전에서 저장된 경우 슬라이서를 사용할 수 없습니다.</a:t>
              </a:r>
            </a:p>
          </xdr:txBody>
        </xdr:sp>
      </mc:Fallback>
    </mc:AlternateContent>
    <xdr:clientData/>
  </xdr:twoCellAnchor>
  <xdr:twoCellAnchor>
    <xdr:from>
      <xdr:col>6</xdr:col>
      <xdr:colOff>352425</xdr:colOff>
      <xdr:row>2</xdr:row>
      <xdr:rowOff>4762</xdr:rowOff>
    </xdr:from>
    <xdr:to>
      <xdr:col>12</xdr:col>
      <xdr:colOff>657225</xdr:colOff>
      <xdr:row>14</xdr:row>
      <xdr:rowOff>204787</xdr:rowOff>
    </xdr:to>
    <xdr:graphicFrame macro="">
      <xdr:nvGraphicFramePr>
        <xdr:cNvPr id="7" name="차트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정구민" refreshedDate="43735.585337847224" createdVersion="6" refreshedVersion="6" minRefreshableVersion="3" recordCount="0" supportSubquery="1" supportAdvancedDrill="1" xr:uid="{00000000-000A-0000-FFFF-FFFF00000000}">
  <cacheSource type="external" connectionId="5"/>
  <cacheFields count="7">
    <cacheField name="[기본정보].[대표직위].[대표직위]" caption="대표직위" numFmtId="0" hierarchy="54" level="1">
      <sharedItems count="36">
        <s v=" "/>
        <s v="(일반행정) 주무관"/>
        <s v="1.한국환경기술원_x000a_2.뉴실리카"/>
        <s v="6급"/>
        <s v="KT 차장"/>
        <s v="강사"/>
        <s v="과장"/>
        <s v="데이터얼라이언스_x000a_(서울시 협력기업)"/>
        <s v="멘토"/>
        <s v="보건연구관"/>
        <s v="부뜰정보시스템_x000a_(서울시 협력기업)"/>
        <s v="부장"/>
        <s v="사무관"/>
        <s v="상임이사"/>
        <s v="서대문"/>
        <s v="씨티은행"/>
        <s v="에어블랙"/>
        <s v="외교관(과장)"/>
        <s v="외교관(대사)"/>
        <s v="유니레버코리아 부장"/>
        <s v="은산산업"/>
        <s v="정보없음"/>
        <s v="㈜Dalma Electronics CEO"/>
        <s v="㈜KCA 수석"/>
        <s v="주무관"/>
        <s v="㈜이산"/>
        <s v="㈜커리어빌드 부사장"/>
        <s v="㈜크리에이션에프 대표"/>
        <s v="주택금융공사 차장"/>
        <s v="지방관리관"/>
        <s v="지방기술서기관"/>
        <s v="지방서기관(감사)"/>
        <s v="지방이사관"/>
        <s v="팀장"/>
        <s v="한국패션유통물류㈜ 차장(팀장)"/>
        <s v="환경서기관"/>
      </sharedItems>
    </cacheField>
    <cacheField name="[기본정보].[소속분류(대)].[소속분류(대)]" caption="소속분류(대)" numFmtId="0" hierarchy="49" level="1">
      <sharedItems count="5">
        <s v="국제기구"/>
        <s v="민간기업"/>
        <s v="서울시"/>
        <s v="서울시 산하기관"/>
        <s v="중앙부처/_x000a_산하기관"/>
      </sharedItems>
    </cacheField>
    <cacheField name="[기본정보].[전문분야(대)].[전문분야(대)]" caption="전문분야(대)" numFmtId="0" hierarchy="52" level="1">
      <sharedItems count="12">
        <s v="국제협력"/>
        <s v="그외"/>
        <s v="교통"/>
        <s v="도시개발"/>
        <s v="상수도"/>
        <s v="전자정부"/>
        <s v="환경"/>
        <s v="소방방재"/>
        <s v="주택"/>
        <s v="행정"/>
        <s v="도시철도"/>
        <s v="폐기물"/>
      </sharedItems>
    </cacheField>
    <cacheField name="[기본정보].[교육대상자여부].[교육대상자여부]" caption="교육대상자여부" numFmtId="0" hierarchy="62" level="1">
      <sharedItems count="5">
        <s v="비적격"/>
        <s v="비적격(신규)"/>
        <s v="적격"/>
        <s v="적격(기존비적격)"/>
        <s v="적격(신규)"/>
      </sharedItems>
    </cacheField>
    <cacheField name="[기본정보].[심사결과].[심사결과]" caption="심사결과" numFmtId="0" hierarchy="63" level="1">
      <sharedItems containsSemiMixedTypes="0" containsNonDate="0" containsString="0"/>
    </cacheField>
    <cacheField name="[Measures].[개수: 국문성명]" caption="개수: 국문성명" numFmtId="0" hierarchy="91" level="32767"/>
    <cacheField name="[기본정보].[등록여부].[등록여부]" caption="등록여부" numFmtId="0" hierarchy="64" level="1">
      <sharedItems containsSemiMixedTypes="0" containsNonDate="0" containsString="0"/>
    </cacheField>
  </cacheFields>
  <cacheHierarchies count="98">
    <cacheHierarchy uniqueName="[경력현황].[지원번호]" caption="지원번호" attribute="1" defaultMemberUniqueName="[경력현황].[지원번호].[All]" allUniqueName="[경력현황].[지원번호].[All]" dimensionUniqueName="[경력현황]" displayFolder="" count="0" memberValueDatatype="20" unbalanced="0"/>
    <cacheHierarchy uniqueName="[경력현황].[국문성명]" caption="국문성명" attribute="1" defaultMemberUniqueName="[경력현황].[국문성명].[All]" allUniqueName="[경력현황].[국문성명].[All]" dimensionUniqueName="[경력현황]" displayFolder="" count="0" memberValueDatatype="130" unbalanced="0"/>
    <cacheHierarchy uniqueName="[경력현황].[영문성명]" caption="영문성명" attribute="1" defaultMemberUniqueName="[경력현황].[영문성명].[All]" allUniqueName="[경력현황].[영문성명].[All]" dimensionUniqueName="[경력현황]" displayFolder="" count="0" memberValueDatatype="130" unbalanced="0"/>
    <cacheHierarchy uniqueName="[경력현황].[시작연도]" caption="시작연도" attribute="1" defaultMemberUniqueName="[경력현황].[시작연도].[All]" allUniqueName="[경력현황].[시작연도].[All]" dimensionUniqueName="[경력현황]" displayFolder="" count="0" memberValueDatatype="130" unbalanced="0"/>
    <cacheHierarchy uniqueName="[경력현황].[종료연도]" caption="종료연도" attribute="1" defaultMemberUniqueName="[경력현황].[종료연도].[All]" allUniqueName="[경력현황].[종료연도].[All]" dimensionUniqueName="[경력현황]" displayFolder="" count="0" memberValueDatatype="130" unbalanced="0"/>
    <cacheHierarchy uniqueName="[경력현황].[주요경력 및 업무]" caption="주요경력 및 업무" attribute="1" defaultMemberUniqueName="[경력현황].[주요경력 및 업무].[All]" allUniqueName="[경력현황].[주요경력 및 업무].[All]" dimensionUniqueName="[경력현황]" displayFolder="" count="0" memberValueDatatype="130" unbalanced="0"/>
    <cacheHierarchy uniqueName="[경력현황].[소속기관]" caption="소속기관" attribute="1" defaultMemberUniqueName="[경력현황].[소속기관].[All]" allUniqueName="[경력현황].[소속기관].[All]" dimensionUniqueName="[경력현황]" displayFolder="" count="0" memberValueDatatype="130" unbalanced="0"/>
    <cacheHierarchy uniqueName="[경력현황].[대상국]" caption="대상국" attribute="1" defaultMemberUniqueName="[경력현황].[대상국].[All]" allUniqueName="[경력현황].[대상국].[All]" dimensionUniqueName="[경력현황]" displayFolder="" count="0" memberValueDatatype="130" unbalanced="0"/>
    <cacheHierarchy uniqueName="[경력현황].[대상도시]" caption="대상도시" attribute="1" defaultMemberUniqueName="[경력현황].[대상도시].[All]" allUniqueName="[경력현황].[대상도시].[All]" dimensionUniqueName="[경력현황]" displayFolder="" count="0" memberValueDatatype="130" unbalanced="0"/>
    <cacheHierarchy uniqueName="[경력현황].[역할(지위)]" caption="역할(지위)" attribute="1" defaultMemberUniqueName="[경력현황].[역할(지위)].[All]" allUniqueName="[경력현황].[역할(지위)].[All]" dimensionUniqueName="[경력현황]" displayFolder="" count="0" memberValueDatatype="130" unbalanced="0"/>
    <cacheHierarchy uniqueName="[경력현황].[기관]" caption="기관" attribute="1" defaultMemberUniqueName="[경력현황].[기관].[All]" allUniqueName="[경력현황].[기관].[All]" dimensionUniqueName="[경력현황]" displayFolder="" count="0" memberValueDatatype="130" unbalanced="0"/>
    <cacheHierarchy uniqueName="[경력현황].[분야(대)]" caption="분야(대)" attribute="1" defaultMemberUniqueName="[경력현황].[분야(대)].[All]" allUniqueName="[경력현황].[분야(대)].[All]" dimensionUniqueName="[경력현황]" displayFolder="" count="0" memberValueDatatype="130" unbalanced="0"/>
    <cacheHierarchy uniqueName="[경력현황].[분야(중)]" caption="분야(중)" attribute="1" defaultMemberUniqueName="[경력현황].[분야(중)].[All]" allUniqueName="[경력현황].[분야(중)].[All]" dimensionUniqueName="[경력현황]" displayFolder="" count="0" memberValueDatatype="130" unbalanced="0"/>
    <cacheHierarchy uniqueName="[기본정보].[지원번호]" caption="지원번호" attribute="1" defaultMemberUniqueName="[기본정보].[지원번호].[All]" allUniqueName="[기본정보].[지원번호].[All]" dimensionUniqueName="[기본정보]" displayFolder="" count="0" memberValueDatatype="20" unbalanced="0"/>
    <cacheHierarchy uniqueName="[기본정보].[국문성명]" caption="국문성명" attribute="1" defaultMemberUniqueName="[기본정보].[국문성명].[All]" allUniqueName="[기본정보].[국문성명].[All]" dimensionUniqueName="[기본정보]" displayFolder="" count="0" memberValueDatatype="130" unbalanced="0"/>
    <cacheHierarchy uniqueName="[기본정보].[영문성명]" caption="영문성명" attribute="1" defaultMemberUniqueName="[기본정보].[영문성명].[All]" allUniqueName="[기본정보].[영문성명].[All]" dimensionUniqueName="[기본정보]" displayFolder="" count="0" memberValueDatatype="130" unbalanced="0"/>
    <cacheHierarchy uniqueName="[기본정보].[성별]" caption="성별" attribute="1" defaultMemberUniqueName="[기본정보].[성별].[All]" allUniqueName="[기본정보].[성별].[All]" dimensionUniqueName="[기본정보]" displayFolder="" count="0" memberValueDatatype="130" unbalanced="0"/>
    <cacheHierarchy uniqueName="[기본정보].[생년월일]" caption="생년월일" attribute="1" time="1" defaultMemberUniqueName="[기본정보].[생년월일].[All]" allUniqueName="[기본정보].[생년월일].[All]" dimensionUniqueName="[기본정보]" displayFolder="" count="0" memberValueDatatype="7" unbalanced="0"/>
    <cacheHierarchy uniqueName="[기본정보].[나이]" caption="나이" attribute="1" defaultMemberUniqueName="[기본정보].[나이].[All]" allUniqueName="[기본정보].[나이].[All]" dimensionUniqueName="[기본정보]" displayFolder="" count="0" memberValueDatatype="20" unbalanced="0"/>
    <cacheHierarchy uniqueName="[기본정보].[국적 / 거주지]" caption="국적 / 거주지" attribute="1" defaultMemberUniqueName="[기본정보].[국적 / 거주지].[All]" allUniqueName="[기본정보].[국적 / 거주지].[All]" dimensionUniqueName="[기본정보]" displayFolder="" count="0" memberValueDatatype="130" unbalanced="0"/>
    <cacheHierarchy uniqueName="[기본정보].[유선전화]" caption="유선전화" attribute="1" defaultMemberUniqueName="[기본정보].[유선전화].[All]" allUniqueName="[기본정보].[유선전화].[All]" dimensionUniqueName="[기본정보]" displayFolder="" count="0" memberValueDatatype="130" unbalanced="0"/>
    <cacheHierarchy uniqueName="[기본정보].[핸드폰번호]" caption="핸드폰번호" attribute="1" defaultMemberUniqueName="[기본정보].[핸드폰번호].[All]" allUniqueName="[기본정보].[핸드폰번호].[All]" dimensionUniqueName="[기본정보]" displayFolder="" count="0" memberValueDatatype="130" unbalanced="0"/>
    <cacheHierarchy uniqueName="[기본정보].[E-mail]" caption="E-mail" attribute="1" defaultMemberUniqueName="[기본정보].[E-mail].[All]" allUniqueName="[기본정보].[E-mail].[All]" dimensionUniqueName="[기본정보]" displayFolder="" count="0" memberValueDatatype="130" unbalanced="0"/>
    <cacheHierarchy uniqueName="[기본정보].[직종]" caption="직종" attribute="1" defaultMemberUniqueName="[기본정보].[직종].[All]" allUniqueName="[기본정보].[직종].[All]" dimensionUniqueName="[기본정보]" displayFolder="" count="0" memberValueDatatype="130" unbalanced="0"/>
    <cacheHierarchy uniqueName="[기본정보].[직위(본인기재)]" caption="직위(본인기재)" attribute="1" defaultMemberUniqueName="[기본정보].[직위(본인기재)].[All]" allUniqueName="[기본정보].[직위(본인기재)].[All]" dimensionUniqueName="[기본정보]" displayFolder="" count="0" memberValueDatatype="130" unbalanced="0"/>
    <cacheHierarchy uniqueName="[기본정보].[총경력]" caption="총경력" attribute="1" defaultMemberUniqueName="[기본정보].[총경력].[All]" allUniqueName="[기본정보].[총경력].[All]" dimensionUniqueName="[기본정보]" displayFolder="" count="0" memberValueDatatype="5" unbalanced="0"/>
    <cacheHierarchy uniqueName="[기본정보].[관련분야경력]" caption="관련분야경력" attribute="1" defaultMemberUniqueName="[기본정보].[관련분야경력].[All]" allUniqueName="[기본정보].[관련분야경력].[All]" dimensionUniqueName="[기본정보]" displayFolder="" count="0" memberValueDatatype="130" unbalanced="0"/>
    <cacheHierarchy uniqueName="[기본정보].[정부]" caption="정부" attribute="1" defaultMemberUniqueName="[기본정보].[정부].[All]" allUniqueName="[기본정보].[정부].[All]" dimensionUniqueName="[기본정보]" displayFolder="" count="0" memberValueDatatype="130" unbalanced="0"/>
    <cacheHierarchy uniqueName="[기본정보].[공공기관]" caption="공공기관" attribute="1" defaultMemberUniqueName="[기본정보].[공공기관].[All]" allUniqueName="[기본정보].[공공기관].[All]" dimensionUniqueName="[기본정보]" displayFolder="" count="0" memberValueDatatype="130" unbalanced="0"/>
    <cacheHierarchy uniqueName="[기본정보].[기업]" caption="기업" attribute="1" defaultMemberUniqueName="[기본정보].[기업].[All]" allUniqueName="[기본정보].[기업].[All]" dimensionUniqueName="[기본정보]" displayFolder="" count="0" memberValueDatatype="130" unbalanced="0"/>
    <cacheHierarchy uniqueName="[기본정보].[학계]" caption="학계" attribute="1" defaultMemberUniqueName="[기본정보].[학계].[All]" allUniqueName="[기본정보].[학계].[All]" dimensionUniqueName="[기본정보]" displayFolder="" count="0" memberValueDatatype="130" unbalanced="0"/>
    <cacheHierarchy uniqueName="[기본정보].[기타]" caption="기타" attribute="1" defaultMemberUniqueName="[기본정보].[기타].[All]" allUniqueName="[기본정보].[기타].[All]" dimensionUniqueName="[기본정보]" displayFolder="" count="0" memberValueDatatype="130" unbalanced="0"/>
    <cacheHierarchy uniqueName="[기본정보].[서울정책컨설팅단 활동경험유무]" caption="서울정책컨설팅단 활동경험유무" attribute="1" defaultMemberUniqueName="[기본정보].[서울정책컨설팅단 활동경험유무].[All]" allUniqueName="[기본정보].[서울정책컨설팅단 활동경험유무].[All]" dimensionUniqueName="[기본정보]" displayFolder="" count="0" memberValueDatatype="130" unbalanced="0"/>
    <cacheHierarchy uniqueName="[기본정보].[교육필요성활용계획]" caption="교육필요성활용계획" attribute="1" defaultMemberUniqueName="[기본정보].[교육필요성활용계획].[All]" allUniqueName="[기본정보].[교육필요성활용계획].[All]" dimensionUniqueName="[기본정보]" displayFolder="" count="0" memberValueDatatype="130" unbalanced="0"/>
    <cacheHierarchy uniqueName="[기본정보].[영어수준]" caption="영어수준" attribute="1" defaultMemberUniqueName="[기본정보].[영어수준].[All]" allUniqueName="[기본정보].[영어수준].[All]" dimensionUniqueName="[기본정보]" displayFolder="" count="0" memberValueDatatype="130" unbalanced="0"/>
    <cacheHierarchy uniqueName="[기본정보].[공인시험]" caption="공인시험" attribute="1" defaultMemberUniqueName="[기본정보].[공인시험].[All]" allUniqueName="[기본정보].[공인시험].[All]" dimensionUniqueName="[기본정보]" displayFolder="" count="0" memberValueDatatype="130" unbalanced="0"/>
    <cacheHierarchy uniqueName="[기본정보].[점수]" caption="점수" attribute="1" defaultMemberUniqueName="[기본정보].[점수].[All]" allUniqueName="[기본정보].[점수].[All]" dimensionUniqueName="[기본정보]" displayFolder="" count="0" memberValueDatatype="20" unbalanced="0"/>
    <cacheHierarchy uniqueName="[기본정보].[취득일]" caption="취득일" attribute="1" defaultMemberUniqueName="[기본정보].[취득일].[All]" allUniqueName="[기본정보].[취득일].[All]" dimensionUniqueName="[기본정보]" displayFolder="" count="0" memberValueDatatype="130" unbalanced="0"/>
    <cacheHierarchy uniqueName="[기본정보].[언어명]" caption="언어명" attribute="1" defaultMemberUniqueName="[기본정보].[언어명].[All]" allUniqueName="[기본정보].[언어명].[All]" dimensionUniqueName="[기본정보]" displayFolder="" count="0" memberValueDatatype="130" unbalanced="0"/>
    <cacheHierarchy uniqueName="[기본정보].[수준2]" caption="수준2" attribute="1" defaultMemberUniqueName="[기본정보].[수준2].[All]" allUniqueName="[기본정보].[수준2].[All]" dimensionUniqueName="[기본정보]" displayFolder="" count="0" memberValueDatatype="130" unbalanced="0"/>
    <cacheHierarchy uniqueName="[기본정보].[관심권역]" caption="관심권역" attribute="1" defaultMemberUniqueName="[기본정보].[관심권역].[All]" allUniqueName="[기본정보].[관심권역].[All]" dimensionUniqueName="[기본정보]" displayFolder="" count="0" memberValueDatatype="130" unbalanced="0"/>
    <cacheHierarchy uniqueName="[기본정보].[관심국가]" caption="관심국가" attribute="1" defaultMemberUniqueName="[기본정보].[관심국가].[All]" allUniqueName="[기본정보].[관심국가].[All]" dimensionUniqueName="[기본정보]" displayFolder="" count="0" memberValueDatatype="130" unbalanced="0"/>
    <cacheHierarchy uniqueName="[기본정보].[관심도시]" caption="관심도시" attribute="1" defaultMemberUniqueName="[기본정보].[관심도시].[All]" allUniqueName="[기본정보].[관심도시].[All]" dimensionUniqueName="[기본정보]" displayFolder="" count="0" memberValueDatatype="130" unbalanced="0"/>
    <cacheHierarchy uniqueName="[기본정보].[관심분야(대)]" caption="관심분야(대)" attribute="1" defaultMemberUniqueName="[기본정보].[관심분야(대)].[All]" allUniqueName="[기본정보].[관심분야(대)].[All]" dimensionUniqueName="[기본정보]" displayFolder="" count="0" memberValueDatatype="130" unbalanced="0"/>
    <cacheHierarchy uniqueName="[기본정보].[관심분야]" caption="관심분야" attribute="1" defaultMemberUniqueName="[기본정보].[관심분야].[All]" allUniqueName="[기본정보].[관심분야].[All]" dimensionUniqueName="[기본정보]" displayFolder="" count="0" memberValueDatatype="130" unbalanced="0"/>
    <cacheHierarchy uniqueName="[기본정보].[관심분야(대)-편집]" caption="관심분야(대)-편집" attribute="1" defaultMemberUniqueName="[기본정보].[관심분야(대)-편집].[All]" allUniqueName="[기본정보].[관심분야(대)-편집].[All]" dimensionUniqueName="[기본정보]" displayFolder="" count="0" memberValueDatatype="130" unbalanced="0"/>
    <cacheHierarchy uniqueName="[기본정보].[선택수강신청]" caption="선택수강신청" attribute="1" defaultMemberUniqueName="[기본정보].[선택수강신청].[All]" allUniqueName="[기본정보].[선택수강신청].[All]" dimensionUniqueName="[기본정보]" displayFolder="" count="0" memberValueDatatype="130" unbalanced="0"/>
    <cacheHierarchy uniqueName="[기본정보].[비고]" caption="비고" attribute="1" defaultMemberUniqueName="[기본정보].[비고].[All]" allUniqueName="[기본정보].[비고].[All]" dimensionUniqueName="[기본정보]" displayFolder="" count="0" memberValueDatatype="130" unbalanced="0"/>
    <cacheHierarchy uniqueName="[기본정보].[소속분류]" caption="소속분류" attribute="1" defaultMemberUniqueName="[기본정보].[소속분류].[All]" allUniqueName="[기본정보].[소속분류].[All]" dimensionUniqueName="[기본정보]" displayFolder="" count="0" memberValueDatatype="130" unbalanced="0"/>
    <cacheHierarchy uniqueName="[기본정보].[소속분류(대)]" caption="소속분류(대)" attribute="1" defaultMemberUniqueName="[기본정보].[소속분류(대)].[All]" allUniqueName="[기본정보].[소속분류(대)].[All]" dimensionUniqueName="[기본정보]" displayFolder="" count="2" memberValueDatatype="130" unbalanced="0">
      <fieldsUsage count="2">
        <fieldUsage x="-1"/>
        <fieldUsage x="1"/>
      </fieldsUsage>
    </cacheHierarchy>
    <cacheHierarchy uniqueName="[기본정보].[재직구분]" caption="재직구분" attribute="1" defaultMemberUniqueName="[기본정보].[재직구분].[All]" allUniqueName="[기본정보].[재직구분].[All]" dimensionUniqueName="[기본정보]" displayFolder="" count="0" memberValueDatatype="130" unbalanced="0"/>
    <cacheHierarchy uniqueName="[기본정보].[전문분야]" caption="전문분야" attribute="1" defaultMemberUniqueName="[기본정보].[전문분야].[All]" allUniqueName="[기본정보].[전문분야].[All]" dimensionUniqueName="[기본정보]" displayFolder="" count="0" memberValueDatatype="130" unbalanced="0"/>
    <cacheHierarchy uniqueName="[기본정보].[전문분야(대)]" caption="전문분야(대)" attribute="1" defaultMemberUniqueName="[기본정보].[전문분야(대)].[All]" allUniqueName="[기본정보].[전문분야(대)].[All]" dimensionUniqueName="[기본정보]" displayFolder="" count="2" memberValueDatatype="130" unbalanced="0">
      <fieldsUsage count="2">
        <fieldUsage x="-1"/>
        <fieldUsage x="2"/>
      </fieldsUsage>
    </cacheHierarchy>
    <cacheHierarchy uniqueName="[기본정보].[소속기관]" caption="소속기관" attribute="1" defaultMemberUniqueName="[기본정보].[소속기관].[All]" allUniqueName="[기본정보].[소속기관].[All]" dimensionUniqueName="[기본정보]" displayFolder="" count="0" memberValueDatatype="130" unbalanced="0"/>
    <cacheHierarchy uniqueName="[기본정보].[대표직위]" caption="대표직위" attribute="1" defaultMemberUniqueName="[기본정보].[대표직위].[All]" allUniqueName="[기본정보].[대표직위].[All]" dimensionUniqueName="[기본정보]" displayFolder="" count="2" memberValueDatatype="130" unbalanced="0">
      <fieldsUsage count="2">
        <fieldUsage x="-1"/>
        <fieldUsage x="0"/>
      </fieldsUsage>
    </cacheHierarchy>
    <cacheHierarchy uniqueName="[기본정보].[보직]" caption="보직" attribute="1" defaultMemberUniqueName="[기본정보].[보직].[All]" allUniqueName="[기본정보].[보직].[All]" dimensionUniqueName="[기본정보]" displayFolder="" count="0" memberValueDatatype="130" unbalanced="0"/>
    <cacheHierarchy uniqueName="[기본정보].[직급]" caption="직급" attribute="1" defaultMemberUniqueName="[기본정보].[직급].[All]" allUniqueName="[기본정보].[직급].[All]" dimensionUniqueName="[기본정보]" displayFolder="" count="0" memberValueDatatype="130" unbalanced="0"/>
    <cacheHierarchy uniqueName="[기본정보].[실․국]" caption="실․국" attribute="1" defaultMemberUniqueName="[기본정보].[실․국].[All]" allUniqueName="[기본정보].[실․국].[All]" dimensionUniqueName="[기본정보]" displayFolder="" count="0" memberValueDatatype="130" unbalanced="0"/>
    <cacheHierarchy uniqueName="[기본정보].[부서]" caption="부서" attribute="1" defaultMemberUniqueName="[기본정보].[부서].[All]" allUniqueName="[기본정보].[부서].[All]" dimensionUniqueName="[기본정보]" displayFolder="" count="0" memberValueDatatype="130" unbalanced="0"/>
    <cacheHierarchy uniqueName="[기본정보].[연번]" caption="연번" attribute="1" defaultMemberUniqueName="[기본정보].[연번].[All]" allUniqueName="[기본정보].[연번].[All]" dimensionUniqueName="[기본정보]" displayFolder="" count="0" memberValueDatatype="20" unbalanced="0"/>
    <cacheHierarchy uniqueName="[기본정보].[경력]" caption="경력" attribute="1" defaultMemberUniqueName="[기본정보].[경력].[All]" allUniqueName="[기본정보].[경력].[All]" dimensionUniqueName="[기본정보]" displayFolder="" count="0" memberValueDatatype="130" unbalanced="0"/>
    <cacheHierarchy uniqueName="[기본정보].[필수선발여부]" caption="필수선발여부" attribute="1" defaultMemberUniqueName="[기본정보].[필수선발여부].[All]" allUniqueName="[기본정보].[필수선발여부].[All]" dimensionUniqueName="[기본정보]" displayFolder="" count="0" memberValueDatatype="130" unbalanced="0"/>
    <cacheHierarchy uniqueName="[기본정보].[교육대상자여부]" caption="교육대상자여부" attribute="1" defaultMemberUniqueName="[기본정보].[교육대상자여부].[All]" allUniqueName="[기본정보].[교육대상자여부].[All]" dimensionUniqueName="[기본정보]" displayFolder="" count="2" memberValueDatatype="130" unbalanced="0">
      <fieldsUsage count="2">
        <fieldUsage x="-1"/>
        <fieldUsage x="3"/>
      </fieldsUsage>
    </cacheHierarchy>
    <cacheHierarchy uniqueName="[기본정보].[심사결과]" caption="심사결과" attribute="1" defaultMemberUniqueName="[기본정보].[심사결과].[All]" allUniqueName="[기본정보].[심사결과].[All]" dimensionUniqueName="[기본정보]" displayFolder="" count="2" memberValueDatatype="130" unbalanced="0">
      <fieldsUsage count="2">
        <fieldUsage x="-1"/>
        <fieldUsage x="4"/>
      </fieldsUsage>
    </cacheHierarchy>
    <cacheHierarchy uniqueName="[기본정보].[등록여부]" caption="등록여부" attribute="1" defaultMemberUniqueName="[기본정보].[등록여부].[All]" allUniqueName="[기본정보].[등록여부].[All]" dimensionUniqueName="[기본정보]" displayFolder="" count="2" memberValueDatatype="130" unbalanced="0">
      <fieldsUsage count="2">
        <fieldUsage x="-1"/>
        <fieldUsage x="6"/>
      </fieldsUsage>
    </cacheHierarchy>
    <cacheHierarchy uniqueName="[기본정보].[실습대상국]" caption="실습대상국" attribute="1" defaultMemberUniqueName="[기본정보].[실습대상국].[All]" allUniqueName="[기본정보].[실습대상국].[All]" dimensionUniqueName="[기본정보]" displayFolder="" count="0" memberValueDatatype="130" unbalanced="0"/>
    <cacheHierarchy uniqueName="[기본정보].[실습분야]" caption="실습분야" attribute="1" defaultMemberUniqueName="[기본정보].[실습분야].[All]" allUniqueName="[기본정보].[실습분야].[All]" dimensionUniqueName="[기본정보]" displayFolder="" count="0" memberValueDatatype="130" unbalanced="0"/>
    <cacheHierarchy uniqueName="[학력].[지원번호]" caption="지원번호" attribute="1" defaultMemberUniqueName="[학력].[지원번호].[All]" allUniqueName="[학력].[지원번호].[All]" dimensionUniqueName="[학력]" displayFolder="" count="0" memberValueDatatype="20" unbalanced="0"/>
    <cacheHierarchy uniqueName="[학력].[국문성명]" caption="국문성명" attribute="1" defaultMemberUniqueName="[학력].[국문성명].[All]" allUniqueName="[학력].[국문성명].[All]" dimensionUniqueName="[학력]" displayFolder="" count="0" memberValueDatatype="130" unbalanced="0"/>
    <cacheHierarchy uniqueName="[학력].[영문성명]" caption="영문성명" attribute="1" defaultMemberUniqueName="[학력].[영문성명].[All]" allUniqueName="[학력].[영문성명].[All]" dimensionUniqueName="[학력]" displayFolder="" count="0" memberValueDatatype="130" unbalanced="0"/>
    <cacheHierarchy uniqueName="[학력].[시작연도]" caption="시작연도" attribute="1" defaultMemberUniqueName="[학력].[시작연도].[All]" allUniqueName="[학력].[시작연도].[All]" dimensionUniqueName="[학력]" displayFolder="" count="0" memberValueDatatype="130" unbalanced="0"/>
    <cacheHierarchy uniqueName="[학력].[종료연도]" caption="종료연도" attribute="1" defaultMemberUniqueName="[학력].[종료연도].[All]" allUniqueName="[학력].[종료연도].[All]" dimensionUniqueName="[학력]" displayFolder="" count="0" memberValueDatatype="130" unbalanced="0"/>
    <cacheHierarchy uniqueName="[학력].[학교]" caption="학교" attribute="1" defaultMemberUniqueName="[학력].[학교].[All]" allUniqueName="[학력].[학교].[All]" dimensionUniqueName="[학력]" displayFolder="" count="0" memberValueDatatype="130" unbalanced="0"/>
    <cacheHierarchy uniqueName="[학력].[학과]" caption="학과" attribute="1" defaultMemberUniqueName="[학력].[학과].[All]" allUniqueName="[학력].[학과].[All]" dimensionUniqueName="[학력]" displayFolder="" count="0" memberValueDatatype="130" unbalanced="0"/>
    <cacheHierarchy uniqueName="[학력].[졸업구분]" caption="졸업구분" attribute="1" defaultMemberUniqueName="[학력].[졸업구분].[All]" allUniqueName="[학력].[졸업구분].[All]" dimensionUniqueName="[학력]" displayFolder="" count="0" memberValueDatatype="130" unbalanced="0"/>
    <cacheHierarchy uniqueName="[학력].[학위과정구분]" caption="학위과정구분" attribute="1" defaultMemberUniqueName="[학력].[학위과정구분].[All]" allUniqueName="[학력].[학위과정구분].[All]" dimensionUniqueName="[학력]" displayFolder="" count="0" memberValueDatatype="130" unbalanced="0"/>
    <cacheHierarchy uniqueName="[해외사업수행경력].[지원번호]" caption="지원번호" attribute="1" defaultMemberUniqueName="[해외사업수행경력].[지원번호].[All]" allUniqueName="[해외사업수행경력].[지원번호].[All]" dimensionUniqueName="[해외사업수행경력]" displayFolder="" count="0" memberValueDatatype="20" unbalanced="0"/>
    <cacheHierarchy uniqueName="[해외사업수행경력].[국문성명]" caption="국문성명" attribute="1" defaultMemberUniqueName="[해외사업수행경력].[국문성명].[All]" allUniqueName="[해외사업수행경력].[국문성명].[All]" dimensionUniqueName="[해외사업수행경력]" displayFolder="" count="0" memberValueDatatype="130" unbalanced="0"/>
    <cacheHierarchy uniqueName="[해외사업수행경력].[영문성명]" caption="영문성명" attribute="1" defaultMemberUniqueName="[해외사업수행경력].[영문성명].[All]" allUniqueName="[해외사업수행경력].[영문성명].[All]" dimensionUniqueName="[해외사업수행경력]" displayFolder="" count="0" memberValueDatatype="130" unbalanced="0"/>
    <cacheHierarchy uniqueName="[해외사업수행경력].[시작연도]" caption="시작연도" attribute="1" defaultMemberUniqueName="[해외사업수행경력].[시작연도].[All]" allUniqueName="[해외사업수행경력].[시작연도].[All]" dimensionUniqueName="[해외사업수행경력]" displayFolder="" count="0" memberValueDatatype="5" unbalanced="0"/>
    <cacheHierarchy uniqueName="[해외사업수행경력].[종료연도]" caption="종료연도" attribute="1" defaultMemberUniqueName="[해외사업수행경력].[종료연도].[All]" allUniqueName="[해외사업수행경력].[종료연도].[All]" dimensionUniqueName="[해외사업수행경력]" displayFolder="" count="0" memberValueDatatype="130" unbalanced="0"/>
    <cacheHierarchy uniqueName="[해외사업수행경력].[유형]" caption="유형" attribute="1" defaultMemberUniqueName="[해외사업수행경력].[유형].[All]" allUniqueName="[해외사업수행경력].[유형].[All]" dimensionUniqueName="[해외사업수행경력]" displayFolder="" count="0" memberValueDatatype="130" unbalanced="0"/>
    <cacheHierarchy uniqueName="[해외사업수행경력].[대상국 / 기관]" caption="대상국 / 기관" attribute="1" defaultMemberUniqueName="[해외사업수행경력].[대상국 / 기관].[All]" allUniqueName="[해외사업수행경력].[대상국 / 기관].[All]" dimensionUniqueName="[해외사업수행경력]" displayFolder="" count="0" memberValueDatatype="130" unbalanced="0"/>
    <cacheHierarchy uniqueName="[해외사업수행경력].[소속기관]" caption="소속기관" attribute="1" defaultMemberUniqueName="[해외사업수행경력].[소속기관].[All]" allUniqueName="[해외사업수행경력].[소속기관].[All]" dimensionUniqueName="[해외사업수행경력]" displayFolder="" count="0" memberValueDatatype="130" unbalanced="0"/>
    <cacheHierarchy uniqueName="[해외사업수행경력].[업무명]" caption="업무명" attribute="1" defaultMemberUniqueName="[해외사업수행경력].[업무명].[All]" allUniqueName="[해외사업수행경력].[업무명].[All]" dimensionUniqueName="[해외사업수행경력]" displayFolder="" count="0" memberValueDatatype="130" unbalanced="0"/>
    <cacheHierarchy uniqueName="[해외사업수행경력].[역할]" caption="역할" attribute="1" defaultMemberUniqueName="[해외사업수행경력].[역할].[All]" allUniqueName="[해외사업수행경력].[역할].[All]" dimensionUniqueName="[해외사업수행경력]" displayFolder="" count="0" memberValueDatatype="130" unbalanced="0"/>
    <cacheHierarchy uniqueName="[Measures].[__XL_Count 기본정보]" caption="__XL_Count 기본정보" measure="1" displayFolder="" measureGroup="기본정보" count="0" hidden="1"/>
    <cacheHierarchy uniqueName="[Measures].[__XL_Count 학력]" caption="__XL_Count 학력" measure="1" displayFolder="" measureGroup="학력" count="0" hidden="1"/>
    <cacheHierarchy uniqueName="[Measures].[__XL_Count 해외사업수행경력]" caption="__XL_Count 해외사업수행경력" measure="1" displayFolder="" measureGroup="해외사업수행경력" count="0" hidden="1"/>
    <cacheHierarchy uniqueName="[Measures].[__XL_Count 경력현황]" caption="__XL_Count 경력현황" measure="1" displayFolder="" measureGroup="경력현황" count="0" hidden="1"/>
    <cacheHierarchy uniqueName="[Measures].[__정의된 측정값 없음]" caption="__정의된 측정값 없음" measure="1" displayFolder="" count="0" hidden="1"/>
    <cacheHierarchy uniqueName="[Measures].[개수: 국문성명]" caption="개수: 국문성명" measure="1" displayFolder="" measureGroup="기본정보" count="0" oneField="1" hidden="1">
      <fieldsUsage count="1">
        <fieldUsage x="5"/>
      </fieldsUsage>
      <extLst>
        <ext xmlns:x15="http://schemas.microsoft.com/office/spreadsheetml/2010/11/main" uri="{B97F6D7D-B522-45F9-BDA1-12C45D357490}">
          <x15:cacheHierarchy aggregatedColumn="14"/>
        </ext>
      </extLst>
    </cacheHierarchy>
    <cacheHierarchy uniqueName="[Measures].[개수: 경력]" caption="개수: 경력" measure="1" displayFolder="" measureGroup="기본정보" count="0" hidden="1">
      <extLst>
        <ext xmlns:x15="http://schemas.microsoft.com/office/spreadsheetml/2010/11/main" uri="{B97F6D7D-B522-45F9-BDA1-12C45D357490}">
          <x15:cacheHierarchy aggregatedColumn="60"/>
        </ext>
      </extLst>
    </cacheHierarchy>
    <cacheHierarchy uniqueName="[Measures].[개수: 국문성명 2]" caption="개수: 국문성명 2" measure="1" displayFolder="" measureGroup="경력현황" count="0" hidden="1">
      <extLst>
        <ext xmlns:x15="http://schemas.microsoft.com/office/spreadsheetml/2010/11/main" uri="{B97F6D7D-B522-45F9-BDA1-12C45D357490}">
          <x15:cacheHierarchy aggregatedColumn="1"/>
        </ext>
      </extLst>
    </cacheHierarchy>
    <cacheHierarchy uniqueName="[Measures].[합계: 지원번호]" caption="합계: 지원번호" measure="1" displayFolder="" measureGroup="기본정보" count="0" hidden="1">
      <extLst>
        <ext xmlns:x15="http://schemas.microsoft.com/office/spreadsheetml/2010/11/main" uri="{B97F6D7D-B522-45F9-BDA1-12C45D357490}">
          <x15:cacheHierarchy aggregatedColumn="13"/>
        </ext>
      </extLst>
    </cacheHierarchy>
    <cacheHierarchy uniqueName="[Measures].[고유 개수: 국문성명]" caption="고유 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국문성명 3]" caption="개수: 국문성명 3" measure="1" displayFolder="" measureGroup="학력" count="0" hidden="1">
      <extLst>
        <ext xmlns:x15="http://schemas.microsoft.com/office/spreadsheetml/2010/11/main" uri="{B97F6D7D-B522-45F9-BDA1-12C45D357490}">
          <x15:cacheHierarchy aggregatedColumn="68"/>
        </ext>
      </extLst>
    </cacheHierarchy>
    <cacheHierarchy uniqueName="[Measures].[합계: 나이]" caption="합계: 나이" measure="1" displayFolder="" measureGroup="기본정보" count="0" hidden="1">
      <extLst>
        <ext xmlns:x15="http://schemas.microsoft.com/office/spreadsheetml/2010/11/main" uri="{B97F6D7D-B522-45F9-BDA1-12C45D357490}">
          <x15:cacheHierarchy aggregatedColumn="18"/>
        </ext>
      </extLst>
    </cacheHierarchy>
  </cacheHierarchies>
  <kpis count="0"/>
  <dimensions count="5">
    <dimension measure="1" name="Measures" uniqueName="[Measures]" caption="Measures"/>
    <dimension name="경력현황" uniqueName="[경력현황]" caption="경력현황"/>
    <dimension name="기본정보" uniqueName="[기본정보]" caption="기본정보"/>
    <dimension name="학력" uniqueName="[학력]" caption="학력"/>
    <dimension name="해외사업수행경력" uniqueName="[해외사업수행경력]" caption="해외사업수행경력"/>
  </dimensions>
  <measureGroups count="4">
    <measureGroup name="경력현황" caption="경력현황"/>
    <measureGroup name="기본정보" caption="기본정보"/>
    <measureGroup name="학력" caption="학력"/>
    <measureGroup name="해외사업수행경력" caption="해외사업수행경력"/>
  </measureGroups>
  <maps count="7">
    <map measureGroup="0" dimension="1"/>
    <map measureGroup="0" dimension="2"/>
    <map measureGroup="1" dimension="2"/>
    <map measureGroup="2" dimension="2"/>
    <map measureGroup="2" dimension="3"/>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정구민" refreshedDate="43735.585351041664" createdVersion="3" refreshedVersion="6" minRefreshableVersion="3" recordCount="0" supportSubquery="1" supportAdvancedDrill="1" xr:uid="{00000000-000A-0000-FFFF-FFFF09000000}">
  <cacheSource type="external" connectionId="5">
    <extLst>
      <ext xmlns:x14="http://schemas.microsoft.com/office/spreadsheetml/2009/9/main" uri="{F057638F-6D5F-4e77-A914-E7F072B9BCA8}">
        <x14:sourceConnection name="ThisWorkbookDataModel"/>
      </ext>
    </extLst>
  </cacheSource>
  <cacheFields count="0"/>
  <cacheHierarchies count="98">
    <cacheHierarchy uniqueName="[경력현황].[지원번호]" caption="지원번호" attribute="1" defaultMemberUniqueName="[경력현황].[지원번호].[All]" allUniqueName="[경력현황].[지원번호].[All]" dimensionUniqueName="[경력현황]" displayFolder="" count="0" memberValueDatatype="20" unbalanced="0"/>
    <cacheHierarchy uniqueName="[경력현황].[국문성명]" caption="국문성명" attribute="1" defaultMemberUniqueName="[경력현황].[국문성명].[All]" allUniqueName="[경력현황].[국문성명].[All]" dimensionUniqueName="[경력현황]" displayFolder="" count="0" memberValueDatatype="130" unbalanced="0"/>
    <cacheHierarchy uniqueName="[경력현황].[영문성명]" caption="영문성명" attribute="1" defaultMemberUniqueName="[경력현황].[영문성명].[All]" allUniqueName="[경력현황].[영문성명].[All]" dimensionUniqueName="[경력현황]" displayFolder="" count="0" memberValueDatatype="130" unbalanced="0"/>
    <cacheHierarchy uniqueName="[경력현황].[시작연도]" caption="시작연도" attribute="1" defaultMemberUniqueName="[경력현황].[시작연도].[All]" allUniqueName="[경력현황].[시작연도].[All]" dimensionUniqueName="[경력현황]" displayFolder="" count="0" memberValueDatatype="130" unbalanced="0"/>
    <cacheHierarchy uniqueName="[경력현황].[종료연도]" caption="종료연도" attribute="1" defaultMemberUniqueName="[경력현황].[종료연도].[All]" allUniqueName="[경력현황].[종료연도].[All]" dimensionUniqueName="[경력현황]" displayFolder="" count="0" memberValueDatatype="130" unbalanced="0"/>
    <cacheHierarchy uniqueName="[경력현황].[주요경력 및 업무]" caption="주요경력 및 업무" attribute="1" defaultMemberUniqueName="[경력현황].[주요경력 및 업무].[All]" allUniqueName="[경력현황].[주요경력 및 업무].[All]" dimensionUniqueName="[경력현황]" displayFolder="" count="0" memberValueDatatype="130" unbalanced="0"/>
    <cacheHierarchy uniqueName="[경력현황].[소속기관]" caption="소속기관" attribute="1" defaultMemberUniqueName="[경력현황].[소속기관].[All]" allUniqueName="[경력현황].[소속기관].[All]" dimensionUniqueName="[경력현황]" displayFolder="" count="0" memberValueDatatype="130" unbalanced="0"/>
    <cacheHierarchy uniqueName="[경력현황].[대상국]" caption="대상국" attribute="1" defaultMemberUniqueName="[경력현황].[대상국].[All]" allUniqueName="[경력현황].[대상국].[All]" dimensionUniqueName="[경력현황]" displayFolder="" count="0" memberValueDatatype="130" unbalanced="0"/>
    <cacheHierarchy uniqueName="[경력현황].[대상도시]" caption="대상도시" attribute="1" defaultMemberUniqueName="[경력현황].[대상도시].[All]" allUniqueName="[경력현황].[대상도시].[All]" dimensionUniqueName="[경력현황]" displayFolder="" count="0" memberValueDatatype="130" unbalanced="0"/>
    <cacheHierarchy uniqueName="[경력현황].[역할(지위)]" caption="역할(지위)" attribute="1" defaultMemberUniqueName="[경력현황].[역할(지위)].[All]" allUniqueName="[경력현황].[역할(지위)].[All]" dimensionUniqueName="[경력현황]" displayFolder="" count="0" memberValueDatatype="130" unbalanced="0"/>
    <cacheHierarchy uniqueName="[경력현황].[기관]" caption="기관" attribute="1" defaultMemberUniqueName="[경력현황].[기관].[All]" allUniqueName="[경력현황].[기관].[All]" dimensionUniqueName="[경력현황]" displayFolder="" count="0" memberValueDatatype="130" unbalanced="0"/>
    <cacheHierarchy uniqueName="[경력현황].[분야(대)]" caption="분야(대)" attribute="1" defaultMemberUniqueName="[경력현황].[분야(대)].[All]" allUniqueName="[경력현황].[분야(대)].[All]" dimensionUniqueName="[경력현황]" displayFolder="" count="0" memberValueDatatype="130" unbalanced="0"/>
    <cacheHierarchy uniqueName="[경력현황].[분야(중)]" caption="분야(중)" attribute="1" defaultMemberUniqueName="[경력현황].[분야(중)].[All]" allUniqueName="[경력현황].[분야(중)].[All]" dimensionUniqueName="[경력현황]" displayFolder="" count="0" memberValueDatatype="130" unbalanced="0"/>
    <cacheHierarchy uniqueName="[기본정보].[지원번호]" caption="지원번호" attribute="1" defaultMemberUniqueName="[기본정보].[지원번호].[All]" allUniqueName="[기본정보].[지원번호].[All]" dimensionUniqueName="[기본정보]" displayFolder="" count="0" memberValueDatatype="20" unbalanced="0"/>
    <cacheHierarchy uniqueName="[기본정보].[국문성명]" caption="국문성명" attribute="1" defaultMemberUniqueName="[기본정보].[국문성명].[All]" allUniqueName="[기본정보].[국문성명].[All]" dimensionUniqueName="[기본정보]" displayFolder="" count="0" memberValueDatatype="130" unbalanced="0"/>
    <cacheHierarchy uniqueName="[기본정보].[영문성명]" caption="영문성명" attribute="1" defaultMemberUniqueName="[기본정보].[영문성명].[All]" allUniqueName="[기본정보].[영문성명].[All]" dimensionUniqueName="[기본정보]" displayFolder="" count="0" memberValueDatatype="130" unbalanced="0"/>
    <cacheHierarchy uniqueName="[기본정보].[성별]" caption="성별" attribute="1" defaultMemberUniqueName="[기본정보].[성별].[All]" allUniqueName="[기본정보].[성별].[All]" dimensionUniqueName="[기본정보]" displayFolder="" count="0" memberValueDatatype="130" unbalanced="0"/>
    <cacheHierarchy uniqueName="[기본정보].[생년월일]" caption="생년월일" attribute="1" time="1" defaultMemberUniqueName="[기본정보].[생년월일].[All]" allUniqueName="[기본정보].[생년월일].[All]" dimensionUniqueName="[기본정보]" displayFolder="" count="0" memberValueDatatype="7" unbalanced="0"/>
    <cacheHierarchy uniqueName="[기본정보].[나이]" caption="나이" attribute="1" defaultMemberUniqueName="[기본정보].[나이].[All]" allUniqueName="[기본정보].[나이].[All]" dimensionUniqueName="[기본정보]" displayFolder="" count="0" memberValueDatatype="20" unbalanced="0"/>
    <cacheHierarchy uniqueName="[기본정보].[국적 / 거주지]" caption="국적 / 거주지" attribute="1" defaultMemberUniqueName="[기본정보].[국적 / 거주지].[All]" allUniqueName="[기본정보].[국적 / 거주지].[All]" dimensionUniqueName="[기본정보]" displayFolder="" count="0" memberValueDatatype="130" unbalanced="0"/>
    <cacheHierarchy uniqueName="[기본정보].[유선전화]" caption="유선전화" attribute="1" defaultMemberUniqueName="[기본정보].[유선전화].[All]" allUniqueName="[기본정보].[유선전화].[All]" dimensionUniqueName="[기본정보]" displayFolder="" count="0" memberValueDatatype="130" unbalanced="0"/>
    <cacheHierarchy uniqueName="[기본정보].[핸드폰번호]" caption="핸드폰번호" attribute="1" defaultMemberUniqueName="[기본정보].[핸드폰번호].[All]" allUniqueName="[기본정보].[핸드폰번호].[All]" dimensionUniqueName="[기본정보]" displayFolder="" count="0" memberValueDatatype="130" unbalanced="0"/>
    <cacheHierarchy uniqueName="[기본정보].[E-mail]" caption="E-mail" attribute="1" defaultMemberUniqueName="[기본정보].[E-mail].[All]" allUniqueName="[기본정보].[E-mail].[All]" dimensionUniqueName="[기본정보]" displayFolder="" count="0" memberValueDatatype="130" unbalanced="0"/>
    <cacheHierarchy uniqueName="[기본정보].[직종]" caption="직종" attribute="1" defaultMemberUniqueName="[기본정보].[직종].[All]" allUniqueName="[기본정보].[직종].[All]" dimensionUniqueName="[기본정보]" displayFolder="" count="0" memberValueDatatype="130" unbalanced="0"/>
    <cacheHierarchy uniqueName="[기본정보].[직위(본인기재)]" caption="직위(본인기재)" attribute="1" defaultMemberUniqueName="[기본정보].[직위(본인기재)].[All]" allUniqueName="[기본정보].[직위(본인기재)].[All]" dimensionUniqueName="[기본정보]" displayFolder="" count="0" memberValueDatatype="130" unbalanced="0"/>
    <cacheHierarchy uniqueName="[기본정보].[총경력]" caption="총경력" attribute="1" defaultMemberUniqueName="[기본정보].[총경력].[All]" allUniqueName="[기본정보].[총경력].[All]" dimensionUniqueName="[기본정보]" displayFolder="" count="0" memberValueDatatype="5" unbalanced="0"/>
    <cacheHierarchy uniqueName="[기본정보].[관련분야경력]" caption="관련분야경력" attribute="1" defaultMemberUniqueName="[기본정보].[관련분야경력].[All]" allUniqueName="[기본정보].[관련분야경력].[All]" dimensionUniqueName="[기본정보]" displayFolder="" count="0" memberValueDatatype="130" unbalanced="0"/>
    <cacheHierarchy uniqueName="[기본정보].[정부]" caption="정부" attribute="1" defaultMemberUniqueName="[기본정보].[정부].[All]" allUniqueName="[기본정보].[정부].[All]" dimensionUniqueName="[기본정보]" displayFolder="" count="0" memberValueDatatype="130" unbalanced="0"/>
    <cacheHierarchy uniqueName="[기본정보].[공공기관]" caption="공공기관" attribute="1" defaultMemberUniqueName="[기본정보].[공공기관].[All]" allUniqueName="[기본정보].[공공기관].[All]" dimensionUniqueName="[기본정보]" displayFolder="" count="0" memberValueDatatype="130" unbalanced="0"/>
    <cacheHierarchy uniqueName="[기본정보].[기업]" caption="기업" attribute="1" defaultMemberUniqueName="[기본정보].[기업].[All]" allUniqueName="[기본정보].[기업].[All]" dimensionUniqueName="[기본정보]" displayFolder="" count="0" memberValueDatatype="130" unbalanced="0"/>
    <cacheHierarchy uniqueName="[기본정보].[학계]" caption="학계" attribute="1" defaultMemberUniqueName="[기본정보].[학계].[All]" allUniqueName="[기본정보].[학계].[All]" dimensionUniqueName="[기본정보]" displayFolder="" count="0" memberValueDatatype="130" unbalanced="0"/>
    <cacheHierarchy uniqueName="[기본정보].[기타]" caption="기타" attribute="1" defaultMemberUniqueName="[기본정보].[기타].[All]" allUniqueName="[기본정보].[기타].[All]" dimensionUniqueName="[기본정보]" displayFolder="" count="0" memberValueDatatype="130" unbalanced="0"/>
    <cacheHierarchy uniqueName="[기본정보].[서울정책컨설팅단 활동경험유무]" caption="서울정책컨설팅단 활동경험유무" attribute="1" defaultMemberUniqueName="[기본정보].[서울정책컨설팅단 활동경험유무].[All]" allUniqueName="[기본정보].[서울정책컨설팅단 활동경험유무].[All]" dimensionUniqueName="[기본정보]" displayFolder="" count="0" memberValueDatatype="130" unbalanced="0"/>
    <cacheHierarchy uniqueName="[기본정보].[교육필요성활용계획]" caption="교육필요성활용계획" attribute="1" defaultMemberUniqueName="[기본정보].[교육필요성활용계획].[All]" allUniqueName="[기본정보].[교육필요성활용계획].[All]" dimensionUniqueName="[기본정보]" displayFolder="" count="0" memberValueDatatype="130" unbalanced="0"/>
    <cacheHierarchy uniqueName="[기본정보].[영어수준]" caption="영어수준" attribute="1" defaultMemberUniqueName="[기본정보].[영어수준].[All]" allUniqueName="[기본정보].[영어수준].[All]" dimensionUniqueName="[기본정보]" displayFolder="" count="0" memberValueDatatype="130" unbalanced="0"/>
    <cacheHierarchy uniqueName="[기본정보].[공인시험]" caption="공인시험" attribute="1" defaultMemberUniqueName="[기본정보].[공인시험].[All]" allUniqueName="[기본정보].[공인시험].[All]" dimensionUniqueName="[기본정보]" displayFolder="" count="0" memberValueDatatype="130" unbalanced="0"/>
    <cacheHierarchy uniqueName="[기본정보].[점수]" caption="점수" attribute="1" defaultMemberUniqueName="[기본정보].[점수].[All]" allUniqueName="[기본정보].[점수].[All]" dimensionUniqueName="[기본정보]" displayFolder="" count="0" memberValueDatatype="20" unbalanced="0"/>
    <cacheHierarchy uniqueName="[기본정보].[취득일]" caption="취득일" attribute="1" defaultMemberUniqueName="[기본정보].[취득일].[All]" allUniqueName="[기본정보].[취득일].[All]" dimensionUniqueName="[기본정보]" displayFolder="" count="0" memberValueDatatype="130" unbalanced="0"/>
    <cacheHierarchy uniqueName="[기본정보].[언어명]" caption="언어명" attribute="1" defaultMemberUniqueName="[기본정보].[언어명].[All]" allUniqueName="[기본정보].[언어명].[All]" dimensionUniqueName="[기본정보]" displayFolder="" count="0" memberValueDatatype="130" unbalanced="0"/>
    <cacheHierarchy uniqueName="[기본정보].[수준2]" caption="수준2" attribute="1" defaultMemberUniqueName="[기본정보].[수준2].[All]" allUniqueName="[기본정보].[수준2].[All]" dimensionUniqueName="[기본정보]" displayFolder="" count="0" memberValueDatatype="130" unbalanced="0"/>
    <cacheHierarchy uniqueName="[기본정보].[관심권역]" caption="관심권역" attribute="1" defaultMemberUniqueName="[기본정보].[관심권역].[All]" allUniqueName="[기본정보].[관심권역].[All]" dimensionUniqueName="[기본정보]" displayFolder="" count="0" memberValueDatatype="130" unbalanced="0"/>
    <cacheHierarchy uniqueName="[기본정보].[관심국가]" caption="관심국가" attribute="1" defaultMemberUniqueName="[기본정보].[관심국가].[All]" allUniqueName="[기본정보].[관심국가].[All]" dimensionUniqueName="[기본정보]" displayFolder="" count="0" memberValueDatatype="130" unbalanced="0"/>
    <cacheHierarchy uniqueName="[기본정보].[관심도시]" caption="관심도시" attribute="1" defaultMemberUniqueName="[기본정보].[관심도시].[All]" allUniqueName="[기본정보].[관심도시].[All]" dimensionUniqueName="[기본정보]" displayFolder="" count="0" memberValueDatatype="130" unbalanced="0"/>
    <cacheHierarchy uniqueName="[기본정보].[관심분야(대)]" caption="관심분야(대)" attribute="1" defaultMemberUniqueName="[기본정보].[관심분야(대)].[All]" allUniqueName="[기본정보].[관심분야(대)].[All]" dimensionUniqueName="[기본정보]" displayFolder="" count="0" memberValueDatatype="130" unbalanced="0"/>
    <cacheHierarchy uniqueName="[기본정보].[관심분야]" caption="관심분야" attribute="1" defaultMemberUniqueName="[기본정보].[관심분야].[All]" allUniqueName="[기본정보].[관심분야].[All]" dimensionUniqueName="[기본정보]" displayFolder="" count="0" memberValueDatatype="130" unbalanced="0"/>
    <cacheHierarchy uniqueName="[기본정보].[관심분야(대)-편집]" caption="관심분야(대)-편집" attribute="1" defaultMemberUniqueName="[기본정보].[관심분야(대)-편집].[All]" allUniqueName="[기본정보].[관심분야(대)-편집].[All]" dimensionUniqueName="[기본정보]" displayFolder="" count="0" memberValueDatatype="130" unbalanced="0"/>
    <cacheHierarchy uniqueName="[기본정보].[선택수강신청]" caption="선택수강신청" attribute="1" defaultMemberUniqueName="[기본정보].[선택수강신청].[All]" allUniqueName="[기본정보].[선택수강신청].[All]" dimensionUniqueName="[기본정보]" displayFolder="" count="0" memberValueDatatype="130" unbalanced="0"/>
    <cacheHierarchy uniqueName="[기본정보].[비고]" caption="비고" attribute="1" defaultMemberUniqueName="[기본정보].[비고].[All]" allUniqueName="[기본정보].[비고].[All]" dimensionUniqueName="[기본정보]" displayFolder="" count="0" memberValueDatatype="130" unbalanced="0"/>
    <cacheHierarchy uniqueName="[기본정보].[소속분류]" caption="소속분류" attribute="1" defaultMemberUniqueName="[기본정보].[소속분류].[All]" allUniqueName="[기본정보].[소속분류].[All]" dimensionUniqueName="[기본정보]" displayFolder="" count="0" memberValueDatatype="130" unbalanced="0"/>
    <cacheHierarchy uniqueName="[기본정보].[소속분류(대)]" caption="소속분류(대)" attribute="1" defaultMemberUniqueName="[기본정보].[소속분류(대)].[All]" allUniqueName="[기본정보].[소속분류(대)].[All]" dimensionUniqueName="[기본정보]" displayFolder="" count="0" memberValueDatatype="130" unbalanced="0"/>
    <cacheHierarchy uniqueName="[기본정보].[재직구분]" caption="재직구분" attribute="1" defaultMemberUniqueName="[기본정보].[재직구분].[All]" allUniqueName="[기본정보].[재직구분].[All]" dimensionUniqueName="[기본정보]" displayFolder="" count="0" memberValueDatatype="130" unbalanced="0"/>
    <cacheHierarchy uniqueName="[기본정보].[전문분야]" caption="전문분야" attribute="1" defaultMemberUniqueName="[기본정보].[전문분야].[All]" allUniqueName="[기본정보].[전문분야].[All]" dimensionUniqueName="[기본정보]" displayFolder="" count="0" memberValueDatatype="130" unbalanced="0"/>
    <cacheHierarchy uniqueName="[기본정보].[전문분야(대)]" caption="전문분야(대)" attribute="1" defaultMemberUniqueName="[기본정보].[전문분야(대)].[All]" allUniqueName="[기본정보].[전문분야(대)].[All]" dimensionUniqueName="[기본정보]" displayFolder="" count="0" memberValueDatatype="130" unbalanced="0"/>
    <cacheHierarchy uniqueName="[기본정보].[소속기관]" caption="소속기관" attribute="1" defaultMemberUniqueName="[기본정보].[소속기관].[All]" allUniqueName="[기본정보].[소속기관].[All]" dimensionUniqueName="[기본정보]" displayFolder="" count="0" memberValueDatatype="130" unbalanced="0"/>
    <cacheHierarchy uniqueName="[기본정보].[대표직위]" caption="대표직위" attribute="1" defaultMemberUniqueName="[기본정보].[대표직위].[All]" allUniqueName="[기본정보].[대표직위].[All]" dimensionUniqueName="[기본정보]" displayFolder="" count="0" memberValueDatatype="130" unbalanced="0"/>
    <cacheHierarchy uniqueName="[기본정보].[보직]" caption="보직" attribute="1" defaultMemberUniqueName="[기본정보].[보직].[All]" allUniqueName="[기본정보].[보직].[All]" dimensionUniqueName="[기본정보]" displayFolder="" count="0" memberValueDatatype="130" unbalanced="0"/>
    <cacheHierarchy uniqueName="[기본정보].[직급]" caption="직급" attribute="1" defaultMemberUniqueName="[기본정보].[직급].[All]" allUniqueName="[기본정보].[직급].[All]" dimensionUniqueName="[기본정보]" displayFolder="" count="0" memberValueDatatype="130" unbalanced="0"/>
    <cacheHierarchy uniqueName="[기본정보].[실․국]" caption="실․국" attribute="1" defaultMemberUniqueName="[기본정보].[실․국].[All]" allUniqueName="[기본정보].[실․국].[All]" dimensionUniqueName="[기본정보]" displayFolder="" count="0" memberValueDatatype="130" unbalanced="0"/>
    <cacheHierarchy uniqueName="[기본정보].[부서]" caption="부서" attribute="1" defaultMemberUniqueName="[기본정보].[부서].[All]" allUniqueName="[기본정보].[부서].[All]" dimensionUniqueName="[기본정보]" displayFolder="" count="0" memberValueDatatype="130" unbalanced="0"/>
    <cacheHierarchy uniqueName="[기본정보].[연번]" caption="연번" attribute="1" defaultMemberUniqueName="[기본정보].[연번].[All]" allUniqueName="[기본정보].[연번].[All]" dimensionUniqueName="[기본정보]" displayFolder="" count="0" memberValueDatatype="20" unbalanced="0"/>
    <cacheHierarchy uniqueName="[기본정보].[경력]" caption="경력" attribute="1" defaultMemberUniqueName="[기본정보].[경력].[All]" allUniqueName="[기본정보].[경력].[All]" dimensionUniqueName="[기본정보]" displayFolder="" count="0" memberValueDatatype="130" unbalanced="0"/>
    <cacheHierarchy uniqueName="[기본정보].[필수선발여부]" caption="필수선발여부" attribute="1" defaultMemberUniqueName="[기본정보].[필수선발여부].[All]" allUniqueName="[기본정보].[필수선발여부].[All]" dimensionUniqueName="[기본정보]" displayFolder="" count="0" memberValueDatatype="130" unbalanced="0"/>
    <cacheHierarchy uniqueName="[기본정보].[교육대상자여부]" caption="교육대상자여부" attribute="1" defaultMemberUniqueName="[기본정보].[교육대상자여부].[All]" allUniqueName="[기본정보].[교육대상자여부].[All]" dimensionUniqueName="[기본정보]" displayFolder="" count="0" memberValueDatatype="130" unbalanced="0"/>
    <cacheHierarchy uniqueName="[기본정보].[심사결과]" caption="심사결과" attribute="1" defaultMemberUniqueName="[기본정보].[심사결과].[All]" allUniqueName="[기본정보].[심사결과].[All]" dimensionUniqueName="[기본정보]" displayFolder="" count="0" memberValueDatatype="130" unbalanced="0"/>
    <cacheHierarchy uniqueName="[기본정보].[등록여부]" caption="등록여부" attribute="1" defaultMemberUniqueName="[기본정보].[등록여부].[All]" allUniqueName="[기본정보].[등록여부].[All]" dimensionUniqueName="[기본정보]" displayFolder="" count="2" memberValueDatatype="130" unbalanced="0"/>
    <cacheHierarchy uniqueName="[기본정보].[실습대상국]" caption="실습대상국" attribute="1" defaultMemberUniqueName="[기본정보].[실습대상국].[All]" allUniqueName="[기본정보].[실습대상국].[All]" dimensionUniqueName="[기본정보]" displayFolder="" count="0" memberValueDatatype="130" unbalanced="0"/>
    <cacheHierarchy uniqueName="[기본정보].[실습분야]" caption="실습분야" attribute="1" defaultMemberUniqueName="[기본정보].[실습분야].[All]" allUniqueName="[기본정보].[실습분야].[All]" dimensionUniqueName="[기본정보]" displayFolder="" count="0" memberValueDatatype="130" unbalanced="0"/>
    <cacheHierarchy uniqueName="[학력].[지원번호]" caption="지원번호" attribute="1" defaultMemberUniqueName="[학력].[지원번호].[All]" allUniqueName="[학력].[지원번호].[All]" dimensionUniqueName="[학력]" displayFolder="" count="0" memberValueDatatype="20" unbalanced="0"/>
    <cacheHierarchy uniqueName="[학력].[국문성명]" caption="국문성명" attribute="1" defaultMemberUniqueName="[학력].[국문성명].[All]" allUniqueName="[학력].[국문성명].[All]" dimensionUniqueName="[학력]" displayFolder="" count="0" memberValueDatatype="130" unbalanced="0"/>
    <cacheHierarchy uniqueName="[학력].[영문성명]" caption="영문성명" attribute="1" defaultMemberUniqueName="[학력].[영문성명].[All]" allUniqueName="[학력].[영문성명].[All]" dimensionUniqueName="[학력]" displayFolder="" count="0" memberValueDatatype="130" unbalanced="0"/>
    <cacheHierarchy uniqueName="[학력].[시작연도]" caption="시작연도" attribute="1" defaultMemberUniqueName="[학력].[시작연도].[All]" allUniqueName="[학력].[시작연도].[All]" dimensionUniqueName="[학력]" displayFolder="" count="0" memberValueDatatype="130" unbalanced="0"/>
    <cacheHierarchy uniqueName="[학력].[종료연도]" caption="종료연도" attribute="1" defaultMemberUniqueName="[학력].[종료연도].[All]" allUniqueName="[학력].[종료연도].[All]" dimensionUniqueName="[학력]" displayFolder="" count="0" memberValueDatatype="130" unbalanced="0"/>
    <cacheHierarchy uniqueName="[학력].[학교]" caption="학교" attribute="1" defaultMemberUniqueName="[학력].[학교].[All]" allUniqueName="[학력].[학교].[All]" dimensionUniqueName="[학력]" displayFolder="" count="0" memberValueDatatype="130" unbalanced="0"/>
    <cacheHierarchy uniqueName="[학력].[학과]" caption="학과" attribute="1" defaultMemberUniqueName="[학력].[학과].[All]" allUniqueName="[학력].[학과].[All]" dimensionUniqueName="[학력]" displayFolder="" count="0" memberValueDatatype="130" unbalanced="0"/>
    <cacheHierarchy uniqueName="[학력].[졸업구분]" caption="졸업구분" attribute="1" defaultMemberUniqueName="[학력].[졸업구분].[All]" allUniqueName="[학력].[졸업구분].[All]" dimensionUniqueName="[학력]" displayFolder="" count="0" memberValueDatatype="130" unbalanced="0"/>
    <cacheHierarchy uniqueName="[학력].[학위과정구분]" caption="학위과정구분" attribute="1" defaultMemberUniqueName="[학력].[학위과정구분].[All]" allUniqueName="[학력].[학위과정구분].[All]" dimensionUniqueName="[학력]" displayFolder="" count="0" memberValueDatatype="130" unbalanced="0"/>
    <cacheHierarchy uniqueName="[해외사업수행경력].[지원번호]" caption="지원번호" attribute="1" defaultMemberUniqueName="[해외사업수행경력].[지원번호].[All]" allUniqueName="[해외사업수행경력].[지원번호].[All]" dimensionUniqueName="[해외사업수행경력]" displayFolder="" count="0" memberValueDatatype="20" unbalanced="0"/>
    <cacheHierarchy uniqueName="[해외사업수행경력].[국문성명]" caption="국문성명" attribute="1" defaultMemberUniqueName="[해외사업수행경력].[국문성명].[All]" allUniqueName="[해외사업수행경력].[국문성명].[All]" dimensionUniqueName="[해외사업수행경력]" displayFolder="" count="0" memberValueDatatype="130" unbalanced="0"/>
    <cacheHierarchy uniqueName="[해외사업수행경력].[영문성명]" caption="영문성명" attribute="1" defaultMemberUniqueName="[해외사업수행경력].[영문성명].[All]" allUniqueName="[해외사업수행경력].[영문성명].[All]" dimensionUniqueName="[해외사업수행경력]" displayFolder="" count="0" memberValueDatatype="130" unbalanced="0"/>
    <cacheHierarchy uniqueName="[해외사업수행경력].[시작연도]" caption="시작연도" attribute="1" defaultMemberUniqueName="[해외사업수행경력].[시작연도].[All]" allUniqueName="[해외사업수행경력].[시작연도].[All]" dimensionUniqueName="[해외사업수행경력]" displayFolder="" count="0" memberValueDatatype="5" unbalanced="0"/>
    <cacheHierarchy uniqueName="[해외사업수행경력].[종료연도]" caption="종료연도" attribute="1" defaultMemberUniqueName="[해외사업수행경력].[종료연도].[All]" allUniqueName="[해외사업수행경력].[종료연도].[All]" dimensionUniqueName="[해외사업수행경력]" displayFolder="" count="0" memberValueDatatype="130" unbalanced="0"/>
    <cacheHierarchy uniqueName="[해외사업수행경력].[유형]" caption="유형" attribute="1" defaultMemberUniqueName="[해외사업수행경력].[유형].[All]" allUniqueName="[해외사업수행경력].[유형].[All]" dimensionUniqueName="[해외사업수행경력]" displayFolder="" count="0" memberValueDatatype="130" unbalanced="0"/>
    <cacheHierarchy uniqueName="[해외사업수행경력].[대상국 / 기관]" caption="대상국 / 기관" attribute="1" defaultMemberUniqueName="[해외사업수행경력].[대상국 / 기관].[All]" allUniqueName="[해외사업수행경력].[대상국 / 기관].[All]" dimensionUniqueName="[해외사업수행경력]" displayFolder="" count="0" memberValueDatatype="130" unbalanced="0"/>
    <cacheHierarchy uniqueName="[해외사업수행경력].[소속기관]" caption="소속기관" attribute="1" defaultMemberUniqueName="[해외사업수행경력].[소속기관].[All]" allUniqueName="[해외사업수행경력].[소속기관].[All]" dimensionUniqueName="[해외사업수행경력]" displayFolder="" count="0" memberValueDatatype="130" unbalanced="0"/>
    <cacheHierarchy uniqueName="[해외사업수행경력].[업무명]" caption="업무명" attribute="1" defaultMemberUniqueName="[해외사업수행경력].[업무명].[All]" allUniqueName="[해외사업수행경력].[업무명].[All]" dimensionUniqueName="[해외사업수행경력]" displayFolder="" count="0" memberValueDatatype="130" unbalanced="0"/>
    <cacheHierarchy uniqueName="[해외사업수행경력].[역할]" caption="역할" attribute="1" defaultMemberUniqueName="[해외사업수행경력].[역할].[All]" allUniqueName="[해외사업수행경력].[역할].[All]" dimensionUniqueName="[해외사업수행경력]" displayFolder="" count="0" memberValueDatatype="130" unbalanced="0"/>
    <cacheHierarchy uniqueName="[Measures].[__XL_Count 기본정보]" caption="__XL_Count 기본정보" measure="1" displayFolder="" measureGroup="기본정보" count="0" hidden="1"/>
    <cacheHierarchy uniqueName="[Measures].[__XL_Count 학력]" caption="__XL_Count 학력" measure="1" displayFolder="" measureGroup="학력" count="0" hidden="1"/>
    <cacheHierarchy uniqueName="[Measures].[__XL_Count 해외사업수행경력]" caption="__XL_Count 해외사업수행경력" measure="1" displayFolder="" measureGroup="해외사업수행경력" count="0" hidden="1"/>
    <cacheHierarchy uniqueName="[Measures].[__XL_Count 경력현황]" caption="__XL_Count 경력현황" measure="1" displayFolder="" measureGroup="경력현황" count="0" hidden="1"/>
    <cacheHierarchy uniqueName="[Measures].[__정의된 측정값 없음]" caption="__정의된 측정값 없음" measure="1" displayFolder="" count="0" hidden="1"/>
    <cacheHierarchy uniqueName="[Measures].[개수: 국문성명]" caption="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경력]" caption="개수: 경력" measure="1" displayFolder="" measureGroup="기본정보" count="0" hidden="1">
      <extLst>
        <ext xmlns:x15="http://schemas.microsoft.com/office/spreadsheetml/2010/11/main" uri="{B97F6D7D-B522-45F9-BDA1-12C45D357490}">
          <x15:cacheHierarchy aggregatedColumn="60"/>
        </ext>
      </extLst>
    </cacheHierarchy>
    <cacheHierarchy uniqueName="[Measures].[개수: 국문성명 2]" caption="개수: 국문성명 2" measure="1" displayFolder="" measureGroup="경력현황" count="0" hidden="1">
      <extLst>
        <ext xmlns:x15="http://schemas.microsoft.com/office/spreadsheetml/2010/11/main" uri="{B97F6D7D-B522-45F9-BDA1-12C45D357490}">
          <x15:cacheHierarchy aggregatedColumn="1"/>
        </ext>
      </extLst>
    </cacheHierarchy>
    <cacheHierarchy uniqueName="[Measures].[합계: 지원번호]" caption="합계: 지원번호" measure="1" displayFolder="" measureGroup="기본정보" count="0" hidden="1">
      <extLst>
        <ext xmlns:x15="http://schemas.microsoft.com/office/spreadsheetml/2010/11/main" uri="{B97F6D7D-B522-45F9-BDA1-12C45D357490}">
          <x15:cacheHierarchy aggregatedColumn="13"/>
        </ext>
      </extLst>
    </cacheHierarchy>
    <cacheHierarchy uniqueName="[Measures].[고유 개수: 국문성명]" caption="고유 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국문성명 3]" caption="개수: 국문성명 3" measure="1" displayFolder="" measureGroup="학력" count="0" hidden="1">
      <extLst>
        <ext xmlns:x15="http://schemas.microsoft.com/office/spreadsheetml/2010/11/main" uri="{B97F6D7D-B522-45F9-BDA1-12C45D357490}">
          <x15:cacheHierarchy aggregatedColumn="68"/>
        </ext>
      </extLst>
    </cacheHierarchy>
    <cacheHierarchy uniqueName="[Measures].[합계: 나이]" caption="합계: 나이" measure="1" displayFolder="" measureGroup="기본정보"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5443302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정구민" refreshedDate="43735.585342013888" createdVersion="6" refreshedVersion="6" minRefreshableVersion="3" recordCount="0" supportSubquery="1" supportAdvancedDrill="1" xr:uid="{00000000-000A-0000-FFFF-FFFF01000000}">
  <cacheSource type="external" connectionId="5"/>
  <cacheFields count="6">
    <cacheField name="[기본정보].[대표직위].[대표직위]" caption="대표직위" numFmtId="0" hierarchy="54" level="1">
      <sharedItems count="36">
        <s v=" "/>
        <s v="(일반행정) 주무관"/>
        <s v="1.한국환경기술원_x000a_2.뉴실리카"/>
        <s v="6급"/>
        <s v="KT 차장"/>
        <s v="강사"/>
        <s v="과장"/>
        <s v="데이터얼라이언스_x000a_(서울시 협력기업)"/>
        <s v="멘토"/>
        <s v="보건연구관"/>
        <s v="부뜰정보시스템_x000a_(서울시 협력기업)"/>
        <s v="부장"/>
        <s v="사무관"/>
        <s v="상임이사"/>
        <s v="서대문"/>
        <s v="씨티은행"/>
        <s v="에어블랙"/>
        <s v="외교관(과장)"/>
        <s v="외교관(대사)"/>
        <s v="유니레버코리아 부장"/>
        <s v="은산산업"/>
        <s v="정보없음"/>
        <s v="㈜Dalma Electronics CEO"/>
        <s v="㈜KCA 수석"/>
        <s v="주무관"/>
        <s v="㈜이산"/>
        <s v="㈜커리어빌드 부사장"/>
        <s v="㈜크리에이션에프 대표"/>
        <s v="주택금융공사 차장"/>
        <s v="지방관리관"/>
        <s v="지방기술서기관"/>
        <s v="지방서기관(감사)"/>
        <s v="지방이사관"/>
        <s v="팀장"/>
        <s v="한국패션유통물류㈜ 차장(팀장)"/>
        <s v="환경서기관"/>
      </sharedItems>
    </cacheField>
    <cacheField name="[기본정보].[소속분류(대)].[소속분류(대)]" caption="소속분류(대)" numFmtId="0" hierarchy="49" level="1">
      <sharedItems count="5">
        <s v="서울시"/>
        <s v="민간기업"/>
        <s v="서울시 산하기관"/>
        <s v="중앙부처/_x000a_산하기관"/>
        <s v="기타 공공기관"/>
      </sharedItems>
    </cacheField>
    <cacheField name="[기본정보].[전문분야(대)].[전문분야(대)]" caption="전문분야(대)" numFmtId="0" hierarchy="52" level="1">
      <sharedItems count="11">
        <s v="교통"/>
        <s v="국제협력"/>
        <s v="도시개발"/>
        <s v="도시철도"/>
        <s v="상수도"/>
        <s v="소방방재"/>
        <s v="전자정부"/>
        <s v="주택"/>
        <s v="폐기물"/>
        <s v="행정"/>
        <s v="환경"/>
      </sharedItems>
    </cacheField>
    <cacheField name="[기본정보].[교육대상자여부].[교육대상자여부]" caption="교육대상자여부" numFmtId="0" hierarchy="62" level="1">
      <sharedItems count="5">
        <s v="비적격"/>
        <s v="비적격(신규)"/>
        <s v="적격"/>
        <s v="적격(기존비적격)"/>
        <s v="적격(신규)"/>
      </sharedItems>
    </cacheField>
    <cacheField name="[Measures].[개수: 국문성명]" caption="개수: 국문성명" numFmtId="0" hierarchy="91" level="32767"/>
    <cacheField name="[기본정보].[등록여부].[등록여부]" caption="등록여부" numFmtId="0" hierarchy="64" level="1">
      <sharedItems containsSemiMixedTypes="0" containsNonDate="0" containsString="0"/>
    </cacheField>
  </cacheFields>
  <cacheHierarchies count="98">
    <cacheHierarchy uniqueName="[경력현황].[지원번호]" caption="지원번호" attribute="1" defaultMemberUniqueName="[경력현황].[지원번호].[All]" allUniqueName="[경력현황].[지원번호].[All]" dimensionUniqueName="[경력현황]" displayFolder="" count="0" memberValueDatatype="20" unbalanced="0"/>
    <cacheHierarchy uniqueName="[경력현황].[국문성명]" caption="국문성명" attribute="1" defaultMemberUniqueName="[경력현황].[국문성명].[All]" allUniqueName="[경력현황].[국문성명].[All]" dimensionUniqueName="[경력현황]" displayFolder="" count="0" memberValueDatatype="130" unbalanced="0"/>
    <cacheHierarchy uniqueName="[경력현황].[영문성명]" caption="영문성명" attribute="1" defaultMemberUniqueName="[경력현황].[영문성명].[All]" allUniqueName="[경력현황].[영문성명].[All]" dimensionUniqueName="[경력현황]" displayFolder="" count="0" memberValueDatatype="130" unbalanced="0"/>
    <cacheHierarchy uniqueName="[경력현황].[시작연도]" caption="시작연도" attribute="1" defaultMemberUniqueName="[경력현황].[시작연도].[All]" allUniqueName="[경력현황].[시작연도].[All]" dimensionUniqueName="[경력현황]" displayFolder="" count="0" memberValueDatatype="130" unbalanced="0"/>
    <cacheHierarchy uniqueName="[경력현황].[종료연도]" caption="종료연도" attribute="1" defaultMemberUniqueName="[경력현황].[종료연도].[All]" allUniqueName="[경력현황].[종료연도].[All]" dimensionUniqueName="[경력현황]" displayFolder="" count="0" memberValueDatatype="130" unbalanced="0"/>
    <cacheHierarchy uniqueName="[경력현황].[주요경력 및 업무]" caption="주요경력 및 업무" attribute="1" defaultMemberUniqueName="[경력현황].[주요경력 및 업무].[All]" allUniqueName="[경력현황].[주요경력 및 업무].[All]" dimensionUniqueName="[경력현황]" displayFolder="" count="0" memberValueDatatype="130" unbalanced="0"/>
    <cacheHierarchy uniqueName="[경력현황].[소속기관]" caption="소속기관" attribute="1" defaultMemberUniqueName="[경력현황].[소속기관].[All]" allUniqueName="[경력현황].[소속기관].[All]" dimensionUniqueName="[경력현황]" displayFolder="" count="0" memberValueDatatype="130" unbalanced="0"/>
    <cacheHierarchy uniqueName="[경력현황].[대상국]" caption="대상국" attribute="1" defaultMemberUniqueName="[경력현황].[대상국].[All]" allUniqueName="[경력현황].[대상국].[All]" dimensionUniqueName="[경력현황]" displayFolder="" count="0" memberValueDatatype="130" unbalanced="0"/>
    <cacheHierarchy uniqueName="[경력현황].[대상도시]" caption="대상도시" attribute="1" defaultMemberUniqueName="[경력현황].[대상도시].[All]" allUniqueName="[경력현황].[대상도시].[All]" dimensionUniqueName="[경력현황]" displayFolder="" count="0" memberValueDatatype="130" unbalanced="0"/>
    <cacheHierarchy uniqueName="[경력현황].[역할(지위)]" caption="역할(지위)" attribute="1" defaultMemberUniqueName="[경력현황].[역할(지위)].[All]" allUniqueName="[경력현황].[역할(지위)].[All]" dimensionUniqueName="[경력현황]" displayFolder="" count="0" memberValueDatatype="130" unbalanced="0"/>
    <cacheHierarchy uniqueName="[경력현황].[기관]" caption="기관" attribute="1" defaultMemberUniqueName="[경력현황].[기관].[All]" allUniqueName="[경력현황].[기관].[All]" dimensionUniqueName="[경력현황]" displayFolder="" count="0" memberValueDatatype="130" unbalanced="0"/>
    <cacheHierarchy uniqueName="[경력현황].[분야(대)]" caption="분야(대)" attribute="1" defaultMemberUniqueName="[경력현황].[분야(대)].[All]" allUniqueName="[경력현황].[분야(대)].[All]" dimensionUniqueName="[경력현황]" displayFolder="" count="0" memberValueDatatype="130" unbalanced="0"/>
    <cacheHierarchy uniqueName="[경력현황].[분야(중)]" caption="분야(중)" attribute="1" defaultMemberUniqueName="[경력현황].[분야(중)].[All]" allUniqueName="[경력현황].[분야(중)].[All]" dimensionUniqueName="[경력현황]" displayFolder="" count="0" memberValueDatatype="130" unbalanced="0"/>
    <cacheHierarchy uniqueName="[기본정보].[지원번호]" caption="지원번호" attribute="1" defaultMemberUniqueName="[기본정보].[지원번호].[All]" allUniqueName="[기본정보].[지원번호].[All]" dimensionUniqueName="[기본정보]" displayFolder="" count="0" memberValueDatatype="20" unbalanced="0"/>
    <cacheHierarchy uniqueName="[기본정보].[국문성명]" caption="국문성명" attribute="1" defaultMemberUniqueName="[기본정보].[국문성명].[All]" allUniqueName="[기본정보].[국문성명].[All]" dimensionUniqueName="[기본정보]" displayFolder="" count="0" memberValueDatatype="130" unbalanced="0"/>
    <cacheHierarchy uniqueName="[기본정보].[영문성명]" caption="영문성명" attribute="1" defaultMemberUniqueName="[기본정보].[영문성명].[All]" allUniqueName="[기본정보].[영문성명].[All]" dimensionUniqueName="[기본정보]" displayFolder="" count="0" memberValueDatatype="130" unbalanced="0"/>
    <cacheHierarchy uniqueName="[기본정보].[성별]" caption="성별" attribute="1" defaultMemberUniqueName="[기본정보].[성별].[All]" allUniqueName="[기본정보].[성별].[All]" dimensionUniqueName="[기본정보]" displayFolder="" count="0" memberValueDatatype="130" unbalanced="0"/>
    <cacheHierarchy uniqueName="[기본정보].[생년월일]" caption="생년월일" attribute="1" time="1" defaultMemberUniqueName="[기본정보].[생년월일].[All]" allUniqueName="[기본정보].[생년월일].[All]" dimensionUniqueName="[기본정보]" displayFolder="" count="0" memberValueDatatype="7" unbalanced="0"/>
    <cacheHierarchy uniqueName="[기본정보].[나이]" caption="나이" attribute="1" defaultMemberUniqueName="[기본정보].[나이].[All]" allUniqueName="[기본정보].[나이].[All]" dimensionUniqueName="[기본정보]" displayFolder="" count="0" memberValueDatatype="20" unbalanced="0"/>
    <cacheHierarchy uniqueName="[기본정보].[국적 / 거주지]" caption="국적 / 거주지" attribute="1" defaultMemberUniqueName="[기본정보].[국적 / 거주지].[All]" allUniqueName="[기본정보].[국적 / 거주지].[All]" dimensionUniqueName="[기본정보]" displayFolder="" count="0" memberValueDatatype="130" unbalanced="0"/>
    <cacheHierarchy uniqueName="[기본정보].[유선전화]" caption="유선전화" attribute="1" defaultMemberUniqueName="[기본정보].[유선전화].[All]" allUniqueName="[기본정보].[유선전화].[All]" dimensionUniqueName="[기본정보]" displayFolder="" count="0" memberValueDatatype="130" unbalanced="0"/>
    <cacheHierarchy uniqueName="[기본정보].[핸드폰번호]" caption="핸드폰번호" attribute="1" defaultMemberUniqueName="[기본정보].[핸드폰번호].[All]" allUniqueName="[기본정보].[핸드폰번호].[All]" dimensionUniqueName="[기본정보]" displayFolder="" count="0" memberValueDatatype="130" unbalanced="0"/>
    <cacheHierarchy uniqueName="[기본정보].[E-mail]" caption="E-mail" attribute="1" defaultMemberUniqueName="[기본정보].[E-mail].[All]" allUniqueName="[기본정보].[E-mail].[All]" dimensionUniqueName="[기본정보]" displayFolder="" count="0" memberValueDatatype="130" unbalanced="0"/>
    <cacheHierarchy uniqueName="[기본정보].[직종]" caption="직종" attribute="1" defaultMemberUniqueName="[기본정보].[직종].[All]" allUniqueName="[기본정보].[직종].[All]" dimensionUniqueName="[기본정보]" displayFolder="" count="0" memberValueDatatype="130" unbalanced="0"/>
    <cacheHierarchy uniqueName="[기본정보].[직위(본인기재)]" caption="직위(본인기재)" attribute="1" defaultMemberUniqueName="[기본정보].[직위(본인기재)].[All]" allUniqueName="[기본정보].[직위(본인기재)].[All]" dimensionUniqueName="[기본정보]" displayFolder="" count="0" memberValueDatatype="130" unbalanced="0"/>
    <cacheHierarchy uniqueName="[기본정보].[총경력]" caption="총경력" attribute="1" defaultMemberUniqueName="[기본정보].[총경력].[All]" allUniqueName="[기본정보].[총경력].[All]" dimensionUniqueName="[기본정보]" displayFolder="" count="0" memberValueDatatype="5" unbalanced="0"/>
    <cacheHierarchy uniqueName="[기본정보].[관련분야경력]" caption="관련분야경력" attribute="1" defaultMemberUniqueName="[기본정보].[관련분야경력].[All]" allUniqueName="[기본정보].[관련분야경력].[All]" dimensionUniqueName="[기본정보]" displayFolder="" count="0" memberValueDatatype="130" unbalanced="0"/>
    <cacheHierarchy uniqueName="[기본정보].[정부]" caption="정부" attribute="1" defaultMemberUniqueName="[기본정보].[정부].[All]" allUniqueName="[기본정보].[정부].[All]" dimensionUniqueName="[기본정보]" displayFolder="" count="0" memberValueDatatype="130" unbalanced="0"/>
    <cacheHierarchy uniqueName="[기본정보].[공공기관]" caption="공공기관" attribute="1" defaultMemberUniqueName="[기본정보].[공공기관].[All]" allUniqueName="[기본정보].[공공기관].[All]" dimensionUniqueName="[기본정보]" displayFolder="" count="0" memberValueDatatype="130" unbalanced="0"/>
    <cacheHierarchy uniqueName="[기본정보].[기업]" caption="기업" attribute="1" defaultMemberUniqueName="[기본정보].[기업].[All]" allUniqueName="[기본정보].[기업].[All]" dimensionUniqueName="[기본정보]" displayFolder="" count="0" memberValueDatatype="130" unbalanced="0"/>
    <cacheHierarchy uniqueName="[기본정보].[학계]" caption="학계" attribute="1" defaultMemberUniqueName="[기본정보].[학계].[All]" allUniqueName="[기본정보].[학계].[All]" dimensionUniqueName="[기본정보]" displayFolder="" count="0" memberValueDatatype="130" unbalanced="0"/>
    <cacheHierarchy uniqueName="[기본정보].[기타]" caption="기타" attribute="1" defaultMemberUniqueName="[기본정보].[기타].[All]" allUniqueName="[기본정보].[기타].[All]" dimensionUniqueName="[기본정보]" displayFolder="" count="0" memberValueDatatype="130" unbalanced="0"/>
    <cacheHierarchy uniqueName="[기본정보].[서울정책컨설팅단 활동경험유무]" caption="서울정책컨설팅단 활동경험유무" attribute="1" defaultMemberUniqueName="[기본정보].[서울정책컨설팅단 활동경험유무].[All]" allUniqueName="[기본정보].[서울정책컨설팅단 활동경험유무].[All]" dimensionUniqueName="[기본정보]" displayFolder="" count="0" memberValueDatatype="130" unbalanced="0"/>
    <cacheHierarchy uniqueName="[기본정보].[교육필요성활용계획]" caption="교육필요성활용계획" attribute="1" defaultMemberUniqueName="[기본정보].[교육필요성활용계획].[All]" allUniqueName="[기본정보].[교육필요성활용계획].[All]" dimensionUniqueName="[기본정보]" displayFolder="" count="0" memberValueDatatype="130" unbalanced="0"/>
    <cacheHierarchy uniqueName="[기본정보].[영어수준]" caption="영어수준" attribute="1" defaultMemberUniqueName="[기본정보].[영어수준].[All]" allUniqueName="[기본정보].[영어수준].[All]" dimensionUniqueName="[기본정보]" displayFolder="" count="0" memberValueDatatype="130" unbalanced="0"/>
    <cacheHierarchy uniqueName="[기본정보].[공인시험]" caption="공인시험" attribute="1" defaultMemberUniqueName="[기본정보].[공인시험].[All]" allUniqueName="[기본정보].[공인시험].[All]" dimensionUniqueName="[기본정보]" displayFolder="" count="0" memberValueDatatype="130" unbalanced="0"/>
    <cacheHierarchy uniqueName="[기본정보].[점수]" caption="점수" attribute="1" defaultMemberUniqueName="[기본정보].[점수].[All]" allUniqueName="[기본정보].[점수].[All]" dimensionUniqueName="[기본정보]" displayFolder="" count="0" memberValueDatatype="20" unbalanced="0"/>
    <cacheHierarchy uniqueName="[기본정보].[취득일]" caption="취득일" attribute="1" defaultMemberUniqueName="[기본정보].[취득일].[All]" allUniqueName="[기본정보].[취득일].[All]" dimensionUniqueName="[기본정보]" displayFolder="" count="0" memberValueDatatype="130" unbalanced="0"/>
    <cacheHierarchy uniqueName="[기본정보].[언어명]" caption="언어명" attribute="1" defaultMemberUniqueName="[기본정보].[언어명].[All]" allUniqueName="[기본정보].[언어명].[All]" dimensionUniqueName="[기본정보]" displayFolder="" count="0" memberValueDatatype="130" unbalanced="0"/>
    <cacheHierarchy uniqueName="[기본정보].[수준2]" caption="수준2" attribute="1" defaultMemberUniqueName="[기본정보].[수준2].[All]" allUniqueName="[기본정보].[수준2].[All]" dimensionUniqueName="[기본정보]" displayFolder="" count="0" memberValueDatatype="130" unbalanced="0"/>
    <cacheHierarchy uniqueName="[기본정보].[관심권역]" caption="관심권역" attribute="1" defaultMemberUniqueName="[기본정보].[관심권역].[All]" allUniqueName="[기본정보].[관심권역].[All]" dimensionUniqueName="[기본정보]" displayFolder="" count="0" memberValueDatatype="130" unbalanced="0"/>
    <cacheHierarchy uniqueName="[기본정보].[관심국가]" caption="관심국가" attribute="1" defaultMemberUniqueName="[기본정보].[관심국가].[All]" allUniqueName="[기본정보].[관심국가].[All]" dimensionUniqueName="[기본정보]" displayFolder="" count="0" memberValueDatatype="130" unbalanced="0"/>
    <cacheHierarchy uniqueName="[기본정보].[관심도시]" caption="관심도시" attribute="1" defaultMemberUniqueName="[기본정보].[관심도시].[All]" allUniqueName="[기본정보].[관심도시].[All]" dimensionUniqueName="[기본정보]" displayFolder="" count="0" memberValueDatatype="130" unbalanced="0"/>
    <cacheHierarchy uniqueName="[기본정보].[관심분야(대)]" caption="관심분야(대)" attribute="1" defaultMemberUniqueName="[기본정보].[관심분야(대)].[All]" allUniqueName="[기본정보].[관심분야(대)].[All]" dimensionUniqueName="[기본정보]" displayFolder="" count="0" memberValueDatatype="130" unbalanced="0"/>
    <cacheHierarchy uniqueName="[기본정보].[관심분야]" caption="관심분야" attribute="1" defaultMemberUniqueName="[기본정보].[관심분야].[All]" allUniqueName="[기본정보].[관심분야].[All]" dimensionUniqueName="[기본정보]" displayFolder="" count="0" memberValueDatatype="130" unbalanced="0"/>
    <cacheHierarchy uniqueName="[기본정보].[관심분야(대)-편집]" caption="관심분야(대)-편집" attribute="1" defaultMemberUniqueName="[기본정보].[관심분야(대)-편집].[All]" allUniqueName="[기본정보].[관심분야(대)-편집].[All]" dimensionUniqueName="[기본정보]" displayFolder="" count="0" memberValueDatatype="130" unbalanced="0"/>
    <cacheHierarchy uniqueName="[기본정보].[선택수강신청]" caption="선택수강신청" attribute="1" defaultMemberUniqueName="[기본정보].[선택수강신청].[All]" allUniqueName="[기본정보].[선택수강신청].[All]" dimensionUniqueName="[기본정보]" displayFolder="" count="0" memberValueDatatype="130" unbalanced="0"/>
    <cacheHierarchy uniqueName="[기본정보].[비고]" caption="비고" attribute="1" defaultMemberUniqueName="[기본정보].[비고].[All]" allUniqueName="[기본정보].[비고].[All]" dimensionUniqueName="[기본정보]" displayFolder="" count="0" memberValueDatatype="130" unbalanced="0"/>
    <cacheHierarchy uniqueName="[기본정보].[소속분류]" caption="소속분류" attribute="1" defaultMemberUniqueName="[기본정보].[소속분류].[All]" allUniqueName="[기본정보].[소속분류].[All]" dimensionUniqueName="[기본정보]" displayFolder="" count="0" memberValueDatatype="130" unbalanced="0"/>
    <cacheHierarchy uniqueName="[기본정보].[소속분류(대)]" caption="소속분류(대)" attribute="1" defaultMemberUniqueName="[기본정보].[소속분류(대)].[All]" allUniqueName="[기본정보].[소속분류(대)].[All]" dimensionUniqueName="[기본정보]" displayFolder="" count="2" memberValueDatatype="130" unbalanced="0">
      <fieldsUsage count="2">
        <fieldUsage x="-1"/>
        <fieldUsage x="1"/>
      </fieldsUsage>
    </cacheHierarchy>
    <cacheHierarchy uniqueName="[기본정보].[재직구분]" caption="재직구분" attribute="1" defaultMemberUniqueName="[기본정보].[재직구분].[All]" allUniqueName="[기본정보].[재직구분].[All]" dimensionUniqueName="[기본정보]" displayFolder="" count="0" memberValueDatatype="130" unbalanced="0"/>
    <cacheHierarchy uniqueName="[기본정보].[전문분야]" caption="전문분야" attribute="1" defaultMemberUniqueName="[기본정보].[전문분야].[All]" allUniqueName="[기본정보].[전문분야].[All]" dimensionUniqueName="[기본정보]" displayFolder="" count="0" memberValueDatatype="130" unbalanced="0"/>
    <cacheHierarchy uniqueName="[기본정보].[전문분야(대)]" caption="전문분야(대)" attribute="1" defaultMemberUniqueName="[기본정보].[전문분야(대)].[All]" allUniqueName="[기본정보].[전문분야(대)].[All]" dimensionUniqueName="[기본정보]" displayFolder="" count="2" memberValueDatatype="130" unbalanced="0">
      <fieldsUsage count="2">
        <fieldUsage x="-1"/>
        <fieldUsage x="2"/>
      </fieldsUsage>
    </cacheHierarchy>
    <cacheHierarchy uniqueName="[기본정보].[소속기관]" caption="소속기관" attribute="1" defaultMemberUniqueName="[기본정보].[소속기관].[All]" allUniqueName="[기본정보].[소속기관].[All]" dimensionUniqueName="[기본정보]" displayFolder="" count="0" memberValueDatatype="130" unbalanced="0"/>
    <cacheHierarchy uniqueName="[기본정보].[대표직위]" caption="대표직위" attribute="1" defaultMemberUniqueName="[기본정보].[대표직위].[All]" allUniqueName="[기본정보].[대표직위].[All]" dimensionUniqueName="[기본정보]" displayFolder="" count="2" memberValueDatatype="130" unbalanced="0">
      <fieldsUsage count="2">
        <fieldUsage x="-1"/>
        <fieldUsage x="0"/>
      </fieldsUsage>
    </cacheHierarchy>
    <cacheHierarchy uniqueName="[기본정보].[보직]" caption="보직" attribute="1" defaultMemberUniqueName="[기본정보].[보직].[All]" allUniqueName="[기본정보].[보직].[All]" dimensionUniqueName="[기본정보]" displayFolder="" count="0" memberValueDatatype="130" unbalanced="0"/>
    <cacheHierarchy uniqueName="[기본정보].[직급]" caption="직급" attribute="1" defaultMemberUniqueName="[기본정보].[직급].[All]" allUniqueName="[기본정보].[직급].[All]" dimensionUniqueName="[기본정보]" displayFolder="" count="0" memberValueDatatype="130" unbalanced="0"/>
    <cacheHierarchy uniqueName="[기본정보].[실․국]" caption="실․국" attribute="1" defaultMemberUniqueName="[기본정보].[실․국].[All]" allUniqueName="[기본정보].[실․국].[All]" dimensionUniqueName="[기본정보]" displayFolder="" count="0" memberValueDatatype="130" unbalanced="0"/>
    <cacheHierarchy uniqueName="[기본정보].[부서]" caption="부서" attribute="1" defaultMemberUniqueName="[기본정보].[부서].[All]" allUniqueName="[기본정보].[부서].[All]" dimensionUniqueName="[기본정보]" displayFolder="" count="0" memberValueDatatype="130" unbalanced="0"/>
    <cacheHierarchy uniqueName="[기본정보].[연번]" caption="연번" attribute="1" defaultMemberUniqueName="[기본정보].[연번].[All]" allUniqueName="[기본정보].[연번].[All]" dimensionUniqueName="[기본정보]" displayFolder="" count="0" memberValueDatatype="20" unbalanced="0"/>
    <cacheHierarchy uniqueName="[기본정보].[경력]" caption="경력" attribute="1" defaultMemberUniqueName="[기본정보].[경력].[All]" allUniqueName="[기본정보].[경력].[All]" dimensionUniqueName="[기본정보]" displayFolder="" count="0" memberValueDatatype="130" unbalanced="0"/>
    <cacheHierarchy uniqueName="[기본정보].[필수선발여부]" caption="필수선발여부" attribute="1" defaultMemberUniqueName="[기본정보].[필수선발여부].[All]" allUniqueName="[기본정보].[필수선발여부].[All]" dimensionUniqueName="[기본정보]" displayFolder="" count="0" memberValueDatatype="130" unbalanced="0"/>
    <cacheHierarchy uniqueName="[기본정보].[교육대상자여부]" caption="교육대상자여부" attribute="1" defaultMemberUniqueName="[기본정보].[교육대상자여부].[All]" allUniqueName="[기본정보].[교육대상자여부].[All]" dimensionUniqueName="[기본정보]" displayFolder="" count="2" memberValueDatatype="130" unbalanced="0">
      <fieldsUsage count="2">
        <fieldUsage x="-1"/>
        <fieldUsage x="3"/>
      </fieldsUsage>
    </cacheHierarchy>
    <cacheHierarchy uniqueName="[기본정보].[심사결과]" caption="심사결과" attribute="1" defaultMemberUniqueName="[기본정보].[심사결과].[All]" allUniqueName="[기본정보].[심사결과].[All]" dimensionUniqueName="[기본정보]" displayFolder="" count="0" memberValueDatatype="130" unbalanced="0"/>
    <cacheHierarchy uniqueName="[기본정보].[등록여부]" caption="등록여부" attribute="1" defaultMemberUniqueName="[기본정보].[등록여부].[All]" allUniqueName="[기본정보].[등록여부].[All]" dimensionUniqueName="[기본정보]" displayFolder="" count="2" memberValueDatatype="130" unbalanced="0">
      <fieldsUsage count="2">
        <fieldUsage x="-1"/>
        <fieldUsage x="5"/>
      </fieldsUsage>
    </cacheHierarchy>
    <cacheHierarchy uniqueName="[기본정보].[실습대상국]" caption="실습대상국" attribute="1" defaultMemberUniqueName="[기본정보].[실습대상국].[All]" allUniqueName="[기본정보].[실습대상국].[All]" dimensionUniqueName="[기본정보]" displayFolder="" count="0" memberValueDatatype="130" unbalanced="0"/>
    <cacheHierarchy uniqueName="[기본정보].[실습분야]" caption="실습분야" attribute="1" defaultMemberUniqueName="[기본정보].[실습분야].[All]" allUniqueName="[기본정보].[실습분야].[All]" dimensionUniqueName="[기본정보]" displayFolder="" count="0" memberValueDatatype="130" unbalanced="0"/>
    <cacheHierarchy uniqueName="[학력].[지원번호]" caption="지원번호" attribute="1" defaultMemberUniqueName="[학력].[지원번호].[All]" allUniqueName="[학력].[지원번호].[All]" dimensionUniqueName="[학력]" displayFolder="" count="0" memberValueDatatype="20" unbalanced="0"/>
    <cacheHierarchy uniqueName="[학력].[국문성명]" caption="국문성명" attribute="1" defaultMemberUniqueName="[학력].[국문성명].[All]" allUniqueName="[학력].[국문성명].[All]" dimensionUniqueName="[학력]" displayFolder="" count="0" memberValueDatatype="130" unbalanced="0"/>
    <cacheHierarchy uniqueName="[학력].[영문성명]" caption="영문성명" attribute="1" defaultMemberUniqueName="[학력].[영문성명].[All]" allUniqueName="[학력].[영문성명].[All]" dimensionUniqueName="[학력]" displayFolder="" count="0" memberValueDatatype="130" unbalanced="0"/>
    <cacheHierarchy uniqueName="[학력].[시작연도]" caption="시작연도" attribute="1" defaultMemberUniqueName="[학력].[시작연도].[All]" allUniqueName="[학력].[시작연도].[All]" dimensionUniqueName="[학력]" displayFolder="" count="0" memberValueDatatype="130" unbalanced="0"/>
    <cacheHierarchy uniqueName="[학력].[종료연도]" caption="종료연도" attribute="1" defaultMemberUniqueName="[학력].[종료연도].[All]" allUniqueName="[학력].[종료연도].[All]" dimensionUniqueName="[학력]" displayFolder="" count="0" memberValueDatatype="130" unbalanced="0"/>
    <cacheHierarchy uniqueName="[학력].[학교]" caption="학교" attribute="1" defaultMemberUniqueName="[학력].[학교].[All]" allUniqueName="[학력].[학교].[All]" dimensionUniqueName="[학력]" displayFolder="" count="0" memberValueDatatype="130" unbalanced="0"/>
    <cacheHierarchy uniqueName="[학력].[학과]" caption="학과" attribute="1" defaultMemberUniqueName="[학력].[학과].[All]" allUniqueName="[학력].[학과].[All]" dimensionUniqueName="[학력]" displayFolder="" count="0" memberValueDatatype="130" unbalanced="0"/>
    <cacheHierarchy uniqueName="[학력].[졸업구분]" caption="졸업구분" attribute="1" defaultMemberUniqueName="[학력].[졸업구분].[All]" allUniqueName="[학력].[졸업구분].[All]" dimensionUniqueName="[학력]" displayFolder="" count="0" memberValueDatatype="130" unbalanced="0"/>
    <cacheHierarchy uniqueName="[학력].[학위과정구분]" caption="학위과정구분" attribute="1" defaultMemberUniqueName="[학력].[학위과정구분].[All]" allUniqueName="[학력].[학위과정구분].[All]" dimensionUniqueName="[학력]" displayFolder="" count="0" memberValueDatatype="130" unbalanced="0"/>
    <cacheHierarchy uniqueName="[해외사업수행경력].[지원번호]" caption="지원번호" attribute="1" defaultMemberUniqueName="[해외사업수행경력].[지원번호].[All]" allUniqueName="[해외사업수행경력].[지원번호].[All]" dimensionUniqueName="[해외사업수행경력]" displayFolder="" count="0" memberValueDatatype="20" unbalanced="0"/>
    <cacheHierarchy uniqueName="[해외사업수행경력].[국문성명]" caption="국문성명" attribute="1" defaultMemberUniqueName="[해외사업수행경력].[국문성명].[All]" allUniqueName="[해외사업수행경력].[국문성명].[All]" dimensionUniqueName="[해외사업수행경력]" displayFolder="" count="0" memberValueDatatype="130" unbalanced="0"/>
    <cacheHierarchy uniqueName="[해외사업수행경력].[영문성명]" caption="영문성명" attribute="1" defaultMemberUniqueName="[해외사업수행경력].[영문성명].[All]" allUniqueName="[해외사업수행경력].[영문성명].[All]" dimensionUniqueName="[해외사업수행경력]" displayFolder="" count="0" memberValueDatatype="130" unbalanced="0"/>
    <cacheHierarchy uniqueName="[해외사업수행경력].[시작연도]" caption="시작연도" attribute="1" defaultMemberUniqueName="[해외사업수행경력].[시작연도].[All]" allUniqueName="[해외사업수행경력].[시작연도].[All]" dimensionUniqueName="[해외사업수행경력]" displayFolder="" count="0" memberValueDatatype="5" unbalanced="0"/>
    <cacheHierarchy uniqueName="[해외사업수행경력].[종료연도]" caption="종료연도" attribute="1" defaultMemberUniqueName="[해외사업수행경력].[종료연도].[All]" allUniqueName="[해외사업수행경력].[종료연도].[All]" dimensionUniqueName="[해외사업수행경력]" displayFolder="" count="0" memberValueDatatype="130" unbalanced="0"/>
    <cacheHierarchy uniqueName="[해외사업수행경력].[유형]" caption="유형" attribute="1" defaultMemberUniqueName="[해외사업수행경력].[유형].[All]" allUniqueName="[해외사업수행경력].[유형].[All]" dimensionUniqueName="[해외사업수행경력]" displayFolder="" count="0" memberValueDatatype="130" unbalanced="0"/>
    <cacheHierarchy uniqueName="[해외사업수행경력].[대상국 / 기관]" caption="대상국 / 기관" attribute="1" defaultMemberUniqueName="[해외사업수행경력].[대상국 / 기관].[All]" allUniqueName="[해외사업수행경력].[대상국 / 기관].[All]" dimensionUniqueName="[해외사업수행경력]" displayFolder="" count="0" memberValueDatatype="130" unbalanced="0"/>
    <cacheHierarchy uniqueName="[해외사업수행경력].[소속기관]" caption="소속기관" attribute="1" defaultMemberUniqueName="[해외사업수행경력].[소속기관].[All]" allUniqueName="[해외사업수행경력].[소속기관].[All]" dimensionUniqueName="[해외사업수행경력]" displayFolder="" count="0" memberValueDatatype="130" unbalanced="0"/>
    <cacheHierarchy uniqueName="[해외사업수행경력].[업무명]" caption="업무명" attribute="1" defaultMemberUniqueName="[해외사업수행경력].[업무명].[All]" allUniqueName="[해외사업수행경력].[업무명].[All]" dimensionUniqueName="[해외사업수행경력]" displayFolder="" count="0" memberValueDatatype="130" unbalanced="0"/>
    <cacheHierarchy uniqueName="[해외사업수행경력].[역할]" caption="역할" attribute="1" defaultMemberUniqueName="[해외사업수행경력].[역할].[All]" allUniqueName="[해외사업수행경력].[역할].[All]" dimensionUniqueName="[해외사업수행경력]" displayFolder="" count="0" memberValueDatatype="130" unbalanced="0"/>
    <cacheHierarchy uniqueName="[Measures].[__XL_Count 기본정보]" caption="__XL_Count 기본정보" measure="1" displayFolder="" measureGroup="기본정보" count="0" hidden="1"/>
    <cacheHierarchy uniqueName="[Measures].[__XL_Count 학력]" caption="__XL_Count 학력" measure="1" displayFolder="" measureGroup="학력" count="0" hidden="1"/>
    <cacheHierarchy uniqueName="[Measures].[__XL_Count 해외사업수행경력]" caption="__XL_Count 해외사업수행경력" measure="1" displayFolder="" measureGroup="해외사업수행경력" count="0" hidden="1"/>
    <cacheHierarchy uniqueName="[Measures].[__XL_Count 경력현황]" caption="__XL_Count 경력현황" measure="1" displayFolder="" measureGroup="경력현황" count="0" hidden="1"/>
    <cacheHierarchy uniqueName="[Measures].[__정의된 측정값 없음]" caption="__정의된 측정값 없음" measure="1" displayFolder="" count="0" hidden="1"/>
    <cacheHierarchy uniqueName="[Measures].[개수: 국문성명]" caption="개수: 국문성명" measure="1" displayFolder="" measureGroup="기본정보" count="0" oneField="1" hidden="1">
      <fieldsUsage count="1">
        <fieldUsage x="4"/>
      </fieldsUsage>
      <extLst>
        <ext xmlns:x15="http://schemas.microsoft.com/office/spreadsheetml/2010/11/main" uri="{B97F6D7D-B522-45F9-BDA1-12C45D357490}">
          <x15:cacheHierarchy aggregatedColumn="14"/>
        </ext>
      </extLst>
    </cacheHierarchy>
    <cacheHierarchy uniqueName="[Measures].[개수: 경력]" caption="개수: 경력" measure="1" displayFolder="" measureGroup="기본정보" count="0" hidden="1">
      <extLst>
        <ext xmlns:x15="http://schemas.microsoft.com/office/spreadsheetml/2010/11/main" uri="{B97F6D7D-B522-45F9-BDA1-12C45D357490}">
          <x15:cacheHierarchy aggregatedColumn="60"/>
        </ext>
      </extLst>
    </cacheHierarchy>
    <cacheHierarchy uniqueName="[Measures].[개수: 국문성명 2]" caption="개수: 국문성명 2" measure="1" displayFolder="" measureGroup="경력현황" count="0" hidden="1">
      <extLst>
        <ext xmlns:x15="http://schemas.microsoft.com/office/spreadsheetml/2010/11/main" uri="{B97F6D7D-B522-45F9-BDA1-12C45D357490}">
          <x15:cacheHierarchy aggregatedColumn="1"/>
        </ext>
      </extLst>
    </cacheHierarchy>
    <cacheHierarchy uniqueName="[Measures].[합계: 지원번호]" caption="합계: 지원번호" measure="1" displayFolder="" measureGroup="기본정보" count="0" hidden="1">
      <extLst>
        <ext xmlns:x15="http://schemas.microsoft.com/office/spreadsheetml/2010/11/main" uri="{B97F6D7D-B522-45F9-BDA1-12C45D357490}">
          <x15:cacheHierarchy aggregatedColumn="13"/>
        </ext>
      </extLst>
    </cacheHierarchy>
    <cacheHierarchy uniqueName="[Measures].[고유 개수: 국문성명]" caption="고유 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국문성명 3]" caption="개수: 국문성명 3" measure="1" displayFolder="" measureGroup="학력" count="0" hidden="1">
      <extLst>
        <ext xmlns:x15="http://schemas.microsoft.com/office/spreadsheetml/2010/11/main" uri="{B97F6D7D-B522-45F9-BDA1-12C45D357490}">
          <x15:cacheHierarchy aggregatedColumn="68"/>
        </ext>
      </extLst>
    </cacheHierarchy>
    <cacheHierarchy uniqueName="[Measures].[합계: 나이]" caption="합계: 나이" measure="1" displayFolder="" measureGroup="기본정보" count="0" hidden="1">
      <extLst>
        <ext xmlns:x15="http://schemas.microsoft.com/office/spreadsheetml/2010/11/main" uri="{B97F6D7D-B522-45F9-BDA1-12C45D357490}">
          <x15:cacheHierarchy aggregatedColumn="18"/>
        </ext>
      </extLst>
    </cacheHierarchy>
  </cacheHierarchies>
  <kpis count="0"/>
  <dimensions count="5">
    <dimension measure="1" name="Measures" uniqueName="[Measures]" caption="Measures"/>
    <dimension name="경력현황" uniqueName="[경력현황]" caption="경력현황"/>
    <dimension name="기본정보" uniqueName="[기본정보]" caption="기본정보"/>
    <dimension name="학력" uniqueName="[학력]" caption="학력"/>
    <dimension name="해외사업수행경력" uniqueName="[해외사업수행경력]" caption="해외사업수행경력"/>
  </dimensions>
  <measureGroups count="4">
    <measureGroup name="경력현황" caption="경력현황"/>
    <measureGroup name="기본정보" caption="기본정보"/>
    <measureGroup name="학력" caption="학력"/>
    <measureGroup name="해외사업수행경력" caption="해외사업수행경력"/>
  </measureGroups>
  <maps count="7">
    <map measureGroup="0" dimension="1"/>
    <map measureGroup="0" dimension="2"/>
    <map measureGroup="1" dimension="2"/>
    <map measureGroup="2" dimension="2"/>
    <map measureGroup="2" dimension="3"/>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정구민" refreshedDate="43735.585353819442" createdVersion="6" refreshedVersion="6" minRefreshableVersion="3" recordCount="0" supportSubquery="1" supportAdvancedDrill="1" xr:uid="{00000000-000A-0000-FFFF-FFFF02000000}">
  <cacheSource type="external" connectionId="5"/>
  <cacheFields count="7">
    <cacheField name="[기본정보].[대표직위].[대표직위]" caption="대표직위" numFmtId="0" hierarchy="54" level="1">
      <sharedItems count="36">
        <s v=" "/>
        <s v="(일반행정) 주무관"/>
        <s v="1.한국환경기술원_x000a_2.뉴실리카"/>
        <s v="6급"/>
        <s v="KT 차장"/>
        <s v="강사"/>
        <s v="과장"/>
        <s v="데이터얼라이언스_x000a_(서울시 협력기업)"/>
        <s v="멘토"/>
        <s v="보건연구관"/>
        <s v="부뜰정보시스템_x000a_(서울시 협력기업)"/>
        <s v="부장"/>
        <s v="사무관"/>
        <s v="상임이사"/>
        <s v="서대문"/>
        <s v="씨티은행"/>
        <s v="에어블랙"/>
        <s v="외교관(과장)"/>
        <s v="외교관(대사)"/>
        <s v="유니레버코리아 부장"/>
        <s v="은산산업"/>
        <s v="정보없음"/>
        <s v="㈜Dalma Electronics CEO"/>
        <s v="㈜KCA 수석"/>
        <s v="주무관"/>
        <s v="㈜이산"/>
        <s v="㈜커리어빌드 부사장"/>
        <s v="㈜크리에이션에프 대표"/>
        <s v="주택금융공사 차장"/>
        <s v="지방관리관"/>
        <s v="지방기술서기관"/>
        <s v="지방서기관(감사)"/>
        <s v="지방이사관"/>
        <s v="팀장"/>
        <s v="한국패션유통물류㈜ 차장(팀장)"/>
        <s v="환경서기관"/>
      </sharedItems>
    </cacheField>
    <cacheField name="[기본정보].[소속분류(대)].[소속분류(대)]" caption="소속분류(대)" numFmtId="0" hierarchy="49" level="1">
      <sharedItems count="5">
        <s v="국제기구"/>
        <s v="민간기업"/>
        <s v="서울시"/>
        <s v="서울시 산하기관"/>
        <s v="중앙부처/_x000a_산하기관"/>
      </sharedItems>
    </cacheField>
    <cacheField name="[기본정보].[전문분야(대)].[전문분야(대)]" caption="전문분야(대)" numFmtId="0" hierarchy="52" level="1">
      <sharedItems count="11">
        <s v="교통"/>
        <s v="국제협력"/>
        <s v="도시개발"/>
        <s v="도시철도"/>
        <s v="상수도"/>
        <s v="소방방재"/>
        <s v="전자정부"/>
        <s v="주택"/>
        <s v="폐기물"/>
        <s v="행정"/>
        <s v="환경"/>
      </sharedItems>
    </cacheField>
    <cacheField name="[Measures].[개수: 국문성명]" caption="개수: 국문성명" numFmtId="0" hierarchy="91" level="32767"/>
    <cacheField name="[기본정보].[교육대상자여부].[교육대상자여부]" caption="교육대상자여부" numFmtId="0" hierarchy="62" level="1">
      <sharedItems count="5">
        <s v="비적격"/>
        <s v="비적격(신규)"/>
        <s v="적격"/>
        <s v="적격(기존비적격)"/>
        <s v="적격(신규)"/>
      </sharedItems>
    </cacheField>
    <cacheField name="[기본정보].[심사결과].[심사결과]" caption="심사결과" numFmtId="0" hierarchy="63" level="1">
      <sharedItems containsSemiMixedTypes="0" containsNonDate="0" containsString="0"/>
    </cacheField>
    <cacheField name="[기본정보].[등록여부].[등록여부]" caption="등록여부" numFmtId="0" hierarchy="64" level="1">
      <sharedItems containsSemiMixedTypes="0" containsNonDate="0" containsString="0"/>
    </cacheField>
  </cacheFields>
  <cacheHierarchies count="98">
    <cacheHierarchy uniqueName="[경력현황].[지원번호]" caption="지원번호" attribute="1" defaultMemberUniqueName="[경력현황].[지원번호].[All]" allUniqueName="[경력현황].[지원번호].[All]" dimensionUniqueName="[경력현황]" displayFolder="" count="0" memberValueDatatype="20" unbalanced="0"/>
    <cacheHierarchy uniqueName="[경력현황].[국문성명]" caption="국문성명" attribute="1" defaultMemberUniqueName="[경력현황].[국문성명].[All]" allUniqueName="[경력현황].[국문성명].[All]" dimensionUniqueName="[경력현황]" displayFolder="" count="0" memberValueDatatype="130" unbalanced="0"/>
    <cacheHierarchy uniqueName="[경력현황].[영문성명]" caption="영문성명" attribute="1" defaultMemberUniqueName="[경력현황].[영문성명].[All]" allUniqueName="[경력현황].[영문성명].[All]" dimensionUniqueName="[경력현황]" displayFolder="" count="0" memberValueDatatype="130" unbalanced="0"/>
    <cacheHierarchy uniqueName="[경력현황].[시작연도]" caption="시작연도" attribute="1" defaultMemberUniqueName="[경력현황].[시작연도].[All]" allUniqueName="[경력현황].[시작연도].[All]" dimensionUniqueName="[경력현황]" displayFolder="" count="0" memberValueDatatype="130" unbalanced="0"/>
    <cacheHierarchy uniqueName="[경력현황].[종료연도]" caption="종료연도" attribute="1" defaultMemberUniqueName="[경력현황].[종료연도].[All]" allUniqueName="[경력현황].[종료연도].[All]" dimensionUniqueName="[경력현황]" displayFolder="" count="0" memberValueDatatype="130" unbalanced="0"/>
    <cacheHierarchy uniqueName="[경력현황].[주요경력 및 업무]" caption="주요경력 및 업무" attribute="1" defaultMemberUniqueName="[경력현황].[주요경력 및 업무].[All]" allUniqueName="[경력현황].[주요경력 및 업무].[All]" dimensionUniqueName="[경력현황]" displayFolder="" count="0" memberValueDatatype="130" unbalanced="0"/>
    <cacheHierarchy uniqueName="[경력현황].[소속기관]" caption="소속기관" attribute="1" defaultMemberUniqueName="[경력현황].[소속기관].[All]" allUniqueName="[경력현황].[소속기관].[All]" dimensionUniqueName="[경력현황]" displayFolder="" count="0" memberValueDatatype="130" unbalanced="0"/>
    <cacheHierarchy uniqueName="[경력현황].[대상국]" caption="대상국" attribute="1" defaultMemberUniqueName="[경력현황].[대상국].[All]" allUniqueName="[경력현황].[대상국].[All]" dimensionUniqueName="[경력현황]" displayFolder="" count="0" memberValueDatatype="130" unbalanced="0"/>
    <cacheHierarchy uniqueName="[경력현황].[대상도시]" caption="대상도시" attribute="1" defaultMemberUniqueName="[경력현황].[대상도시].[All]" allUniqueName="[경력현황].[대상도시].[All]" dimensionUniqueName="[경력현황]" displayFolder="" count="0" memberValueDatatype="130" unbalanced="0"/>
    <cacheHierarchy uniqueName="[경력현황].[역할(지위)]" caption="역할(지위)" attribute="1" defaultMemberUniqueName="[경력현황].[역할(지위)].[All]" allUniqueName="[경력현황].[역할(지위)].[All]" dimensionUniqueName="[경력현황]" displayFolder="" count="0" memberValueDatatype="130" unbalanced="0"/>
    <cacheHierarchy uniqueName="[경력현황].[기관]" caption="기관" attribute="1" defaultMemberUniqueName="[경력현황].[기관].[All]" allUniqueName="[경력현황].[기관].[All]" dimensionUniqueName="[경력현황]" displayFolder="" count="0" memberValueDatatype="130" unbalanced="0"/>
    <cacheHierarchy uniqueName="[경력현황].[분야(대)]" caption="분야(대)" attribute="1" defaultMemberUniqueName="[경력현황].[분야(대)].[All]" allUniqueName="[경력현황].[분야(대)].[All]" dimensionUniqueName="[경력현황]" displayFolder="" count="0" memberValueDatatype="130" unbalanced="0"/>
    <cacheHierarchy uniqueName="[경력현황].[분야(중)]" caption="분야(중)" attribute="1" defaultMemberUniqueName="[경력현황].[분야(중)].[All]" allUniqueName="[경력현황].[분야(중)].[All]" dimensionUniqueName="[경력현황]" displayFolder="" count="0" memberValueDatatype="130" unbalanced="0"/>
    <cacheHierarchy uniqueName="[기본정보].[지원번호]" caption="지원번호" attribute="1" defaultMemberUniqueName="[기본정보].[지원번호].[All]" allUniqueName="[기본정보].[지원번호].[All]" dimensionUniqueName="[기본정보]" displayFolder="" count="0" memberValueDatatype="20" unbalanced="0"/>
    <cacheHierarchy uniqueName="[기본정보].[국문성명]" caption="국문성명" attribute="1" defaultMemberUniqueName="[기본정보].[국문성명].[All]" allUniqueName="[기본정보].[국문성명].[All]" dimensionUniqueName="[기본정보]" displayFolder="" count="0" memberValueDatatype="130" unbalanced="0"/>
    <cacheHierarchy uniqueName="[기본정보].[영문성명]" caption="영문성명" attribute="1" defaultMemberUniqueName="[기본정보].[영문성명].[All]" allUniqueName="[기본정보].[영문성명].[All]" dimensionUniqueName="[기본정보]" displayFolder="" count="0" memberValueDatatype="130" unbalanced="0"/>
    <cacheHierarchy uniqueName="[기본정보].[성별]" caption="성별" attribute="1" defaultMemberUniqueName="[기본정보].[성별].[All]" allUniqueName="[기본정보].[성별].[All]" dimensionUniqueName="[기본정보]" displayFolder="" count="0" memberValueDatatype="130" unbalanced="0"/>
    <cacheHierarchy uniqueName="[기본정보].[생년월일]" caption="생년월일" attribute="1" time="1" defaultMemberUniqueName="[기본정보].[생년월일].[All]" allUniqueName="[기본정보].[생년월일].[All]" dimensionUniqueName="[기본정보]" displayFolder="" count="0" memberValueDatatype="7" unbalanced="0"/>
    <cacheHierarchy uniqueName="[기본정보].[나이]" caption="나이" attribute="1" defaultMemberUniqueName="[기본정보].[나이].[All]" allUniqueName="[기본정보].[나이].[All]" dimensionUniqueName="[기본정보]" displayFolder="" count="0" memberValueDatatype="20" unbalanced="0"/>
    <cacheHierarchy uniqueName="[기본정보].[국적 / 거주지]" caption="국적 / 거주지" attribute="1" defaultMemberUniqueName="[기본정보].[국적 / 거주지].[All]" allUniqueName="[기본정보].[국적 / 거주지].[All]" dimensionUniqueName="[기본정보]" displayFolder="" count="0" memberValueDatatype="130" unbalanced="0"/>
    <cacheHierarchy uniqueName="[기본정보].[유선전화]" caption="유선전화" attribute="1" defaultMemberUniqueName="[기본정보].[유선전화].[All]" allUniqueName="[기본정보].[유선전화].[All]" dimensionUniqueName="[기본정보]" displayFolder="" count="0" memberValueDatatype="130" unbalanced="0"/>
    <cacheHierarchy uniqueName="[기본정보].[핸드폰번호]" caption="핸드폰번호" attribute="1" defaultMemberUniqueName="[기본정보].[핸드폰번호].[All]" allUniqueName="[기본정보].[핸드폰번호].[All]" dimensionUniqueName="[기본정보]" displayFolder="" count="0" memberValueDatatype="130" unbalanced="0"/>
    <cacheHierarchy uniqueName="[기본정보].[E-mail]" caption="E-mail" attribute="1" defaultMemberUniqueName="[기본정보].[E-mail].[All]" allUniqueName="[기본정보].[E-mail].[All]" dimensionUniqueName="[기본정보]" displayFolder="" count="0" memberValueDatatype="130" unbalanced="0"/>
    <cacheHierarchy uniqueName="[기본정보].[직종]" caption="직종" attribute="1" defaultMemberUniqueName="[기본정보].[직종].[All]" allUniqueName="[기본정보].[직종].[All]" dimensionUniqueName="[기본정보]" displayFolder="" count="0" memberValueDatatype="130" unbalanced="0"/>
    <cacheHierarchy uniqueName="[기본정보].[직위(본인기재)]" caption="직위(본인기재)" attribute="1" defaultMemberUniqueName="[기본정보].[직위(본인기재)].[All]" allUniqueName="[기본정보].[직위(본인기재)].[All]" dimensionUniqueName="[기본정보]" displayFolder="" count="0" memberValueDatatype="130" unbalanced="0"/>
    <cacheHierarchy uniqueName="[기본정보].[총경력]" caption="총경력" attribute="1" defaultMemberUniqueName="[기본정보].[총경력].[All]" allUniqueName="[기본정보].[총경력].[All]" dimensionUniqueName="[기본정보]" displayFolder="" count="0" memberValueDatatype="5" unbalanced="0"/>
    <cacheHierarchy uniqueName="[기본정보].[관련분야경력]" caption="관련분야경력" attribute="1" defaultMemberUniqueName="[기본정보].[관련분야경력].[All]" allUniqueName="[기본정보].[관련분야경력].[All]" dimensionUniqueName="[기본정보]" displayFolder="" count="0" memberValueDatatype="130" unbalanced="0"/>
    <cacheHierarchy uniqueName="[기본정보].[정부]" caption="정부" attribute="1" defaultMemberUniqueName="[기본정보].[정부].[All]" allUniqueName="[기본정보].[정부].[All]" dimensionUniqueName="[기본정보]" displayFolder="" count="0" memberValueDatatype="130" unbalanced="0"/>
    <cacheHierarchy uniqueName="[기본정보].[공공기관]" caption="공공기관" attribute="1" defaultMemberUniqueName="[기본정보].[공공기관].[All]" allUniqueName="[기본정보].[공공기관].[All]" dimensionUniqueName="[기본정보]" displayFolder="" count="0" memberValueDatatype="130" unbalanced="0"/>
    <cacheHierarchy uniqueName="[기본정보].[기업]" caption="기업" attribute="1" defaultMemberUniqueName="[기본정보].[기업].[All]" allUniqueName="[기본정보].[기업].[All]" dimensionUniqueName="[기본정보]" displayFolder="" count="0" memberValueDatatype="130" unbalanced="0"/>
    <cacheHierarchy uniqueName="[기본정보].[학계]" caption="학계" attribute="1" defaultMemberUniqueName="[기본정보].[학계].[All]" allUniqueName="[기본정보].[학계].[All]" dimensionUniqueName="[기본정보]" displayFolder="" count="0" memberValueDatatype="130" unbalanced="0"/>
    <cacheHierarchy uniqueName="[기본정보].[기타]" caption="기타" attribute="1" defaultMemberUniqueName="[기본정보].[기타].[All]" allUniqueName="[기본정보].[기타].[All]" dimensionUniqueName="[기본정보]" displayFolder="" count="0" memberValueDatatype="130" unbalanced="0"/>
    <cacheHierarchy uniqueName="[기본정보].[서울정책컨설팅단 활동경험유무]" caption="서울정책컨설팅단 활동경험유무" attribute="1" defaultMemberUniqueName="[기본정보].[서울정책컨설팅단 활동경험유무].[All]" allUniqueName="[기본정보].[서울정책컨설팅단 활동경험유무].[All]" dimensionUniqueName="[기본정보]" displayFolder="" count="0" memberValueDatatype="130" unbalanced="0"/>
    <cacheHierarchy uniqueName="[기본정보].[교육필요성활용계획]" caption="교육필요성활용계획" attribute="1" defaultMemberUniqueName="[기본정보].[교육필요성활용계획].[All]" allUniqueName="[기본정보].[교육필요성활용계획].[All]" dimensionUniqueName="[기본정보]" displayFolder="" count="0" memberValueDatatype="130" unbalanced="0"/>
    <cacheHierarchy uniqueName="[기본정보].[영어수준]" caption="영어수준" attribute="1" defaultMemberUniqueName="[기본정보].[영어수준].[All]" allUniqueName="[기본정보].[영어수준].[All]" dimensionUniqueName="[기본정보]" displayFolder="" count="0" memberValueDatatype="130" unbalanced="0"/>
    <cacheHierarchy uniqueName="[기본정보].[공인시험]" caption="공인시험" attribute="1" defaultMemberUniqueName="[기본정보].[공인시험].[All]" allUniqueName="[기본정보].[공인시험].[All]" dimensionUniqueName="[기본정보]" displayFolder="" count="0" memberValueDatatype="130" unbalanced="0"/>
    <cacheHierarchy uniqueName="[기본정보].[점수]" caption="점수" attribute="1" defaultMemberUniqueName="[기본정보].[점수].[All]" allUniqueName="[기본정보].[점수].[All]" dimensionUniqueName="[기본정보]" displayFolder="" count="0" memberValueDatatype="20" unbalanced="0"/>
    <cacheHierarchy uniqueName="[기본정보].[취득일]" caption="취득일" attribute="1" defaultMemberUniqueName="[기본정보].[취득일].[All]" allUniqueName="[기본정보].[취득일].[All]" dimensionUniqueName="[기본정보]" displayFolder="" count="0" memberValueDatatype="130" unbalanced="0"/>
    <cacheHierarchy uniqueName="[기본정보].[언어명]" caption="언어명" attribute="1" defaultMemberUniqueName="[기본정보].[언어명].[All]" allUniqueName="[기본정보].[언어명].[All]" dimensionUniqueName="[기본정보]" displayFolder="" count="0" memberValueDatatype="130" unbalanced="0"/>
    <cacheHierarchy uniqueName="[기본정보].[수준2]" caption="수준2" attribute="1" defaultMemberUniqueName="[기본정보].[수준2].[All]" allUniqueName="[기본정보].[수준2].[All]" dimensionUniqueName="[기본정보]" displayFolder="" count="0" memberValueDatatype="130" unbalanced="0"/>
    <cacheHierarchy uniqueName="[기본정보].[관심권역]" caption="관심권역" attribute="1" defaultMemberUniqueName="[기본정보].[관심권역].[All]" allUniqueName="[기본정보].[관심권역].[All]" dimensionUniqueName="[기본정보]" displayFolder="" count="0" memberValueDatatype="130" unbalanced="0"/>
    <cacheHierarchy uniqueName="[기본정보].[관심국가]" caption="관심국가" attribute="1" defaultMemberUniqueName="[기본정보].[관심국가].[All]" allUniqueName="[기본정보].[관심국가].[All]" dimensionUniqueName="[기본정보]" displayFolder="" count="0" memberValueDatatype="130" unbalanced="0"/>
    <cacheHierarchy uniqueName="[기본정보].[관심도시]" caption="관심도시" attribute="1" defaultMemberUniqueName="[기본정보].[관심도시].[All]" allUniqueName="[기본정보].[관심도시].[All]" dimensionUniqueName="[기본정보]" displayFolder="" count="0" memberValueDatatype="130" unbalanced="0"/>
    <cacheHierarchy uniqueName="[기본정보].[관심분야(대)]" caption="관심분야(대)" attribute="1" defaultMemberUniqueName="[기본정보].[관심분야(대)].[All]" allUniqueName="[기본정보].[관심분야(대)].[All]" dimensionUniqueName="[기본정보]" displayFolder="" count="0" memberValueDatatype="130" unbalanced="0"/>
    <cacheHierarchy uniqueName="[기본정보].[관심분야]" caption="관심분야" attribute="1" defaultMemberUniqueName="[기본정보].[관심분야].[All]" allUniqueName="[기본정보].[관심분야].[All]" dimensionUniqueName="[기본정보]" displayFolder="" count="0" memberValueDatatype="130" unbalanced="0"/>
    <cacheHierarchy uniqueName="[기본정보].[관심분야(대)-편집]" caption="관심분야(대)-편집" attribute="1" defaultMemberUniqueName="[기본정보].[관심분야(대)-편집].[All]" allUniqueName="[기본정보].[관심분야(대)-편집].[All]" dimensionUniqueName="[기본정보]" displayFolder="" count="0" memberValueDatatype="130" unbalanced="0"/>
    <cacheHierarchy uniqueName="[기본정보].[선택수강신청]" caption="선택수강신청" attribute="1" defaultMemberUniqueName="[기본정보].[선택수강신청].[All]" allUniqueName="[기본정보].[선택수강신청].[All]" dimensionUniqueName="[기본정보]" displayFolder="" count="0" memberValueDatatype="130" unbalanced="0"/>
    <cacheHierarchy uniqueName="[기본정보].[비고]" caption="비고" attribute="1" defaultMemberUniqueName="[기본정보].[비고].[All]" allUniqueName="[기본정보].[비고].[All]" dimensionUniqueName="[기본정보]" displayFolder="" count="0" memberValueDatatype="130" unbalanced="0"/>
    <cacheHierarchy uniqueName="[기본정보].[소속분류]" caption="소속분류" attribute="1" defaultMemberUniqueName="[기본정보].[소속분류].[All]" allUniqueName="[기본정보].[소속분류].[All]" dimensionUniqueName="[기본정보]" displayFolder="" count="0" memberValueDatatype="130" unbalanced="0"/>
    <cacheHierarchy uniqueName="[기본정보].[소속분류(대)]" caption="소속분류(대)" attribute="1" defaultMemberUniqueName="[기본정보].[소속분류(대)].[All]" allUniqueName="[기본정보].[소속분류(대)].[All]" dimensionUniqueName="[기본정보]" displayFolder="" count="2" memberValueDatatype="130" unbalanced="0">
      <fieldsUsage count="2">
        <fieldUsage x="-1"/>
        <fieldUsage x="1"/>
      </fieldsUsage>
    </cacheHierarchy>
    <cacheHierarchy uniqueName="[기본정보].[재직구분]" caption="재직구분" attribute="1" defaultMemberUniqueName="[기본정보].[재직구분].[All]" allUniqueName="[기본정보].[재직구분].[All]" dimensionUniqueName="[기본정보]" displayFolder="" count="0" memberValueDatatype="130" unbalanced="0"/>
    <cacheHierarchy uniqueName="[기본정보].[전문분야]" caption="전문분야" attribute="1" defaultMemberUniqueName="[기본정보].[전문분야].[All]" allUniqueName="[기본정보].[전문분야].[All]" dimensionUniqueName="[기본정보]" displayFolder="" count="0" memberValueDatatype="130" unbalanced="0"/>
    <cacheHierarchy uniqueName="[기본정보].[전문분야(대)]" caption="전문분야(대)" attribute="1" defaultMemberUniqueName="[기본정보].[전문분야(대)].[All]" allUniqueName="[기본정보].[전문분야(대)].[All]" dimensionUniqueName="[기본정보]" displayFolder="" count="2" memberValueDatatype="130" unbalanced="0">
      <fieldsUsage count="2">
        <fieldUsage x="-1"/>
        <fieldUsage x="2"/>
      </fieldsUsage>
    </cacheHierarchy>
    <cacheHierarchy uniqueName="[기본정보].[소속기관]" caption="소속기관" attribute="1" defaultMemberUniqueName="[기본정보].[소속기관].[All]" allUniqueName="[기본정보].[소속기관].[All]" dimensionUniqueName="[기본정보]" displayFolder="" count="0" memberValueDatatype="130" unbalanced="0"/>
    <cacheHierarchy uniqueName="[기본정보].[대표직위]" caption="대표직위" attribute="1" defaultMemberUniqueName="[기본정보].[대표직위].[All]" allUniqueName="[기본정보].[대표직위].[All]" dimensionUniqueName="[기본정보]" displayFolder="" count="2" memberValueDatatype="130" unbalanced="0">
      <fieldsUsage count="2">
        <fieldUsage x="-1"/>
        <fieldUsage x="0"/>
      </fieldsUsage>
    </cacheHierarchy>
    <cacheHierarchy uniqueName="[기본정보].[보직]" caption="보직" attribute="1" defaultMemberUniqueName="[기본정보].[보직].[All]" allUniqueName="[기본정보].[보직].[All]" dimensionUniqueName="[기본정보]" displayFolder="" count="0" memberValueDatatype="130" unbalanced="0"/>
    <cacheHierarchy uniqueName="[기본정보].[직급]" caption="직급" attribute="1" defaultMemberUniqueName="[기본정보].[직급].[All]" allUniqueName="[기본정보].[직급].[All]" dimensionUniqueName="[기본정보]" displayFolder="" count="0" memberValueDatatype="130" unbalanced="0"/>
    <cacheHierarchy uniqueName="[기본정보].[실․국]" caption="실․국" attribute="1" defaultMemberUniqueName="[기본정보].[실․국].[All]" allUniqueName="[기본정보].[실․국].[All]" dimensionUniqueName="[기본정보]" displayFolder="" count="0" memberValueDatatype="130" unbalanced="0"/>
    <cacheHierarchy uniqueName="[기본정보].[부서]" caption="부서" attribute="1" defaultMemberUniqueName="[기본정보].[부서].[All]" allUniqueName="[기본정보].[부서].[All]" dimensionUniqueName="[기본정보]" displayFolder="" count="0" memberValueDatatype="130" unbalanced="0"/>
    <cacheHierarchy uniqueName="[기본정보].[연번]" caption="연번" attribute="1" defaultMemberUniqueName="[기본정보].[연번].[All]" allUniqueName="[기본정보].[연번].[All]" dimensionUniqueName="[기본정보]" displayFolder="" count="0" memberValueDatatype="20" unbalanced="0"/>
    <cacheHierarchy uniqueName="[기본정보].[경력]" caption="경력" attribute="1" defaultMemberUniqueName="[기본정보].[경력].[All]" allUniqueName="[기본정보].[경력].[All]" dimensionUniqueName="[기본정보]" displayFolder="" count="0" memberValueDatatype="130" unbalanced="0"/>
    <cacheHierarchy uniqueName="[기본정보].[필수선발여부]" caption="필수선발여부" attribute="1" defaultMemberUniqueName="[기본정보].[필수선발여부].[All]" allUniqueName="[기본정보].[필수선발여부].[All]" dimensionUniqueName="[기본정보]" displayFolder="" count="0" memberValueDatatype="130" unbalanced="0"/>
    <cacheHierarchy uniqueName="[기본정보].[교육대상자여부]" caption="교육대상자여부" attribute="1" defaultMemberUniqueName="[기본정보].[교육대상자여부].[All]" allUniqueName="[기본정보].[교육대상자여부].[All]" dimensionUniqueName="[기본정보]" displayFolder="" count="2" memberValueDatatype="130" unbalanced="0">
      <fieldsUsage count="2">
        <fieldUsage x="-1"/>
        <fieldUsage x="4"/>
      </fieldsUsage>
    </cacheHierarchy>
    <cacheHierarchy uniqueName="[기본정보].[심사결과]" caption="심사결과" attribute="1" defaultMemberUniqueName="[기본정보].[심사결과].[All]" allUniqueName="[기본정보].[심사결과].[All]" dimensionUniqueName="[기본정보]" displayFolder="" count="2" memberValueDatatype="130" unbalanced="0">
      <fieldsUsage count="2">
        <fieldUsage x="-1"/>
        <fieldUsage x="5"/>
      </fieldsUsage>
    </cacheHierarchy>
    <cacheHierarchy uniqueName="[기본정보].[등록여부]" caption="등록여부" attribute="1" defaultMemberUniqueName="[기본정보].[등록여부].[All]" allUniqueName="[기본정보].[등록여부].[All]" dimensionUniqueName="[기본정보]" displayFolder="" count="2" memberValueDatatype="130" unbalanced="0">
      <fieldsUsage count="2">
        <fieldUsage x="-1"/>
        <fieldUsage x="6"/>
      </fieldsUsage>
    </cacheHierarchy>
    <cacheHierarchy uniqueName="[기본정보].[실습대상국]" caption="실습대상국" attribute="1" defaultMemberUniqueName="[기본정보].[실습대상국].[All]" allUniqueName="[기본정보].[실습대상국].[All]" dimensionUniqueName="[기본정보]" displayFolder="" count="0" memberValueDatatype="130" unbalanced="0"/>
    <cacheHierarchy uniqueName="[기본정보].[실습분야]" caption="실습분야" attribute="1" defaultMemberUniqueName="[기본정보].[실습분야].[All]" allUniqueName="[기본정보].[실습분야].[All]" dimensionUniqueName="[기본정보]" displayFolder="" count="0" memberValueDatatype="130" unbalanced="0"/>
    <cacheHierarchy uniqueName="[학력].[지원번호]" caption="지원번호" attribute="1" defaultMemberUniqueName="[학력].[지원번호].[All]" allUniqueName="[학력].[지원번호].[All]" dimensionUniqueName="[학력]" displayFolder="" count="0" memberValueDatatype="20" unbalanced="0"/>
    <cacheHierarchy uniqueName="[학력].[국문성명]" caption="국문성명" attribute="1" defaultMemberUniqueName="[학력].[국문성명].[All]" allUniqueName="[학력].[국문성명].[All]" dimensionUniqueName="[학력]" displayFolder="" count="0" memberValueDatatype="130" unbalanced="0"/>
    <cacheHierarchy uniqueName="[학력].[영문성명]" caption="영문성명" attribute="1" defaultMemberUniqueName="[학력].[영문성명].[All]" allUniqueName="[학력].[영문성명].[All]" dimensionUniqueName="[학력]" displayFolder="" count="0" memberValueDatatype="130" unbalanced="0"/>
    <cacheHierarchy uniqueName="[학력].[시작연도]" caption="시작연도" attribute="1" defaultMemberUniqueName="[학력].[시작연도].[All]" allUniqueName="[학력].[시작연도].[All]" dimensionUniqueName="[학력]" displayFolder="" count="0" memberValueDatatype="130" unbalanced="0"/>
    <cacheHierarchy uniqueName="[학력].[종료연도]" caption="종료연도" attribute="1" defaultMemberUniqueName="[학력].[종료연도].[All]" allUniqueName="[학력].[종료연도].[All]" dimensionUniqueName="[학력]" displayFolder="" count="0" memberValueDatatype="130" unbalanced="0"/>
    <cacheHierarchy uniqueName="[학력].[학교]" caption="학교" attribute="1" defaultMemberUniqueName="[학력].[학교].[All]" allUniqueName="[학력].[학교].[All]" dimensionUniqueName="[학력]" displayFolder="" count="0" memberValueDatatype="130" unbalanced="0"/>
    <cacheHierarchy uniqueName="[학력].[학과]" caption="학과" attribute="1" defaultMemberUniqueName="[학력].[학과].[All]" allUniqueName="[학력].[학과].[All]" dimensionUniqueName="[학력]" displayFolder="" count="0" memberValueDatatype="130" unbalanced="0"/>
    <cacheHierarchy uniqueName="[학력].[졸업구분]" caption="졸업구분" attribute="1" defaultMemberUniqueName="[학력].[졸업구분].[All]" allUniqueName="[학력].[졸업구분].[All]" dimensionUniqueName="[학력]" displayFolder="" count="0" memberValueDatatype="130" unbalanced="0"/>
    <cacheHierarchy uniqueName="[학력].[학위과정구분]" caption="학위과정구분" attribute="1" defaultMemberUniqueName="[학력].[학위과정구분].[All]" allUniqueName="[학력].[학위과정구분].[All]" dimensionUniqueName="[학력]" displayFolder="" count="0" memberValueDatatype="130" unbalanced="0"/>
    <cacheHierarchy uniqueName="[해외사업수행경력].[지원번호]" caption="지원번호" attribute="1" defaultMemberUniqueName="[해외사업수행경력].[지원번호].[All]" allUniqueName="[해외사업수행경력].[지원번호].[All]" dimensionUniqueName="[해외사업수행경력]" displayFolder="" count="0" memberValueDatatype="20" unbalanced="0"/>
    <cacheHierarchy uniqueName="[해외사업수행경력].[국문성명]" caption="국문성명" attribute="1" defaultMemberUniqueName="[해외사업수행경력].[국문성명].[All]" allUniqueName="[해외사업수행경력].[국문성명].[All]" dimensionUniqueName="[해외사업수행경력]" displayFolder="" count="0" memberValueDatatype="130" unbalanced="0"/>
    <cacheHierarchy uniqueName="[해외사업수행경력].[영문성명]" caption="영문성명" attribute="1" defaultMemberUniqueName="[해외사업수행경력].[영문성명].[All]" allUniqueName="[해외사업수행경력].[영문성명].[All]" dimensionUniqueName="[해외사업수행경력]" displayFolder="" count="0" memberValueDatatype="130" unbalanced="0"/>
    <cacheHierarchy uniqueName="[해외사업수행경력].[시작연도]" caption="시작연도" attribute="1" defaultMemberUniqueName="[해외사업수행경력].[시작연도].[All]" allUniqueName="[해외사업수행경력].[시작연도].[All]" dimensionUniqueName="[해외사업수행경력]" displayFolder="" count="0" memberValueDatatype="5" unbalanced="0"/>
    <cacheHierarchy uniqueName="[해외사업수행경력].[종료연도]" caption="종료연도" attribute="1" defaultMemberUniqueName="[해외사업수행경력].[종료연도].[All]" allUniqueName="[해외사업수행경력].[종료연도].[All]" dimensionUniqueName="[해외사업수행경력]" displayFolder="" count="0" memberValueDatatype="130" unbalanced="0"/>
    <cacheHierarchy uniqueName="[해외사업수행경력].[유형]" caption="유형" attribute="1" defaultMemberUniqueName="[해외사업수행경력].[유형].[All]" allUniqueName="[해외사업수행경력].[유형].[All]" dimensionUniqueName="[해외사업수행경력]" displayFolder="" count="0" memberValueDatatype="130" unbalanced="0"/>
    <cacheHierarchy uniqueName="[해외사업수행경력].[대상국 / 기관]" caption="대상국 / 기관" attribute="1" defaultMemberUniqueName="[해외사업수행경력].[대상국 / 기관].[All]" allUniqueName="[해외사업수행경력].[대상국 / 기관].[All]" dimensionUniqueName="[해외사업수행경력]" displayFolder="" count="0" memberValueDatatype="130" unbalanced="0"/>
    <cacheHierarchy uniqueName="[해외사업수행경력].[소속기관]" caption="소속기관" attribute="1" defaultMemberUniqueName="[해외사업수행경력].[소속기관].[All]" allUniqueName="[해외사업수행경력].[소속기관].[All]" dimensionUniqueName="[해외사업수행경력]" displayFolder="" count="0" memberValueDatatype="130" unbalanced="0"/>
    <cacheHierarchy uniqueName="[해외사업수행경력].[업무명]" caption="업무명" attribute="1" defaultMemberUniqueName="[해외사업수행경력].[업무명].[All]" allUniqueName="[해외사업수행경력].[업무명].[All]" dimensionUniqueName="[해외사업수행경력]" displayFolder="" count="0" memberValueDatatype="130" unbalanced="0"/>
    <cacheHierarchy uniqueName="[해외사업수행경력].[역할]" caption="역할" attribute="1" defaultMemberUniqueName="[해외사업수행경력].[역할].[All]" allUniqueName="[해외사업수행경력].[역할].[All]" dimensionUniqueName="[해외사업수행경력]" displayFolder="" count="0" memberValueDatatype="130" unbalanced="0"/>
    <cacheHierarchy uniqueName="[Measures].[__XL_Count 기본정보]" caption="__XL_Count 기본정보" measure="1" displayFolder="" measureGroup="기본정보" count="0" hidden="1"/>
    <cacheHierarchy uniqueName="[Measures].[__XL_Count 학력]" caption="__XL_Count 학력" measure="1" displayFolder="" measureGroup="학력" count="0" hidden="1"/>
    <cacheHierarchy uniqueName="[Measures].[__XL_Count 해외사업수행경력]" caption="__XL_Count 해외사업수행경력" measure="1" displayFolder="" measureGroup="해외사업수행경력" count="0" hidden="1"/>
    <cacheHierarchy uniqueName="[Measures].[__XL_Count 경력현황]" caption="__XL_Count 경력현황" measure="1" displayFolder="" measureGroup="경력현황" count="0" hidden="1"/>
    <cacheHierarchy uniqueName="[Measures].[__정의된 측정값 없음]" caption="__정의된 측정값 없음" measure="1" displayFolder="" count="0" hidden="1"/>
    <cacheHierarchy uniqueName="[Measures].[개수: 국문성명]" caption="개수: 국문성명" measure="1" displayFolder="" measureGroup="기본정보" count="0" oneField="1" hidden="1">
      <fieldsUsage count="1">
        <fieldUsage x="3"/>
      </fieldsUsage>
      <extLst>
        <ext xmlns:x15="http://schemas.microsoft.com/office/spreadsheetml/2010/11/main" uri="{B97F6D7D-B522-45F9-BDA1-12C45D357490}">
          <x15:cacheHierarchy aggregatedColumn="14"/>
        </ext>
      </extLst>
    </cacheHierarchy>
    <cacheHierarchy uniqueName="[Measures].[개수: 경력]" caption="개수: 경력" measure="1" displayFolder="" measureGroup="기본정보" count="0" hidden="1">
      <extLst>
        <ext xmlns:x15="http://schemas.microsoft.com/office/spreadsheetml/2010/11/main" uri="{B97F6D7D-B522-45F9-BDA1-12C45D357490}">
          <x15:cacheHierarchy aggregatedColumn="60"/>
        </ext>
      </extLst>
    </cacheHierarchy>
    <cacheHierarchy uniqueName="[Measures].[개수: 국문성명 2]" caption="개수: 국문성명 2" measure="1" displayFolder="" measureGroup="경력현황" count="0" hidden="1">
      <extLst>
        <ext xmlns:x15="http://schemas.microsoft.com/office/spreadsheetml/2010/11/main" uri="{B97F6D7D-B522-45F9-BDA1-12C45D357490}">
          <x15:cacheHierarchy aggregatedColumn="1"/>
        </ext>
      </extLst>
    </cacheHierarchy>
    <cacheHierarchy uniqueName="[Measures].[합계: 지원번호]" caption="합계: 지원번호" measure="1" displayFolder="" measureGroup="기본정보" count="0" hidden="1">
      <extLst>
        <ext xmlns:x15="http://schemas.microsoft.com/office/spreadsheetml/2010/11/main" uri="{B97F6D7D-B522-45F9-BDA1-12C45D357490}">
          <x15:cacheHierarchy aggregatedColumn="13"/>
        </ext>
      </extLst>
    </cacheHierarchy>
    <cacheHierarchy uniqueName="[Measures].[고유 개수: 국문성명]" caption="고유 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국문성명 3]" caption="개수: 국문성명 3" measure="1" displayFolder="" measureGroup="학력" count="0" hidden="1">
      <extLst>
        <ext xmlns:x15="http://schemas.microsoft.com/office/spreadsheetml/2010/11/main" uri="{B97F6D7D-B522-45F9-BDA1-12C45D357490}">
          <x15:cacheHierarchy aggregatedColumn="68"/>
        </ext>
      </extLst>
    </cacheHierarchy>
    <cacheHierarchy uniqueName="[Measures].[합계: 나이]" caption="합계: 나이" measure="1" displayFolder="" measureGroup="기본정보" count="0" hidden="1">
      <extLst>
        <ext xmlns:x15="http://schemas.microsoft.com/office/spreadsheetml/2010/11/main" uri="{B97F6D7D-B522-45F9-BDA1-12C45D357490}">
          <x15:cacheHierarchy aggregatedColumn="18"/>
        </ext>
      </extLst>
    </cacheHierarchy>
  </cacheHierarchies>
  <kpis count="0"/>
  <dimensions count="5">
    <dimension measure="1" name="Measures" uniqueName="[Measures]" caption="Measures"/>
    <dimension name="경력현황" uniqueName="[경력현황]" caption="경력현황"/>
    <dimension name="기본정보" uniqueName="[기본정보]" caption="기본정보"/>
    <dimension name="학력" uniqueName="[학력]" caption="학력"/>
    <dimension name="해외사업수행경력" uniqueName="[해외사업수행경력]" caption="해외사업수행경력"/>
  </dimensions>
  <measureGroups count="4">
    <measureGroup name="경력현황" caption="경력현황"/>
    <measureGroup name="기본정보" caption="기본정보"/>
    <measureGroup name="학력" caption="학력"/>
    <measureGroup name="해외사업수행경력" caption="해외사업수행경력"/>
  </measureGroups>
  <maps count="7">
    <map measureGroup="0" dimension="1"/>
    <map measureGroup="0" dimension="2"/>
    <map measureGroup="1" dimension="2"/>
    <map measureGroup="2" dimension="2"/>
    <map measureGroup="2" dimension="3"/>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정구민" refreshedDate="43735.585461921299" createdVersion="6" refreshedVersion="6" minRefreshableVersion="3" recordCount="0" supportSubquery="1" supportAdvancedDrill="1" xr:uid="{00000000-000A-0000-FFFF-FFFF03000000}">
  <cacheSource type="external" connectionId="5"/>
  <cacheFields count="15">
    <cacheField name="[기본정보].[대표직위].[대표직위]" caption="대표직위" numFmtId="0" hierarchy="54" level="1">
      <sharedItems count="16">
        <s v="Director"/>
        <s v="차장"/>
        <s v="전무이사"/>
        <s v="이사"/>
        <s v="부장"/>
        <s v="대표"/>
        <s v="상무"/>
        <s v="지방관리관"/>
        <s v="지방이사관"/>
        <s v="지방기술서기관"/>
        <s v="주무관"/>
        <s v="소장"/>
        <s v="서대문소방서장"/>
        <s v="과장"/>
        <s v="보건연구관"/>
        <s v="특명전권대사"/>
      </sharedItems>
    </cacheField>
    <cacheField name="[기본정보].[소속분류(대)].[소속분류(대)]" caption="소속분류(대)" numFmtId="0" hierarchy="49" level="1">
      <sharedItems count="5">
        <s v="국제기구"/>
        <s v="민간기업"/>
        <s v="서울시"/>
        <s v="서울시 산하기관"/>
        <s v="중앙부처/_x000a_산하기관"/>
      </sharedItems>
    </cacheField>
    <cacheField name="[기본정보].[전문분야(대)].[전문분야(대)]" caption="전문분야(대)" numFmtId="0" hierarchy="52" level="1">
      <sharedItems count="11">
        <s v="교통"/>
        <s v="국제협력"/>
        <s v="도시개발"/>
        <s v="도시철도"/>
        <s v="상수도"/>
        <s v="소방방재"/>
        <s v="전자정부"/>
        <s v="주택"/>
        <s v="폐기물"/>
        <s v="행정"/>
        <s v="환경"/>
      </sharedItems>
    </cacheField>
    <cacheField name="[기본정보].[교육대상자여부].[교육대상자여부]" caption="교육대상자여부" numFmtId="0" hierarchy="62" level="1">
      <sharedItems count="5">
        <s v="비적격"/>
        <s v="비적격(신규)"/>
        <s v="적격"/>
        <s v="적격(기존비적격)"/>
        <s v="적격(신규)"/>
      </sharedItems>
    </cacheField>
    <cacheField name="[기본정보].[심사결과].[심사결과]" caption="심사결과" numFmtId="0" hierarchy="63" level="1">
      <sharedItems containsSemiMixedTypes="0" containsNonDate="0" containsString="0"/>
    </cacheField>
    <cacheField name="[기본정보].[국문성명].[국문성명]" caption="국문성명" numFmtId="0" hierarchy="14" level="1">
      <sharedItems count="22">
        <s v="장영민"/>
        <s v="이은숙"/>
        <s v="최선인"/>
        <s v="윤성일"/>
        <s v="박훈병"/>
        <s v="이영한"/>
        <s v="나기권"/>
        <s v="고주연"/>
        <s v="고홍석"/>
        <s v="김영한"/>
        <s v="박순규"/>
        <s v="백영희"/>
        <s v="유우린"/>
        <s v="정재후"/>
        <s v="하미경"/>
        <s v="이현희"/>
        <s v="김상헌"/>
        <s v="김윤규"/>
        <s v="김대선"/>
        <s v="김세웅"/>
        <s v="류광철"/>
        <s v="안명수"/>
      </sharedItems>
    </cacheField>
    <cacheField name="[기본정보].[관심분야(대)].[관심분야(대)]" caption="관심분야(대)" numFmtId="0" hierarchy="43" level="1">
      <sharedItems containsBlank="1" count="13">
        <m/>
        <s v="교통"/>
        <s v="교통, 전자정부, 도시개발"/>
        <s v="도시개발"/>
        <s v="상하수도"/>
        <s v="스마트도시개발"/>
        <s v="전자정부"/>
        <s v="전자정부(2), 도시개발(6), 주택(8)"/>
        <s v="전자정부, 소방전분야"/>
        <s v="주택"/>
        <s v="폐기물"/>
        <s v="환경"/>
        <s v="환경 / 폐기물"/>
      </sharedItems>
    </cacheField>
    <cacheField name="[기본정보].[관심분야].[관심분야]" caption="관심분야" numFmtId="0" hierarchy="44" level="1">
      <sharedItems containsBlank="1" count="22">
        <m/>
        <s v="2-⑩세무,  6-⑧스마트시티, 8-1공공임대주택"/>
        <s v="교통, 전자정부, 도시개발"/>
        <s v="기후변화 완화와 적응 등 대응전략, 기법"/>
        <s v="대중교통정책"/>
        <s v="도시개발"/>
        <s v="도시철도, 대중교통정책"/>
        <s v="도심재생, 재개발사업"/>
        <s v="문화예술환경 활용을 통한 도시재생사업 추진 : 지속가능한 도시재생을 위하여 다양한 문화예술을 접목하여 활성화"/>
        <s v="물재생센터 및 대기오염측정망관리"/>
        <s v="생태공원화 / 폐기물정책(총괄)"/>
        <s v="스마트시티"/>
        <s v="스마트시티, 전자정부컨설팅, 빅데이터"/>
        <s v="전자정부 컨설팅 등, 소방분야 컨설팅"/>
        <s v="정보통신시스템"/>
        <s v="정보화"/>
        <s v="주거환경정비사업"/>
        <s v="지능형 교통시스템, 대중교통정책"/>
        <s v="친환경에너지"/>
        <s v="타당성조사"/>
        <s v="폐기물"/>
        <s v="폐기물 정책(의료폐기물 분야)"/>
      </sharedItems>
    </cacheField>
    <cacheField name="[기본정보].[소속분류].[소속분류]" caption="소속분류" numFmtId="0" hierarchy="48" level="1">
      <sharedItems count="9">
        <s v="시티넷"/>
        <s v="민간기업"/>
        <s v="민간기업 - 서울시 협력기업"/>
        <s v="서울시"/>
        <s v="서울시 사업소 - 서울시립미술관"/>
        <s v="서울시 공사 - 서울교통공사"/>
        <s v="서울시 공사 - 서울주택도시공사"/>
        <s v="외교부"/>
        <s v="환경부 - 소속기관"/>
      </sharedItems>
    </cacheField>
    <cacheField name="[기본정보].[선택수강신청].[선택수강신청]" caption="선택수강신청" numFmtId="0" hierarchy="46" level="1">
      <sharedItems containsNonDate="0" containsString="0" containsBlank="1" count="1">
        <m/>
      </sharedItems>
    </cacheField>
    <cacheField name="[기본정보].[등록여부].[등록여부]" caption="등록여부" numFmtId="0" hierarchy="64" level="1">
      <sharedItems containsSemiMixedTypes="0" containsNonDate="0" containsString="0"/>
    </cacheField>
    <cacheField name="[기본정보].[직위(본인기재)].[직위(본인기재)]" caption="직위(본인기재)" numFmtId="0" hierarchy="24" level="1">
      <sharedItems containsBlank="1" count="16">
        <s v="Director"/>
        <s v="차장"/>
        <s v="전무이사"/>
        <s v="기자, 교수"/>
        <s v="대표"/>
        <s v="상무"/>
        <s v="이사"/>
        <s v="부장"/>
        <s v="본부장(실장)"/>
        <m/>
        <s v="서기관/과장"/>
        <s v="주무관"/>
        <s v="과장"/>
        <s v="차장, 부장"/>
        <s v="자문(비상임이사)"/>
        <s v="KOICA 자문단"/>
      </sharedItems>
    </cacheField>
    <cacheField name="[기본정보].[소속기관].[소속기관]" caption="소속기관" numFmtId="0" hierarchy="53" level="1">
      <sharedItems count="14">
        <s v="시티넷"/>
        <s v="(주)리얼플랜컨설팅"/>
        <s v="KT"/>
        <s v="뉴실리카 (전 한국환경산업기술원, 전문선임연구원)"/>
        <s v="데이터얼라이언스"/>
        <s v="부뜰정보시스템"/>
        <s v="유니레버코리아"/>
        <s v="㈜이산"/>
        <s v="서울시"/>
        <s v="SH서울주택도시공사"/>
        <s v="서울교통공사"/>
        <s v="시립미술관"/>
        <s v="국립환경과학원"/>
        <s v="외교부"/>
      </sharedItems>
    </cacheField>
    <cacheField name="[기본정보].[부서].[부서]" caption="부서" numFmtId="0" hierarchy="58" level="1">
      <sharedItems containsBlank="1" count="15">
        <m/>
        <s v="도시교통실"/>
        <s v="송파구청"/>
        <s v="공동주택과"/>
        <s v="빅데이터담당관_x000a_(한국지역정보개발원 공기업정보부 파견)"/>
        <s v="주차계획과"/>
        <s v="소방행정과"/>
        <s v="기획담당관"/>
        <s v="성북강북센터"/>
        <s v="해외사업처"/>
        <s v="총무과_x000a_(전 서남권사업과)"/>
        <s v="환경보건연구과"/>
        <s v="주중국대한민국대사관"/>
        <s v="주아제르바이잔대한민국대사관 (현 신한대학교 국제교류원장)"/>
        <s v="주투르크메니스탄대한민국대사관"/>
      </sharedItems>
    </cacheField>
    <cacheField name="[기본정보].[보직].[보직]" caption="보직" numFmtId="0" hierarchy="55" level="1">
      <sharedItems count="16">
        <s v="Director"/>
        <s v="대표"/>
        <s v="차장"/>
        <s v="전무이사"/>
        <s v="이사"/>
        <s v="부장"/>
        <s v="상무"/>
        <s v="본부장(실장)"/>
        <s v="부구청장"/>
        <s v="서기관/과장"/>
        <s v="주무관"/>
        <s v="서대문소방서장"/>
        <s v="차장, 부장"/>
        <s v="과장"/>
        <s v="영사"/>
        <s v="특명전권대사"/>
      </sharedItems>
    </cacheField>
  </cacheFields>
  <cacheHierarchies count="98">
    <cacheHierarchy uniqueName="[경력현황].[지원번호]" caption="지원번호" attribute="1" defaultMemberUniqueName="[경력현황].[지원번호].[All]" allUniqueName="[경력현황].[지원번호].[All]" dimensionUniqueName="[경력현황]" displayFolder="" count="0" memberValueDatatype="20" unbalanced="0"/>
    <cacheHierarchy uniqueName="[경력현황].[국문성명]" caption="국문성명" attribute="1" defaultMemberUniqueName="[경력현황].[국문성명].[All]" allUniqueName="[경력현황].[국문성명].[All]" dimensionUniqueName="[경력현황]" displayFolder="" count="0" memberValueDatatype="130" unbalanced="0"/>
    <cacheHierarchy uniqueName="[경력현황].[영문성명]" caption="영문성명" attribute="1" defaultMemberUniqueName="[경력현황].[영문성명].[All]" allUniqueName="[경력현황].[영문성명].[All]" dimensionUniqueName="[경력현황]" displayFolder="" count="0" memberValueDatatype="130" unbalanced="0"/>
    <cacheHierarchy uniqueName="[경력현황].[시작연도]" caption="시작연도" attribute="1" defaultMemberUniqueName="[경력현황].[시작연도].[All]" allUniqueName="[경력현황].[시작연도].[All]" dimensionUniqueName="[경력현황]" displayFolder="" count="0" memberValueDatatype="130" unbalanced="0"/>
    <cacheHierarchy uniqueName="[경력현황].[종료연도]" caption="종료연도" attribute="1" defaultMemberUniqueName="[경력현황].[종료연도].[All]" allUniqueName="[경력현황].[종료연도].[All]" dimensionUniqueName="[경력현황]" displayFolder="" count="0" memberValueDatatype="130" unbalanced="0"/>
    <cacheHierarchy uniqueName="[경력현황].[주요경력 및 업무]" caption="주요경력 및 업무" attribute="1" defaultMemberUniqueName="[경력현황].[주요경력 및 업무].[All]" allUniqueName="[경력현황].[주요경력 및 업무].[All]" dimensionUniqueName="[경력현황]" displayFolder="" count="0" memberValueDatatype="130" unbalanced="0"/>
    <cacheHierarchy uniqueName="[경력현황].[소속기관]" caption="소속기관" attribute="1" defaultMemberUniqueName="[경력현황].[소속기관].[All]" allUniqueName="[경력현황].[소속기관].[All]" dimensionUniqueName="[경력현황]" displayFolder="" count="0" memberValueDatatype="130" unbalanced="0"/>
    <cacheHierarchy uniqueName="[경력현황].[대상국]" caption="대상국" attribute="1" defaultMemberUniqueName="[경력현황].[대상국].[All]" allUniqueName="[경력현황].[대상국].[All]" dimensionUniqueName="[경력현황]" displayFolder="" count="0" memberValueDatatype="130" unbalanced="0"/>
    <cacheHierarchy uniqueName="[경력현황].[대상도시]" caption="대상도시" attribute="1" defaultMemberUniqueName="[경력현황].[대상도시].[All]" allUniqueName="[경력현황].[대상도시].[All]" dimensionUniqueName="[경력현황]" displayFolder="" count="0" memberValueDatatype="130" unbalanced="0"/>
    <cacheHierarchy uniqueName="[경력현황].[역할(지위)]" caption="역할(지위)" attribute="1" defaultMemberUniqueName="[경력현황].[역할(지위)].[All]" allUniqueName="[경력현황].[역할(지위)].[All]" dimensionUniqueName="[경력현황]" displayFolder="" count="0" memberValueDatatype="130" unbalanced="0"/>
    <cacheHierarchy uniqueName="[경력현황].[기관]" caption="기관" attribute="1" defaultMemberUniqueName="[경력현황].[기관].[All]" allUniqueName="[경력현황].[기관].[All]" dimensionUniqueName="[경력현황]" displayFolder="" count="0" memberValueDatatype="130" unbalanced="0"/>
    <cacheHierarchy uniqueName="[경력현황].[분야(대)]" caption="분야(대)" attribute="1" defaultMemberUniqueName="[경력현황].[분야(대)].[All]" allUniqueName="[경력현황].[분야(대)].[All]" dimensionUniqueName="[경력현황]" displayFolder="" count="0" memberValueDatatype="130" unbalanced="0"/>
    <cacheHierarchy uniqueName="[경력현황].[분야(중)]" caption="분야(중)" attribute="1" defaultMemberUniqueName="[경력현황].[분야(중)].[All]" allUniqueName="[경력현황].[분야(중)].[All]" dimensionUniqueName="[경력현황]" displayFolder="" count="0" memberValueDatatype="130" unbalanced="0"/>
    <cacheHierarchy uniqueName="[기본정보].[지원번호]" caption="지원번호" attribute="1" defaultMemberUniqueName="[기본정보].[지원번호].[All]" allUniqueName="[기본정보].[지원번호].[All]" dimensionUniqueName="[기본정보]" displayFolder="" count="0" memberValueDatatype="20" unbalanced="0"/>
    <cacheHierarchy uniqueName="[기본정보].[국문성명]" caption="국문성명" attribute="1" defaultMemberUniqueName="[기본정보].[국문성명].[All]" allUniqueName="[기본정보].[국문성명].[All]" dimensionUniqueName="[기본정보]" displayFolder="" count="2" memberValueDatatype="130" unbalanced="0">
      <fieldsUsage count="2">
        <fieldUsage x="-1"/>
        <fieldUsage x="5"/>
      </fieldsUsage>
    </cacheHierarchy>
    <cacheHierarchy uniqueName="[기본정보].[영문성명]" caption="영문성명" attribute="1" defaultMemberUniqueName="[기본정보].[영문성명].[All]" allUniqueName="[기본정보].[영문성명].[All]" dimensionUniqueName="[기본정보]" displayFolder="" count="0" memberValueDatatype="130" unbalanced="0"/>
    <cacheHierarchy uniqueName="[기본정보].[성별]" caption="성별" attribute="1" defaultMemberUniqueName="[기본정보].[성별].[All]" allUniqueName="[기본정보].[성별].[All]" dimensionUniqueName="[기본정보]" displayFolder="" count="0" memberValueDatatype="130" unbalanced="0"/>
    <cacheHierarchy uniqueName="[기본정보].[생년월일]" caption="생년월일" attribute="1" time="1" defaultMemberUniqueName="[기본정보].[생년월일].[All]" allUniqueName="[기본정보].[생년월일].[All]" dimensionUniqueName="[기본정보]" displayFolder="" count="0" memberValueDatatype="7" unbalanced="0"/>
    <cacheHierarchy uniqueName="[기본정보].[나이]" caption="나이" attribute="1" defaultMemberUniqueName="[기본정보].[나이].[All]" allUniqueName="[기본정보].[나이].[All]" dimensionUniqueName="[기본정보]" displayFolder="" count="0" memberValueDatatype="20" unbalanced="0"/>
    <cacheHierarchy uniqueName="[기본정보].[국적 / 거주지]" caption="국적 / 거주지" attribute="1" defaultMemberUniqueName="[기본정보].[국적 / 거주지].[All]" allUniqueName="[기본정보].[국적 / 거주지].[All]" dimensionUniqueName="[기본정보]" displayFolder="" count="0" memberValueDatatype="130" unbalanced="0"/>
    <cacheHierarchy uniqueName="[기본정보].[유선전화]" caption="유선전화" attribute="1" defaultMemberUniqueName="[기본정보].[유선전화].[All]" allUniqueName="[기본정보].[유선전화].[All]" dimensionUniqueName="[기본정보]" displayFolder="" count="0" memberValueDatatype="130" unbalanced="0"/>
    <cacheHierarchy uniqueName="[기본정보].[핸드폰번호]" caption="핸드폰번호" attribute="1" defaultMemberUniqueName="[기본정보].[핸드폰번호].[All]" allUniqueName="[기본정보].[핸드폰번호].[All]" dimensionUniqueName="[기본정보]" displayFolder="" count="0" memberValueDatatype="130" unbalanced="0"/>
    <cacheHierarchy uniqueName="[기본정보].[E-mail]" caption="E-mail" attribute="1" defaultMemberUniqueName="[기본정보].[E-mail].[All]" allUniqueName="[기본정보].[E-mail].[All]" dimensionUniqueName="[기본정보]" displayFolder="" count="0" memberValueDatatype="130" unbalanced="0"/>
    <cacheHierarchy uniqueName="[기본정보].[직종]" caption="직종" attribute="1" defaultMemberUniqueName="[기본정보].[직종].[All]" allUniqueName="[기본정보].[직종].[All]" dimensionUniqueName="[기본정보]" displayFolder="" count="0" memberValueDatatype="130" unbalanced="0"/>
    <cacheHierarchy uniqueName="[기본정보].[직위(본인기재)]" caption="직위(본인기재)" attribute="1" defaultMemberUniqueName="[기본정보].[직위(본인기재)].[All]" allUniqueName="[기본정보].[직위(본인기재)].[All]" dimensionUniqueName="[기본정보]" displayFolder="" count="2" memberValueDatatype="130" unbalanced="0">
      <fieldsUsage count="2">
        <fieldUsage x="-1"/>
        <fieldUsage x="11"/>
      </fieldsUsage>
    </cacheHierarchy>
    <cacheHierarchy uniqueName="[기본정보].[총경력]" caption="총경력" attribute="1" defaultMemberUniqueName="[기본정보].[총경력].[All]" allUniqueName="[기본정보].[총경력].[All]" dimensionUniqueName="[기본정보]" displayFolder="" count="0" memberValueDatatype="5" unbalanced="0"/>
    <cacheHierarchy uniqueName="[기본정보].[관련분야경력]" caption="관련분야경력" attribute="1" defaultMemberUniqueName="[기본정보].[관련분야경력].[All]" allUniqueName="[기본정보].[관련분야경력].[All]" dimensionUniqueName="[기본정보]" displayFolder="" count="0" memberValueDatatype="130" unbalanced="0"/>
    <cacheHierarchy uniqueName="[기본정보].[정부]" caption="정부" attribute="1" defaultMemberUniqueName="[기본정보].[정부].[All]" allUniqueName="[기본정보].[정부].[All]" dimensionUniqueName="[기본정보]" displayFolder="" count="0" memberValueDatatype="130" unbalanced="0"/>
    <cacheHierarchy uniqueName="[기본정보].[공공기관]" caption="공공기관" attribute="1" defaultMemberUniqueName="[기본정보].[공공기관].[All]" allUniqueName="[기본정보].[공공기관].[All]" dimensionUniqueName="[기본정보]" displayFolder="" count="0" memberValueDatatype="130" unbalanced="0"/>
    <cacheHierarchy uniqueName="[기본정보].[기업]" caption="기업" attribute="1" defaultMemberUniqueName="[기본정보].[기업].[All]" allUniqueName="[기본정보].[기업].[All]" dimensionUniqueName="[기본정보]" displayFolder="" count="0" memberValueDatatype="130" unbalanced="0"/>
    <cacheHierarchy uniqueName="[기본정보].[학계]" caption="학계" attribute="1" defaultMemberUniqueName="[기본정보].[학계].[All]" allUniqueName="[기본정보].[학계].[All]" dimensionUniqueName="[기본정보]" displayFolder="" count="0" memberValueDatatype="130" unbalanced="0"/>
    <cacheHierarchy uniqueName="[기본정보].[기타]" caption="기타" attribute="1" defaultMemberUniqueName="[기본정보].[기타].[All]" allUniqueName="[기본정보].[기타].[All]" dimensionUniqueName="[기본정보]" displayFolder="" count="0" memberValueDatatype="130" unbalanced="0"/>
    <cacheHierarchy uniqueName="[기본정보].[서울정책컨설팅단 활동경험유무]" caption="서울정책컨설팅단 활동경험유무" attribute="1" defaultMemberUniqueName="[기본정보].[서울정책컨설팅단 활동경험유무].[All]" allUniqueName="[기본정보].[서울정책컨설팅단 활동경험유무].[All]" dimensionUniqueName="[기본정보]" displayFolder="" count="0" memberValueDatatype="130" unbalanced="0"/>
    <cacheHierarchy uniqueName="[기본정보].[교육필요성활용계획]" caption="교육필요성활용계획" attribute="1" defaultMemberUniqueName="[기본정보].[교육필요성활용계획].[All]" allUniqueName="[기본정보].[교육필요성활용계획].[All]" dimensionUniqueName="[기본정보]" displayFolder="" count="0" memberValueDatatype="130" unbalanced="0"/>
    <cacheHierarchy uniqueName="[기본정보].[영어수준]" caption="영어수준" attribute="1" defaultMemberUniqueName="[기본정보].[영어수준].[All]" allUniqueName="[기본정보].[영어수준].[All]" dimensionUniqueName="[기본정보]" displayFolder="" count="0" memberValueDatatype="130" unbalanced="0"/>
    <cacheHierarchy uniqueName="[기본정보].[공인시험]" caption="공인시험" attribute="1" defaultMemberUniqueName="[기본정보].[공인시험].[All]" allUniqueName="[기본정보].[공인시험].[All]" dimensionUniqueName="[기본정보]" displayFolder="" count="0" memberValueDatatype="130" unbalanced="0"/>
    <cacheHierarchy uniqueName="[기본정보].[점수]" caption="점수" attribute="1" defaultMemberUniqueName="[기본정보].[점수].[All]" allUniqueName="[기본정보].[점수].[All]" dimensionUniqueName="[기본정보]" displayFolder="" count="0" memberValueDatatype="20" unbalanced="0"/>
    <cacheHierarchy uniqueName="[기본정보].[취득일]" caption="취득일" attribute="1" defaultMemberUniqueName="[기본정보].[취득일].[All]" allUniqueName="[기본정보].[취득일].[All]" dimensionUniqueName="[기본정보]" displayFolder="" count="0" memberValueDatatype="130" unbalanced="0"/>
    <cacheHierarchy uniqueName="[기본정보].[언어명]" caption="언어명" attribute="1" defaultMemberUniqueName="[기본정보].[언어명].[All]" allUniqueName="[기본정보].[언어명].[All]" dimensionUniqueName="[기본정보]" displayFolder="" count="0" memberValueDatatype="130" unbalanced="0"/>
    <cacheHierarchy uniqueName="[기본정보].[수준2]" caption="수준2" attribute="1" defaultMemberUniqueName="[기본정보].[수준2].[All]" allUniqueName="[기본정보].[수준2].[All]" dimensionUniqueName="[기본정보]" displayFolder="" count="0" memberValueDatatype="130" unbalanced="0"/>
    <cacheHierarchy uniqueName="[기본정보].[관심권역]" caption="관심권역" attribute="1" defaultMemberUniqueName="[기본정보].[관심권역].[All]" allUniqueName="[기본정보].[관심권역].[All]" dimensionUniqueName="[기본정보]" displayFolder="" count="0" memberValueDatatype="130" unbalanced="0"/>
    <cacheHierarchy uniqueName="[기본정보].[관심국가]" caption="관심국가" attribute="1" defaultMemberUniqueName="[기본정보].[관심국가].[All]" allUniqueName="[기본정보].[관심국가].[All]" dimensionUniqueName="[기본정보]" displayFolder="" count="0" memberValueDatatype="130" unbalanced="0"/>
    <cacheHierarchy uniqueName="[기본정보].[관심도시]" caption="관심도시" attribute="1" defaultMemberUniqueName="[기본정보].[관심도시].[All]" allUniqueName="[기본정보].[관심도시].[All]" dimensionUniqueName="[기본정보]" displayFolder="" count="0" memberValueDatatype="130" unbalanced="0"/>
    <cacheHierarchy uniqueName="[기본정보].[관심분야(대)]" caption="관심분야(대)" attribute="1" defaultMemberUniqueName="[기본정보].[관심분야(대)].[All]" allUniqueName="[기본정보].[관심분야(대)].[All]" dimensionUniqueName="[기본정보]" displayFolder="" count="2" memberValueDatatype="130" unbalanced="0">
      <fieldsUsage count="2">
        <fieldUsage x="-1"/>
        <fieldUsage x="6"/>
      </fieldsUsage>
    </cacheHierarchy>
    <cacheHierarchy uniqueName="[기본정보].[관심분야]" caption="관심분야" attribute="1" defaultMemberUniqueName="[기본정보].[관심분야].[All]" allUniqueName="[기본정보].[관심분야].[All]" dimensionUniqueName="[기본정보]" displayFolder="" count="2" memberValueDatatype="130" unbalanced="0">
      <fieldsUsage count="2">
        <fieldUsage x="-1"/>
        <fieldUsage x="7"/>
      </fieldsUsage>
    </cacheHierarchy>
    <cacheHierarchy uniqueName="[기본정보].[관심분야(대)-편집]" caption="관심분야(대)-편집" attribute="1" defaultMemberUniqueName="[기본정보].[관심분야(대)-편집].[All]" allUniqueName="[기본정보].[관심분야(대)-편집].[All]" dimensionUniqueName="[기본정보]" displayFolder="" count="0" memberValueDatatype="130" unbalanced="0"/>
    <cacheHierarchy uniqueName="[기본정보].[선택수강신청]" caption="선택수강신청" attribute="1" defaultMemberUniqueName="[기본정보].[선택수강신청].[All]" allUniqueName="[기본정보].[선택수강신청].[All]" dimensionUniqueName="[기본정보]" displayFolder="" count="2" memberValueDatatype="130" unbalanced="0">
      <fieldsUsage count="2">
        <fieldUsage x="-1"/>
        <fieldUsage x="9"/>
      </fieldsUsage>
    </cacheHierarchy>
    <cacheHierarchy uniqueName="[기본정보].[비고]" caption="비고" attribute="1" defaultMemberUniqueName="[기본정보].[비고].[All]" allUniqueName="[기본정보].[비고].[All]" dimensionUniqueName="[기본정보]" displayFolder="" count="0" memberValueDatatype="130" unbalanced="0"/>
    <cacheHierarchy uniqueName="[기본정보].[소속분류]" caption="소속분류" attribute="1" defaultMemberUniqueName="[기본정보].[소속분류].[All]" allUniqueName="[기본정보].[소속분류].[All]" dimensionUniqueName="[기본정보]" displayFolder="" count="2" memberValueDatatype="130" unbalanced="0">
      <fieldsUsage count="2">
        <fieldUsage x="-1"/>
        <fieldUsage x="8"/>
      </fieldsUsage>
    </cacheHierarchy>
    <cacheHierarchy uniqueName="[기본정보].[소속분류(대)]" caption="소속분류(대)" attribute="1" defaultMemberUniqueName="[기본정보].[소속분류(대)].[All]" allUniqueName="[기본정보].[소속분류(대)].[All]" dimensionUniqueName="[기본정보]" displayFolder="" count="2" memberValueDatatype="130" unbalanced="0">
      <fieldsUsage count="2">
        <fieldUsage x="-1"/>
        <fieldUsage x="1"/>
      </fieldsUsage>
    </cacheHierarchy>
    <cacheHierarchy uniqueName="[기본정보].[재직구분]" caption="재직구분" attribute="1" defaultMemberUniqueName="[기본정보].[재직구분].[All]" allUniqueName="[기본정보].[재직구분].[All]" dimensionUniqueName="[기본정보]" displayFolder="" count="0" memberValueDatatype="130" unbalanced="0"/>
    <cacheHierarchy uniqueName="[기본정보].[전문분야]" caption="전문분야" attribute="1" defaultMemberUniqueName="[기본정보].[전문분야].[All]" allUniqueName="[기본정보].[전문분야].[All]" dimensionUniqueName="[기본정보]" displayFolder="" count="0" memberValueDatatype="130" unbalanced="0"/>
    <cacheHierarchy uniqueName="[기본정보].[전문분야(대)]" caption="전문분야(대)" attribute="1" defaultMemberUniqueName="[기본정보].[전문분야(대)].[All]" allUniqueName="[기본정보].[전문분야(대)].[All]" dimensionUniqueName="[기본정보]" displayFolder="" count="2" memberValueDatatype="130" unbalanced="0">
      <fieldsUsage count="2">
        <fieldUsage x="-1"/>
        <fieldUsage x="2"/>
      </fieldsUsage>
    </cacheHierarchy>
    <cacheHierarchy uniqueName="[기본정보].[소속기관]" caption="소속기관" attribute="1" defaultMemberUniqueName="[기본정보].[소속기관].[All]" allUniqueName="[기본정보].[소속기관].[All]" dimensionUniqueName="[기본정보]" displayFolder="" count="2" memberValueDatatype="130" unbalanced="0">
      <fieldsUsage count="2">
        <fieldUsage x="-1"/>
        <fieldUsage x="12"/>
      </fieldsUsage>
    </cacheHierarchy>
    <cacheHierarchy uniqueName="[기본정보].[대표직위]" caption="대표직위" attribute="1" defaultMemberUniqueName="[기본정보].[대표직위].[All]" allUniqueName="[기본정보].[대표직위].[All]" dimensionUniqueName="[기본정보]" displayFolder="" count="2" memberValueDatatype="130" unbalanced="0">
      <fieldsUsage count="2">
        <fieldUsage x="-1"/>
        <fieldUsage x="0"/>
      </fieldsUsage>
    </cacheHierarchy>
    <cacheHierarchy uniqueName="[기본정보].[보직]" caption="보직" attribute="1" defaultMemberUniqueName="[기본정보].[보직].[All]" allUniqueName="[기본정보].[보직].[All]" dimensionUniqueName="[기본정보]" displayFolder="" count="2" memberValueDatatype="130" unbalanced="0">
      <fieldsUsage count="2">
        <fieldUsage x="-1"/>
        <fieldUsage x="14"/>
      </fieldsUsage>
    </cacheHierarchy>
    <cacheHierarchy uniqueName="[기본정보].[직급]" caption="직급" attribute="1" defaultMemberUniqueName="[기본정보].[직급].[All]" allUniqueName="[기본정보].[직급].[All]" dimensionUniqueName="[기본정보]" displayFolder="" count="0" memberValueDatatype="130" unbalanced="0"/>
    <cacheHierarchy uniqueName="[기본정보].[실․국]" caption="실․국" attribute="1" defaultMemberUniqueName="[기본정보].[실․국].[All]" allUniqueName="[기본정보].[실․국].[All]" dimensionUniqueName="[기본정보]" displayFolder="" count="0" memberValueDatatype="130" unbalanced="0"/>
    <cacheHierarchy uniqueName="[기본정보].[부서]" caption="부서" attribute="1" defaultMemberUniqueName="[기본정보].[부서].[All]" allUniqueName="[기본정보].[부서].[All]" dimensionUniqueName="[기본정보]" displayFolder="" count="2" memberValueDatatype="130" unbalanced="0">
      <fieldsUsage count="2">
        <fieldUsage x="-1"/>
        <fieldUsage x="13"/>
      </fieldsUsage>
    </cacheHierarchy>
    <cacheHierarchy uniqueName="[기본정보].[연번]" caption="연번" attribute="1" defaultMemberUniqueName="[기본정보].[연번].[All]" allUniqueName="[기본정보].[연번].[All]" dimensionUniqueName="[기본정보]" displayFolder="" count="0" memberValueDatatype="20" unbalanced="0"/>
    <cacheHierarchy uniqueName="[기본정보].[경력]" caption="경력" attribute="1" defaultMemberUniqueName="[기본정보].[경력].[All]" allUniqueName="[기본정보].[경력].[All]" dimensionUniqueName="[기본정보]" displayFolder="" count="0" memberValueDatatype="130" unbalanced="0"/>
    <cacheHierarchy uniqueName="[기본정보].[필수선발여부]" caption="필수선발여부" attribute="1" defaultMemberUniqueName="[기본정보].[필수선발여부].[All]" allUniqueName="[기본정보].[필수선발여부].[All]" dimensionUniqueName="[기본정보]" displayFolder="" count="0" memberValueDatatype="130" unbalanced="0"/>
    <cacheHierarchy uniqueName="[기본정보].[교육대상자여부]" caption="교육대상자여부" attribute="1" defaultMemberUniqueName="[기본정보].[교육대상자여부].[All]" allUniqueName="[기본정보].[교육대상자여부].[All]" dimensionUniqueName="[기본정보]" displayFolder="" count="2" memberValueDatatype="130" unbalanced="0">
      <fieldsUsage count="2">
        <fieldUsage x="-1"/>
        <fieldUsage x="3"/>
      </fieldsUsage>
    </cacheHierarchy>
    <cacheHierarchy uniqueName="[기본정보].[심사결과]" caption="심사결과" attribute="1" defaultMemberUniqueName="[기본정보].[심사결과].[All]" allUniqueName="[기본정보].[심사결과].[All]" dimensionUniqueName="[기본정보]" displayFolder="" count="2" memberValueDatatype="130" unbalanced="0">
      <fieldsUsage count="2">
        <fieldUsage x="-1"/>
        <fieldUsage x="4"/>
      </fieldsUsage>
    </cacheHierarchy>
    <cacheHierarchy uniqueName="[기본정보].[등록여부]" caption="등록여부" attribute="1" defaultMemberUniqueName="[기본정보].[등록여부].[All]" allUniqueName="[기본정보].[등록여부].[All]" dimensionUniqueName="[기본정보]" displayFolder="" count="2" memberValueDatatype="130" unbalanced="0">
      <fieldsUsage count="2">
        <fieldUsage x="-1"/>
        <fieldUsage x="10"/>
      </fieldsUsage>
    </cacheHierarchy>
    <cacheHierarchy uniqueName="[기본정보].[실습대상국]" caption="실습대상국" attribute="1" defaultMemberUniqueName="[기본정보].[실습대상국].[All]" allUniqueName="[기본정보].[실습대상국].[All]" dimensionUniqueName="[기본정보]" displayFolder="" count="0" memberValueDatatype="130" unbalanced="0"/>
    <cacheHierarchy uniqueName="[기본정보].[실습분야]" caption="실습분야" attribute="1" defaultMemberUniqueName="[기본정보].[실습분야].[All]" allUniqueName="[기본정보].[실습분야].[All]" dimensionUniqueName="[기본정보]" displayFolder="" count="0" memberValueDatatype="130" unbalanced="0"/>
    <cacheHierarchy uniqueName="[학력].[지원번호]" caption="지원번호" attribute="1" defaultMemberUniqueName="[학력].[지원번호].[All]" allUniqueName="[학력].[지원번호].[All]" dimensionUniqueName="[학력]" displayFolder="" count="0" memberValueDatatype="20" unbalanced="0"/>
    <cacheHierarchy uniqueName="[학력].[국문성명]" caption="국문성명" attribute="1" defaultMemberUniqueName="[학력].[국문성명].[All]" allUniqueName="[학력].[국문성명].[All]" dimensionUniqueName="[학력]" displayFolder="" count="0" memberValueDatatype="130" unbalanced="0"/>
    <cacheHierarchy uniqueName="[학력].[영문성명]" caption="영문성명" attribute="1" defaultMemberUniqueName="[학력].[영문성명].[All]" allUniqueName="[학력].[영문성명].[All]" dimensionUniqueName="[학력]" displayFolder="" count="0" memberValueDatatype="130" unbalanced="0"/>
    <cacheHierarchy uniqueName="[학력].[시작연도]" caption="시작연도" attribute="1" defaultMemberUniqueName="[학력].[시작연도].[All]" allUniqueName="[학력].[시작연도].[All]" dimensionUniqueName="[학력]" displayFolder="" count="0" memberValueDatatype="130" unbalanced="0"/>
    <cacheHierarchy uniqueName="[학력].[종료연도]" caption="종료연도" attribute="1" defaultMemberUniqueName="[학력].[종료연도].[All]" allUniqueName="[학력].[종료연도].[All]" dimensionUniqueName="[학력]" displayFolder="" count="0" memberValueDatatype="130" unbalanced="0"/>
    <cacheHierarchy uniqueName="[학력].[학교]" caption="학교" attribute="1" defaultMemberUniqueName="[학력].[학교].[All]" allUniqueName="[학력].[학교].[All]" dimensionUniqueName="[학력]" displayFolder="" count="0" memberValueDatatype="130" unbalanced="0"/>
    <cacheHierarchy uniqueName="[학력].[학과]" caption="학과" attribute="1" defaultMemberUniqueName="[학력].[학과].[All]" allUniqueName="[학력].[학과].[All]" dimensionUniqueName="[학력]" displayFolder="" count="0" memberValueDatatype="130" unbalanced="0"/>
    <cacheHierarchy uniqueName="[학력].[졸업구분]" caption="졸업구분" attribute="1" defaultMemberUniqueName="[학력].[졸업구분].[All]" allUniqueName="[학력].[졸업구분].[All]" dimensionUniqueName="[학력]" displayFolder="" count="0" memberValueDatatype="130" unbalanced="0"/>
    <cacheHierarchy uniqueName="[학력].[학위과정구분]" caption="학위과정구분" attribute="1" defaultMemberUniqueName="[학력].[학위과정구분].[All]" allUniqueName="[학력].[학위과정구분].[All]" dimensionUniqueName="[학력]" displayFolder="" count="0" memberValueDatatype="130" unbalanced="0"/>
    <cacheHierarchy uniqueName="[해외사업수행경력].[지원번호]" caption="지원번호" attribute="1" defaultMemberUniqueName="[해외사업수행경력].[지원번호].[All]" allUniqueName="[해외사업수행경력].[지원번호].[All]" dimensionUniqueName="[해외사업수행경력]" displayFolder="" count="0" memberValueDatatype="20" unbalanced="0"/>
    <cacheHierarchy uniqueName="[해외사업수행경력].[국문성명]" caption="국문성명" attribute="1" defaultMemberUniqueName="[해외사업수행경력].[국문성명].[All]" allUniqueName="[해외사업수행경력].[국문성명].[All]" dimensionUniqueName="[해외사업수행경력]" displayFolder="" count="0" memberValueDatatype="130" unbalanced="0"/>
    <cacheHierarchy uniqueName="[해외사업수행경력].[영문성명]" caption="영문성명" attribute="1" defaultMemberUniqueName="[해외사업수행경력].[영문성명].[All]" allUniqueName="[해외사업수행경력].[영문성명].[All]" dimensionUniqueName="[해외사업수행경력]" displayFolder="" count="0" memberValueDatatype="130" unbalanced="0"/>
    <cacheHierarchy uniqueName="[해외사업수행경력].[시작연도]" caption="시작연도" attribute="1" defaultMemberUniqueName="[해외사업수행경력].[시작연도].[All]" allUniqueName="[해외사업수행경력].[시작연도].[All]" dimensionUniqueName="[해외사업수행경력]" displayFolder="" count="0" memberValueDatatype="5" unbalanced="0"/>
    <cacheHierarchy uniqueName="[해외사업수행경력].[종료연도]" caption="종료연도" attribute="1" defaultMemberUniqueName="[해외사업수행경력].[종료연도].[All]" allUniqueName="[해외사업수행경력].[종료연도].[All]" dimensionUniqueName="[해외사업수행경력]" displayFolder="" count="0" memberValueDatatype="130" unbalanced="0"/>
    <cacheHierarchy uniqueName="[해외사업수행경력].[유형]" caption="유형" attribute="1" defaultMemberUniqueName="[해외사업수행경력].[유형].[All]" allUniqueName="[해외사업수행경력].[유형].[All]" dimensionUniqueName="[해외사업수행경력]" displayFolder="" count="0" memberValueDatatype="130" unbalanced="0"/>
    <cacheHierarchy uniqueName="[해외사업수행경력].[대상국 / 기관]" caption="대상국 / 기관" attribute="1" defaultMemberUniqueName="[해외사업수행경력].[대상국 / 기관].[All]" allUniqueName="[해외사업수행경력].[대상국 / 기관].[All]" dimensionUniqueName="[해외사업수행경력]" displayFolder="" count="0" memberValueDatatype="130" unbalanced="0"/>
    <cacheHierarchy uniqueName="[해외사업수행경력].[소속기관]" caption="소속기관" attribute="1" defaultMemberUniqueName="[해외사업수행경력].[소속기관].[All]" allUniqueName="[해외사업수행경력].[소속기관].[All]" dimensionUniqueName="[해외사업수행경력]" displayFolder="" count="0" memberValueDatatype="130" unbalanced="0"/>
    <cacheHierarchy uniqueName="[해외사업수행경력].[업무명]" caption="업무명" attribute="1" defaultMemberUniqueName="[해외사업수행경력].[업무명].[All]" allUniqueName="[해외사업수행경력].[업무명].[All]" dimensionUniqueName="[해외사업수행경력]" displayFolder="" count="0" memberValueDatatype="130" unbalanced="0"/>
    <cacheHierarchy uniqueName="[해외사업수행경력].[역할]" caption="역할" attribute="1" defaultMemberUniqueName="[해외사업수행경력].[역할].[All]" allUniqueName="[해외사업수행경력].[역할].[All]" dimensionUniqueName="[해외사업수행경력]" displayFolder="" count="0" memberValueDatatype="130" unbalanced="0"/>
    <cacheHierarchy uniqueName="[Measures].[__XL_Count 기본정보]" caption="__XL_Count 기본정보" measure="1" displayFolder="" measureGroup="기본정보" count="0" hidden="1"/>
    <cacheHierarchy uniqueName="[Measures].[__XL_Count 학력]" caption="__XL_Count 학력" measure="1" displayFolder="" measureGroup="학력" count="0" hidden="1"/>
    <cacheHierarchy uniqueName="[Measures].[__XL_Count 해외사업수행경력]" caption="__XL_Count 해외사업수행경력" measure="1" displayFolder="" measureGroup="해외사업수행경력" count="0" hidden="1"/>
    <cacheHierarchy uniqueName="[Measures].[__XL_Count 경력현황]" caption="__XL_Count 경력현황" measure="1" displayFolder="" measureGroup="경력현황" count="0" hidden="1"/>
    <cacheHierarchy uniqueName="[Measures].[__정의된 측정값 없음]" caption="__정의된 측정값 없음" measure="1" displayFolder="" count="0" hidden="1"/>
    <cacheHierarchy uniqueName="[Measures].[개수: 국문성명]" caption="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경력]" caption="개수: 경력" measure="1" displayFolder="" measureGroup="기본정보" count="0" hidden="1">
      <extLst>
        <ext xmlns:x15="http://schemas.microsoft.com/office/spreadsheetml/2010/11/main" uri="{B97F6D7D-B522-45F9-BDA1-12C45D357490}">
          <x15:cacheHierarchy aggregatedColumn="60"/>
        </ext>
      </extLst>
    </cacheHierarchy>
    <cacheHierarchy uniqueName="[Measures].[개수: 국문성명 2]" caption="개수: 국문성명 2" measure="1" displayFolder="" measureGroup="경력현황" count="0" hidden="1">
      <extLst>
        <ext xmlns:x15="http://schemas.microsoft.com/office/spreadsheetml/2010/11/main" uri="{B97F6D7D-B522-45F9-BDA1-12C45D357490}">
          <x15:cacheHierarchy aggregatedColumn="1"/>
        </ext>
      </extLst>
    </cacheHierarchy>
    <cacheHierarchy uniqueName="[Measures].[합계: 지원번호]" caption="합계: 지원번호" measure="1" displayFolder="" measureGroup="기본정보" count="0" hidden="1">
      <extLst>
        <ext xmlns:x15="http://schemas.microsoft.com/office/spreadsheetml/2010/11/main" uri="{B97F6D7D-B522-45F9-BDA1-12C45D357490}">
          <x15:cacheHierarchy aggregatedColumn="13"/>
        </ext>
      </extLst>
    </cacheHierarchy>
    <cacheHierarchy uniqueName="[Measures].[고유 개수: 국문성명]" caption="고유 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국문성명 3]" caption="개수: 국문성명 3" measure="1" displayFolder="" measureGroup="학력" count="0" hidden="1">
      <extLst>
        <ext xmlns:x15="http://schemas.microsoft.com/office/spreadsheetml/2010/11/main" uri="{B97F6D7D-B522-45F9-BDA1-12C45D357490}">
          <x15:cacheHierarchy aggregatedColumn="68"/>
        </ext>
      </extLst>
    </cacheHierarchy>
    <cacheHierarchy uniqueName="[Measures].[합계: 나이]" caption="합계: 나이" measure="1" displayFolder="" measureGroup="기본정보" count="0" hidden="1">
      <extLst>
        <ext xmlns:x15="http://schemas.microsoft.com/office/spreadsheetml/2010/11/main" uri="{B97F6D7D-B522-45F9-BDA1-12C45D357490}">
          <x15:cacheHierarchy aggregatedColumn="18"/>
        </ext>
      </extLst>
    </cacheHierarchy>
  </cacheHierarchies>
  <kpis count="0"/>
  <dimensions count="5">
    <dimension measure="1" name="Measures" uniqueName="[Measures]" caption="Measures"/>
    <dimension name="경력현황" uniqueName="[경력현황]" caption="경력현황"/>
    <dimension name="기본정보" uniqueName="[기본정보]" caption="기본정보"/>
    <dimension name="학력" uniqueName="[학력]" caption="학력"/>
    <dimension name="해외사업수행경력" uniqueName="[해외사업수행경력]" caption="해외사업수행경력"/>
  </dimensions>
  <measureGroups count="4">
    <measureGroup name="경력현황" caption="경력현황"/>
    <measureGroup name="기본정보" caption="기본정보"/>
    <measureGroup name="학력" caption="학력"/>
    <measureGroup name="해외사업수행경력" caption="해외사업수행경력"/>
  </measureGroups>
  <maps count="7">
    <map measureGroup="0" dimension="1"/>
    <map measureGroup="0" dimension="2"/>
    <map measureGroup="1" dimension="2"/>
    <map measureGroup="2" dimension="2"/>
    <map measureGroup="2" dimension="3"/>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정구민" refreshedDate="43736.814195254628" createdVersion="6" refreshedVersion="6" minRefreshableVersion="3" recordCount="0" supportSubquery="1" supportAdvancedDrill="1" xr:uid="{00000000-000A-0000-FFFF-FFFF04000000}">
  <cacheSource type="external" connectionId="5"/>
  <cacheFields count="20">
    <cacheField name="[기본정보].[대표직위].[대표직위]" caption="대표직위" numFmtId="0" hierarchy="54" level="1">
      <sharedItems count="16">
        <s v="Director"/>
        <s v="차장"/>
        <s v="전무이사"/>
        <s v="이사"/>
        <s v="부장"/>
        <s v="대표"/>
        <s v="상무"/>
        <s v="지방관리관"/>
        <s v="지방이사관"/>
        <s v="지방기술서기관"/>
        <s v="주무관"/>
        <s v="소장"/>
        <s v="서대문소방서장"/>
        <s v="과장"/>
        <s v="보건연구관"/>
        <s v="특명전권대사"/>
      </sharedItems>
    </cacheField>
    <cacheField name="[기본정보].[소속분류(대)].[소속분류(대)]" caption="소속분류(대)" numFmtId="0" hierarchy="49" level="1">
      <sharedItems count="5">
        <s v="민간기업"/>
        <s v="서울시"/>
        <s v="중앙부처/_x000a_산하기관"/>
        <s v="서울시 산하기관"/>
        <s v="국제기구"/>
      </sharedItems>
    </cacheField>
    <cacheField name="[기본정보].[전문분야(대)].[전문분야(대)]" caption="전문분야(대)" numFmtId="0" hierarchy="52" level="1">
      <sharedItems count="11">
        <s v="교통"/>
        <s v="국제협력"/>
        <s v="도시개발"/>
        <s v="도시철도"/>
        <s v="상수도"/>
        <s v="소방방재"/>
        <s v="전자정부"/>
        <s v="주택"/>
        <s v="폐기물"/>
        <s v="행정"/>
        <s v="환경"/>
      </sharedItems>
    </cacheField>
    <cacheField name="[기본정보].[교육대상자여부].[교육대상자여부]" caption="교육대상자여부" numFmtId="0" hierarchy="62" level="1">
      <sharedItems count="5">
        <s v="비적격"/>
        <s v="비적격(신규)"/>
        <s v="적격"/>
        <s v="적격(기존비적격)"/>
        <s v="적격(신규)"/>
      </sharedItems>
    </cacheField>
    <cacheField name="[기본정보].[심사결과].[심사결과]" caption="심사결과" numFmtId="0" hierarchy="63" level="1">
      <sharedItems containsSemiMixedTypes="0" containsNonDate="0" containsString="0"/>
    </cacheField>
    <cacheField name="[기본정보].[국문성명].[국문성명]" caption="국문성명" numFmtId="0" hierarchy="14" level="1">
      <sharedItems count="22">
        <s v="김대선"/>
        <s v="윤성일"/>
        <s v="김영한"/>
        <s v="안명수"/>
        <s v="나기권"/>
        <s v="최선인"/>
        <s v="박훈병"/>
        <s v="이영한"/>
        <s v="백영희"/>
        <s v="정재후"/>
        <s v="하미경"/>
        <s v="김윤규"/>
        <s v="김상헌"/>
        <s v="고홍석"/>
        <s v="장영민"/>
        <s v="류광철"/>
        <s v="고주연"/>
        <s v="이은숙"/>
        <s v="이현희"/>
        <s v="박순규"/>
        <s v="유우린"/>
        <s v="김세웅"/>
      </sharedItems>
    </cacheField>
    <cacheField name="[기본정보].[관심분야(대)].[관심분야(대)]" caption="관심분야(대)" numFmtId="0" hierarchy="43" level="1">
      <sharedItems containsBlank="1" count="13">
        <m/>
        <s v="교통"/>
        <s v="교통, 전자정부, 도시개발"/>
        <s v="도시개발"/>
        <s v="상하수도"/>
        <s v="스마트도시개발"/>
        <s v="전자정부"/>
        <s v="전자정부(2), 도시개발(6), 주택(8)"/>
        <s v="전자정부, 소방전분야"/>
        <s v="주택"/>
        <s v="폐기물"/>
        <s v="환경"/>
        <s v="환경 / 폐기물"/>
      </sharedItems>
    </cacheField>
    <cacheField name="[기본정보].[관심분야].[관심분야]" caption="관심분야" numFmtId="0" hierarchy="44" level="1">
      <sharedItems containsBlank="1" count="22">
        <m/>
        <s v="2-⑩세무,  6-⑧스마트시티, 8-1공공임대주택"/>
        <s v="교통, 전자정부, 도시개발"/>
        <s v="기후변화 완화와 적응 등 대응전략, 기법"/>
        <s v="대중교통정책"/>
        <s v="도시개발"/>
        <s v="도시철도, 대중교통정책"/>
        <s v="도심재생, 재개발사업"/>
        <s v="문화예술환경 활용을 통한 도시재생사업 추진 : 지속가능한 도시재생을 위하여 다양한 문화예술을 접목하여 활성화"/>
        <s v="물재생센터 및 대기오염측정망관리"/>
        <s v="생태공원화 / 폐기물정책(총괄)"/>
        <s v="스마트시티"/>
        <s v="스마트시티, 전자정부컨설팅, 빅데이터"/>
        <s v="전자정부 컨설팅 등, 소방분야 컨설팅"/>
        <s v="정보통신시스템"/>
        <s v="정보화"/>
        <s v="주거환경정비사업"/>
        <s v="지능형 교통시스템, 대중교통정책"/>
        <s v="친환경에너지"/>
        <s v="타당성조사"/>
        <s v="폐기물"/>
        <s v="폐기물 정책(의료폐기물 분야)"/>
      </sharedItems>
    </cacheField>
    <cacheField name="[기본정보].[소속분류].[소속분류]" caption="소속분류" numFmtId="0" hierarchy="48" level="1">
      <sharedItems count="9">
        <s v="시티넷"/>
        <s v="민간기업"/>
        <s v="민간기업 - 서울시 협력기업"/>
        <s v="서울시"/>
        <s v="서울시 사업소 - 서울시립미술관"/>
        <s v="서울시 공사 - 서울교통공사"/>
        <s v="서울시 공사 - 서울주택도시공사"/>
        <s v="외교부"/>
        <s v="환경부 - 소속기관"/>
      </sharedItems>
    </cacheField>
    <cacheField name="[기본정보].[선택수강신청].[선택수강신청]" caption="선택수강신청" numFmtId="0" hierarchy="46" level="1">
      <sharedItems containsNonDate="0" containsString="0" containsBlank="1" count="1">
        <m/>
      </sharedItems>
    </cacheField>
    <cacheField name="[기본정보].[등록여부].[등록여부]" caption="등록여부" numFmtId="0" hierarchy="64" level="1">
      <sharedItems containsSemiMixedTypes="0" containsNonDate="0" containsString="0"/>
    </cacheField>
    <cacheField name="[기본정보].[직위(본인기재)].[직위(본인기재)]" caption="직위(본인기재)" numFmtId="0" hierarchy="24" level="1">
      <sharedItems containsBlank="1" count="16">
        <s v="Director"/>
        <s v="차장"/>
        <s v="전무이사"/>
        <s v="기자, 교수"/>
        <s v="대표"/>
        <s v="상무"/>
        <s v="이사"/>
        <s v="부장"/>
        <s v="본부장(실장)"/>
        <m/>
        <s v="서기관/과장"/>
        <s v="주무관"/>
        <s v="과장"/>
        <s v="차장, 부장"/>
        <s v="자문(비상임이사)"/>
        <s v="KOICA 자문단"/>
      </sharedItems>
    </cacheField>
    <cacheField name="[기본정보].[소속기관].[소속기관]" caption="소속기관" numFmtId="0" hierarchy="53" level="1">
      <sharedItems count="14">
        <s v="국립환경과학원"/>
        <s v="뉴실리카 (전 한국환경산업기술원, 전문선임연구원)"/>
        <s v="서울시"/>
        <s v="외교부"/>
        <s v="유니레버코리아"/>
        <s v="KT"/>
        <s v="데이터얼라이언스"/>
        <s v="부뜰정보시스템"/>
        <s v="시립미술관"/>
        <s v="서울교통공사"/>
        <s v="시티넷"/>
        <s v="㈜이산"/>
        <s v="(주)리얼플랜컨설팅"/>
        <s v="SH서울주택도시공사"/>
      </sharedItems>
    </cacheField>
    <cacheField name="[기본정보].[부서].[부서]" caption="부서" numFmtId="0" hierarchy="58" level="1">
      <sharedItems containsBlank="1" count="15">
        <s v="환경보건연구과"/>
        <m/>
        <s v="송파구청"/>
        <s v="주투르크메니스탄대한민국대사관"/>
        <s v="빅데이터담당관_x000a_(한국지역정보개발원 공기업정보부 파견)"/>
        <s v="소방행정과"/>
        <s v="기획담당관"/>
        <s v="총무과_x000a_(전 서남권사업과)"/>
        <s v="해외사업처"/>
        <s v="도시교통실"/>
        <s v="주아제르바이잔대한민국대사관 (현 신한대학교 국제교류원장)"/>
        <s v="성북강북센터"/>
        <s v="공동주택과"/>
        <s v="주차계획과"/>
        <s v="주중국대한민국대사관"/>
      </sharedItems>
    </cacheField>
    <cacheField name="[기본정보].[보직].[보직]" caption="보직" numFmtId="0" hierarchy="55" level="1">
      <sharedItems count="16">
        <s v="과장"/>
        <s v="전무이사"/>
        <s v="부구청장"/>
        <s v="특명전권대사"/>
        <s v="부장"/>
        <s v="차장"/>
        <s v="이사"/>
        <s v="서대문소방서장"/>
        <s v="주무관"/>
        <s v="본부장(실장)"/>
        <s v="Director"/>
        <s v="상무"/>
        <s v="대표"/>
        <s v="차장, 부장"/>
        <s v="서기관/과장"/>
        <s v="영사"/>
      </sharedItems>
    </cacheField>
    <cacheField name="[기본정보].[실습대상국].[실습대상국]" caption="실습대상국" numFmtId="0" hierarchy="65" level="1">
      <sharedItems count="4">
        <s v="라오스"/>
        <s v="에디오피아"/>
        <s v="인도네시아"/>
        <s v="탄자니아"/>
      </sharedItems>
    </cacheField>
    <cacheField name="[기본정보].[실습분야].[실습분야]" caption="실습분야" numFmtId="0" hierarchy="66" level="1">
      <sharedItems count="4">
        <s v="환경"/>
        <s v="전자정부"/>
        <s v="교통"/>
        <s v="도시개발"/>
      </sharedItems>
    </cacheField>
    <cacheField name="[기본정보].[E-mail].[E-mail]" caption="E-mail" numFmtId="0" hierarchy="22" level="1">
      <sharedItems count="22">
        <s v="kimds4@hanmail.net"/>
        <s v="denny68@hanmail.net"/>
        <s v="yunghan3@hanmail.net"/>
        <s v="msahn81@naver.com"/>
        <s v="kkn1238@naver.com"/>
        <s v="choisi47@gmail.com"/>
        <s v="hoonpark@data-alliance.com"/>
        <s v="charlie@buttle.co.kr"/>
        <s v="whitehi@seoul.go.kr"/>
        <s v="f-captain@daum.net"/>
        <s v="mkha@seoul.go.kr"/>
        <s v="kimyk61@seoul.go.kr; kimyk61@hotmail.com"/>
        <s v="skim8772@gmail.com"/>
        <s v="pidi21@gmail.com"/>
        <s v="ychang@citynet-ap.org"/>
        <s v="kwanglew54@gmail.com"/>
        <s v="jykho@hanmail.net"/>
        <s v="realplan.c@daum.net"/>
        <s v="hhlee@i-sh.co.kr"/>
        <s v="dean007@seoul.go.kr"/>
        <s v="archi-rin@seoul.go.kr"/>
        <s v="kimseiung@hanmail.net"/>
      </sharedItems>
    </cacheField>
    <cacheField name="[기본정보].[실․국].[실․국]" caption="실․국" numFmtId="0" hierarchy="57" level="1">
      <sharedItems containsBlank="1" count="15">
        <s v="환경건강 연구부"/>
        <m/>
        <s v="송파구청"/>
        <s v="주투르크메니스탄대한민국대사관"/>
        <s v="Technical Marketing"/>
        <s v="스마트도시정책관"/>
        <s v="서울소방재난본부"/>
        <s v="기획조정실"/>
        <s v="경영지원부 _x000a_(전 지역발전본부)"/>
        <s v="해외사업처"/>
        <s v="도시교통실"/>
        <s v="주아제르바이잔대한민국대사관 (현 신한대학교 국제교류원장)"/>
        <s v="성북강북센터"/>
        <s v="주택건축국"/>
        <s v="주중국대한민국대사관"/>
      </sharedItems>
    </cacheField>
    <cacheField name="[기본정보].[핸드폰번호].[핸드폰번호]" caption="핸드폰번호" numFmtId="0" hierarchy="21" level="1">
      <sharedItems count="22">
        <s v="010-8284-4068"/>
        <s v="010-3336-0222"/>
        <s v="010-5221-0836"/>
        <s v="010-6870-8225"/>
        <s v="010-3323-3838"/>
        <s v="010-7224-8807"/>
        <s v="010-6619-1164"/>
        <s v="010-8728-5182"/>
        <s v="010-6275-1459"/>
        <s v="010-2003-6034"/>
        <s v="010-7570-7245"/>
        <s v="010-5094-8277"/>
        <s v="010-3525-8772"/>
        <s v="010-8867-8003"/>
        <s v="010-6298-7416"/>
        <s v="010-6428-5738"/>
        <s v="010-3364-8841"/>
        <s v="010-2626-8434"/>
        <s v="010-9014-7688"/>
        <s v="010-3210-7073"/>
        <s v="010-3349-7898"/>
        <s v="010-5643-2317"/>
      </sharedItems>
    </cacheField>
  </cacheFields>
  <cacheHierarchies count="98">
    <cacheHierarchy uniqueName="[경력현황].[지원번호]" caption="지원번호" attribute="1" defaultMemberUniqueName="[경력현황].[지원번호].[All]" allUniqueName="[경력현황].[지원번호].[All]" dimensionUniqueName="[경력현황]" displayFolder="" count="0" memberValueDatatype="20" unbalanced="0"/>
    <cacheHierarchy uniqueName="[경력현황].[국문성명]" caption="국문성명" attribute="1" defaultMemberUniqueName="[경력현황].[국문성명].[All]" allUniqueName="[경력현황].[국문성명].[All]" dimensionUniqueName="[경력현황]" displayFolder="" count="0" memberValueDatatype="130" unbalanced="0"/>
    <cacheHierarchy uniqueName="[경력현황].[영문성명]" caption="영문성명" attribute="1" defaultMemberUniqueName="[경력현황].[영문성명].[All]" allUniqueName="[경력현황].[영문성명].[All]" dimensionUniqueName="[경력현황]" displayFolder="" count="0" memberValueDatatype="130" unbalanced="0"/>
    <cacheHierarchy uniqueName="[경력현황].[시작연도]" caption="시작연도" attribute="1" defaultMemberUniqueName="[경력현황].[시작연도].[All]" allUniqueName="[경력현황].[시작연도].[All]" dimensionUniqueName="[경력현황]" displayFolder="" count="0" memberValueDatatype="130" unbalanced="0"/>
    <cacheHierarchy uniqueName="[경력현황].[종료연도]" caption="종료연도" attribute="1" defaultMemberUniqueName="[경력현황].[종료연도].[All]" allUniqueName="[경력현황].[종료연도].[All]" dimensionUniqueName="[경력현황]" displayFolder="" count="0" memberValueDatatype="130" unbalanced="0"/>
    <cacheHierarchy uniqueName="[경력현황].[주요경력 및 업무]" caption="주요경력 및 업무" attribute="1" defaultMemberUniqueName="[경력현황].[주요경력 및 업무].[All]" allUniqueName="[경력현황].[주요경력 및 업무].[All]" dimensionUniqueName="[경력현황]" displayFolder="" count="0" memberValueDatatype="130" unbalanced="0"/>
    <cacheHierarchy uniqueName="[경력현황].[소속기관]" caption="소속기관" attribute="1" defaultMemberUniqueName="[경력현황].[소속기관].[All]" allUniqueName="[경력현황].[소속기관].[All]" dimensionUniqueName="[경력현황]" displayFolder="" count="0" memberValueDatatype="130" unbalanced="0"/>
    <cacheHierarchy uniqueName="[경력현황].[대상국]" caption="대상국" attribute="1" defaultMemberUniqueName="[경력현황].[대상국].[All]" allUniqueName="[경력현황].[대상국].[All]" dimensionUniqueName="[경력현황]" displayFolder="" count="0" memberValueDatatype="130" unbalanced="0"/>
    <cacheHierarchy uniqueName="[경력현황].[대상도시]" caption="대상도시" attribute="1" defaultMemberUniqueName="[경력현황].[대상도시].[All]" allUniqueName="[경력현황].[대상도시].[All]" dimensionUniqueName="[경력현황]" displayFolder="" count="0" memberValueDatatype="130" unbalanced="0"/>
    <cacheHierarchy uniqueName="[경력현황].[역할(지위)]" caption="역할(지위)" attribute="1" defaultMemberUniqueName="[경력현황].[역할(지위)].[All]" allUniqueName="[경력현황].[역할(지위)].[All]" dimensionUniqueName="[경력현황]" displayFolder="" count="0" memberValueDatatype="130" unbalanced="0"/>
    <cacheHierarchy uniqueName="[경력현황].[기관]" caption="기관" attribute="1" defaultMemberUniqueName="[경력현황].[기관].[All]" allUniqueName="[경력현황].[기관].[All]" dimensionUniqueName="[경력현황]" displayFolder="" count="0" memberValueDatatype="130" unbalanced="0"/>
    <cacheHierarchy uniqueName="[경력현황].[분야(대)]" caption="분야(대)" attribute="1" defaultMemberUniqueName="[경력현황].[분야(대)].[All]" allUniqueName="[경력현황].[분야(대)].[All]" dimensionUniqueName="[경력현황]" displayFolder="" count="0" memberValueDatatype="130" unbalanced="0"/>
    <cacheHierarchy uniqueName="[경력현황].[분야(중)]" caption="분야(중)" attribute="1" defaultMemberUniqueName="[경력현황].[분야(중)].[All]" allUniqueName="[경력현황].[분야(중)].[All]" dimensionUniqueName="[경력현황]" displayFolder="" count="0" memberValueDatatype="130" unbalanced="0"/>
    <cacheHierarchy uniqueName="[기본정보].[지원번호]" caption="지원번호" attribute="1" defaultMemberUniqueName="[기본정보].[지원번호].[All]" allUniqueName="[기본정보].[지원번호].[All]" dimensionUniqueName="[기본정보]" displayFolder="" count="0" memberValueDatatype="20" unbalanced="0"/>
    <cacheHierarchy uniqueName="[기본정보].[국문성명]" caption="국문성명" attribute="1" defaultMemberUniqueName="[기본정보].[국문성명].[All]" allUniqueName="[기본정보].[국문성명].[All]" dimensionUniqueName="[기본정보]" displayFolder="" count="2" memberValueDatatype="130" unbalanced="0">
      <fieldsUsage count="2">
        <fieldUsage x="-1"/>
        <fieldUsage x="5"/>
      </fieldsUsage>
    </cacheHierarchy>
    <cacheHierarchy uniqueName="[기본정보].[영문성명]" caption="영문성명" attribute="1" defaultMemberUniqueName="[기본정보].[영문성명].[All]" allUniqueName="[기본정보].[영문성명].[All]" dimensionUniqueName="[기본정보]" displayFolder="" count="0" memberValueDatatype="130" unbalanced="0"/>
    <cacheHierarchy uniqueName="[기본정보].[성별]" caption="성별" attribute="1" defaultMemberUniqueName="[기본정보].[성별].[All]" allUniqueName="[기본정보].[성별].[All]" dimensionUniqueName="[기본정보]" displayFolder="" count="0" memberValueDatatype="130" unbalanced="0"/>
    <cacheHierarchy uniqueName="[기본정보].[생년월일]" caption="생년월일" attribute="1" time="1" defaultMemberUniqueName="[기본정보].[생년월일].[All]" allUniqueName="[기본정보].[생년월일].[All]" dimensionUniqueName="[기본정보]" displayFolder="" count="0" memberValueDatatype="7" unbalanced="0"/>
    <cacheHierarchy uniqueName="[기본정보].[나이]" caption="나이" attribute="1" defaultMemberUniqueName="[기본정보].[나이].[All]" allUniqueName="[기본정보].[나이].[All]" dimensionUniqueName="[기본정보]" displayFolder="" count="0" memberValueDatatype="20" unbalanced="0"/>
    <cacheHierarchy uniqueName="[기본정보].[국적 / 거주지]" caption="국적 / 거주지" attribute="1" defaultMemberUniqueName="[기본정보].[국적 / 거주지].[All]" allUniqueName="[기본정보].[국적 / 거주지].[All]" dimensionUniqueName="[기본정보]" displayFolder="" count="0" memberValueDatatype="130" unbalanced="0"/>
    <cacheHierarchy uniqueName="[기본정보].[유선전화]" caption="유선전화" attribute="1" defaultMemberUniqueName="[기본정보].[유선전화].[All]" allUniqueName="[기본정보].[유선전화].[All]" dimensionUniqueName="[기본정보]" displayFolder="" count="0" memberValueDatatype="130" unbalanced="0"/>
    <cacheHierarchy uniqueName="[기본정보].[핸드폰번호]" caption="핸드폰번호" attribute="1" defaultMemberUniqueName="[기본정보].[핸드폰번호].[All]" allUniqueName="[기본정보].[핸드폰번호].[All]" dimensionUniqueName="[기본정보]" displayFolder="" count="2" memberValueDatatype="130" unbalanced="0">
      <fieldsUsage count="2">
        <fieldUsage x="-1"/>
        <fieldUsage x="19"/>
      </fieldsUsage>
    </cacheHierarchy>
    <cacheHierarchy uniqueName="[기본정보].[E-mail]" caption="E-mail" attribute="1" defaultMemberUniqueName="[기본정보].[E-mail].[All]" allUniqueName="[기본정보].[E-mail].[All]" dimensionUniqueName="[기본정보]" displayFolder="" count="2" memberValueDatatype="130" unbalanced="0">
      <fieldsUsage count="2">
        <fieldUsage x="-1"/>
        <fieldUsage x="17"/>
      </fieldsUsage>
    </cacheHierarchy>
    <cacheHierarchy uniqueName="[기본정보].[직종]" caption="직종" attribute="1" defaultMemberUniqueName="[기본정보].[직종].[All]" allUniqueName="[기본정보].[직종].[All]" dimensionUniqueName="[기본정보]" displayFolder="" count="0" memberValueDatatype="130" unbalanced="0"/>
    <cacheHierarchy uniqueName="[기본정보].[직위(본인기재)]" caption="직위(본인기재)" attribute="1" defaultMemberUniqueName="[기본정보].[직위(본인기재)].[All]" allUniqueName="[기본정보].[직위(본인기재)].[All]" dimensionUniqueName="[기본정보]" displayFolder="" count="2" memberValueDatatype="130" unbalanced="0">
      <fieldsUsage count="2">
        <fieldUsage x="-1"/>
        <fieldUsage x="11"/>
      </fieldsUsage>
    </cacheHierarchy>
    <cacheHierarchy uniqueName="[기본정보].[총경력]" caption="총경력" attribute="1" defaultMemberUniqueName="[기본정보].[총경력].[All]" allUniqueName="[기본정보].[총경력].[All]" dimensionUniqueName="[기본정보]" displayFolder="" count="0" memberValueDatatype="5" unbalanced="0"/>
    <cacheHierarchy uniqueName="[기본정보].[관련분야경력]" caption="관련분야경력" attribute="1" defaultMemberUniqueName="[기본정보].[관련분야경력].[All]" allUniqueName="[기본정보].[관련분야경력].[All]" dimensionUniqueName="[기본정보]" displayFolder="" count="0" memberValueDatatype="130" unbalanced="0"/>
    <cacheHierarchy uniqueName="[기본정보].[정부]" caption="정부" attribute="1" defaultMemberUniqueName="[기본정보].[정부].[All]" allUniqueName="[기본정보].[정부].[All]" dimensionUniqueName="[기본정보]" displayFolder="" count="0" memberValueDatatype="130" unbalanced="0"/>
    <cacheHierarchy uniqueName="[기본정보].[공공기관]" caption="공공기관" attribute="1" defaultMemberUniqueName="[기본정보].[공공기관].[All]" allUniqueName="[기본정보].[공공기관].[All]" dimensionUniqueName="[기본정보]" displayFolder="" count="0" memberValueDatatype="130" unbalanced="0"/>
    <cacheHierarchy uniqueName="[기본정보].[기업]" caption="기업" attribute="1" defaultMemberUniqueName="[기본정보].[기업].[All]" allUniqueName="[기본정보].[기업].[All]" dimensionUniqueName="[기본정보]" displayFolder="" count="0" memberValueDatatype="130" unbalanced="0"/>
    <cacheHierarchy uniqueName="[기본정보].[학계]" caption="학계" attribute="1" defaultMemberUniqueName="[기본정보].[학계].[All]" allUniqueName="[기본정보].[학계].[All]" dimensionUniqueName="[기본정보]" displayFolder="" count="0" memberValueDatatype="130" unbalanced="0"/>
    <cacheHierarchy uniqueName="[기본정보].[기타]" caption="기타" attribute="1" defaultMemberUniqueName="[기본정보].[기타].[All]" allUniqueName="[기본정보].[기타].[All]" dimensionUniqueName="[기본정보]" displayFolder="" count="0" memberValueDatatype="130" unbalanced="0"/>
    <cacheHierarchy uniqueName="[기본정보].[서울정책컨설팅단 활동경험유무]" caption="서울정책컨설팅단 활동경험유무" attribute="1" defaultMemberUniqueName="[기본정보].[서울정책컨설팅단 활동경험유무].[All]" allUniqueName="[기본정보].[서울정책컨설팅단 활동경험유무].[All]" dimensionUniqueName="[기본정보]" displayFolder="" count="0" memberValueDatatype="130" unbalanced="0"/>
    <cacheHierarchy uniqueName="[기본정보].[교육필요성활용계획]" caption="교육필요성활용계획" attribute="1" defaultMemberUniqueName="[기본정보].[교육필요성활용계획].[All]" allUniqueName="[기본정보].[교육필요성활용계획].[All]" dimensionUniqueName="[기본정보]" displayFolder="" count="0" memberValueDatatype="130" unbalanced="0"/>
    <cacheHierarchy uniqueName="[기본정보].[영어수준]" caption="영어수준" attribute="1" defaultMemberUniqueName="[기본정보].[영어수준].[All]" allUniqueName="[기본정보].[영어수준].[All]" dimensionUniqueName="[기본정보]" displayFolder="" count="0" memberValueDatatype="130" unbalanced="0"/>
    <cacheHierarchy uniqueName="[기본정보].[공인시험]" caption="공인시험" attribute="1" defaultMemberUniqueName="[기본정보].[공인시험].[All]" allUniqueName="[기본정보].[공인시험].[All]" dimensionUniqueName="[기본정보]" displayFolder="" count="0" memberValueDatatype="130" unbalanced="0"/>
    <cacheHierarchy uniqueName="[기본정보].[점수]" caption="점수" attribute="1" defaultMemberUniqueName="[기본정보].[점수].[All]" allUniqueName="[기본정보].[점수].[All]" dimensionUniqueName="[기본정보]" displayFolder="" count="0" memberValueDatatype="20" unbalanced="0"/>
    <cacheHierarchy uniqueName="[기본정보].[취득일]" caption="취득일" attribute="1" defaultMemberUniqueName="[기본정보].[취득일].[All]" allUniqueName="[기본정보].[취득일].[All]" dimensionUniqueName="[기본정보]" displayFolder="" count="0" memberValueDatatype="130" unbalanced="0"/>
    <cacheHierarchy uniqueName="[기본정보].[언어명]" caption="언어명" attribute="1" defaultMemberUniqueName="[기본정보].[언어명].[All]" allUniqueName="[기본정보].[언어명].[All]" dimensionUniqueName="[기본정보]" displayFolder="" count="0" memberValueDatatype="130" unbalanced="0"/>
    <cacheHierarchy uniqueName="[기본정보].[수준2]" caption="수준2" attribute="1" defaultMemberUniqueName="[기본정보].[수준2].[All]" allUniqueName="[기본정보].[수준2].[All]" dimensionUniqueName="[기본정보]" displayFolder="" count="0" memberValueDatatype="130" unbalanced="0"/>
    <cacheHierarchy uniqueName="[기본정보].[관심권역]" caption="관심권역" attribute="1" defaultMemberUniqueName="[기본정보].[관심권역].[All]" allUniqueName="[기본정보].[관심권역].[All]" dimensionUniqueName="[기본정보]" displayFolder="" count="0" memberValueDatatype="130" unbalanced="0"/>
    <cacheHierarchy uniqueName="[기본정보].[관심국가]" caption="관심국가" attribute="1" defaultMemberUniqueName="[기본정보].[관심국가].[All]" allUniqueName="[기본정보].[관심국가].[All]" dimensionUniqueName="[기본정보]" displayFolder="" count="0" memberValueDatatype="130" unbalanced="0"/>
    <cacheHierarchy uniqueName="[기본정보].[관심도시]" caption="관심도시" attribute="1" defaultMemberUniqueName="[기본정보].[관심도시].[All]" allUniqueName="[기본정보].[관심도시].[All]" dimensionUniqueName="[기본정보]" displayFolder="" count="0" memberValueDatatype="130" unbalanced="0"/>
    <cacheHierarchy uniqueName="[기본정보].[관심분야(대)]" caption="관심분야(대)" attribute="1" defaultMemberUniqueName="[기본정보].[관심분야(대)].[All]" allUniqueName="[기본정보].[관심분야(대)].[All]" dimensionUniqueName="[기본정보]" displayFolder="" count="2" memberValueDatatype="130" unbalanced="0">
      <fieldsUsage count="2">
        <fieldUsage x="-1"/>
        <fieldUsage x="6"/>
      </fieldsUsage>
    </cacheHierarchy>
    <cacheHierarchy uniqueName="[기본정보].[관심분야]" caption="관심분야" attribute="1" defaultMemberUniqueName="[기본정보].[관심분야].[All]" allUniqueName="[기본정보].[관심분야].[All]" dimensionUniqueName="[기본정보]" displayFolder="" count="2" memberValueDatatype="130" unbalanced="0">
      <fieldsUsage count="2">
        <fieldUsage x="-1"/>
        <fieldUsage x="7"/>
      </fieldsUsage>
    </cacheHierarchy>
    <cacheHierarchy uniqueName="[기본정보].[관심분야(대)-편집]" caption="관심분야(대)-편집" attribute="1" defaultMemberUniqueName="[기본정보].[관심분야(대)-편집].[All]" allUniqueName="[기본정보].[관심분야(대)-편집].[All]" dimensionUniqueName="[기본정보]" displayFolder="" count="0" memberValueDatatype="130" unbalanced="0"/>
    <cacheHierarchy uniqueName="[기본정보].[선택수강신청]" caption="선택수강신청" attribute="1" defaultMemberUniqueName="[기본정보].[선택수강신청].[All]" allUniqueName="[기본정보].[선택수강신청].[All]" dimensionUniqueName="[기본정보]" displayFolder="" count="2" memberValueDatatype="130" unbalanced="0">
      <fieldsUsage count="2">
        <fieldUsage x="-1"/>
        <fieldUsage x="9"/>
      </fieldsUsage>
    </cacheHierarchy>
    <cacheHierarchy uniqueName="[기본정보].[비고]" caption="비고" attribute="1" defaultMemberUniqueName="[기본정보].[비고].[All]" allUniqueName="[기본정보].[비고].[All]" dimensionUniqueName="[기본정보]" displayFolder="" count="0" memberValueDatatype="130" unbalanced="0"/>
    <cacheHierarchy uniqueName="[기본정보].[소속분류]" caption="소속분류" attribute="1" defaultMemberUniqueName="[기본정보].[소속분류].[All]" allUniqueName="[기본정보].[소속분류].[All]" dimensionUniqueName="[기본정보]" displayFolder="" count="2" memberValueDatatype="130" unbalanced="0">
      <fieldsUsage count="2">
        <fieldUsage x="-1"/>
        <fieldUsage x="8"/>
      </fieldsUsage>
    </cacheHierarchy>
    <cacheHierarchy uniqueName="[기본정보].[소속분류(대)]" caption="소속분류(대)" attribute="1" defaultMemberUniqueName="[기본정보].[소속분류(대)].[All]" allUniqueName="[기본정보].[소속분류(대)].[All]" dimensionUniqueName="[기본정보]" displayFolder="" count="2" memberValueDatatype="130" unbalanced="0">
      <fieldsUsage count="2">
        <fieldUsage x="-1"/>
        <fieldUsage x="1"/>
      </fieldsUsage>
    </cacheHierarchy>
    <cacheHierarchy uniqueName="[기본정보].[재직구분]" caption="재직구분" attribute="1" defaultMemberUniqueName="[기본정보].[재직구분].[All]" allUniqueName="[기본정보].[재직구분].[All]" dimensionUniqueName="[기본정보]" displayFolder="" count="0" memberValueDatatype="130" unbalanced="0"/>
    <cacheHierarchy uniqueName="[기본정보].[전문분야]" caption="전문분야" attribute="1" defaultMemberUniqueName="[기본정보].[전문분야].[All]" allUniqueName="[기본정보].[전문분야].[All]" dimensionUniqueName="[기본정보]" displayFolder="" count="0" memberValueDatatype="130" unbalanced="0"/>
    <cacheHierarchy uniqueName="[기본정보].[전문분야(대)]" caption="전문분야(대)" attribute="1" defaultMemberUniqueName="[기본정보].[전문분야(대)].[All]" allUniqueName="[기본정보].[전문분야(대)].[All]" dimensionUniqueName="[기본정보]" displayFolder="" count="2" memberValueDatatype="130" unbalanced="0">
      <fieldsUsage count="2">
        <fieldUsage x="-1"/>
        <fieldUsage x="2"/>
      </fieldsUsage>
    </cacheHierarchy>
    <cacheHierarchy uniqueName="[기본정보].[소속기관]" caption="소속기관" attribute="1" defaultMemberUniqueName="[기본정보].[소속기관].[All]" allUniqueName="[기본정보].[소속기관].[All]" dimensionUniqueName="[기본정보]" displayFolder="" count="2" memberValueDatatype="130" unbalanced="0">
      <fieldsUsage count="2">
        <fieldUsage x="-1"/>
        <fieldUsage x="12"/>
      </fieldsUsage>
    </cacheHierarchy>
    <cacheHierarchy uniqueName="[기본정보].[대표직위]" caption="대표직위" attribute="1" defaultMemberUniqueName="[기본정보].[대표직위].[All]" allUniqueName="[기본정보].[대표직위].[All]" dimensionUniqueName="[기본정보]" displayFolder="" count="2" memberValueDatatype="130" unbalanced="0">
      <fieldsUsage count="2">
        <fieldUsage x="-1"/>
        <fieldUsage x="0"/>
      </fieldsUsage>
    </cacheHierarchy>
    <cacheHierarchy uniqueName="[기본정보].[보직]" caption="보직" attribute="1" defaultMemberUniqueName="[기본정보].[보직].[All]" allUniqueName="[기본정보].[보직].[All]" dimensionUniqueName="[기본정보]" displayFolder="" count="2" memberValueDatatype="130" unbalanced="0">
      <fieldsUsage count="2">
        <fieldUsage x="-1"/>
        <fieldUsage x="14"/>
      </fieldsUsage>
    </cacheHierarchy>
    <cacheHierarchy uniqueName="[기본정보].[직급]" caption="직급" attribute="1" defaultMemberUniqueName="[기본정보].[직급].[All]" allUniqueName="[기본정보].[직급].[All]" dimensionUniqueName="[기본정보]" displayFolder="" count="0" memberValueDatatype="130" unbalanced="0"/>
    <cacheHierarchy uniqueName="[기본정보].[실․국]" caption="실․국" attribute="1" defaultMemberUniqueName="[기본정보].[실․국].[All]" allUniqueName="[기본정보].[실․국].[All]" dimensionUniqueName="[기본정보]" displayFolder="" count="2" memberValueDatatype="130" unbalanced="0">
      <fieldsUsage count="2">
        <fieldUsage x="-1"/>
        <fieldUsage x="18"/>
      </fieldsUsage>
    </cacheHierarchy>
    <cacheHierarchy uniqueName="[기본정보].[부서]" caption="부서" attribute="1" defaultMemberUniqueName="[기본정보].[부서].[All]" allUniqueName="[기본정보].[부서].[All]" dimensionUniqueName="[기본정보]" displayFolder="" count="2" memberValueDatatype="130" unbalanced="0">
      <fieldsUsage count="2">
        <fieldUsage x="-1"/>
        <fieldUsage x="13"/>
      </fieldsUsage>
    </cacheHierarchy>
    <cacheHierarchy uniqueName="[기본정보].[연번]" caption="연번" attribute="1" defaultMemberUniqueName="[기본정보].[연번].[All]" allUniqueName="[기본정보].[연번].[All]" dimensionUniqueName="[기본정보]" displayFolder="" count="0" memberValueDatatype="20" unbalanced="0"/>
    <cacheHierarchy uniqueName="[기본정보].[경력]" caption="경력" attribute="1" defaultMemberUniqueName="[기본정보].[경력].[All]" allUniqueName="[기본정보].[경력].[All]" dimensionUniqueName="[기본정보]" displayFolder="" count="0" memberValueDatatype="130" unbalanced="0"/>
    <cacheHierarchy uniqueName="[기본정보].[필수선발여부]" caption="필수선발여부" attribute="1" defaultMemberUniqueName="[기본정보].[필수선발여부].[All]" allUniqueName="[기본정보].[필수선발여부].[All]" dimensionUniqueName="[기본정보]" displayFolder="" count="0" memberValueDatatype="130" unbalanced="0"/>
    <cacheHierarchy uniqueName="[기본정보].[교육대상자여부]" caption="교육대상자여부" attribute="1" defaultMemberUniqueName="[기본정보].[교육대상자여부].[All]" allUniqueName="[기본정보].[교육대상자여부].[All]" dimensionUniqueName="[기본정보]" displayFolder="" count="2" memberValueDatatype="130" unbalanced="0">
      <fieldsUsage count="2">
        <fieldUsage x="-1"/>
        <fieldUsage x="3"/>
      </fieldsUsage>
    </cacheHierarchy>
    <cacheHierarchy uniqueName="[기본정보].[심사결과]" caption="심사결과" attribute="1" defaultMemberUniqueName="[기본정보].[심사결과].[All]" allUniqueName="[기본정보].[심사결과].[All]" dimensionUniqueName="[기본정보]" displayFolder="" count="2" memberValueDatatype="130" unbalanced="0">
      <fieldsUsage count="2">
        <fieldUsage x="-1"/>
        <fieldUsage x="4"/>
      </fieldsUsage>
    </cacheHierarchy>
    <cacheHierarchy uniqueName="[기본정보].[등록여부]" caption="등록여부" attribute="1" defaultMemberUniqueName="[기본정보].[등록여부].[All]" allUniqueName="[기본정보].[등록여부].[All]" dimensionUniqueName="[기본정보]" displayFolder="" count="2" memberValueDatatype="130" unbalanced="0">
      <fieldsUsage count="2">
        <fieldUsage x="-1"/>
        <fieldUsage x="10"/>
      </fieldsUsage>
    </cacheHierarchy>
    <cacheHierarchy uniqueName="[기본정보].[실습대상국]" caption="실습대상국" attribute="1" defaultMemberUniqueName="[기본정보].[실습대상국].[All]" allUniqueName="[기본정보].[실습대상국].[All]" dimensionUniqueName="[기본정보]" displayFolder="" count="2" memberValueDatatype="130" unbalanced="0">
      <fieldsUsage count="2">
        <fieldUsage x="-1"/>
        <fieldUsage x="15"/>
      </fieldsUsage>
    </cacheHierarchy>
    <cacheHierarchy uniqueName="[기본정보].[실습분야]" caption="실습분야" attribute="1" defaultMemberUniqueName="[기본정보].[실습분야].[All]" allUniqueName="[기본정보].[실습분야].[All]" dimensionUniqueName="[기본정보]" displayFolder="" count="2" memberValueDatatype="130" unbalanced="0">
      <fieldsUsage count="2">
        <fieldUsage x="-1"/>
        <fieldUsage x="16"/>
      </fieldsUsage>
    </cacheHierarchy>
    <cacheHierarchy uniqueName="[학력].[지원번호]" caption="지원번호" attribute="1" defaultMemberUniqueName="[학력].[지원번호].[All]" allUniqueName="[학력].[지원번호].[All]" dimensionUniqueName="[학력]" displayFolder="" count="0" memberValueDatatype="20" unbalanced="0"/>
    <cacheHierarchy uniqueName="[학력].[국문성명]" caption="국문성명" attribute="1" defaultMemberUniqueName="[학력].[국문성명].[All]" allUniqueName="[학력].[국문성명].[All]" dimensionUniqueName="[학력]" displayFolder="" count="0" memberValueDatatype="130" unbalanced="0"/>
    <cacheHierarchy uniqueName="[학력].[영문성명]" caption="영문성명" attribute="1" defaultMemberUniqueName="[학력].[영문성명].[All]" allUniqueName="[학력].[영문성명].[All]" dimensionUniqueName="[학력]" displayFolder="" count="0" memberValueDatatype="130" unbalanced="0"/>
    <cacheHierarchy uniqueName="[학력].[시작연도]" caption="시작연도" attribute="1" defaultMemberUniqueName="[학력].[시작연도].[All]" allUniqueName="[학력].[시작연도].[All]" dimensionUniqueName="[학력]" displayFolder="" count="0" memberValueDatatype="130" unbalanced="0"/>
    <cacheHierarchy uniqueName="[학력].[종료연도]" caption="종료연도" attribute="1" defaultMemberUniqueName="[학력].[종료연도].[All]" allUniqueName="[학력].[종료연도].[All]" dimensionUniqueName="[학력]" displayFolder="" count="0" memberValueDatatype="130" unbalanced="0"/>
    <cacheHierarchy uniqueName="[학력].[학교]" caption="학교" attribute="1" defaultMemberUniqueName="[학력].[학교].[All]" allUniqueName="[학력].[학교].[All]" dimensionUniqueName="[학력]" displayFolder="" count="0" memberValueDatatype="130" unbalanced="0"/>
    <cacheHierarchy uniqueName="[학력].[학과]" caption="학과" attribute="1" defaultMemberUniqueName="[학력].[학과].[All]" allUniqueName="[학력].[학과].[All]" dimensionUniqueName="[학력]" displayFolder="" count="0" memberValueDatatype="130" unbalanced="0"/>
    <cacheHierarchy uniqueName="[학력].[졸업구분]" caption="졸업구분" attribute="1" defaultMemberUniqueName="[학력].[졸업구분].[All]" allUniqueName="[학력].[졸업구분].[All]" dimensionUniqueName="[학력]" displayFolder="" count="0" memberValueDatatype="130" unbalanced="0"/>
    <cacheHierarchy uniqueName="[학력].[학위과정구분]" caption="학위과정구분" attribute="1" defaultMemberUniqueName="[학력].[학위과정구분].[All]" allUniqueName="[학력].[학위과정구분].[All]" dimensionUniqueName="[학력]" displayFolder="" count="0" memberValueDatatype="130" unbalanced="0"/>
    <cacheHierarchy uniqueName="[해외사업수행경력].[지원번호]" caption="지원번호" attribute="1" defaultMemberUniqueName="[해외사업수행경력].[지원번호].[All]" allUniqueName="[해외사업수행경력].[지원번호].[All]" dimensionUniqueName="[해외사업수행경력]" displayFolder="" count="0" memberValueDatatype="20" unbalanced="0"/>
    <cacheHierarchy uniqueName="[해외사업수행경력].[국문성명]" caption="국문성명" attribute="1" defaultMemberUniqueName="[해외사업수행경력].[국문성명].[All]" allUniqueName="[해외사업수행경력].[국문성명].[All]" dimensionUniqueName="[해외사업수행경력]" displayFolder="" count="0" memberValueDatatype="130" unbalanced="0"/>
    <cacheHierarchy uniqueName="[해외사업수행경력].[영문성명]" caption="영문성명" attribute="1" defaultMemberUniqueName="[해외사업수행경력].[영문성명].[All]" allUniqueName="[해외사업수행경력].[영문성명].[All]" dimensionUniqueName="[해외사업수행경력]" displayFolder="" count="0" memberValueDatatype="130" unbalanced="0"/>
    <cacheHierarchy uniqueName="[해외사업수행경력].[시작연도]" caption="시작연도" attribute="1" defaultMemberUniqueName="[해외사업수행경력].[시작연도].[All]" allUniqueName="[해외사업수행경력].[시작연도].[All]" dimensionUniqueName="[해외사업수행경력]" displayFolder="" count="0" memberValueDatatype="5" unbalanced="0"/>
    <cacheHierarchy uniqueName="[해외사업수행경력].[종료연도]" caption="종료연도" attribute="1" defaultMemberUniqueName="[해외사업수행경력].[종료연도].[All]" allUniqueName="[해외사업수행경력].[종료연도].[All]" dimensionUniqueName="[해외사업수행경력]" displayFolder="" count="0" memberValueDatatype="130" unbalanced="0"/>
    <cacheHierarchy uniqueName="[해외사업수행경력].[유형]" caption="유형" attribute="1" defaultMemberUniqueName="[해외사업수행경력].[유형].[All]" allUniqueName="[해외사업수행경력].[유형].[All]" dimensionUniqueName="[해외사업수행경력]" displayFolder="" count="0" memberValueDatatype="130" unbalanced="0"/>
    <cacheHierarchy uniqueName="[해외사업수행경력].[대상국 / 기관]" caption="대상국 / 기관" attribute="1" defaultMemberUniqueName="[해외사업수행경력].[대상국 / 기관].[All]" allUniqueName="[해외사업수행경력].[대상국 / 기관].[All]" dimensionUniqueName="[해외사업수행경력]" displayFolder="" count="0" memberValueDatatype="130" unbalanced="0"/>
    <cacheHierarchy uniqueName="[해외사업수행경력].[소속기관]" caption="소속기관" attribute="1" defaultMemberUniqueName="[해외사업수행경력].[소속기관].[All]" allUniqueName="[해외사업수행경력].[소속기관].[All]" dimensionUniqueName="[해외사업수행경력]" displayFolder="" count="0" memberValueDatatype="130" unbalanced="0"/>
    <cacheHierarchy uniqueName="[해외사업수행경력].[업무명]" caption="업무명" attribute="1" defaultMemberUniqueName="[해외사업수행경력].[업무명].[All]" allUniqueName="[해외사업수행경력].[업무명].[All]" dimensionUniqueName="[해외사업수행경력]" displayFolder="" count="0" memberValueDatatype="130" unbalanced="0"/>
    <cacheHierarchy uniqueName="[해외사업수행경력].[역할]" caption="역할" attribute="1" defaultMemberUniqueName="[해외사업수행경력].[역할].[All]" allUniqueName="[해외사업수행경력].[역할].[All]" dimensionUniqueName="[해외사업수행경력]" displayFolder="" count="0" memberValueDatatype="130" unbalanced="0"/>
    <cacheHierarchy uniqueName="[Measures].[__XL_Count 기본정보]" caption="__XL_Count 기본정보" measure="1" displayFolder="" measureGroup="기본정보" count="0" hidden="1"/>
    <cacheHierarchy uniqueName="[Measures].[__XL_Count 학력]" caption="__XL_Count 학력" measure="1" displayFolder="" measureGroup="학력" count="0" hidden="1"/>
    <cacheHierarchy uniqueName="[Measures].[__XL_Count 해외사업수행경력]" caption="__XL_Count 해외사업수행경력" measure="1" displayFolder="" measureGroup="해외사업수행경력" count="0" hidden="1"/>
    <cacheHierarchy uniqueName="[Measures].[__XL_Count 경력현황]" caption="__XL_Count 경력현황" measure="1" displayFolder="" measureGroup="경력현황" count="0" hidden="1"/>
    <cacheHierarchy uniqueName="[Measures].[__정의된 측정값 없음]" caption="__정의된 측정값 없음" measure="1" displayFolder="" count="0" hidden="1"/>
    <cacheHierarchy uniqueName="[Measures].[개수: 국문성명]" caption="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경력]" caption="개수: 경력" measure="1" displayFolder="" measureGroup="기본정보" count="0" hidden="1">
      <extLst>
        <ext xmlns:x15="http://schemas.microsoft.com/office/spreadsheetml/2010/11/main" uri="{B97F6D7D-B522-45F9-BDA1-12C45D357490}">
          <x15:cacheHierarchy aggregatedColumn="60"/>
        </ext>
      </extLst>
    </cacheHierarchy>
    <cacheHierarchy uniqueName="[Measures].[개수: 국문성명 2]" caption="개수: 국문성명 2" measure="1" displayFolder="" measureGroup="경력현황" count="0" hidden="1">
      <extLst>
        <ext xmlns:x15="http://schemas.microsoft.com/office/spreadsheetml/2010/11/main" uri="{B97F6D7D-B522-45F9-BDA1-12C45D357490}">
          <x15:cacheHierarchy aggregatedColumn="1"/>
        </ext>
      </extLst>
    </cacheHierarchy>
    <cacheHierarchy uniqueName="[Measures].[합계: 지원번호]" caption="합계: 지원번호" measure="1" displayFolder="" measureGroup="기본정보" count="0" hidden="1">
      <extLst>
        <ext xmlns:x15="http://schemas.microsoft.com/office/spreadsheetml/2010/11/main" uri="{B97F6D7D-B522-45F9-BDA1-12C45D357490}">
          <x15:cacheHierarchy aggregatedColumn="13"/>
        </ext>
      </extLst>
    </cacheHierarchy>
    <cacheHierarchy uniqueName="[Measures].[고유 개수: 국문성명]" caption="고유 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국문성명 3]" caption="개수: 국문성명 3" measure="1" displayFolder="" measureGroup="학력" count="0" hidden="1">
      <extLst>
        <ext xmlns:x15="http://schemas.microsoft.com/office/spreadsheetml/2010/11/main" uri="{B97F6D7D-B522-45F9-BDA1-12C45D357490}">
          <x15:cacheHierarchy aggregatedColumn="68"/>
        </ext>
      </extLst>
    </cacheHierarchy>
    <cacheHierarchy uniqueName="[Measures].[합계: 나이]" caption="합계: 나이" measure="1" displayFolder="" measureGroup="기본정보" count="0" hidden="1">
      <extLst>
        <ext xmlns:x15="http://schemas.microsoft.com/office/spreadsheetml/2010/11/main" uri="{B97F6D7D-B522-45F9-BDA1-12C45D357490}">
          <x15:cacheHierarchy aggregatedColumn="18"/>
        </ext>
      </extLst>
    </cacheHierarchy>
  </cacheHierarchies>
  <kpis count="0"/>
  <dimensions count="5">
    <dimension measure="1" name="Measures" uniqueName="[Measures]" caption="Measures"/>
    <dimension name="경력현황" uniqueName="[경력현황]" caption="경력현황"/>
    <dimension name="기본정보" uniqueName="[기본정보]" caption="기본정보"/>
    <dimension name="학력" uniqueName="[학력]" caption="학력"/>
    <dimension name="해외사업수행경력" uniqueName="[해외사업수행경력]" caption="해외사업수행경력"/>
  </dimensions>
  <measureGroups count="4">
    <measureGroup name="경력현황" caption="경력현황"/>
    <measureGroup name="기본정보" caption="기본정보"/>
    <measureGroup name="학력" caption="학력"/>
    <measureGroup name="해외사업수행경력" caption="해외사업수행경력"/>
  </measureGroups>
  <maps count="7">
    <map measureGroup="0" dimension="1"/>
    <map measureGroup="0" dimension="2"/>
    <map measureGroup="1" dimension="2"/>
    <map measureGroup="2" dimension="2"/>
    <map measureGroup="2" dimension="3"/>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정구민" refreshedDate="43766.906178819445" createdVersion="6" refreshedVersion="6" minRefreshableVersion="3" recordCount="110" xr:uid="{00000000-000A-0000-FFFF-FFFF05000000}">
  <cacheSource type="worksheet">
    <worksheetSource name="강의평가결과_질문기준변환"/>
  </cacheSource>
  <cacheFields count="31">
    <cacheField name="ID" numFmtId="0">
      <sharedItems containsSemiMixedTypes="0" containsString="0" containsNumber="1" containsInteger="1" minValue="4" maxValue="41"/>
    </cacheField>
    <cacheField name="시작 시간" numFmtId="22">
      <sharedItems containsSemiMixedTypes="0" containsNonDate="0" containsDate="1" containsString="0" minDate="2019-10-21T11:52:57" maxDate="2019-10-28T10:46:25"/>
    </cacheField>
    <cacheField name="완료 시간" numFmtId="22">
      <sharedItems containsSemiMixedTypes="0" containsNonDate="0" containsDate="1" containsString="0" minDate="2019-10-21T11:58:08" maxDate="2019-10-28T10:51:10"/>
    </cacheField>
    <cacheField name="전자 메일" numFmtId="0">
      <sharedItems/>
    </cacheField>
    <cacheField name="성명" numFmtId="0">
      <sharedItems/>
    </cacheField>
    <cacheField name="전문분야" numFmtId="0">
      <sharedItems/>
    </cacheField>
    <cacheField name="기관" numFmtId="0">
      <sharedItems/>
    </cacheField>
    <cacheField name="기관(응답)" numFmtId="0">
      <sharedItems/>
    </cacheField>
    <cacheField name="근속년수" numFmtId="0">
      <sharedItems containsSemiMixedTypes="0" containsString="0" containsNumber="1" containsInteger="1" minValue="10" maxValue="37"/>
    </cacheField>
    <cacheField name="근속년수(응답)" numFmtId="0">
      <sharedItems containsSemiMixedTypes="0" containsString="0" containsNumber="1" containsInteger="1" minValue="1" maxValue="34"/>
    </cacheField>
    <cacheField name="생년" numFmtId="0">
      <sharedItems containsSemiMixedTypes="0" containsString="0" containsNumber="1" containsInteger="1" minValue="1954" maxValue="19770"/>
    </cacheField>
    <cacheField name="성별" numFmtId="0">
      <sharedItems/>
    </cacheField>
    <cacheField name="질문" numFmtId="0">
      <sharedItems count="5">
        <s v="강사는 강의에 대해 전문성을 가지고 있다."/>
        <s v="강의교안은 유용하였다."/>
        <s v="강사의 강의 전달력은 만족스러웠다."/>
        <s v="강사는 교육생의 참여와 상호 의견교환을 적절하게 이끌었다."/>
        <s v="강의시간은 적절하게 배정되었다."/>
      </sharedItems>
    </cacheField>
    <cacheField name="1. 서울시 우수정책 해외진출사업에 대한 이해 1" numFmtId="0">
      <sharedItems containsSemiMixedTypes="0" containsString="0" containsNumber="1" containsInteger="1" minValue="3" maxValue="5" count="3">
        <n v="5"/>
        <n v="4"/>
        <n v="3"/>
      </sharedItems>
    </cacheField>
    <cacheField name="2. 국제개발협력의 이해(유무상원조사업) 1" numFmtId="0">
      <sharedItems containsSemiMixedTypes="0" containsString="0" containsNumber="1" containsInteger="1" minValue="0" maxValue="5" count="4">
        <n v="5"/>
        <n v="4"/>
        <n v="3"/>
        <n v="0"/>
      </sharedItems>
    </cacheField>
    <cacheField name="3. MDB 사업의 이해" numFmtId="0">
      <sharedItems containsSemiMixedTypes="0" containsString="0" containsNumber="1" containsInteger="1" minValue="2" maxValue="5"/>
    </cacheField>
    <cacheField name="4. EDCF 사업의 이해" numFmtId="0">
      <sharedItems containsSemiMixedTypes="0" containsString="0" containsNumber="1" containsInteger="1" minValue="3" maxValue="5"/>
    </cacheField>
    <cacheField name="5. 영어 커뮤니케이션과 국제매너1" numFmtId="0">
      <sharedItems containsSemiMixedTypes="0" containsString="0" containsNumber="1" containsInteger="1" minValue="0" maxValue="5"/>
    </cacheField>
    <cacheField name="6. 하수관리정책 및 하수처리 시설" numFmtId="0">
      <sharedItems containsSemiMixedTypes="0" containsString="0" containsNumber="1" containsInteger="1" minValue="0" maxValue="5"/>
    </cacheField>
    <cacheField name="7. 서울시 지능형교통체계(ITS)" numFmtId="0">
      <sharedItems containsSemiMixedTypes="0" containsString="0" containsNumber="1" containsInteger="1" minValue="0" maxValue="5"/>
    </cacheField>
    <cacheField name="8. 스마트카드 해외진출사례" numFmtId="0">
      <sharedItems containsSemiMixedTypes="0" containsString="0" containsNumber="1" containsInteger="1" minValue="0" maxValue="5"/>
    </cacheField>
    <cacheField name="9. 국가별정책자문사례 1(GNS 우수사례 발표)" numFmtId="0">
      <sharedItems containsSemiMixedTypes="0" containsString="0" containsNumber="1" containsInteger="1" minValue="0" maxValue="5"/>
    </cacheField>
    <cacheField name="10. PCP 작성법 및 PCP 핵심요소의 이해 (사업타당성)" numFmtId="0">
      <sharedItems containsSemiMixedTypes="0" containsString="0" containsNumber="1" containsInteger="1" minValue="0" maxValue="5"/>
    </cacheField>
    <cacheField name="11. 서울시 우수정책 해외진출사업에 대한 이해 2" numFmtId="0">
      <sharedItems containsSemiMixedTypes="0" containsString="0" containsNumber="1" containsInteger="1" minValue="2" maxValue="6" count="5">
        <n v="5"/>
        <n v="3"/>
        <n v="4"/>
        <n v="6"/>
        <n v="2"/>
      </sharedItems>
    </cacheField>
    <cacheField name="12. 국제개발협력의 이해(유무상원조사업) 2" numFmtId="0">
      <sharedItems containsSemiMixedTypes="0" containsString="0" containsNumber="1" containsInteger="1" minValue="0" maxValue="6"/>
    </cacheField>
    <cacheField name="13. KOICA 사업의 이해" numFmtId="0">
      <sharedItems containsSemiMixedTypes="0" containsString="0" containsNumber="1" containsInteger="1" minValue="0" maxValue="6"/>
    </cacheField>
    <cacheField name="14. 영어 커뮤니케이션과 국제매너2" numFmtId="0">
      <sharedItems containsSemiMixedTypes="0" containsString="0" containsNumber="1" containsInteger="1" minValue="3" maxValue="6"/>
    </cacheField>
    <cacheField name="15. 폐기물관리정책 및 폐기물처리시설" numFmtId="0">
      <sharedItems containsSemiMixedTypes="0" containsString="0" containsNumber="1" containsInteger="1" minValue="3" maxValue="6"/>
    </cacheField>
    <cacheField name="16. 상수관리" numFmtId="0">
      <sharedItems containsSemiMixedTypes="0" containsString="0" containsNumber="1" containsInteger="1" minValue="3" maxValue="6"/>
    </cacheField>
    <cacheField name="17. 국가별정책자문사례 2(GNS 우수사례 발표)" numFmtId="0">
      <sharedItems containsSemiMixedTypes="0" containsString="0" containsNumber="1" containsInteger="1" minValue="0" maxValue="6" count="6">
        <n v="5"/>
        <n v="3"/>
        <n v="4"/>
        <n v="6"/>
        <n v="0"/>
        <n v="2"/>
      </sharedItems>
    </cacheField>
    <cacheField name="18. 정책설명서 및 보고서 작성법" numFmtId="0">
      <sharedItems containsSemiMixedTypes="0" containsString="0" containsNumber="1" containsInteger="1" minValue="0" maxValue="6"/>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정구민" refreshedDate="43735.585335185184" createdVersion="3" refreshedVersion="6" minRefreshableVersion="3" recordCount="0" supportSubquery="1" supportAdvancedDrill="1" xr:uid="{00000000-000A-0000-FFFF-FFFF06000000}">
  <cacheSource type="external" connectionId="5">
    <extLst>
      <ext xmlns:x14="http://schemas.microsoft.com/office/spreadsheetml/2009/9/main" uri="{F057638F-6D5F-4e77-A914-E7F072B9BCA8}">
        <x14:sourceConnection name="ThisWorkbookDataModel"/>
      </ext>
    </extLst>
  </cacheSource>
  <cacheFields count="0"/>
  <cacheHierarchies count="98">
    <cacheHierarchy uniqueName="[경력현황].[지원번호]" caption="지원번호" attribute="1" defaultMemberUniqueName="[경력현황].[지원번호].[All]" allUniqueName="[경력현황].[지원번호].[All]" dimensionUniqueName="[경력현황]" displayFolder="" count="0" memberValueDatatype="20" unbalanced="0"/>
    <cacheHierarchy uniqueName="[경력현황].[국문성명]" caption="국문성명" attribute="1" defaultMemberUniqueName="[경력현황].[국문성명].[All]" allUniqueName="[경력현황].[국문성명].[All]" dimensionUniqueName="[경력현황]" displayFolder="" count="0" memberValueDatatype="130" unbalanced="0"/>
    <cacheHierarchy uniqueName="[경력현황].[영문성명]" caption="영문성명" attribute="1" defaultMemberUniqueName="[경력현황].[영문성명].[All]" allUniqueName="[경력현황].[영문성명].[All]" dimensionUniqueName="[경력현황]" displayFolder="" count="0" memberValueDatatype="130" unbalanced="0"/>
    <cacheHierarchy uniqueName="[경력현황].[시작연도]" caption="시작연도" attribute="1" defaultMemberUniqueName="[경력현황].[시작연도].[All]" allUniqueName="[경력현황].[시작연도].[All]" dimensionUniqueName="[경력현황]" displayFolder="" count="0" memberValueDatatype="130" unbalanced="0"/>
    <cacheHierarchy uniqueName="[경력현황].[종료연도]" caption="종료연도" attribute="1" defaultMemberUniqueName="[경력현황].[종료연도].[All]" allUniqueName="[경력현황].[종료연도].[All]" dimensionUniqueName="[경력현황]" displayFolder="" count="0" memberValueDatatype="130" unbalanced="0"/>
    <cacheHierarchy uniqueName="[경력현황].[주요경력 및 업무]" caption="주요경력 및 업무" attribute="1" defaultMemberUniqueName="[경력현황].[주요경력 및 업무].[All]" allUniqueName="[경력현황].[주요경력 및 업무].[All]" dimensionUniqueName="[경력현황]" displayFolder="" count="0" memberValueDatatype="130" unbalanced="0"/>
    <cacheHierarchy uniqueName="[경력현황].[소속기관]" caption="소속기관" attribute="1" defaultMemberUniqueName="[경력현황].[소속기관].[All]" allUniqueName="[경력현황].[소속기관].[All]" dimensionUniqueName="[경력현황]" displayFolder="" count="0" memberValueDatatype="130" unbalanced="0"/>
    <cacheHierarchy uniqueName="[경력현황].[대상국]" caption="대상국" attribute="1" defaultMemberUniqueName="[경력현황].[대상국].[All]" allUniqueName="[경력현황].[대상국].[All]" dimensionUniqueName="[경력현황]" displayFolder="" count="0" memberValueDatatype="130" unbalanced="0"/>
    <cacheHierarchy uniqueName="[경력현황].[대상도시]" caption="대상도시" attribute="1" defaultMemberUniqueName="[경력현황].[대상도시].[All]" allUniqueName="[경력현황].[대상도시].[All]" dimensionUniqueName="[경력현황]" displayFolder="" count="0" memberValueDatatype="130" unbalanced="0"/>
    <cacheHierarchy uniqueName="[경력현황].[역할(지위)]" caption="역할(지위)" attribute="1" defaultMemberUniqueName="[경력현황].[역할(지위)].[All]" allUniqueName="[경력현황].[역할(지위)].[All]" dimensionUniqueName="[경력현황]" displayFolder="" count="0" memberValueDatatype="130" unbalanced="0"/>
    <cacheHierarchy uniqueName="[경력현황].[기관]" caption="기관" attribute="1" defaultMemberUniqueName="[경력현황].[기관].[All]" allUniqueName="[경력현황].[기관].[All]" dimensionUniqueName="[경력현황]" displayFolder="" count="0" memberValueDatatype="130" unbalanced="0"/>
    <cacheHierarchy uniqueName="[경력현황].[분야(대)]" caption="분야(대)" attribute="1" defaultMemberUniqueName="[경력현황].[분야(대)].[All]" allUniqueName="[경력현황].[분야(대)].[All]" dimensionUniqueName="[경력현황]" displayFolder="" count="0" memberValueDatatype="130" unbalanced="0"/>
    <cacheHierarchy uniqueName="[경력현황].[분야(중)]" caption="분야(중)" attribute="1" defaultMemberUniqueName="[경력현황].[분야(중)].[All]" allUniqueName="[경력현황].[분야(중)].[All]" dimensionUniqueName="[경력현황]" displayFolder="" count="0" memberValueDatatype="130" unbalanced="0"/>
    <cacheHierarchy uniqueName="[기본정보].[지원번호]" caption="지원번호" attribute="1" defaultMemberUniqueName="[기본정보].[지원번호].[All]" allUniqueName="[기본정보].[지원번호].[All]" dimensionUniqueName="[기본정보]" displayFolder="" count="0" memberValueDatatype="20" unbalanced="0"/>
    <cacheHierarchy uniqueName="[기본정보].[국문성명]" caption="국문성명" attribute="1" defaultMemberUniqueName="[기본정보].[국문성명].[All]" allUniqueName="[기본정보].[국문성명].[All]" dimensionUniqueName="[기본정보]" displayFolder="" count="0" memberValueDatatype="130" unbalanced="0"/>
    <cacheHierarchy uniqueName="[기본정보].[영문성명]" caption="영문성명" attribute="1" defaultMemberUniqueName="[기본정보].[영문성명].[All]" allUniqueName="[기본정보].[영문성명].[All]" dimensionUniqueName="[기본정보]" displayFolder="" count="0" memberValueDatatype="130" unbalanced="0"/>
    <cacheHierarchy uniqueName="[기본정보].[성별]" caption="성별" attribute="1" defaultMemberUniqueName="[기본정보].[성별].[All]" allUniqueName="[기본정보].[성별].[All]" dimensionUniqueName="[기본정보]" displayFolder="" count="0" memberValueDatatype="130" unbalanced="0"/>
    <cacheHierarchy uniqueName="[기본정보].[생년월일]" caption="생년월일" attribute="1" time="1" defaultMemberUniqueName="[기본정보].[생년월일].[All]" allUniqueName="[기본정보].[생년월일].[All]" dimensionUniqueName="[기본정보]" displayFolder="" count="0" memberValueDatatype="7" unbalanced="0"/>
    <cacheHierarchy uniqueName="[기본정보].[나이]" caption="나이" attribute="1" defaultMemberUniqueName="[기본정보].[나이].[All]" allUniqueName="[기본정보].[나이].[All]" dimensionUniqueName="[기본정보]" displayFolder="" count="0" memberValueDatatype="20" unbalanced="0"/>
    <cacheHierarchy uniqueName="[기본정보].[국적 / 거주지]" caption="국적 / 거주지" attribute="1" defaultMemberUniqueName="[기본정보].[국적 / 거주지].[All]" allUniqueName="[기본정보].[국적 / 거주지].[All]" dimensionUniqueName="[기본정보]" displayFolder="" count="0" memberValueDatatype="130" unbalanced="0"/>
    <cacheHierarchy uniqueName="[기본정보].[유선전화]" caption="유선전화" attribute="1" defaultMemberUniqueName="[기본정보].[유선전화].[All]" allUniqueName="[기본정보].[유선전화].[All]" dimensionUniqueName="[기본정보]" displayFolder="" count="0" memberValueDatatype="130" unbalanced="0"/>
    <cacheHierarchy uniqueName="[기본정보].[핸드폰번호]" caption="핸드폰번호" attribute="1" defaultMemberUniqueName="[기본정보].[핸드폰번호].[All]" allUniqueName="[기본정보].[핸드폰번호].[All]" dimensionUniqueName="[기본정보]" displayFolder="" count="0" memberValueDatatype="130" unbalanced="0"/>
    <cacheHierarchy uniqueName="[기본정보].[E-mail]" caption="E-mail" attribute="1" defaultMemberUniqueName="[기본정보].[E-mail].[All]" allUniqueName="[기본정보].[E-mail].[All]" dimensionUniqueName="[기본정보]" displayFolder="" count="0" memberValueDatatype="130" unbalanced="0"/>
    <cacheHierarchy uniqueName="[기본정보].[직종]" caption="직종" attribute="1" defaultMemberUniqueName="[기본정보].[직종].[All]" allUniqueName="[기본정보].[직종].[All]" dimensionUniqueName="[기본정보]" displayFolder="" count="0" memberValueDatatype="130" unbalanced="0"/>
    <cacheHierarchy uniqueName="[기본정보].[직위(본인기재)]" caption="직위(본인기재)" attribute="1" defaultMemberUniqueName="[기본정보].[직위(본인기재)].[All]" allUniqueName="[기본정보].[직위(본인기재)].[All]" dimensionUniqueName="[기본정보]" displayFolder="" count="0" memberValueDatatype="130" unbalanced="0"/>
    <cacheHierarchy uniqueName="[기본정보].[총경력]" caption="총경력" attribute="1" defaultMemberUniqueName="[기본정보].[총경력].[All]" allUniqueName="[기본정보].[총경력].[All]" dimensionUniqueName="[기본정보]" displayFolder="" count="0" memberValueDatatype="5" unbalanced="0"/>
    <cacheHierarchy uniqueName="[기본정보].[관련분야경력]" caption="관련분야경력" attribute="1" defaultMemberUniqueName="[기본정보].[관련분야경력].[All]" allUniqueName="[기본정보].[관련분야경력].[All]" dimensionUniqueName="[기본정보]" displayFolder="" count="0" memberValueDatatype="130" unbalanced="0"/>
    <cacheHierarchy uniqueName="[기본정보].[정부]" caption="정부" attribute="1" defaultMemberUniqueName="[기본정보].[정부].[All]" allUniqueName="[기본정보].[정부].[All]" dimensionUniqueName="[기본정보]" displayFolder="" count="0" memberValueDatatype="130" unbalanced="0"/>
    <cacheHierarchy uniqueName="[기본정보].[공공기관]" caption="공공기관" attribute="1" defaultMemberUniqueName="[기본정보].[공공기관].[All]" allUniqueName="[기본정보].[공공기관].[All]" dimensionUniqueName="[기본정보]" displayFolder="" count="0" memberValueDatatype="130" unbalanced="0"/>
    <cacheHierarchy uniqueName="[기본정보].[기업]" caption="기업" attribute="1" defaultMemberUniqueName="[기본정보].[기업].[All]" allUniqueName="[기본정보].[기업].[All]" dimensionUniqueName="[기본정보]" displayFolder="" count="0" memberValueDatatype="130" unbalanced="0"/>
    <cacheHierarchy uniqueName="[기본정보].[학계]" caption="학계" attribute="1" defaultMemberUniqueName="[기본정보].[학계].[All]" allUniqueName="[기본정보].[학계].[All]" dimensionUniqueName="[기본정보]" displayFolder="" count="0" memberValueDatatype="130" unbalanced="0"/>
    <cacheHierarchy uniqueName="[기본정보].[기타]" caption="기타" attribute="1" defaultMemberUniqueName="[기본정보].[기타].[All]" allUniqueName="[기본정보].[기타].[All]" dimensionUniqueName="[기본정보]" displayFolder="" count="0" memberValueDatatype="130" unbalanced="0"/>
    <cacheHierarchy uniqueName="[기본정보].[서울정책컨설팅단 활동경험유무]" caption="서울정책컨설팅단 활동경험유무" attribute="1" defaultMemberUniqueName="[기본정보].[서울정책컨설팅단 활동경험유무].[All]" allUniqueName="[기본정보].[서울정책컨설팅단 활동경험유무].[All]" dimensionUniqueName="[기본정보]" displayFolder="" count="0" memberValueDatatype="130" unbalanced="0"/>
    <cacheHierarchy uniqueName="[기본정보].[교육필요성활용계획]" caption="교육필요성활용계획" attribute="1" defaultMemberUniqueName="[기본정보].[교육필요성활용계획].[All]" allUniqueName="[기본정보].[교육필요성활용계획].[All]" dimensionUniqueName="[기본정보]" displayFolder="" count="0" memberValueDatatype="130" unbalanced="0"/>
    <cacheHierarchy uniqueName="[기본정보].[영어수준]" caption="영어수준" attribute="1" defaultMemberUniqueName="[기본정보].[영어수준].[All]" allUniqueName="[기본정보].[영어수준].[All]" dimensionUniqueName="[기본정보]" displayFolder="" count="0" memberValueDatatype="130" unbalanced="0"/>
    <cacheHierarchy uniqueName="[기본정보].[공인시험]" caption="공인시험" attribute="1" defaultMemberUniqueName="[기본정보].[공인시험].[All]" allUniqueName="[기본정보].[공인시험].[All]" dimensionUniqueName="[기본정보]" displayFolder="" count="0" memberValueDatatype="130" unbalanced="0"/>
    <cacheHierarchy uniqueName="[기본정보].[점수]" caption="점수" attribute="1" defaultMemberUniqueName="[기본정보].[점수].[All]" allUniqueName="[기본정보].[점수].[All]" dimensionUniqueName="[기본정보]" displayFolder="" count="0" memberValueDatatype="20" unbalanced="0"/>
    <cacheHierarchy uniqueName="[기본정보].[취득일]" caption="취득일" attribute="1" defaultMemberUniqueName="[기본정보].[취득일].[All]" allUniqueName="[기본정보].[취득일].[All]" dimensionUniqueName="[기본정보]" displayFolder="" count="0" memberValueDatatype="130" unbalanced="0"/>
    <cacheHierarchy uniqueName="[기본정보].[언어명]" caption="언어명" attribute="1" defaultMemberUniqueName="[기본정보].[언어명].[All]" allUniqueName="[기본정보].[언어명].[All]" dimensionUniqueName="[기본정보]" displayFolder="" count="0" memberValueDatatype="130" unbalanced="0"/>
    <cacheHierarchy uniqueName="[기본정보].[수준2]" caption="수준2" attribute="1" defaultMemberUniqueName="[기본정보].[수준2].[All]" allUniqueName="[기본정보].[수준2].[All]" dimensionUniqueName="[기본정보]" displayFolder="" count="0" memberValueDatatype="130" unbalanced="0"/>
    <cacheHierarchy uniqueName="[기본정보].[관심권역]" caption="관심권역" attribute="1" defaultMemberUniqueName="[기본정보].[관심권역].[All]" allUniqueName="[기본정보].[관심권역].[All]" dimensionUniqueName="[기본정보]" displayFolder="" count="0" memberValueDatatype="130" unbalanced="0"/>
    <cacheHierarchy uniqueName="[기본정보].[관심국가]" caption="관심국가" attribute="1" defaultMemberUniqueName="[기본정보].[관심국가].[All]" allUniqueName="[기본정보].[관심국가].[All]" dimensionUniqueName="[기본정보]" displayFolder="" count="0" memberValueDatatype="130" unbalanced="0"/>
    <cacheHierarchy uniqueName="[기본정보].[관심도시]" caption="관심도시" attribute="1" defaultMemberUniqueName="[기본정보].[관심도시].[All]" allUniqueName="[기본정보].[관심도시].[All]" dimensionUniqueName="[기본정보]" displayFolder="" count="0" memberValueDatatype="130" unbalanced="0"/>
    <cacheHierarchy uniqueName="[기본정보].[관심분야(대)]" caption="관심분야(대)" attribute="1" defaultMemberUniqueName="[기본정보].[관심분야(대)].[All]" allUniqueName="[기본정보].[관심분야(대)].[All]" dimensionUniqueName="[기본정보]" displayFolder="" count="0" memberValueDatatype="130" unbalanced="0"/>
    <cacheHierarchy uniqueName="[기본정보].[관심분야]" caption="관심분야" attribute="1" defaultMemberUniqueName="[기본정보].[관심분야].[All]" allUniqueName="[기본정보].[관심분야].[All]" dimensionUniqueName="[기본정보]" displayFolder="" count="0" memberValueDatatype="130" unbalanced="0"/>
    <cacheHierarchy uniqueName="[기본정보].[관심분야(대)-편집]" caption="관심분야(대)-편집" attribute="1" defaultMemberUniqueName="[기본정보].[관심분야(대)-편집].[All]" allUniqueName="[기본정보].[관심분야(대)-편집].[All]" dimensionUniqueName="[기본정보]" displayFolder="" count="0" memberValueDatatype="130" unbalanced="0"/>
    <cacheHierarchy uniqueName="[기본정보].[선택수강신청]" caption="선택수강신청" attribute="1" defaultMemberUniqueName="[기본정보].[선택수강신청].[All]" allUniqueName="[기본정보].[선택수강신청].[All]" dimensionUniqueName="[기본정보]" displayFolder="" count="0" memberValueDatatype="130" unbalanced="0"/>
    <cacheHierarchy uniqueName="[기본정보].[비고]" caption="비고" attribute="1" defaultMemberUniqueName="[기본정보].[비고].[All]" allUniqueName="[기본정보].[비고].[All]" dimensionUniqueName="[기본정보]" displayFolder="" count="0" memberValueDatatype="130" unbalanced="0"/>
    <cacheHierarchy uniqueName="[기본정보].[소속분류]" caption="소속분류" attribute="1" defaultMemberUniqueName="[기본정보].[소속분류].[All]" allUniqueName="[기본정보].[소속분류].[All]" dimensionUniqueName="[기본정보]" displayFolder="" count="0" memberValueDatatype="130" unbalanced="0"/>
    <cacheHierarchy uniqueName="[기본정보].[소속분류(대)]" caption="소속분류(대)" attribute="1" defaultMemberUniqueName="[기본정보].[소속분류(대)].[All]" allUniqueName="[기본정보].[소속분류(대)].[All]" dimensionUniqueName="[기본정보]" displayFolder="" count="0" memberValueDatatype="130" unbalanced="0"/>
    <cacheHierarchy uniqueName="[기본정보].[재직구분]" caption="재직구분" attribute="1" defaultMemberUniqueName="[기본정보].[재직구분].[All]" allUniqueName="[기본정보].[재직구분].[All]" dimensionUniqueName="[기본정보]" displayFolder="" count="0" memberValueDatatype="130" unbalanced="0"/>
    <cacheHierarchy uniqueName="[기본정보].[전문분야]" caption="전문분야" attribute="1" defaultMemberUniqueName="[기본정보].[전문분야].[All]" allUniqueName="[기본정보].[전문분야].[All]" dimensionUniqueName="[기본정보]" displayFolder="" count="0" memberValueDatatype="130" unbalanced="0"/>
    <cacheHierarchy uniqueName="[기본정보].[전문분야(대)]" caption="전문분야(대)" attribute="1" defaultMemberUniqueName="[기본정보].[전문분야(대)].[All]" allUniqueName="[기본정보].[전문분야(대)].[All]" dimensionUniqueName="[기본정보]" displayFolder="" count="0" memberValueDatatype="130" unbalanced="0"/>
    <cacheHierarchy uniqueName="[기본정보].[소속기관]" caption="소속기관" attribute="1" defaultMemberUniqueName="[기본정보].[소속기관].[All]" allUniqueName="[기본정보].[소속기관].[All]" dimensionUniqueName="[기본정보]" displayFolder="" count="0" memberValueDatatype="130" unbalanced="0"/>
    <cacheHierarchy uniqueName="[기본정보].[대표직위]" caption="대표직위" attribute="1" defaultMemberUniqueName="[기본정보].[대표직위].[All]" allUniqueName="[기본정보].[대표직위].[All]" dimensionUniqueName="[기본정보]" displayFolder="" count="0" memberValueDatatype="130" unbalanced="0"/>
    <cacheHierarchy uniqueName="[기본정보].[보직]" caption="보직" attribute="1" defaultMemberUniqueName="[기본정보].[보직].[All]" allUniqueName="[기본정보].[보직].[All]" dimensionUniqueName="[기본정보]" displayFolder="" count="0" memberValueDatatype="130" unbalanced="0"/>
    <cacheHierarchy uniqueName="[기본정보].[직급]" caption="직급" attribute="1" defaultMemberUniqueName="[기본정보].[직급].[All]" allUniqueName="[기본정보].[직급].[All]" dimensionUniqueName="[기본정보]" displayFolder="" count="0" memberValueDatatype="130" unbalanced="0"/>
    <cacheHierarchy uniqueName="[기본정보].[실․국]" caption="실․국" attribute="1" defaultMemberUniqueName="[기본정보].[실․국].[All]" allUniqueName="[기본정보].[실․국].[All]" dimensionUniqueName="[기본정보]" displayFolder="" count="0" memberValueDatatype="130" unbalanced="0"/>
    <cacheHierarchy uniqueName="[기본정보].[부서]" caption="부서" attribute="1" defaultMemberUniqueName="[기본정보].[부서].[All]" allUniqueName="[기본정보].[부서].[All]" dimensionUniqueName="[기본정보]" displayFolder="" count="0" memberValueDatatype="130" unbalanced="0"/>
    <cacheHierarchy uniqueName="[기본정보].[연번]" caption="연번" attribute="1" defaultMemberUniqueName="[기본정보].[연번].[All]" allUniqueName="[기본정보].[연번].[All]" dimensionUniqueName="[기본정보]" displayFolder="" count="0" memberValueDatatype="20" unbalanced="0"/>
    <cacheHierarchy uniqueName="[기본정보].[경력]" caption="경력" attribute="1" defaultMemberUniqueName="[기본정보].[경력].[All]" allUniqueName="[기본정보].[경력].[All]" dimensionUniqueName="[기본정보]" displayFolder="" count="0" memberValueDatatype="130" unbalanced="0"/>
    <cacheHierarchy uniqueName="[기본정보].[필수선발여부]" caption="필수선발여부" attribute="1" defaultMemberUniqueName="[기본정보].[필수선발여부].[All]" allUniqueName="[기본정보].[필수선발여부].[All]" dimensionUniqueName="[기본정보]" displayFolder="" count="0" memberValueDatatype="130" unbalanced="0"/>
    <cacheHierarchy uniqueName="[기본정보].[교육대상자여부]" caption="교육대상자여부" attribute="1" defaultMemberUniqueName="[기본정보].[교육대상자여부].[All]" allUniqueName="[기본정보].[교육대상자여부].[All]" dimensionUniqueName="[기본정보]" displayFolder="" count="0" memberValueDatatype="130" unbalanced="0"/>
    <cacheHierarchy uniqueName="[기본정보].[심사결과]" caption="심사결과" attribute="1" defaultMemberUniqueName="[기본정보].[심사결과].[All]" allUniqueName="[기본정보].[심사결과].[All]" dimensionUniqueName="[기본정보]" displayFolder="" count="0" memberValueDatatype="130" unbalanced="0"/>
    <cacheHierarchy uniqueName="[기본정보].[등록여부]" caption="등록여부" attribute="1" defaultMemberUniqueName="[기본정보].[등록여부].[All]" allUniqueName="[기본정보].[등록여부].[All]" dimensionUniqueName="[기본정보]" displayFolder="" count="2" memberValueDatatype="130" unbalanced="0"/>
    <cacheHierarchy uniqueName="[기본정보].[실습대상국]" caption="실습대상국" attribute="1" defaultMemberUniqueName="[기본정보].[실습대상국].[All]" allUniqueName="[기본정보].[실습대상국].[All]" dimensionUniqueName="[기본정보]" displayFolder="" count="0" memberValueDatatype="130" unbalanced="0"/>
    <cacheHierarchy uniqueName="[기본정보].[실습분야]" caption="실습분야" attribute="1" defaultMemberUniqueName="[기본정보].[실습분야].[All]" allUniqueName="[기본정보].[실습분야].[All]" dimensionUniqueName="[기본정보]" displayFolder="" count="0" memberValueDatatype="130" unbalanced="0"/>
    <cacheHierarchy uniqueName="[학력].[지원번호]" caption="지원번호" attribute="1" defaultMemberUniqueName="[학력].[지원번호].[All]" allUniqueName="[학력].[지원번호].[All]" dimensionUniqueName="[학력]" displayFolder="" count="0" memberValueDatatype="20" unbalanced="0"/>
    <cacheHierarchy uniqueName="[학력].[국문성명]" caption="국문성명" attribute="1" defaultMemberUniqueName="[학력].[국문성명].[All]" allUniqueName="[학력].[국문성명].[All]" dimensionUniqueName="[학력]" displayFolder="" count="0" memberValueDatatype="130" unbalanced="0"/>
    <cacheHierarchy uniqueName="[학력].[영문성명]" caption="영문성명" attribute="1" defaultMemberUniqueName="[학력].[영문성명].[All]" allUniqueName="[학력].[영문성명].[All]" dimensionUniqueName="[학력]" displayFolder="" count="0" memberValueDatatype="130" unbalanced="0"/>
    <cacheHierarchy uniqueName="[학력].[시작연도]" caption="시작연도" attribute="1" defaultMemberUniqueName="[학력].[시작연도].[All]" allUniqueName="[학력].[시작연도].[All]" dimensionUniqueName="[학력]" displayFolder="" count="0" memberValueDatatype="130" unbalanced="0"/>
    <cacheHierarchy uniqueName="[학력].[종료연도]" caption="종료연도" attribute="1" defaultMemberUniqueName="[학력].[종료연도].[All]" allUniqueName="[학력].[종료연도].[All]" dimensionUniqueName="[학력]" displayFolder="" count="0" memberValueDatatype="130" unbalanced="0"/>
    <cacheHierarchy uniqueName="[학력].[학교]" caption="학교" attribute="1" defaultMemberUniqueName="[학력].[학교].[All]" allUniqueName="[학력].[학교].[All]" dimensionUniqueName="[학력]" displayFolder="" count="0" memberValueDatatype="130" unbalanced="0"/>
    <cacheHierarchy uniqueName="[학력].[학과]" caption="학과" attribute="1" defaultMemberUniqueName="[학력].[학과].[All]" allUniqueName="[학력].[학과].[All]" dimensionUniqueName="[학력]" displayFolder="" count="0" memberValueDatatype="130" unbalanced="0"/>
    <cacheHierarchy uniqueName="[학력].[졸업구분]" caption="졸업구분" attribute="1" defaultMemberUniqueName="[학력].[졸업구분].[All]" allUniqueName="[학력].[졸업구분].[All]" dimensionUniqueName="[학력]" displayFolder="" count="0" memberValueDatatype="130" unbalanced="0"/>
    <cacheHierarchy uniqueName="[학력].[학위과정구분]" caption="학위과정구분" attribute="1" defaultMemberUniqueName="[학력].[학위과정구분].[All]" allUniqueName="[학력].[학위과정구분].[All]" dimensionUniqueName="[학력]" displayFolder="" count="0" memberValueDatatype="130" unbalanced="0"/>
    <cacheHierarchy uniqueName="[해외사업수행경력].[지원번호]" caption="지원번호" attribute="1" defaultMemberUniqueName="[해외사업수행경력].[지원번호].[All]" allUniqueName="[해외사업수행경력].[지원번호].[All]" dimensionUniqueName="[해외사업수행경력]" displayFolder="" count="0" memberValueDatatype="20" unbalanced="0"/>
    <cacheHierarchy uniqueName="[해외사업수행경력].[국문성명]" caption="국문성명" attribute="1" defaultMemberUniqueName="[해외사업수행경력].[국문성명].[All]" allUniqueName="[해외사업수행경력].[국문성명].[All]" dimensionUniqueName="[해외사업수행경력]" displayFolder="" count="0" memberValueDatatype="130" unbalanced="0"/>
    <cacheHierarchy uniqueName="[해외사업수행경력].[영문성명]" caption="영문성명" attribute="1" defaultMemberUniqueName="[해외사업수행경력].[영문성명].[All]" allUniqueName="[해외사업수행경력].[영문성명].[All]" dimensionUniqueName="[해외사업수행경력]" displayFolder="" count="0" memberValueDatatype="130" unbalanced="0"/>
    <cacheHierarchy uniqueName="[해외사업수행경력].[시작연도]" caption="시작연도" attribute="1" defaultMemberUniqueName="[해외사업수행경력].[시작연도].[All]" allUniqueName="[해외사업수행경력].[시작연도].[All]" dimensionUniqueName="[해외사업수행경력]" displayFolder="" count="0" memberValueDatatype="5" unbalanced="0"/>
    <cacheHierarchy uniqueName="[해외사업수행경력].[종료연도]" caption="종료연도" attribute="1" defaultMemberUniqueName="[해외사업수행경력].[종료연도].[All]" allUniqueName="[해외사업수행경력].[종료연도].[All]" dimensionUniqueName="[해외사업수행경력]" displayFolder="" count="0" memberValueDatatype="130" unbalanced="0"/>
    <cacheHierarchy uniqueName="[해외사업수행경력].[유형]" caption="유형" attribute="1" defaultMemberUniqueName="[해외사업수행경력].[유형].[All]" allUniqueName="[해외사업수행경력].[유형].[All]" dimensionUniqueName="[해외사업수행경력]" displayFolder="" count="0" memberValueDatatype="130" unbalanced="0"/>
    <cacheHierarchy uniqueName="[해외사업수행경력].[대상국 / 기관]" caption="대상국 / 기관" attribute="1" defaultMemberUniqueName="[해외사업수행경력].[대상국 / 기관].[All]" allUniqueName="[해외사업수행경력].[대상국 / 기관].[All]" dimensionUniqueName="[해외사업수행경력]" displayFolder="" count="0" memberValueDatatype="130" unbalanced="0"/>
    <cacheHierarchy uniqueName="[해외사업수행경력].[소속기관]" caption="소속기관" attribute="1" defaultMemberUniqueName="[해외사업수행경력].[소속기관].[All]" allUniqueName="[해외사업수행경력].[소속기관].[All]" dimensionUniqueName="[해외사업수행경력]" displayFolder="" count="0" memberValueDatatype="130" unbalanced="0"/>
    <cacheHierarchy uniqueName="[해외사업수행경력].[업무명]" caption="업무명" attribute="1" defaultMemberUniqueName="[해외사업수행경력].[업무명].[All]" allUniqueName="[해외사업수행경력].[업무명].[All]" dimensionUniqueName="[해외사업수행경력]" displayFolder="" count="0" memberValueDatatype="130" unbalanced="0"/>
    <cacheHierarchy uniqueName="[해외사업수행경력].[역할]" caption="역할" attribute="1" defaultMemberUniqueName="[해외사업수행경력].[역할].[All]" allUniqueName="[해외사업수행경력].[역할].[All]" dimensionUniqueName="[해외사업수행경력]" displayFolder="" count="0" memberValueDatatype="130" unbalanced="0"/>
    <cacheHierarchy uniqueName="[Measures].[__XL_Count 기본정보]" caption="__XL_Count 기본정보" measure="1" displayFolder="" measureGroup="기본정보" count="0" hidden="1"/>
    <cacheHierarchy uniqueName="[Measures].[__XL_Count 학력]" caption="__XL_Count 학력" measure="1" displayFolder="" measureGroup="학력" count="0" hidden="1"/>
    <cacheHierarchy uniqueName="[Measures].[__XL_Count 해외사업수행경력]" caption="__XL_Count 해외사업수행경력" measure="1" displayFolder="" measureGroup="해외사업수행경력" count="0" hidden="1"/>
    <cacheHierarchy uniqueName="[Measures].[__XL_Count 경력현황]" caption="__XL_Count 경력현황" measure="1" displayFolder="" measureGroup="경력현황" count="0" hidden="1"/>
    <cacheHierarchy uniqueName="[Measures].[__정의된 측정값 없음]" caption="__정의된 측정값 없음" measure="1" displayFolder="" count="0" hidden="1"/>
    <cacheHierarchy uniqueName="[Measures].[개수: 국문성명]" caption="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경력]" caption="개수: 경력" measure="1" displayFolder="" measureGroup="기본정보" count="0" hidden="1">
      <extLst>
        <ext xmlns:x15="http://schemas.microsoft.com/office/spreadsheetml/2010/11/main" uri="{B97F6D7D-B522-45F9-BDA1-12C45D357490}">
          <x15:cacheHierarchy aggregatedColumn="60"/>
        </ext>
      </extLst>
    </cacheHierarchy>
    <cacheHierarchy uniqueName="[Measures].[개수: 국문성명 2]" caption="개수: 국문성명 2" measure="1" displayFolder="" measureGroup="경력현황" count="0" hidden="1">
      <extLst>
        <ext xmlns:x15="http://schemas.microsoft.com/office/spreadsheetml/2010/11/main" uri="{B97F6D7D-B522-45F9-BDA1-12C45D357490}">
          <x15:cacheHierarchy aggregatedColumn="1"/>
        </ext>
      </extLst>
    </cacheHierarchy>
    <cacheHierarchy uniqueName="[Measures].[합계: 지원번호]" caption="합계: 지원번호" measure="1" displayFolder="" measureGroup="기본정보" count="0" hidden="1">
      <extLst>
        <ext xmlns:x15="http://schemas.microsoft.com/office/spreadsheetml/2010/11/main" uri="{B97F6D7D-B522-45F9-BDA1-12C45D357490}">
          <x15:cacheHierarchy aggregatedColumn="13"/>
        </ext>
      </extLst>
    </cacheHierarchy>
    <cacheHierarchy uniqueName="[Measures].[고유 개수: 국문성명]" caption="고유 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국문성명 3]" caption="개수: 국문성명 3" measure="1" displayFolder="" measureGroup="학력" count="0" hidden="1">
      <extLst>
        <ext xmlns:x15="http://schemas.microsoft.com/office/spreadsheetml/2010/11/main" uri="{B97F6D7D-B522-45F9-BDA1-12C45D357490}">
          <x15:cacheHierarchy aggregatedColumn="68"/>
        </ext>
      </extLst>
    </cacheHierarchy>
    <cacheHierarchy uniqueName="[Measures].[합계: 나이]" caption="합계: 나이" measure="1" displayFolder="" measureGroup="기본정보"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425198592"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정구민" refreshedDate="43735.58533923611" createdVersion="3" refreshedVersion="6" minRefreshableVersion="3" recordCount="0" supportSubquery="1" supportAdvancedDrill="1" xr:uid="{00000000-000A-0000-FFFF-FFFF07000000}">
  <cacheSource type="external" connectionId="5">
    <extLst>
      <ext xmlns:x14="http://schemas.microsoft.com/office/spreadsheetml/2009/9/main" uri="{F057638F-6D5F-4e77-A914-E7F072B9BCA8}">
        <x14:sourceConnection name="ThisWorkbookDataModel"/>
      </ext>
    </extLst>
  </cacheSource>
  <cacheFields count="0"/>
  <cacheHierarchies count="98">
    <cacheHierarchy uniqueName="[경력현황].[지원번호]" caption="지원번호" attribute="1" defaultMemberUniqueName="[경력현황].[지원번호].[All]" allUniqueName="[경력현황].[지원번호].[All]" dimensionUniqueName="[경력현황]" displayFolder="" count="0" memberValueDatatype="20" unbalanced="0"/>
    <cacheHierarchy uniqueName="[경력현황].[국문성명]" caption="국문성명" attribute="1" defaultMemberUniqueName="[경력현황].[국문성명].[All]" allUniqueName="[경력현황].[국문성명].[All]" dimensionUniqueName="[경력현황]" displayFolder="" count="0" memberValueDatatype="130" unbalanced="0"/>
    <cacheHierarchy uniqueName="[경력현황].[영문성명]" caption="영문성명" attribute="1" defaultMemberUniqueName="[경력현황].[영문성명].[All]" allUniqueName="[경력현황].[영문성명].[All]" dimensionUniqueName="[경력현황]" displayFolder="" count="0" memberValueDatatype="130" unbalanced="0"/>
    <cacheHierarchy uniqueName="[경력현황].[시작연도]" caption="시작연도" attribute="1" defaultMemberUniqueName="[경력현황].[시작연도].[All]" allUniqueName="[경력현황].[시작연도].[All]" dimensionUniqueName="[경력현황]" displayFolder="" count="0" memberValueDatatype="130" unbalanced="0"/>
    <cacheHierarchy uniqueName="[경력현황].[종료연도]" caption="종료연도" attribute="1" defaultMemberUniqueName="[경력현황].[종료연도].[All]" allUniqueName="[경력현황].[종료연도].[All]" dimensionUniqueName="[경력현황]" displayFolder="" count="0" memberValueDatatype="130" unbalanced="0"/>
    <cacheHierarchy uniqueName="[경력현황].[주요경력 및 업무]" caption="주요경력 및 업무" attribute="1" defaultMemberUniqueName="[경력현황].[주요경력 및 업무].[All]" allUniqueName="[경력현황].[주요경력 및 업무].[All]" dimensionUniqueName="[경력현황]" displayFolder="" count="0" memberValueDatatype="130" unbalanced="0"/>
    <cacheHierarchy uniqueName="[경력현황].[소속기관]" caption="소속기관" attribute="1" defaultMemberUniqueName="[경력현황].[소속기관].[All]" allUniqueName="[경력현황].[소속기관].[All]" dimensionUniqueName="[경력현황]" displayFolder="" count="0" memberValueDatatype="130" unbalanced="0"/>
    <cacheHierarchy uniqueName="[경력현황].[대상국]" caption="대상국" attribute="1" defaultMemberUniqueName="[경력현황].[대상국].[All]" allUniqueName="[경력현황].[대상국].[All]" dimensionUniqueName="[경력현황]" displayFolder="" count="0" memberValueDatatype="130" unbalanced="0"/>
    <cacheHierarchy uniqueName="[경력현황].[대상도시]" caption="대상도시" attribute="1" defaultMemberUniqueName="[경력현황].[대상도시].[All]" allUniqueName="[경력현황].[대상도시].[All]" dimensionUniqueName="[경력현황]" displayFolder="" count="0" memberValueDatatype="130" unbalanced="0"/>
    <cacheHierarchy uniqueName="[경력현황].[역할(지위)]" caption="역할(지위)" attribute="1" defaultMemberUniqueName="[경력현황].[역할(지위)].[All]" allUniqueName="[경력현황].[역할(지위)].[All]" dimensionUniqueName="[경력현황]" displayFolder="" count="0" memberValueDatatype="130" unbalanced="0"/>
    <cacheHierarchy uniqueName="[경력현황].[기관]" caption="기관" attribute="1" defaultMemberUniqueName="[경력현황].[기관].[All]" allUniqueName="[경력현황].[기관].[All]" dimensionUniqueName="[경력현황]" displayFolder="" count="0" memberValueDatatype="130" unbalanced="0"/>
    <cacheHierarchy uniqueName="[경력현황].[분야(대)]" caption="분야(대)" attribute="1" defaultMemberUniqueName="[경력현황].[분야(대)].[All]" allUniqueName="[경력현황].[분야(대)].[All]" dimensionUniqueName="[경력현황]" displayFolder="" count="0" memberValueDatatype="130" unbalanced="0"/>
    <cacheHierarchy uniqueName="[경력현황].[분야(중)]" caption="분야(중)" attribute="1" defaultMemberUniqueName="[경력현황].[분야(중)].[All]" allUniqueName="[경력현황].[분야(중)].[All]" dimensionUniqueName="[경력현황]" displayFolder="" count="0" memberValueDatatype="130" unbalanced="0"/>
    <cacheHierarchy uniqueName="[기본정보].[지원번호]" caption="지원번호" attribute="1" defaultMemberUniqueName="[기본정보].[지원번호].[All]" allUniqueName="[기본정보].[지원번호].[All]" dimensionUniqueName="[기본정보]" displayFolder="" count="0" memberValueDatatype="20" unbalanced="0"/>
    <cacheHierarchy uniqueName="[기본정보].[국문성명]" caption="국문성명" attribute="1" defaultMemberUniqueName="[기본정보].[국문성명].[All]" allUniqueName="[기본정보].[국문성명].[All]" dimensionUniqueName="[기본정보]" displayFolder="" count="0" memberValueDatatype="130" unbalanced="0"/>
    <cacheHierarchy uniqueName="[기본정보].[영문성명]" caption="영문성명" attribute="1" defaultMemberUniqueName="[기본정보].[영문성명].[All]" allUniqueName="[기본정보].[영문성명].[All]" dimensionUniqueName="[기본정보]" displayFolder="" count="0" memberValueDatatype="130" unbalanced="0"/>
    <cacheHierarchy uniqueName="[기본정보].[성별]" caption="성별" attribute="1" defaultMemberUniqueName="[기본정보].[성별].[All]" allUniqueName="[기본정보].[성별].[All]" dimensionUniqueName="[기본정보]" displayFolder="" count="0" memberValueDatatype="130" unbalanced="0"/>
    <cacheHierarchy uniqueName="[기본정보].[생년월일]" caption="생년월일" attribute="1" time="1" defaultMemberUniqueName="[기본정보].[생년월일].[All]" allUniqueName="[기본정보].[생년월일].[All]" dimensionUniqueName="[기본정보]" displayFolder="" count="0" memberValueDatatype="7" unbalanced="0"/>
    <cacheHierarchy uniqueName="[기본정보].[나이]" caption="나이" attribute="1" defaultMemberUniqueName="[기본정보].[나이].[All]" allUniqueName="[기본정보].[나이].[All]" dimensionUniqueName="[기본정보]" displayFolder="" count="0" memberValueDatatype="20" unbalanced="0"/>
    <cacheHierarchy uniqueName="[기본정보].[국적 / 거주지]" caption="국적 / 거주지" attribute="1" defaultMemberUniqueName="[기본정보].[국적 / 거주지].[All]" allUniqueName="[기본정보].[국적 / 거주지].[All]" dimensionUniqueName="[기본정보]" displayFolder="" count="0" memberValueDatatype="130" unbalanced="0"/>
    <cacheHierarchy uniqueName="[기본정보].[유선전화]" caption="유선전화" attribute="1" defaultMemberUniqueName="[기본정보].[유선전화].[All]" allUniqueName="[기본정보].[유선전화].[All]" dimensionUniqueName="[기본정보]" displayFolder="" count="0" memberValueDatatype="130" unbalanced="0"/>
    <cacheHierarchy uniqueName="[기본정보].[핸드폰번호]" caption="핸드폰번호" attribute="1" defaultMemberUniqueName="[기본정보].[핸드폰번호].[All]" allUniqueName="[기본정보].[핸드폰번호].[All]" dimensionUniqueName="[기본정보]" displayFolder="" count="0" memberValueDatatype="130" unbalanced="0"/>
    <cacheHierarchy uniqueName="[기본정보].[E-mail]" caption="E-mail" attribute="1" defaultMemberUniqueName="[기본정보].[E-mail].[All]" allUniqueName="[기본정보].[E-mail].[All]" dimensionUniqueName="[기본정보]" displayFolder="" count="0" memberValueDatatype="130" unbalanced="0"/>
    <cacheHierarchy uniqueName="[기본정보].[직종]" caption="직종" attribute="1" defaultMemberUniqueName="[기본정보].[직종].[All]" allUniqueName="[기본정보].[직종].[All]" dimensionUniqueName="[기본정보]" displayFolder="" count="0" memberValueDatatype="130" unbalanced="0"/>
    <cacheHierarchy uniqueName="[기본정보].[직위(본인기재)]" caption="직위(본인기재)" attribute="1" defaultMemberUniqueName="[기본정보].[직위(본인기재)].[All]" allUniqueName="[기본정보].[직위(본인기재)].[All]" dimensionUniqueName="[기본정보]" displayFolder="" count="0" memberValueDatatype="130" unbalanced="0"/>
    <cacheHierarchy uniqueName="[기본정보].[총경력]" caption="총경력" attribute="1" defaultMemberUniqueName="[기본정보].[총경력].[All]" allUniqueName="[기본정보].[총경력].[All]" dimensionUniqueName="[기본정보]" displayFolder="" count="0" memberValueDatatype="5" unbalanced="0"/>
    <cacheHierarchy uniqueName="[기본정보].[관련분야경력]" caption="관련분야경력" attribute="1" defaultMemberUniqueName="[기본정보].[관련분야경력].[All]" allUniqueName="[기본정보].[관련분야경력].[All]" dimensionUniqueName="[기본정보]" displayFolder="" count="0" memberValueDatatype="130" unbalanced="0"/>
    <cacheHierarchy uniqueName="[기본정보].[정부]" caption="정부" attribute="1" defaultMemberUniqueName="[기본정보].[정부].[All]" allUniqueName="[기본정보].[정부].[All]" dimensionUniqueName="[기본정보]" displayFolder="" count="0" memberValueDatatype="130" unbalanced="0"/>
    <cacheHierarchy uniqueName="[기본정보].[공공기관]" caption="공공기관" attribute="1" defaultMemberUniqueName="[기본정보].[공공기관].[All]" allUniqueName="[기본정보].[공공기관].[All]" dimensionUniqueName="[기본정보]" displayFolder="" count="0" memberValueDatatype="130" unbalanced="0"/>
    <cacheHierarchy uniqueName="[기본정보].[기업]" caption="기업" attribute="1" defaultMemberUniqueName="[기본정보].[기업].[All]" allUniqueName="[기본정보].[기업].[All]" dimensionUniqueName="[기본정보]" displayFolder="" count="0" memberValueDatatype="130" unbalanced="0"/>
    <cacheHierarchy uniqueName="[기본정보].[학계]" caption="학계" attribute="1" defaultMemberUniqueName="[기본정보].[학계].[All]" allUniqueName="[기본정보].[학계].[All]" dimensionUniqueName="[기본정보]" displayFolder="" count="0" memberValueDatatype="130" unbalanced="0"/>
    <cacheHierarchy uniqueName="[기본정보].[기타]" caption="기타" attribute="1" defaultMemberUniqueName="[기본정보].[기타].[All]" allUniqueName="[기본정보].[기타].[All]" dimensionUniqueName="[기본정보]" displayFolder="" count="0" memberValueDatatype="130" unbalanced="0"/>
    <cacheHierarchy uniqueName="[기본정보].[서울정책컨설팅단 활동경험유무]" caption="서울정책컨설팅단 활동경험유무" attribute="1" defaultMemberUniqueName="[기본정보].[서울정책컨설팅단 활동경험유무].[All]" allUniqueName="[기본정보].[서울정책컨설팅단 활동경험유무].[All]" dimensionUniqueName="[기본정보]" displayFolder="" count="0" memberValueDatatype="130" unbalanced="0"/>
    <cacheHierarchy uniqueName="[기본정보].[교육필요성활용계획]" caption="교육필요성활용계획" attribute="1" defaultMemberUniqueName="[기본정보].[교육필요성활용계획].[All]" allUniqueName="[기본정보].[교육필요성활용계획].[All]" dimensionUniqueName="[기본정보]" displayFolder="" count="0" memberValueDatatype="130" unbalanced="0"/>
    <cacheHierarchy uniqueName="[기본정보].[영어수준]" caption="영어수준" attribute="1" defaultMemberUniqueName="[기본정보].[영어수준].[All]" allUniqueName="[기본정보].[영어수준].[All]" dimensionUniqueName="[기본정보]" displayFolder="" count="0" memberValueDatatype="130" unbalanced="0"/>
    <cacheHierarchy uniqueName="[기본정보].[공인시험]" caption="공인시험" attribute="1" defaultMemberUniqueName="[기본정보].[공인시험].[All]" allUniqueName="[기본정보].[공인시험].[All]" dimensionUniqueName="[기본정보]" displayFolder="" count="0" memberValueDatatype="130" unbalanced="0"/>
    <cacheHierarchy uniqueName="[기본정보].[점수]" caption="점수" attribute="1" defaultMemberUniqueName="[기본정보].[점수].[All]" allUniqueName="[기본정보].[점수].[All]" dimensionUniqueName="[기본정보]" displayFolder="" count="0" memberValueDatatype="20" unbalanced="0"/>
    <cacheHierarchy uniqueName="[기본정보].[취득일]" caption="취득일" attribute="1" defaultMemberUniqueName="[기본정보].[취득일].[All]" allUniqueName="[기본정보].[취득일].[All]" dimensionUniqueName="[기본정보]" displayFolder="" count="0" memberValueDatatype="130" unbalanced="0"/>
    <cacheHierarchy uniqueName="[기본정보].[언어명]" caption="언어명" attribute="1" defaultMemberUniqueName="[기본정보].[언어명].[All]" allUniqueName="[기본정보].[언어명].[All]" dimensionUniqueName="[기본정보]" displayFolder="" count="0" memberValueDatatype="130" unbalanced="0"/>
    <cacheHierarchy uniqueName="[기본정보].[수준2]" caption="수준2" attribute="1" defaultMemberUniqueName="[기본정보].[수준2].[All]" allUniqueName="[기본정보].[수준2].[All]" dimensionUniqueName="[기본정보]" displayFolder="" count="0" memberValueDatatype="130" unbalanced="0"/>
    <cacheHierarchy uniqueName="[기본정보].[관심권역]" caption="관심권역" attribute="1" defaultMemberUniqueName="[기본정보].[관심권역].[All]" allUniqueName="[기본정보].[관심권역].[All]" dimensionUniqueName="[기본정보]" displayFolder="" count="0" memberValueDatatype="130" unbalanced="0"/>
    <cacheHierarchy uniqueName="[기본정보].[관심국가]" caption="관심국가" attribute="1" defaultMemberUniqueName="[기본정보].[관심국가].[All]" allUniqueName="[기본정보].[관심국가].[All]" dimensionUniqueName="[기본정보]" displayFolder="" count="0" memberValueDatatype="130" unbalanced="0"/>
    <cacheHierarchy uniqueName="[기본정보].[관심도시]" caption="관심도시" attribute="1" defaultMemberUniqueName="[기본정보].[관심도시].[All]" allUniqueName="[기본정보].[관심도시].[All]" dimensionUniqueName="[기본정보]" displayFolder="" count="0" memberValueDatatype="130" unbalanced="0"/>
    <cacheHierarchy uniqueName="[기본정보].[관심분야(대)]" caption="관심분야(대)" attribute="1" defaultMemberUniqueName="[기본정보].[관심분야(대)].[All]" allUniqueName="[기본정보].[관심분야(대)].[All]" dimensionUniqueName="[기본정보]" displayFolder="" count="0" memberValueDatatype="130" unbalanced="0"/>
    <cacheHierarchy uniqueName="[기본정보].[관심분야]" caption="관심분야" attribute="1" defaultMemberUniqueName="[기본정보].[관심분야].[All]" allUniqueName="[기본정보].[관심분야].[All]" dimensionUniqueName="[기본정보]" displayFolder="" count="0" memberValueDatatype="130" unbalanced="0"/>
    <cacheHierarchy uniqueName="[기본정보].[관심분야(대)-편집]" caption="관심분야(대)-편집" attribute="1" defaultMemberUniqueName="[기본정보].[관심분야(대)-편집].[All]" allUniqueName="[기본정보].[관심분야(대)-편집].[All]" dimensionUniqueName="[기본정보]" displayFolder="" count="0" memberValueDatatype="130" unbalanced="0"/>
    <cacheHierarchy uniqueName="[기본정보].[선택수강신청]" caption="선택수강신청" attribute="1" defaultMemberUniqueName="[기본정보].[선택수강신청].[All]" allUniqueName="[기본정보].[선택수강신청].[All]" dimensionUniqueName="[기본정보]" displayFolder="" count="0" memberValueDatatype="130" unbalanced="0"/>
    <cacheHierarchy uniqueName="[기본정보].[비고]" caption="비고" attribute="1" defaultMemberUniqueName="[기본정보].[비고].[All]" allUniqueName="[기본정보].[비고].[All]" dimensionUniqueName="[기본정보]" displayFolder="" count="0" memberValueDatatype="130" unbalanced="0"/>
    <cacheHierarchy uniqueName="[기본정보].[소속분류]" caption="소속분류" attribute="1" defaultMemberUniqueName="[기본정보].[소속분류].[All]" allUniqueName="[기본정보].[소속분류].[All]" dimensionUniqueName="[기본정보]" displayFolder="" count="0" memberValueDatatype="130" unbalanced="0"/>
    <cacheHierarchy uniqueName="[기본정보].[소속분류(대)]" caption="소속분류(대)" attribute="1" defaultMemberUniqueName="[기본정보].[소속분류(대)].[All]" allUniqueName="[기본정보].[소속분류(대)].[All]" dimensionUniqueName="[기본정보]" displayFolder="" count="0" memberValueDatatype="130" unbalanced="0"/>
    <cacheHierarchy uniqueName="[기본정보].[재직구분]" caption="재직구분" attribute="1" defaultMemberUniqueName="[기본정보].[재직구분].[All]" allUniqueName="[기본정보].[재직구분].[All]" dimensionUniqueName="[기본정보]" displayFolder="" count="0" memberValueDatatype="130" unbalanced="0"/>
    <cacheHierarchy uniqueName="[기본정보].[전문분야]" caption="전문분야" attribute="1" defaultMemberUniqueName="[기본정보].[전문분야].[All]" allUniqueName="[기본정보].[전문분야].[All]" dimensionUniqueName="[기본정보]" displayFolder="" count="0" memberValueDatatype="130" unbalanced="0"/>
    <cacheHierarchy uniqueName="[기본정보].[전문분야(대)]" caption="전문분야(대)" attribute="1" defaultMemberUniqueName="[기본정보].[전문분야(대)].[All]" allUniqueName="[기본정보].[전문분야(대)].[All]" dimensionUniqueName="[기본정보]" displayFolder="" count="0" memberValueDatatype="130" unbalanced="0"/>
    <cacheHierarchy uniqueName="[기본정보].[소속기관]" caption="소속기관" attribute="1" defaultMemberUniqueName="[기본정보].[소속기관].[All]" allUniqueName="[기본정보].[소속기관].[All]" dimensionUniqueName="[기본정보]" displayFolder="" count="0" memberValueDatatype="130" unbalanced="0"/>
    <cacheHierarchy uniqueName="[기본정보].[대표직위]" caption="대표직위" attribute="1" defaultMemberUniqueName="[기본정보].[대표직위].[All]" allUniqueName="[기본정보].[대표직위].[All]" dimensionUniqueName="[기본정보]" displayFolder="" count="0" memberValueDatatype="130" unbalanced="0"/>
    <cacheHierarchy uniqueName="[기본정보].[보직]" caption="보직" attribute="1" defaultMemberUniqueName="[기본정보].[보직].[All]" allUniqueName="[기본정보].[보직].[All]" dimensionUniqueName="[기본정보]" displayFolder="" count="0" memberValueDatatype="130" unbalanced="0"/>
    <cacheHierarchy uniqueName="[기본정보].[직급]" caption="직급" attribute="1" defaultMemberUniqueName="[기본정보].[직급].[All]" allUniqueName="[기본정보].[직급].[All]" dimensionUniqueName="[기본정보]" displayFolder="" count="0" memberValueDatatype="130" unbalanced="0"/>
    <cacheHierarchy uniqueName="[기본정보].[실․국]" caption="실․국" attribute="1" defaultMemberUniqueName="[기본정보].[실․국].[All]" allUniqueName="[기본정보].[실․국].[All]" dimensionUniqueName="[기본정보]" displayFolder="" count="0" memberValueDatatype="130" unbalanced="0"/>
    <cacheHierarchy uniqueName="[기본정보].[부서]" caption="부서" attribute="1" defaultMemberUniqueName="[기본정보].[부서].[All]" allUniqueName="[기본정보].[부서].[All]" dimensionUniqueName="[기본정보]" displayFolder="" count="0" memberValueDatatype="130" unbalanced="0"/>
    <cacheHierarchy uniqueName="[기본정보].[연번]" caption="연번" attribute="1" defaultMemberUniqueName="[기본정보].[연번].[All]" allUniqueName="[기본정보].[연번].[All]" dimensionUniqueName="[기본정보]" displayFolder="" count="0" memberValueDatatype="20" unbalanced="0"/>
    <cacheHierarchy uniqueName="[기본정보].[경력]" caption="경력" attribute="1" defaultMemberUniqueName="[기본정보].[경력].[All]" allUniqueName="[기본정보].[경력].[All]" dimensionUniqueName="[기본정보]" displayFolder="" count="0" memberValueDatatype="130" unbalanced="0"/>
    <cacheHierarchy uniqueName="[기본정보].[필수선발여부]" caption="필수선발여부" attribute="1" defaultMemberUniqueName="[기본정보].[필수선발여부].[All]" allUniqueName="[기본정보].[필수선발여부].[All]" dimensionUniqueName="[기본정보]" displayFolder="" count="0" memberValueDatatype="130" unbalanced="0"/>
    <cacheHierarchy uniqueName="[기본정보].[교육대상자여부]" caption="교육대상자여부" attribute="1" defaultMemberUniqueName="[기본정보].[교육대상자여부].[All]" allUniqueName="[기본정보].[교육대상자여부].[All]" dimensionUniqueName="[기본정보]" displayFolder="" count="0" memberValueDatatype="130" unbalanced="0"/>
    <cacheHierarchy uniqueName="[기본정보].[심사결과]" caption="심사결과" attribute="1" defaultMemberUniqueName="[기본정보].[심사결과].[All]" allUniqueName="[기본정보].[심사결과].[All]" dimensionUniqueName="[기본정보]" displayFolder="" count="0" memberValueDatatype="130" unbalanced="0"/>
    <cacheHierarchy uniqueName="[기본정보].[등록여부]" caption="등록여부" attribute="1" defaultMemberUniqueName="[기본정보].[등록여부].[All]" allUniqueName="[기본정보].[등록여부].[All]" dimensionUniqueName="[기본정보]" displayFolder="" count="2" memberValueDatatype="130" unbalanced="0"/>
    <cacheHierarchy uniqueName="[기본정보].[실습대상국]" caption="실습대상국" attribute="1" defaultMemberUniqueName="[기본정보].[실습대상국].[All]" allUniqueName="[기본정보].[실습대상국].[All]" dimensionUniqueName="[기본정보]" displayFolder="" count="0" memberValueDatatype="130" unbalanced="0"/>
    <cacheHierarchy uniqueName="[기본정보].[실습분야]" caption="실습분야" attribute="1" defaultMemberUniqueName="[기본정보].[실습분야].[All]" allUniqueName="[기본정보].[실습분야].[All]" dimensionUniqueName="[기본정보]" displayFolder="" count="0" memberValueDatatype="130" unbalanced="0"/>
    <cacheHierarchy uniqueName="[학력].[지원번호]" caption="지원번호" attribute="1" defaultMemberUniqueName="[학력].[지원번호].[All]" allUniqueName="[학력].[지원번호].[All]" dimensionUniqueName="[학력]" displayFolder="" count="0" memberValueDatatype="20" unbalanced="0"/>
    <cacheHierarchy uniqueName="[학력].[국문성명]" caption="국문성명" attribute="1" defaultMemberUniqueName="[학력].[국문성명].[All]" allUniqueName="[학력].[국문성명].[All]" dimensionUniqueName="[학력]" displayFolder="" count="0" memberValueDatatype="130" unbalanced="0"/>
    <cacheHierarchy uniqueName="[학력].[영문성명]" caption="영문성명" attribute="1" defaultMemberUniqueName="[학력].[영문성명].[All]" allUniqueName="[학력].[영문성명].[All]" dimensionUniqueName="[학력]" displayFolder="" count="0" memberValueDatatype="130" unbalanced="0"/>
    <cacheHierarchy uniqueName="[학력].[시작연도]" caption="시작연도" attribute="1" defaultMemberUniqueName="[학력].[시작연도].[All]" allUniqueName="[학력].[시작연도].[All]" dimensionUniqueName="[학력]" displayFolder="" count="0" memberValueDatatype="130" unbalanced="0"/>
    <cacheHierarchy uniqueName="[학력].[종료연도]" caption="종료연도" attribute="1" defaultMemberUniqueName="[학력].[종료연도].[All]" allUniqueName="[학력].[종료연도].[All]" dimensionUniqueName="[학력]" displayFolder="" count="0" memberValueDatatype="130" unbalanced="0"/>
    <cacheHierarchy uniqueName="[학력].[학교]" caption="학교" attribute="1" defaultMemberUniqueName="[학력].[학교].[All]" allUniqueName="[학력].[학교].[All]" dimensionUniqueName="[학력]" displayFolder="" count="0" memberValueDatatype="130" unbalanced="0"/>
    <cacheHierarchy uniqueName="[학력].[학과]" caption="학과" attribute="1" defaultMemberUniqueName="[학력].[학과].[All]" allUniqueName="[학력].[학과].[All]" dimensionUniqueName="[학력]" displayFolder="" count="0" memberValueDatatype="130" unbalanced="0"/>
    <cacheHierarchy uniqueName="[학력].[졸업구분]" caption="졸업구분" attribute="1" defaultMemberUniqueName="[학력].[졸업구분].[All]" allUniqueName="[학력].[졸업구분].[All]" dimensionUniqueName="[학력]" displayFolder="" count="0" memberValueDatatype="130" unbalanced="0"/>
    <cacheHierarchy uniqueName="[학력].[학위과정구분]" caption="학위과정구분" attribute="1" defaultMemberUniqueName="[학력].[학위과정구분].[All]" allUniqueName="[학력].[학위과정구분].[All]" dimensionUniqueName="[학력]" displayFolder="" count="0" memberValueDatatype="130" unbalanced="0"/>
    <cacheHierarchy uniqueName="[해외사업수행경력].[지원번호]" caption="지원번호" attribute="1" defaultMemberUniqueName="[해외사업수행경력].[지원번호].[All]" allUniqueName="[해외사업수행경력].[지원번호].[All]" dimensionUniqueName="[해외사업수행경력]" displayFolder="" count="0" memberValueDatatype="20" unbalanced="0"/>
    <cacheHierarchy uniqueName="[해외사업수행경력].[국문성명]" caption="국문성명" attribute="1" defaultMemberUniqueName="[해외사업수행경력].[국문성명].[All]" allUniqueName="[해외사업수행경력].[국문성명].[All]" dimensionUniqueName="[해외사업수행경력]" displayFolder="" count="0" memberValueDatatype="130" unbalanced="0"/>
    <cacheHierarchy uniqueName="[해외사업수행경력].[영문성명]" caption="영문성명" attribute="1" defaultMemberUniqueName="[해외사업수행경력].[영문성명].[All]" allUniqueName="[해외사업수행경력].[영문성명].[All]" dimensionUniqueName="[해외사업수행경력]" displayFolder="" count="0" memberValueDatatype="130" unbalanced="0"/>
    <cacheHierarchy uniqueName="[해외사업수행경력].[시작연도]" caption="시작연도" attribute="1" defaultMemberUniqueName="[해외사업수행경력].[시작연도].[All]" allUniqueName="[해외사업수행경력].[시작연도].[All]" dimensionUniqueName="[해외사업수행경력]" displayFolder="" count="0" memberValueDatatype="5" unbalanced="0"/>
    <cacheHierarchy uniqueName="[해외사업수행경력].[종료연도]" caption="종료연도" attribute="1" defaultMemberUniqueName="[해외사업수행경력].[종료연도].[All]" allUniqueName="[해외사업수행경력].[종료연도].[All]" dimensionUniqueName="[해외사업수행경력]" displayFolder="" count="0" memberValueDatatype="130" unbalanced="0"/>
    <cacheHierarchy uniqueName="[해외사업수행경력].[유형]" caption="유형" attribute="1" defaultMemberUniqueName="[해외사업수행경력].[유형].[All]" allUniqueName="[해외사업수행경력].[유형].[All]" dimensionUniqueName="[해외사업수행경력]" displayFolder="" count="0" memberValueDatatype="130" unbalanced="0"/>
    <cacheHierarchy uniqueName="[해외사업수행경력].[대상국 / 기관]" caption="대상국 / 기관" attribute="1" defaultMemberUniqueName="[해외사업수행경력].[대상국 / 기관].[All]" allUniqueName="[해외사업수행경력].[대상국 / 기관].[All]" dimensionUniqueName="[해외사업수행경력]" displayFolder="" count="0" memberValueDatatype="130" unbalanced="0"/>
    <cacheHierarchy uniqueName="[해외사업수행경력].[소속기관]" caption="소속기관" attribute="1" defaultMemberUniqueName="[해외사업수행경력].[소속기관].[All]" allUniqueName="[해외사업수행경력].[소속기관].[All]" dimensionUniqueName="[해외사업수행경력]" displayFolder="" count="0" memberValueDatatype="130" unbalanced="0"/>
    <cacheHierarchy uniqueName="[해외사업수행경력].[업무명]" caption="업무명" attribute="1" defaultMemberUniqueName="[해외사업수행경력].[업무명].[All]" allUniqueName="[해외사업수행경력].[업무명].[All]" dimensionUniqueName="[해외사업수행경력]" displayFolder="" count="0" memberValueDatatype="130" unbalanced="0"/>
    <cacheHierarchy uniqueName="[해외사업수행경력].[역할]" caption="역할" attribute="1" defaultMemberUniqueName="[해외사업수행경력].[역할].[All]" allUniqueName="[해외사업수행경력].[역할].[All]" dimensionUniqueName="[해외사업수행경력]" displayFolder="" count="0" memberValueDatatype="130" unbalanced="0"/>
    <cacheHierarchy uniqueName="[Measures].[__XL_Count 기본정보]" caption="__XL_Count 기본정보" measure="1" displayFolder="" measureGroup="기본정보" count="0" hidden="1"/>
    <cacheHierarchy uniqueName="[Measures].[__XL_Count 학력]" caption="__XL_Count 학력" measure="1" displayFolder="" measureGroup="학력" count="0" hidden="1"/>
    <cacheHierarchy uniqueName="[Measures].[__XL_Count 해외사업수행경력]" caption="__XL_Count 해외사업수행경력" measure="1" displayFolder="" measureGroup="해외사업수행경력" count="0" hidden="1"/>
    <cacheHierarchy uniqueName="[Measures].[__XL_Count 경력현황]" caption="__XL_Count 경력현황" measure="1" displayFolder="" measureGroup="경력현황" count="0" hidden="1"/>
    <cacheHierarchy uniqueName="[Measures].[__정의된 측정값 없음]" caption="__정의된 측정값 없음" measure="1" displayFolder="" count="0" hidden="1"/>
    <cacheHierarchy uniqueName="[Measures].[개수: 국문성명]" caption="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경력]" caption="개수: 경력" measure="1" displayFolder="" measureGroup="기본정보" count="0" hidden="1">
      <extLst>
        <ext xmlns:x15="http://schemas.microsoft.com/office/spreadsheetml/2010/11/main" uri="{B97F6D7D-B522-45F9-BDA1-12C45D357490}">
          <x15:cacheHierarchy aggregatedColumn="60"/>
        </ext>
      </extLst>
    </cacheHierarchy>
    <cacheHierarchy uniqueName="[Measures].[개수: 국문성명 2]" caption="개수: 국문성명 2" measure="1" displayFolder="" measureGroup="경력현황" count="0" hidden="1">
      <extLst>
        <ext xmlns:x15="http://schemas.microsoft.com/office/spreadsheetml/2010/11/main" uri="{B97F6D7D-B522-45F9-BDA1-12C45D357490}">
          <x15:cacheHierarchy aggregatedColumn="1"/>
        </ext>
      </extLst>
    </cacheHierarchy>
    <cacheHierarchy uniqueName="[Measures].[합계: 지원번호]" caption="합계: 지원번호" measure="1" displayFolder="" measureGroup="기본정보" count="0" hidden="1">
      <extLst>
        <ext xmlns:x15="http://schemas.microsoft.com/office/spreadsheetml/2010/11/main" uri="{B97F6D7D-B522-45F9-BDA1-12C45D357490}">
          <x15:cacheHierarchy aggregatedColumn="13"/>
        </ext>
      </extLst>
    </cacheHierarchy>
    <cacheHierarchy uniqueName="[Measures].[고유 개수: 국문성명]" caption="고유 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국문성명 3]" caption="개수: 국문성명 3" measure="1" displayFolder="" measureGroup="학력" count="0" hidden="1">
      <extLst>
        <ext xmlns:x15="http://schemas.microsoft.com/office/spreadsheetml/2010/11/main" uri="{B97F6D7D-B522-45F9-BDA1-12C45D357490}">
          <x15:cacheHierarchy aggregatedColumn="68"/>
        </ext>
      </extLst>
    </cacheHierarchy>
    <cacheHierarchy uniqueName="[Measures].[합계: 나이]" caption="합계: 나이" measure="1" displayFolder="" measureGroup="기본정보"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273971652"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정구민" refreshedDate="43735.585344212966" createdVersion="3" refreshedVersion="6" minRefreshableVersion="3" recordCount="0" supportSubquery="1" supportAdvancedDrill="1" xr:uid="{00000000-000A-0000-FFFF-FFFF08000000}">
  <cacheSource type="external" connectionId="5">
    <extLst>
      <ext xmlns:x14="http://schemas.microsoft.com/office/spreadsheetml/2009/9/main" uri="{F057638F-6D5F-4e77-A914-E7F072B9BCA8}">
        <x14:sourceConnection name="ThisWorkbookDataModel"/>
      </ext>
    </extLst>
  </cacheSource>
  <cacheFields count="0"/>
  <cacheHierarchies count="98">
    <cacheHierarchy uniqueName="[경력현황].[지원번호]" caption="지원번호" attribute="1" defaultMemberUniqueName="[경력현황].[지원번호].[All]" allUniqueName="[경력현황].[지원번호].[All]" dimensionUniqueName="[경력현황]" displayFolder="" count="0" memberValueDatatype="20" unbalanced="0"/>
    <cacheHierarchy uniqueName="[경력현황].[국문성명]" caption="국문성명" attribute="1" defaultMemberUniqueName="[경력현황].[국문성명].[All]" allUniqueName="[경력현황].[국문성명].[All]" dimensionUniqueName="[경력현황]" displayFolder="" count="0" memberValueDatatype="130" unbalanced="0"/>
    <cacheHierarchy uniqueName="[경력현황].[영문성명]" caption="영문성명" attribute="1" defaultMemberUniqueName="[경력현황].[영문성명].[All]" allUniqueName="[경력현황].[영문성명].[All]" dimensionUniqueName="[경력현황]" displayFolder="" count="0" memberValueDatatype="130" unbalanced="0"/>
    <cacheHierarchy uniqueName="[경력현황].[시작연도]" caption="시작연도" attribute="1" defaultMemberUniqueName="[경력현황].[시작연도].[All]" allUniqueName="[경력현황].[시작연도].[All]" dimensionUniqueName="[경력현황]" displayFolder="" count="0" memberValueDatatype="130" unbalanced="0"/>
    <cacheHierarchy uniqueName="[경력현황].[종료연도]" caption="종료연도" attribute="1" defaultMemberUniqueName="[경력현황].[종료연도].[All]" allUniqueName="[경력현황].[종료연도].[All]" dimensionUniqueName="[경력현황]" displayFolder="" count="0" memberValueDatatype="130" unbalanced="0"/>
    <cacheHierarchy uniqueName="[경력현황].[주요경력 및 업무]" caption="주요경력 및 업무" attribute="1" defaultMemberUniqueName="[경력현황].[주요경력 및 업무].[All]" allUniqueName="[경력현황].[주요경력 및 업무].[All]" dimensionUniqueName="[경력현황]" displayFolder="" count="0" memberValueDatatype="130" unbalanced="0"/>
    <cacheHierarchy uniqueName="[경력현황].[소속기관]" caption="소속기관" attribute="1" defaultMemberUniqueName="[경력현황].[소속기관].[All]" allUniqueName="[경력현황].[소속기관].[All]" dimensionUniqueName="[경력현황]" displayFolder="" count="0" memberValueDatatype="130" unbalanced="0"/>
    <cacheHierarchy uniqueName="[경력현황].[대상국]" caption="대상국" attribute="1" defaultMemberUniqueName="[경력현황].[대상국].[All]" allUniqueName="[경력현황].[대상국].[All]" dimensionUniqueName="[경력현황]" displayFolder="" count="0" memberValueDatatype="130" unbalanced="0"/>
    <cacheHierarchy uniqueName="[경력현황].[대상도시]" caption="대상도시" attribute="1" defaultMemberUniqueName="[경력현황].[대상도시].[All]" allUniqueName="[경력현황].[대상도시].[All]" dimensionUniqueName="[경력현황]" displayFolder="" count="0" memberValueDatatype="130" unbalanced="0"/>
    <cacheHierarchy uniqueName="[경력현황].[역할(지위)]" caption="역할(지위)" attribute="1" defaultMemberUniqueName="[경력현황].[역할(지위)].[All]" allUniqueName="[경력현황].[역할(지위)].[All]" dimensionUniqueName="[경력현황]" displayFolder="" count="0" memberValueDatatype="130" unbalanced="0"/>
    <cacheHierarchy uniqueName="[경력현황].[기관]" caption="기관" attribute="1" defaultMemberUniqueName="[경력현황].[기관].[All]" allUniqueName="[경력현황].[기관].[All]" dimensionUniqueName="[경력현황]" displayFolder="" count="0" memberValueDatatype="130" unbalanced="0"/>
    <cacheHierarchy uniqueName="[경력현황].[분야(대)]" caption="분야(대)" attribute="1" defaultMemberUniqueName="[경력현황].[분야(대)].[All]" allUniqueName="[경력현황].[분야(대)].[All]" dimensionUniqueName="[경력현황]" displayFolder="" count="0" memberValueDatatype="130" unbalanced="0"/>
    <cacheHierarchy uniqueName="[경력현황].[분야(중)]" caption="분야(중)" attribute="1" defaultMemberUniqueName="[경력현황].[분야(중)].[All]" allUniqueName="[경력현황].[분야(중)].[All]" dimensionUniqueName="[경력현황]" displayFolder="" count="0" memberValueDatatype="130" unbalanced="0"/>
    <cacheHierarchy uniqueName="[기본정보].[지원번호]" caption="지원번호" attribute="1" defaultMemberUniqueName="[기본정보].[지원번호].[All]" allUniqueName="[기본정보].[지원번호].[All]" dimensionUniqueName="[기본정보]" displayFolder="" count="0" memberValueDatatype="20" unbalanced="0"/>
    <cacheHierarchy uniqueName="[기본정보].[국문성명]" caption="국문성명" attribute="1" defaultMemberUniqueName="[기본정보].[국문성명].[All]" allUniqueName="[기본정보].[국문성명].[All]" dimensionUniqueName="[기본정보]" displayFolder="" count="0" memberValueDatatype="130" unbalanced="0"/>
    <cacheHierarchy uniqueName="[기본정보].[영문성명]" caption="영문성명" attribute="1" defaultMemberUniqueName="[기본정보].[영문성명].[All]" allUniqueName="[기본정보].[영문성명].[All]" dimensionUniqueName="[기본정보]" displayFolder="" count="0" memberValueDatatype="130" unbalanced="0"/>
    <cacheHierarchy uniqueName="[기본정보].[성별]" caption="성별" attribute="1" defaultMemberUniqueName="[기본정보].[성별].[All]" allUniqueName="[기본정보].[성별].[All]" dimensionUniqueName="[기본정보]" displayFolder="" count="0" memberValueDatatype="130" unbalanced="0"/>
    <cacheHierarchy uniqueName="[기본정보].[생년월일]" caption="생년월일" attribute="1" time="1" defaultMemberUniqueName="[기본정보].[생년월일].[All]" allUniqueName="[기본정보].[생년월일].[All]" dimensionUniqueName="[기본정보]" displayFolder="" count="0" memberValueDatatype="7" unbalanced="0"/>
    <cacheHierarchy uniqueName="[기본정보].[나이]" caption="나이" attribute="1" defaultMemberUniqueName="[기본정보].[나이].[All]" allUniqueName="[기본정보].[나이].[All]" dimensionUniqueName="[기본정보]" displayFolder="" count="0" memberValueDatatype="20" unbalanced="0"/>
    <cacheHierarchy uniqueName="[기본정보].[국적 / 거주지]" caption="국적 / 거주지" attribute="1" defaultMemberUniqueName="[기본정보].[국적 / 거주지].[All]" allUniqueName="[기본정보].[국적 / 거주지].[All]" dimensionUniqueName="[기본정보]" displayFolder="" count="0" memberValueDatatype="130" unbalanced="0"/>
    <cacheHierarchy uniqueName="[기본정보].[유선전화]" caption="유선전화" attribute="1" defaultMemberUniqueName="[기본정보].[유선전화].[All]" allUniqueName="[기본정보].[유선전화].[All]" dimensionUniqueName="[기본정보]" displayFolder="" count="0" memberValueDatatype="130" unbalanced="0"/>
    <cacheHierarchy uniqueName="[기본정보].[핸드폰번호]" caption="핸드폰번호" attribute="1" defaultMemberUniqueName="[기본정보].[핸드폰번호].[All]" allUniqueName="[기본정보].[핸드폰번호].[All]" dimensionUniqueName="[기본정보]" displayFolder="" count="0" memberValueDatatype="130" unbalanced="0"/>
    <cacheHierarchy uniqueName="[기본정보].[E-mail]" caption="E-mail" attribute="1" defaultMemberUniqueName="[기본정보].[E-mail].[All]" allUniqueName="[기본정보].[E-mail].[All]" dimensionUniqueName="[기본정보]" displayFolder="" count="0" memberValueDatatype="130" unbalanced="0"/>
    <cacheHierarchy uniqueName="[기본정보].[직종]" caption="직종" attribute="1" defaultMemberUniqueName="[기본정보].[직종].[All]" allUniqueName="[기본정보].[직종].[All]" dimensionUniqueName="[기본정보]" displayFolder="" count="0" memberValueDatatype="130" unbalanced="0"/>
    <cacheHierarchy uniqueName="[기본정보].[직위(본인기재)]" caption="직위(본인기재)" attribute="1" defaultMemberUniqueName="[기본정보].[직위(본인기재)].[All]" allUniqueName="[기본정보].[직위(본인기재)].[All]" dimensionUniqueName="[기본정보]" displayFolder="" count="0" memberValueDatatype="130" unbalanced="0"/>
    <cacheHierarchy uniqueName="[기본정보].[총경력]" caption="총경력" attribute="1" defaultMemberUniqueName="[기본정보].[총경력].[All]" allUniqueName="[기본정보].[총경력].[All]" dimensionUniqueName="[기본정보]" displayFolder="" count="0" memberValueDatatype="5" unbalanced="0"/>
    <cacheHierarchy uniqueName="[기본정보].[관련분야경력]" caption="관련분야경력" attribute="1" defaultMemberUniqueName="[기본정보].[관련분야경력].[All]" allUniqueName="[기본정보].[관련분야경력].[All]" dimensionUniqueName="[기본정보]" displayFolder="" count="0" memberValueDatatype="130" unbalanced="0"/>
    <cacheHierarchy uniqueName="[기본정보].[정부]" caption="정부" attribute="1" defaultMemberUniqueName="[기본정보].[정부].[All]" allUniqueName="[기본정보].[정부].[All]" dimensionUniqueName="[기본정보]" displayFolder="" count="0" memberValueDatatype="130" unbalanced="0"/>
    <cacheHierarchy uniqueName="[기본정보].[공공기관]" caption="공공기관" attribute="1" defaultMemberUniqueName="[기본정보].[공공기관].[All]" allUniqueName="[기본정보].[공공기관].[All]" dimensionUniqueName="[기본정보]" displayFolder="" count="0" memberValueDatatype="130" unbalanced="0"/>
    <cacheHierarchy uniqueName="[기본정보].[기업]" caption="기업" attribute="1" defaultMemberUniqueName="[기본정보].[기업].[All]" allUniqueName="[기본정보].[기업].[All]" dimensionUniqueName="[기본정보]" displayFolder="" count="0" memberValueDatatype="130" unbalanced="0"/>
    <cacheHierarchy uniqueName="[기본정보].[학계]" caption="학계" attribute="1" defaultMemberUniqueName="[기본정보].[학계].[All]" allUniqueName="[기본정보].[학계].[All]" dimensionUniqueName="[기본정보]" displayFolder="" count="0" memberValueDatatype="130" unbalanced="0"/>
    <cacheHierarchy uniqueName="[기본정보].[기타]" caption="기타" attribute="1" defaultMemberUniqueName="[기본정보].[기타].[All]" allUniqueName="[기본정보].[기타].[All]" dimensionUniqueName="[기본정보]" displayFolder="" count="0" memberValueDatatype="130" unbalanced="0"/>
    <cacheHierarchy uniqueName="[기본정보].[서울정책컨설팅단 활동경험유무]" caption="서울정책컨설팅단 활동경험유무" attribute="1" defaultMemberUniqueName="[기본정보].[서울정책컨설팅단 활동경험유무].[All]" allUniqueName="[기본정보].[서울정책컨설팅단 활동경험유무].[All]" dimensionUniqueName="[기본정보]" displayFolder="" count="0" memberValueDatatype="130" unbalanced="0"/>
    <cacheHierarchy uniqueName="[기본정보].[교육필요성활용계획]" caption="교육필요성활용계획" attribute="1" defaultMemberUniqueName="[기본정보].[교육필요성활용계획].[All]" allUniqueName="[기본정보].[교육필요성활용계획].[All]" dimensionUniqueName="[기본정보]" displayFolder="" count="0" memberValueDatatype="130" unbalanced="0"/>
    <cacheHierarchy uniqueName="[기본정보].[영어수준]" caption="영어수준" attribute="1" defaultMemberUniqueName="[기본정보].[영어수준].[All]" allUniqueName="[기본정보].[영어수준].[All]" dimensionUniqueName="[기본정보]" displayFolder="" count="0" memberValueDatatype="130" unbalanced="0"/>
    <cacheHierarchy uniqueName="[기본정보].[공인시험]" caption="공인시험" attribute="1" defaultMemberUniqueName="[기본정보].[공인시험].[All]" allUniqueName="[기본정보].[공인시험].[All]" dimensionUniqueName="[기본정보]" displayFolder="" count="0" memberValueDatatype="130" unbalanced="0"/>
    <cacheHierarchy uniqueName="[기본정보].[점수]" caption="점수" attribute="1" defaultMemberUniqueName="[기본정보].[점수].[All]" allUniqueName="[기본정보].[점수].[All]" dimensionUniqueName="[기본정보]" displayFolder="" count="0" memberValueDatatype="20" unbalanced="0"/>
    <cacheHierarchy uniqueName="[기본정보].[취득일]" caption="취득일" attribute="1" defaultMemberUniqueName="[기본정보].[취득일].[All]" allUniqueName="[기본정보].[취득일].[All]" dimensionUniqueName="[기본정보]" displayFolder="" count="0" memberValueDatatype="130" unbalanced="0"/>
    <cacheHierarchy uniqueName="[기본정보].[언어명]" caption="언어명" attribute="1" defaultMemberUniqueName="[기본정보].[언어명].[All]" allUniqueName="[기본정보].[언어명].[All]" dimensionUniqueName="[기본정보]" displayFolder="" count="0" memberValueDatatype="130" unbalanced="0"/>
    <cacheHierarchy uniqueName="[기본정보].[수준2]" caption="수준2" attribute="1" defaultMemberUniqueName="[기본정보].[수준2].[All]" allUniqueName="[기본정보].[수준2].[All]" dimensionUniqueName="[기본정보]" displayFolder="" count="0" memberValueDatatype="130" unbalanced="0"/>
    <cacheHierarchy uniqueName="[기본정보].[관심권역]" caption="관심권역" attribute="1" defaultMemberUniqueName="[기본정보].[관심권역].[All]" allUniqueName="[기본정보].[관심권역].[All]" dimensionUniqueName="[기본정보]" displayFolder="" count="0" memberValueDatatype="130" unbalanced="0"/>
    <cacheHierarchy uniqueName="[기본정보].[관심국가]" caption="관심국가" attribute="1" defaultMemberUniqueName="[기본정보].[관심국가].[All]" allUniqueName="[기본정보].[관심국가].[All]" dimensionUniqueName="[기본정보]" displayFolder="" count="0" memberValueDatatype="130" unbalanced="0"/>
    <cacheHierarchy uniqueName="[기본정보].[관심도시]" caption="관심도시" attribute="1" defaultMemberUniqueName="[기본정보].[관심도시].[All]" allUniqueName="[기본정보].[관심도시].[All]" dimensionUniqueName="[기본정보]" displayFolder="" count="0" memberValueDatatype="130" unbalanced="0"/>
    <cacheHierarchy uniqueName="[기본정보].[관심분야(대)]" caption="관심분야(대)" attribute="1" defaultMemberUniqueName="[기본정보].[관심분야(대)].[All]" allUniqueName="[기본정보].[관심분야(대)].[All]" dimensionUniqueName="[기본정보]" displayFolder="" count="0" memberValueDatatype="130" unbalanced="0"/>
    <cacheHierarchy uniqueName="[기본정보].[관심분야]" caption="관심분야" attribute="1" defaultMemberUniqueName="[기본정보].[관심분야].[All]" allUniqueName="[기본정보].[관심분야].[All]" dimensionUniqueName="[기본정보]" displayFolder="" count="0" memberValueDatatype="130" unbalanced="0"/>
    <cacheHierarchy uniqueName="[기본정보].[관심분야(대)-편집]" caption="관심분야(대)-편집" attribute="1" defaultMemberUniqueName="[기본정보].[관심분야(대)-편집].[All]" allUniqueName="[기본정보].[관심분야(대)-편집].[All]" dimensionUniqueName="[기본정보]" displayFolder="" count="0" memberValueDatatype="130" unbalanced="0"/>
    <cacheHierarchy uniqueName="[기본정보].[선택수강신청]" caption="선택수강신청" attribute="1" defaultMemberUniqueName="[기본정보].[선택수강신청].[All]" allUniqueName="[기본정보].[선택수강신청].[All]" dimensionUniqueName="[기본정보]" displayFolder="" count="0" memberValueDatatype="130" unbalanced="0"/>
    <cacheHierarchy uniqueName="[기본정보].[비고]" caption="비고" attribute="1" defaultMemberUniqueName="[기본정보].[비고].[All]" allUniqueName="[기본정보].[비고].[All]" dimensionUniqueName="[기본정보]" displayFolder="" count="0" memberValueDatatype="130" unbalanced="0"/>
    <cacheHierarchy uniqueName="[기본정보].[소속분류]" caption="소속분류" attribute="1" defaultMemberUniqueName="[기본정보].[소속분류].[All]" allUniqueName="[기본정보].[소속분류].[All]" dimensionUniqueName="[기본정보]" displayFolder="" count="0" memberValueDatatype="130" unbalanced="0"/>
    <cacheHierarchy uniqueName="[기본정보].[소속분류(대)]" caption="소속분류(대)" attribute="1" defaultMemberUniqueName="[기본정보].[소속분류(대)].[All]" allUniqueName="[기본정보].[소속분류(대)].[All]" dimensionUniqueName="[기본정보]" displayFolder="" count="0" memberValueDatatype="130" unbalanced="0"/>
    <cacheHierarchy uniqueName="[기본정보].[재직구분]" caption="재직구분" attribute="1" defaultMemberUniqueName="[기본정보].[재직구분].[All]" allUniqueName="[기본정보].[재직구분].[All]" dimensionUniqueName="[기본정보]" displayFolder="" count="0" memberValueDatatype="130" unbalanced="0"/>
    <cacheHierarchy uniqueName="[기본정보].[전문분야]" caption="전문분야" attribute="1" defaultMemberUniqueName="[기본정보].[전문분야].[All]" allUniqueName="[기본정보].[전문분야].[All]" dimensionUniqueName="[기본정보]" displayFolder="" count="0" memberValueDatatype="130" unbalanced="0"/>
    <cacheHierarchy uniqueName="[기본정보].[전문분야(대)]" caption="전문분야(대)" attribute="1" defaultMemberUniqueName="[기본정보].[전문분야(대)].[All]" allUniqueName="[기본정보].[전문분야(대)].[All]" dimensionUniqueName="[기본정보]" displayFolder="" count="0" memberValueDatatype="130" unbalanced="0"/>
    <cacheHierarchy uniqueName="[기본정보].[소속기관]" caption="소속기관" attribute="1" defaultMemberUniqueName="[기본정보].[소속기관].[All]" allUniqueName="[기본정보].[소속기관].[All]" dimensionUniqueName="[기본정보]" displayFolder="" count="0" memberValueDatatype="130" unbalanced="0"/>
    <cacheHierarchy uniqueName="[기본정보].[대표직위]" caption="대표직위" attribute="1" defaultMemberUniqueName="[기본정보].[대표직위].[All]" allUniqueName="[기본정보].[대표직위].[All]" dimensionUniqueName="[기본정보]" displayFolder="" count="0" memberValueDatatype="130" unbalanced="0"/>
    <cacheHierarchy uniqueName="[기본정보].[보직]" caption="보직" attribute="1" defaultMemberUniqueName="[기본정보].[보직].[All]" allUniqueName="[기본정보].[보직].[All]" dimensionUniqueName="[기본정보]" displayFolder="" count="0" memberValueDatatype="130" unbalanced="0"/>
    <cacheHierarchy uniqueName="[기본정보].[직급]" caption="직급" attribute="1" defaultMemberUniqueName="[기본정보].[직급].[All]" allUniqueName="[기본정보].[직급].[All]" dimensionUniqueName="[기본정보]" displayFolder="" count="0" memberValueDatatype="130" unbalanced="0"/>
    <cacheHierarchy uniqueName="[기본정보].[실․국]" caption="실․국" attribute="1" defaultMemberUniqueName="[기본정보].[실․국].[All]" allUniqueName="[기본정보].[실․국].[All]" dimensionUniqueName="[기본정보]" displayFolder="" count="0" memberValueDatatype="130" unbalanced="0"/>
    <cacheHierarchy uniqueName="[기본정보].[부서]" caption="부서" attribute="1" defaultMemberUniqueName="[기본정보].[부서].[All]" allUniqueName="[기본정보].[부서].[All]" dimensionUniqueName="[기본정보]" displayFolder="" count="0" memberValueDatatype="130" unbalanced="0"/>
    <cacheHierarchy uniqueName="[기본정보].[연번]" caption="연번" attribute="1" defaultMemberUniqueName="[기본정보].[연번].[All]" allUniqueName="[기본정보].[연번].[All]" dimensionUniqueName="[기본정보]" displayFolder="" count="0" memberValueDatatype="20" unbalanced="0"/>
    <cacheHierarchy uniqueName="[기본정보].[경력]" caption="경력" attribute="1" defaultMemberUniqueName="[기본정보].[경력].[All]" allUniqueName="[기본정보].[경력].[All]" dimensionUniqueName="[기본정보]" displayFolder="" count="0" memberValueDatatype="130" unbalanced="0"/>
    <cacheHierarchy uniqueName="[기본정보].[필수선발여부]" caption="필수선발여부" attribute="1" defaultMemberUniqueName="[기본정보].[필수선발여부].[All]" allUniqueName="[기본정보].[필수선발여부].[All]" dimensionUniqueName="[기본정보]" displayFolder="" count="0" memberValueDatatype="130" unbalanced="0"/>
    <cacheHierarchy uniqueName="[기본정보].[교육대상자여부]" caption="교육대상자여부" attribute="1" defaultMemberUniqueName="[기본정보].[교육대상자여부].[All]" allUniqueName="[기본정보].[교육대상자여부].[All]" dimensionUniqueName="[기본정보]" displayFolder="" count="0" memberValueDatatype="130" unbalanced="0"/>
    <cacheHierarchy uniqueName="[기본정보].[심사결과]" caption="심사결과" attribute="1" defaultMemberUniqueName="[기본정보].[심사결과].[All]" allUniqueName="[기본정보].[심사결과].[All]" dimensionUniqueName="[기본정보]" displayFolder="" count="0" memberValueDatatype="130" unbalanced="0"/>
    <cacheHierarchy uniqueName="[기본정보].[등록여부]" caption="등록여부" attribute="1" defaultMemberUniqueName="[기본정보].[등록여부].[All]" allUniqueName="[기본정보].[등록여부].[All]" dimensionUniqueName="[기본정보]" displayFolder="" count="2" memberValueDatatype="130" unbalanced="0"/>
    <cacheHierarchy uniqueName="[기본정보].[실습대상국]" caption="실습대상국" attribute="1" defaultMemberUniqueName="[기본정보].[실습대상국].[All]" allUniqueName="[기본정보].[실습대상국].[All]" dimensionUniqueName="[기본정보]" displayFolder="" count="0" memberValueDatatype="130" unbalanced="0"/>
    <cacheHierarchy uniqueName="[기본정보].[실습분야]" caption="실습분야" attribute="1" defaultMemberUniqueName="[기본정보].[실습분야].[All]" allUniqueName="[기본정보].[실습분야].[All]" dimensionUniqueName="[기본정보]" displayFolder="" count="0" memberValueDatatype="130" unbalanced="0"/>
    <cacheHierarchy uniqueName="[학력].[지원번호]" caption="지원번호" attribute="1" defaultMemberUniqueName="[학력].[지원번호].[All]" allUniqueName="[학력].[지원번호].[All]" dimensionUniqueName="[학력]" displayFolder="" count="0" memberValueDatatype="20" unbalanced="0"/>
    <cacheHierarchy uniqueName="[학력].[국문성명]" caption="국문성명" attribute="1" defaultMemberUniqueName="[학력].[국문성명].[All]" allUniqueName="[학력].[국문성명].[All]" dimensionUniqueName="[학력]" displayFolder="" count="0" memberValueDatatype="130" unbalanced="0"/>
    <cacheHierarchy uniqueName="[학력].[영문성명]" caption="영문성명" attribute="1" defaultMemberUniqueName="[학력].[영문성명].[All]" allUniqueName="[학력].[영문성명].[All]" dimensionUniqueName="[학력]" displayFolder="" count="0" memberValueDatatype="130" unbalanced="0"/>
    <cacheHierarchy uniqueName="[학력].[시작연도]" caption="시작연도" attribute="1" defaultMemberUniqueName="[학력].[시작연도].[All]" allUniqueName="[학력].[시작연도].[All]" dimensionUniqueName="[학력]" displayFolder="" count="0" memberValueDatatype="130" unbalanced="0"/>
    <cacheHierarchy uniqueName="[학력].[종료연도]" caption="종료연도" attribute="1" defaultMemberUniqueName="[학력].[종료연도].[All]" allUniqueName="[학력].[종료연도].[All]" dimensionUniqueName="[학력]" displayFolder="" count="0" memberValueDatatype="130" unbalanced="0"/>
    <cacheHierarchy uniqueName="[학력].[학교]" caption="학교" attribute="1" defaultMemberUniqueName="[학력].[학교].[All]" allUniqueName="[학력].[학교].[All]" dimensionUniqueName="[학력]" displayFolder="" count="0" memberValueDatatype="130" unbalanced="0"/>
    <cacheHierarchy uniqueName="[학력].[학과]" caption="학과" attribute="1" defaultMemberUniqueName="[학력].[학과].[All]" allUniqueName="[학력].[학과].[All]" dimensionUniqueName="[학력]" displayFolder="" count="0" memberValueDatatype="130" unbalanced="0"/>
    <cacheHierarchy uniqueName="[학력].[졸업구분]" caption="졸업구분" attribute="1" defaultMemberUniqueName="[학력].[졸업구분].[All]" allUniqueName="[학력].[졸업구분].[All]" dimensionUniqueName="[학력]" displayFolder="" count="0" memberValueDatatype="130" unbalanced="0"/>
    <cacheHierarchy uniqueName="[학력].[학위과정구분]" caption="학위과정구분" attribute="1" defaultMemberUniqueName="[학력].[학위과정구분].[All]" allUniqueName="[학력].[학위과정구분].[All]" dimensionUniqueName="[학력]" displayFolder="" count="0" memberValueDatatype="130" unbalanced="0"/>
    <cacheHierarchy uniqueName="[해외사업수행경력].[지원번호]" caption="지원번호" attribute="1" defaultMemberUniqueName="[해외사업수행경력].[지원번호].[All]" allUniqueName="[해외사업수행경력].[지원번호].[All]" dimensionUniqueName="[해외사업수행경력]" displayFolder="" count="0" memberValueDatatype="20" unbalanced="0"/>
    <cacheHierarchy uniqueName="[해외사업수행경력].[국문성명]" caption="국문성명" attribute="1" defaultMemberUniqueName="[해외사업수행경력].[국문성명].[All]" allUniqueName="[해외사업수행경력].[국문성명].[All]" dimensionUniqueName="[해외사업수행경력]" displayFolder="" count="0" memberValueDatatype="130" unbalanced="0"/>
    <cacheHierarchy uniqueName="[해외사업수행경력].[영문성명]" caption="영문성명" attribute="1" defaultMemberUniqueName="[해외사업수행경력].[영문성명].[All]" allUniqueName="[해외사업수행경력].[영문성명].[All]" dimensionUniqueName="[해외사업수행경력]" displayFolder="" count="0" memberValueDatatype="130" unbalanced="0"/>
    <cacheHierarchy uniqueName="[해외사업수행경력].[시작연도]" caption="시작연도" attribute="1" defaultMemberUniqueName="[해외사업수행경력].[시작연도].[All]" allUniqueName="[해외사업수행경력].[시작연도].[All]" dimensionUniqueName="[해외사업수행경력]" displayFolder="" count="0" memberValueDatatype="5" unbalanced="0"/>
    <cacheHierarchy uniqueName="[해외사업수행경력].[종료연도]" caption="종료연도" attribute="1" defaultMemberUniqueName="[해외사업수행경력].[종료연도].[All]" allUniqueName="[해외사업수행경력].[종료연도].[All]" dimensionUniqueName="[해외사업수행경력]" displayFolder="" count="0" memberValueDatatype="130" unbalanced="0"/>
    <cacheHierarchy uniqueName="[해외사업수행경력].[유형]" caption="유형" attribute="1" defaultMemberUniqueName="[해외사업수행경력].[유형].[All]" allUniqueName="[해외사업수행경력].[유형].[All]" dimensionUniqueName="[해외사업수행경력]" displayFolder="" count="0" memberValueDatatype="130" unbalanced="0"/>
    <cacheHierarchy uniqueName="[해외사업수행경력].[대상국 / 기관]" caption="대상국 / 기관" attribute="1" defaultMemberUniqueName="[해외사업수행경력].[대상국 / 기관].[All]" allUniqueName="[해외사업수행경력].[대상국 / 기관].[All]" dimensionUniqueName="[해외사업수행경력]" displayFolder="" count="0" memberValueDatatype="130" unbalanced="0"/>
    <cacheHierarchy uniqueName="[해외사업수행경력].[소속기관]" caption="소속기관" attribute="1" defaultMemberUniqueName="[해외사업수행경력].[소속기관].[All]" allUniqueName="[해외사업수행경력].[소속기관].[All]" dimensionUniqueName="[해외사업수행경력]" displayFolder="" count="0" memberValueDatatype="130" unbalanced="0"/>
    <cacheHierarchy uniqueName="[해외사업수행경력].[업무명]" caption="업무명" attribute="1" defaultMemberUniqueName="[해외사업수행경력].[업무명].[All]" allUniqueName="[해외사업수행경력].[업무명].[All]" dimensionUniqueName="[해외사업수행경력]" displayFolder="" count="0" memberValueDatatype="130" unbalanced="0"/>
    <cacheHierarchy uniqueName="[해외사업수행경력].[역할]" caption="역할" attribute="1" defaultMemberUniqueName="[해외사업수행경력].[역할].[All]" allUniqueName="[해외사업수행경력].[역할].[All]" dimensionUniqueName="[해외사업수행경력]" displayFolder="" count="0" memberValueDatatype="130" unbalanced="0"/>
    <cacheHierarchy uniqueName="[Measures].[__XL_Count 기본정보]" caption="__XL_Count 기본정보" measure="1" displayFolder="" measureGroup="기본정보" count="0" hidden="1"/>
    <cacheHierarchy uniqueName="[Measures].[__XL_Count 학력]" caption="__XL_Count 학력" measure="1" displayFolder="" measureGroup="학력" count="0" hidden="1"/>
    <cacheHierarchy uniqueName="[Measures].[__XL_Count 해외사업수행경력]" caption="__XL_Count 해외사업수행경력" measure="1" displayFolder="" measureGroup="해외사업수행경력" count="0" hidden="1"/>
    <cacheHierarchy uniqueName="[Measures].[__XL_Count 경력현황]" caption="__XL_Count 경력현황" measure="1" displayFolder="" measureGroup="경력현황" count="0" hidden="1"/>
    <cacheHierarchy uniqueName="[Measures].[__정의된 측정값 없음]" caption="__정의된 측정값 없음" measure="1" displayFolder="" count="0" hidden="1"/>
    <cacheHierarchy uniqueName="[Measures].[개수: 국문성명]" caption="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경력]" caption="개수: 경력" measure="1" displayFolder="" measureGroup="기본정보" count="0" hidden="1">
      <extLst>
        <ext xmlns:x15="http://schemas.microsoft.com/office/spreadsheetml/2010/11/main" uri="{B97F6D7D-B522-45F9-BDA1-12C45D357490}">
          <x15:cacheHierarchy aggregatedColumn="60"/>
        </ext>
      </extLst>
    </cacheHierarchy>
    <cacheHierarchy uniqueName="[Measures].[개수: 국문성명 2]" caption="개수: 국문성명 2" measure="1" displayFolder="" measureGroup="경력현황" count="0" hidden="1">
      <extLst>
        <ext xmlns:x15="http://schemas.microsoft.com/office/spreadsheetml/2010/11/main" uri="{B97F6D7D-B522-45F9-BDA1-12C45D357490}">
          <x15:cacheHierarchy aggregatedColumn="1"/>
        </ext>
      </extLst>
    </cacheHierarchy>
    <cacheHierarchy uniqueName="[Measures].[합계: 지원번호]" caption="합계: 지원번호" measure="1" displayFolder="" measureGroup="기본정보" count="0" hidden="1">
      <extLst>
        <ext xmlns:x15="http://schemas.microsoft.com/office/spreadsheetml/2010/11/main" uri="{B97F6D7D-B522-45F9-BDA1-12C45D357490}">
          <x15:cacheHierarchy aggregatedColumn="13"/>
        </ext>
      </extLst>
    </cacheHierarchy>
    <cacheHierarchy uniqueName="[Measures].[고유 개수: 국문성명]" caption="고유 개수: 국문성명" measure="1" displayFolder="" measureGroup="기본정보" count="0" hidden="1">
      <extLst>
        <ext xmlns:x15="http://schemas.microsoft.com/office/spreadsheetml/2010/11/main" uri="{B97F6D7D-B522-45F9-BDA1-12C45D357490}">
          <x15:cacheHierarchy aggregatedColumn="14"/>
        </ext>
      </extLst>
    </cacheHierarchy>
    <cacheHierarchy uniqueName="[Measures].[개수: 국문성명 3]" caption="개수: 국문성명 3" measure="1" displayFolder="" measureGroup="학력" count="0" hidden="1">
      <extLst>
        <ext xmlns:x15="http://schemas.microsoft.com/office/spreadsheetml/2010/11/main" uri="{B97F6D7D-B522-45F9-BDA1-12C45D357490}">
          <x15:cacheHierarchy aggregatedColumn="68"/>
        </ext>
      </extLst>
    </cacheHierarchy>
    <cacheHierarchy uniqueName="[Measures].[합계: 나이]" caption="합계: 나이" measure="1" displayFolder="" measureGroup="기본정보"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49558581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n v="27"/>
    <d v="2019-10-21T11:52:57"/>
    <d v="2019-10-21T11:58:08"/>
    <s v="anonymous"/>
    <s v="이영한"/>
    <s v="전자정부"/>
    <s v="민간기업"/>
    <s v="민간기업"/>
    <n v="15"/>
    <n v="4"/>
    <n v="1975"/>
    <s v="남성"/>
    <x v="0"/>
    <x v="0"/>
    <x v="0"/>
    <n v="5"/>
    <n v="5"/>
    <n v="5"/>
    <n v="5"/>
    <n v="5"/>
    <n v="5"/>
    <n v="5"/>
    <n v="5"/>
    <x v="0"/>
    <n v="5"/>
    <n v="5"/>
    <n v="5"/>
    <n v="5"/>
    <n v="5"/>
    <x v="0"/>
    <n v="5"/>
  </r>
  <r>
    <n v="26"/>
    <d v="2019-10-21T11:58:10"/>
    <d v="2019-10-21T12:05:17"/>
    <s v="anonymous"/>
    <s v="나기권"/>
    <s v="상수도"/>
    <s v="민간기업"/>
    <s v="중앙부처 산하기관"/>
    <n v="17"/>
    <n v="17"/>
    <n v="1959"/>
    <s v="남성"/>
    <x v="0"/>
    <x v="0"/>
    <x v="0"/>
    <n v="5"/>
    <n v="5"/>
    <n v="5"/>
    <n v="5"/>
    <n v="5"/>
    <n v="5"/>
    <n v="5"/>
    <n v="5"/>
    <x v="0"/>
    <n v="5"/>
    <n v="5"/>
    <n v="5"/>
    <n v="5"/>
    <n v="5"/>
    <x v="0"/>
    <n v="5"/>
  </r>
  <r>
    <n v="22"/>
    <d v="2019-10-21T13:42:29"/>
    <d v="2019-10-21T14:18:25"/>
    <s v="anonymous"/>
    <s v="고주연"/>
    <s v="교통"/>
    <s v="민간기업"/>
    <s v="민간기업"/>
    <n v="22"/>
    <n v="22"/>
    <n v="1972"/>
    <s v="여성"/>
    <x v="0"/>
    <x v="1"/>
    <x v="0"/>
    <n v="4"/>
    <n v="4"/>
    <n v="5"/>
    <n v="4"/>
    <n v="4"/>
    <n v="5"/>
    <n v="3"/>
    <n v="4"/>
    <x v="1"/>
    <n v="4"/>
    <n v="3"/>
    <n v="4"/>
    <n v="4"/>
    <n v="4"/>
    <x v="1"/>
    <n v="4"/>
  </r>
  <r>
    <n v="20"/>
    <d v="2019-10-21T15:24:32"/>
    <d v="2019-10-21T15:27:02"/>
    <s v="anonymous"/>
    <s v="이현희"/>
    <s v="주택"/>
    <s v="서울시 산하기관"/>
    <s v="서울시 산하기관"/>
    <n v="24"/>
    <n v="34"/>
    <n v="1961"/>
    <s v="남성"/>
    <x v="0"/>
    <x v="0"/>
    <x v="0"/>
    <n v="5"/>
    <n v="5"/>
    <n v="5"/>
    <n v="5"/>
    <n v="5"/>
    <n v="5"/>
    <n v="5"/>
    <n v="5"/>
    <x v="0"/>
    <n v="5"/>
    <n v="5"/>
    <n v="5"/>
    <n v="5"/>
    <n v="5"/>
    <x v="0"/>
    <n v="5"/>
  </r>
  <r>
    <n v="19"/>
    <d v="2019-10-21T19:29:25"/>
    <d v="2019-10-21T19:33:01"/>
    <s v="anonymous"/>
    <s v="류광철"/>
    <s v="국제협력"/>
    <s v="중앙부처/_x000a_산하기관"/>
    <s v="중앙부처"/>
    <n v="37"/>
    <n v="33"/>
    <n v="1954"/>
    <s v="남성"/>
    <x v="0"/>
    <x v="0"/>
    <x v="0"/>
    <n v="5"/>
    <n v="5"/>
    <n v="5"/>
    <n v="5"/>
    <n v="5"/>
    <n v="5"/>
    <n v="5"/>
    <n v="5"/>
    <x v="0"/>
    <n v="5"/>
    <n v="5"/>
    <n v="5"/>
    <n v="5"/>
    <n v="5"/>
    <x v="0"/>
    <n v="5"/>
  </r>
  <r>
    <n v="31"/>
    <d v="2019-10-21T20:19:30"/>
    <d v="2019-10-21T20:26:37"/>
    <s v="anonymous"/>
    <s v="고홍석"/>
    <s v="교통"/>
    <s v="서울시"/>
    <s v="서울시"/>
    <n v="31"/>
    <n v="31"/>
    <n v="1961"/>
    <s v="남성"/>
    <x v="0"/>
    <x v="1"/>
    <x v="1"/>
    <n v="3"/>
    <n v="4"/>
    <n v="4"/>
    <n v="4"/>
    <n v="4"/>
    <n v="4"/>
    <n v="4"/>
    <n v="4"/>
    <x v="2"/>
    <n v="4"/>
    <n v="4"/>
    <n v="4"/>
    <n v="4"/>
    <n v="3"/>
    <x v="1"/>
    <n v="4"/>
  </r>
  <r>
    <n v="5"/>
    <d v="2019-10-22T21:21:53"/>
    <d v="2019-10-22T21:43:17"/>
    <s v="anonymous"/>
    <s v="박훈병"/>
    <s v="전자정부"/>
    <s v="민간기업"/>
    <s v="민간기업"/>
    <n v="37"/>
    <n v="32"/>
    <n v="1959"/>
    <s v="남성"/>
    <x v="0"/>
    <x v="0"/>
    <x v="0"/>
    <n v="5"/>
    <n v="5"/>
    <n v="5"/>
    <n v="5"/>
    <n v="5"/>
    <n v="5"/>
    <n v="5"/>
    <n v="5"/>
    <x v="0"/>
    <n v="5"/>
    <n v="5"/>
    <n v="5"/>
    <n v="5"/>
    <n v="5"/>
    <x v="0"/>
    <n v="5"/>
  </r>
  <r>
    <n v="21"/>
    <d v="2019-10-23T10:13:55"/>
    <d v="2019-10-23T10:31:34"/>
    <s v="anonymous"/>
    <s v="최선인"/>
    <s v="전자정부"/>
    <s v="민간기업"/>
    <s v="민간기업"/>
    <n v="17"/>
    <n v="17"/>
    <n v="1961"/>
    <s v="여성"/>
    <x v="0"/>
    <x v="0"/>
    <x v="0"/>
    <n v="4"/>
    <n v="4"/>
    <n v="5"/>
    <n v="4"/>
    <n v="5"/>
    <n v="4"/>
    <n v="4"/>
    <n v="5"/>
    <x v="0"/>
    <n v="5"/>
    <n v="4"/>
    <n v="4"/>
    <n v="4"/>
    <n v="4"/>
    <x v="2"/>
    <n v="5"/>
  </r>
  <r>
    <n v="11"/>
    <d v="2019-10-23T10:36:32"/>
    <d v="2019-10-23T10:43:50"/>
    <s v="anonymous"/>
    <s v="정재후"/>
    <s v="소방방재"/>
    <s v="서울시"/>
    <s v="서울시"/>
    <n v="22"/>
    <n v="23"/>
    <n v="1964"/>
    <s v="남성"/>
    <x v="0"/>
    <x v="1"/>
    <x v="0"/>
    <n v="4"/>
    <n v="4"/>
    <n v="4"/>
    <n v="5"/>
    <n v="4"/>
    <n v="4"/>
    <n v="4"/>
    <n v="4"/>
    <x v="2"/>
    <n v="5"/>
    <n v="5"/>
    <n v="4"/>
    <n v="4"/>
    <n v="4"/>
    <x v="2"/>
    <n v="4"/>
  </r>
  <r>
    <n v="15"/>
    <d v="2019-10-24T10:10:25"/>
    <d v="2019-10-24T10:14:52"/>
    <s v="anonymous"/>
    <s v="김대선"/>
    <s v="폐기물"/>
    <s v="중앙부처/_x000a_산하기관"/>
    <s v="중앙부처"/>
    <n v="32"/>
    <n v="32"/>
    <n v="1958"/>
    <s v="남성"/>
    <x v="0"/>
    <x v="1"/>
    <x v="1"/>
    <n v="4"/>
    <n v="4"/>
    <n v="4"/>
    <n v="4"/>
    <n v="4"/>
    <n v="4"/>
    <n v="4"/>
    <n v="3"/>
    <x v="2"/>
    <n v="4"/>
    <n v="4"/>
    <n v="5"/>
    <n v="4"/>
    <n v="4"/>
    <x v="2"/>
    <n v="5"/>
  </r>
  <r>
    <n v="6"/>
    <d v="2019-10-24T16:59:45"/>
    <d v="2019-10-24T17:04:04"/>
    <s v="anonymous"/>
    <s v="박순규"/>
    <s v="주택"/>
    <s v="서울시"/>
    <s v="서울시"/>
    <n v="27"/>
    <n v="27"/>
    <n v="1964"/>
    <s v="남성"/>
    <x v="0"/>
    <x v="0"/>
    <x v="0"/>
    <n v="5"/>
    <n v="5"/>
    <n v="5"/>
    <n v="5"/>
    <n v="5"/>
    <n v="5"/>
    <n v="5"/>
    <n v="5"/>
    <x v="0"/>
    <n v="5"/>
    <n v="5"/>
    <n v="5"/>
    <n v="5"/>
    <n v="5"/>
    <x v="0"/>
    <n v="5"/>
  </r>
  <r>
    <n v="39"/>
    <d v="2019-10-24T18:04:34"/>
    <d v="2019-10-24T18:45:25"/>
    <s v="anonymous"/>
    <s v="김윤규"/>
    <s v="행정"/>
    <s v="서울시 산하기관"/>
    <s v="서울시 산하기관"/>
    <n v="30"/>
    <n v="30"/>
    <n v="1961"/>
    <s v="남성"/>
    <x v="0"/>
    <x v="0"/>
    <x v="2"/>
    <n v="5"/>
    <n v="5"/>
    <n v="4"/>
    <n v="4"/>
    <n v="3"/>
    <n v="4"/>
    <n v="4"/>
    <n v="4"/>
    <x v="0"/>
    <n v="3"/>
    <n v="3"/>
    <n v="3"/>
    <n v="4"/>
    <n v="4"/>
    <x v="0"/>
    <n v="5"/>
  </r>
  <r>
    <n v="35"/>
    <d v="2019-10-24T22:02:11"/>
    <d v="2019-10-24T22:14:35"/>
    <s v="anonymous"/>
    <s v="김영한"/>
    <s v="행정"/>
    <s v="서울시"/>
    <s v="서울시"/>
    <n v="30"/>
    <n v="30"/>
    <n v="1959"/>
    <s v="남성"/>
    <x v="0"/>
    <x v="1"/>
    <x v="1"/>
    <n v="3"/>
    <n v="4"/>
    <n v="4"/>
    <n v="4"/>
    <n v="5"/>
    <n v="4"/>
    <n v="4"/>
    <n v="4"/>
    <x v="2"/>
    <n v="4"/>
    <n v="3"/>
    <n v="3"/>
    <n v="5"/>
    <n v="4"/>
    <x v="2"/>
    <n v="5"/>
  </r>
  <r>
    <n v="4"/>
    <d v="2019-10-25T10:14:24"/>
    <d v="2019-10-25T10:22:48"/>
    <s v="anonymous"/>
    <s v="이은숙"/>
    <s v="도시개발"/>
    <s v="민간기업"/>
    <s v="민간기업"/>
    <n v="16"/>
    <n v="16"/>
    <n v="1971"/>
    <s v="여성"/>
    <x v="0"/>
    <x v="1"/>
    <x v="1"/>
    <n v="5"/>
    <n v="5"/>
    <n v="5"/>
    <n v="5"/>
    <n v="5"/>
    <n v="5"/>
    <n v="4"/>
    <n v="0"/>
    <x v="0"/>
    <n v="5"/>
    <n v="5"/>
    <n v="5"/>
    <n v="4"/>
    <n v="4"/>
    <x v="2"/>
    <n v="5"/>
  </r>
  <r>
    <n v="41"/>
    <d v="2019-10-25T10:33:22"/>
    <d v="2019-10-25T10:39:18"/>
    <s v="anonymous"/>
    <s v="장영민"/>
    <s v="국제협력"/>
    <s v="국제기구"/>
    <s v="국제기구"/>
    <n v="17"/>
    <n v="7"/>
    <n v="1974"/>
    <s v="여성"/>
    <x v="0"/>
    <x v="0"/>
    <x v="0"/>
    <n v="5"/>
    <n v="5"/>
    <n v="5"/>
    <n v="5"/>
    <n v="5"/>
    <n v="5"/>
    <n v="5"/>
    <n v="5"/>
    <x v="0"/>
    <n v="5"/>
    <n v="5"/>
    <n v="5"/>
    <n v="5"/>
    <n v="5"/>
    <x v="0"/>
    <n v="5"/>
  </r>
  <r>
    <n v="40"/>
    <d v="2019-10-25T11:04:06"/>
    <d v="2019-10-25T11:09:03"/>
    <s v="anonymous"/>
    <s v="하미경"/>
    <s v="행정"/>
    <s v="서울시"/>
    <s v="서울시"/>
    <n v="15"/>
    <n v="1"/>
    <n v="19770"/>
    <s v="여성"/>
    <x v="0"/>
    <x v="0"/>
    <x v="0"/>
    <n v="4"/>
    <n v="5"/>
    <n v="5"/>
    <n v="5"/>
    <n v="5"/>
    <n v="5"/>
    <n v="4"/>
    <n v="5"/>
    <x v="0"/>
    <n v="5"/>
    <n v="5"/>
    <n v="5"/>
    <n v="5"/>
    <n v="5"/>
    <x v="0"/>
    <n v="4"/>
  </r>
  <r>
    <n v="9"/>
    <d v="2019-10-25T11:25:21"/>
    <d v="2019-10-25T11:28:43"/>
    <s v="anonymous"/>
    <s v="유우린"/>
    <s v="도시개발"/>
    <s v="서울시"/>
    <s v="서울시"/>
    <n v="10"/>
    <n v="11"/>
    <n v="1982"/>
    <s v="여성"/>
    <x v="0"/>
    <x v="0"/>
    <x v="0"/>
    <n v="5"/>
    <n v="5"/>
    <n v="5"/>
    <n v="5"/>
    <n v="5"/>
    <n v="5"/>
    <n v="5"/>
    <n v="5"/>
    <x v="0"/>
    <n v="5"/>
    <n v="5"/>
    <n v="5"/>
    <n v="5"/>
    <n v="5"/>
    <x v="0"/>
    <n v="5"/>
  </r>
  <r>
    <n v="37"/>
    <d v="2019-10-25T11:49:45"/>
    <d v="2019-10-25T11:53:05"/>
    <s v="anonymous"/>
    <s v="안명수"/>
    <s v="국제협력"/>
    <s v="중앙부처/_x000a_산하기관"/>
    <s v="중앙부처"/>
    <n v="35"/>
    <n v="34"/>
    <n v="1955"/>
    <s v="남성"/>
    <x v="0"/>
    <x v="0"/>
    <x v="0"/>
    <n v="5"/>
    <n v="5"/>
    <n v="5"/>
    <n v="5"/>
    <n v="5"/>
    <n v="5"/>
    <n v="5"/>
    <n v="5"/>
    <x v="0"/>
    <n v="5"/>
    <n v="5"/>
    <n v="5"/>
    <n v="5"/>
    <n v="5"/>
    <x v="0"/>
    <n v="5"/>
  </r>
  <r>
    <n v="23"/>
    <d v="2019-10-25T13:56:54"/>
    <d v="2019-10-25T14:00:55"/>
    <s v="anonymous"/>
    <s v="윤성일"/>
    <s v="환경"/>
    <s v="민간기업"/>
    <s v="중앙부처 산하기관"/>
    <n v="22"/>
    <n v="6"/>
    <n v="1968"/>
    <s v="남성"/>
    <x v="0"/>
    <x v="1"/>
    <x v="0"/>
    <n v="3"/>
    <n v="4"/>
    <n v="5"/>
    <n v="4"/>
    <n v="4"/>
    <n v="4"/>
    <n v="4"/>
    <n v="3"/>
    <x v="2"/>
    <n v="6"/>
    <n v="6"/>
    <n v="6"/>
    <n v="6"/>
    <n v="6"/>
    <x v="3"/>
    <n v="6"/>
  </r>
  <r>
    <n v="25"/>
    <d v="2019-10-25T18:12:05"/>
    <d v="2019-10-25T18:16:28"/>
    <s v="anonymous"/>
    <s v="김상헌"/>
    <s v="도시철도"/>
    <s v="서울시 산하기관"/>
    <s v="서울시 산하기관"/>
    <n v="15"/>
    <n v="2"/>
    <n v="1979"/>
    <s v="남성"/>
    <x v="0"/>
    <x v="0"/>
    <x v="0"/>
    <n v="5"/>
    <n v="5"/>
    <n v="5"/>
    <n v="5"/>
    <n v="5"/>
    <n v="4"/>
    <n v="4"/>
    <n v="5"/>
    <x v="3"/>
    <n v="6"/>
    <n v="6"/>
    <n v="6"/>
    <n v="6"/>
    <n v="6"/>
    <x v="3"/>
    <n v="6"/>
  </r>
  <r>
    <n v="14"/>
    <d v="2019-10-25T20:25:02"/>
    <d v="2019-10-25T20:34:42"/>
    <s v="anonymous"/>
    <s v="백영희"/>
    <s v="전자정부"/>
    <s v="서울시"/>
    <s v="서울시"/>
    <n v="28"/>
    <n v="28"/>
    <n v="1961"/>
    <s v="여성"/>
    <x v="0"/>
    <x v="0"/>
    <x v="0"/>
    <n v="5"/>
    <n v="5"/>
    <n v="5"/>
    <n v="5"/>
    <n v="4"/>
    <n v="4"/>
    <n v="4"/>
    <n v="4"/>
    <x v="0"/>
    <n v="5"/>
    <n v="5"/>
    <n v="5"/>
    <n v="5"/>
    <n v="5"/>
    <x v="2"/>
    <n v="4"/>
  </r>
  <r>
    <n v="18"/>
    <d v="2019-10-28T10:46:25"/>
    <d v="2019-10-28T10:51:10"/>
    <s v="anonymous"/>
    <s v="김세웅"/>
    <s v="국제협력"/>
    <s v="중앙부처/_x000a_산하기관"/>
    <s v="중앙부처"/>
    <n v="36"/>
    <n v="33"/>
    <n v="1954"/>
    <s v="남성"/>
    <x v="0"/>
    <x v="0"/>
    <x v="0"/>
    <n v="5"/>
    <n v="5"/>
    <n v="5"/>
    <n v="5"/>
    <n v="5"/>
    <n v="5"/>
    <n v="5"/>
    <n v="5"/>
    <x v="0"/>
    <n v="5"/>
    <n v="5"/>
    <n v="5"/>
    <n v="5"/>
    <n v="5"/>
    <x v="0"/>
    <n v="5"/>
  </r>
  <r>
    <n v="27"/>
    <d v="2019-10-21T11:52:57"/>
    <d v="2019-10-21T11:58:08"/>
    <s v="anonymous"/>
    <s v="이영한"/>
    <s v="전자정부"/>
    <s v="민간기업"/>
    <s v="민간기업"/>
    <n v="15"/>
    <n v="4"/>
    <n v="1975"/>
    <s v="남성"/>
    <x v="1"/>
    <x v="0"/>
    <x v="3"/>
    <n v="5"/>
    <n v="5"/>
    <n v="5"/>
    <n v="5"/>
    <n v="5"/>
    <n v="5"/>
    <n v="5"/>
    <n v="5"/>
    <x v="0"/>
    <n v="5"/>
    <n v="5"/>
    <n v="5"/>
    <n v="5"/>
    <n v="5"/>
    <x v="4"/>
    <n v="0"/>
  </r>
  <r>
    <n v="26"/>
    <d v="2019-10-21T11:58:10"/>
    <d v="2019-10-21T12:05:17"/>
    <s v="anonymous"/>
    <s v="나기권"/>
    <s v="상수도"/>
    <s v="민간기업"/>
    <s v="중앙부처 산하기관"/>
    <n v="17"/>
    <n v="17"/>
    <n v="1959"/>
    <s v="남성"/>
    <x v="1"/>
    <x v="0"/>
    <x v="0"/>
    <n v="5"/>
    <n v="5"/>
    <n v="5"/>
    <n v="5"/>
    <n v="5"/>
    <n v="5"/>
    <n v="5"/>
    <n v="5"/>
    <x v="0"/>
    <n v="5"/>
    <n v="5"/>
    <n v="5"/>
    <n v="5"/>
    <n v="5"/>
    <x v="4"/>
    <n v="0"/>
  </r>
  <r>
    <n v="22"/>
    <d v="2019-10-21T13:42:29"/>
    <d v="2019-10-21T14:18:25"/>
    <s v="anonymous"/>
    <s v="고주연"/>
    <s v="교통"/>
    <s v="민간기업"/>
    <s v="민간기업"/>
    <n v="22"/>
    <n v="22"/>
    <n v="1972"/>
    <s v="여성"/>
    <x v="1"/>
    <x v="1"/>
    <x v="1"/>
    <n v="4"/>
    <n v="4"/>
    <n v="4"/>
    <n v="4"/>
    <n v="4"/>
    <n v="4"/>
    <n v="3"/>
    <n v="4"/>
    <x v="1"/>
    <n v="4"/>
    <n v="3"/>
    <n v="4"/>
    <n v="4"/>
    <n v="4"/>
    <x v="4"/>
    <n v="0"/>
  </r>
  <r>
    <n v="20"/>
    <d v="2019-10-21T15:24:32"/>
    <d v="2019-10-21T15:27:02"/>
    <s v="anonymous"/>
    <s v="이현희"/>
    <s v="주택"/>
    <s v="서울시 산하기관"/>
    <s v="서울시 산하기관"/>
    <n v="24"/>
    <n v="34"/>
    <n v="1961"/>
    <s v="남성"/>
    <x v="1"/>
    <x v="0"/>
    <x v="0"/>
    <n v="5"/>
    <n v="5"/>
    <n v="5"/>
    <n v="5"/>
    <n v="5"/>
    <n v="5"/>
    <n v="5"/>
    <n v="5"/>
    <x v="0"/>
    <n v="5"/>
    <n v="5"/>
    <n v="5"/>
    <n v="5"/>
    <n v="5"/>
    <x v="4"/>
    <n v="0"/>
  </r>
  <r>
    <n v="19"/>
    <d v="2019-10-21T19:29:25"/>
    <d v="2019-10-21T19:33:01"/>
    <s v="anonymous"/>
    <s v="류광철"/>
    <s v="국제협력"/>
    <s v="중앙부처/_x000a_산하기관"/>
    <s v="중앙부처"/>
    <n v="37"/>
    <n v="33"/>
    <n v="1954"/>
    <s v="남성"/>
    <x v="1"/>
    <x v="0"/>
    <x v="0"/>
    <n v="5"/>
    <n v="5"/>
    <n v="5"/>
    <n v="5"/>
    <n v="5"/>
    <n v="5"/>
    <n v="5"/>
    <n v="5"/>
    <x v="0"/>
    <n v="5"/>
    <n v="5"/>
    <n v="5"/>
    <n v="5"/>
    <n v="5"/>
    <x v="4"/>
    <n v="0"/>
  </r>
  <r>
    <n v="31"/>
    <d v="2019-10-21T20:19:30"/>
    <d v="2019-10-21T20:26:37"/>
    <s v="anonymous"/>
    <s v="고홍석"/>
    <s v="교통"/>
    <s v="서울시"/>
    <s v="서울시"/>
    <n v="31"/>
    <n v="31"/>
    <n v="1961"/>
    <s v="남성"/>
    <x v="1"/>
    <x v="1"/>
    <x v="2"/>
    <n v="3"/>
    <n v="4"/>
    <n v="3"/>
    <n v="4"/>
    <n v="4"/>
    <n v="4"/>
    <n v="4"/>
    <n v="4"/>
    <x v="2"/>
    <n v="3"/>
    <n v="3"/>
    <n v="3"/>
    <n v="4"/>
    <n v="3"/>
    <x v="4"/>
    <n v="0"/>
  </r>
  <r>
    <n v="5"/>
    <d v="2019-10-22T21:21:53"/>
    <d v="2019-10-22T21:43:17"/>
    <s v="anonymous"/>
    <s v="박훈병"/>
    <s v="전자정부"/>
    <s v="민간기업"/>
    <s v="민간기업"/>
    <n v="37"/>
    <n v="32"/>
    <n v="1959"/>
    <s v="남성"/>
    <x v="1"/>
    <x v="0"/>
    <x v="0"/>
    <n v="5"/>
    <n v="5"/>
    <n v="5"/>
    <n v="5"/>
    <n v="5"/>
    <n v="5"/>
    <n v="5"/>
    <n v="5"/>
    <x v="0"/>
    <n v="5"/>
    <n v="5"/>
    <n v="5"/>
    <n v="5"/>
    <n v="5"/>
    <x v="4"/>
    <n v="0"/>
  </r>
  <r>
    <n v="21"/>
    <d v="2019-10-23T10:13:55"/>
    <d v="2019-10-23T10:31:34"/>
    <s v="anonymous"/>
    <s v="최선인"/>
    <s v="전자정부"/>
    <s v="민간기업"/>
    <s v="민간기업"/>
    <n v="17"/>
    <n v="17"/>
    <n v="1961"/>
    <s v="여성"/>
    <x v="1"/>
    <x v="0"/>
    <x v="1"/>
    <n v="4"/>
    <n v="4"/>
    <n v="4"/>
    <n v="4"/>
    <n v="4"/>
    <n v="4"/>
    <n v="4"/>
    <n v="5"/>
    <x v="0"/>
    <n v="5"/>
    <n v="5"/>
    <n v="5"/>
    <n v="5"/>
    <n v="5"/>
    <x v="4"/>
    <n v="0"/>
  </r>
  <r>
    <n v="11"/>
    <d v="2019-10-23T10:36:32"/>
    <d v="2019-10-23T10:43:50"/>
    <s v="anonymous"/>
    <s v="정재후"/>
    <s v="소방방재"/>
    <s v="서울시"/>
    <s v="서울시"/>
    <n v="22"/>
    <n v="23"/>
    <n v="1964"/>
    <s v="남성"/>
    <x v="1"/>
    <x v="1"/>
    <x v="1"/>
    <n v="4"/>
    <n v="4"/>
    <n v="5"/>
    <n v="4"/>
    <n v="4"/>
    <n v="4"/>
    <n v="4"/>
    <n v="5"/>
    <x v="2"/>
    <n v="5"/>
    <n v="5"/>
    <n v="4"/>
    <n v="4"/>
    <n v="4"/>
    <x v="4"/>
    <n v="0"/>
  </r>
  <r>
    <n v="15"/>
    <d v="2019-10-24T10:10:25"/>
    <d v="2019-10-24T10:14:52"/>
    <s v="anonymous"/>
    <s v="김대선"/>
    <s v="폐기물"/>
    <s v="중앙부처/_x000a_산하기관"/>
    <s v="중앙부처"/>
    <n v="32"/>
    <n v="32"/>
    <n v="1958"/>
    <s v="남성"/>
    <x v="1"/>
    <x v="1"/>
    <x v="1"/>
    <n v="4"/>
    <n v="4"/>
    <n v="4"/>
    <n v="4"/>
    <n v="4"/>
    <n v="4"/>
    <n v="4"/>
    <n v="5"/>
    <x v="2"/>
    <n v="4"/>
    <n v="4"/>
    <n v="4"/>
    <n v="4"/>
    <n v="4"/>
    <x v="4"/>
    <n v="0"/>
  </r>
  <r>
    <n v="6"/>
    <d v="2019-10-24T16:59:45"/>
    <d v="2019-10-24T17:04:04"/>
    <s v="anonymous"/>
    <s v="박순규"/>
    <s v="주택"/>
    <s v="서울시"/>
    <s v="서울시"/>
    <n v="27"/>
    <n v="27"/>
    <n v="1964"/>
    <s v="남성"/>
    <x v="1"/>
    <x v="0"/>
    <x v="0"/>
    <n v="5"/>
    <n v="5"/>
    <n v="5"/>
    <n v="5"/>
    <n v="5"/>
    <n v="5"/>
    <n v="5"/>
    <n v="5"/>
    <x v="0"/>
    <n v="0"/>
    <n v="5"/>
    <n v="5"/>
    <n v="5"/>
    <n v="5"/>
    <x v="4"/>
    <n v="0"/>
  </r>
  <r>
    <n v="39"/>
    <d v="2019-10-24T18:04:34"/>
    <d v="2019-10-24T18:45:25"/>
    <s v="anonymous"/>
    <s v="김윤규"/>
    <s v="행정"/>
    <s v="서울시 산하기관"/>
    <s v="서울시 산하기관"/>
    <n v="30"/>
    <n v="30"/>
    <n v="1961"/>
    <s v="남성"/>
    <x v="1"/>
    <x v="0"/>
    <x v="0"/>
    <n v="5"/>
    <n v="5"/>
    <n v="4"/>
    <n v="3"/>
    <n v="4"/>
    <n v="4"/>
    <n v="4"/>
    <n v="4"/>
    <x v="0"/>
    <n v="4"/>
    <n v="3"/>
    <n v="3"/>
    <n v="4"/>
    <n v="4"/>
    <x v="4"/>
    <n v="0"/>
  </r>
  <r>
    <n v="35"/>
    <d v="2019-10-24T22:02:11"/>
    <d v="2019-10-24T22:14:35"/>
    <s v="anonymous"/>
    <s v="김영한"/>
    <s v="행정"/>
    <s v="서울시"/>
    <s v="서울시"/>
    <n v="30"/>
    <n v="30"/>
    <n v="1959"/>
    <s v="남성"/>
    <x v="1"/>
    <x v="1"/>
    <x v="1"/>
    <n v="3"/>
    <n v="4"/>
    <n v="3"/>
    <n v="4"/>
    <n v="5"/>
    <n v="4"/>
    <n v="4"/>
    <n v="4"/>
    <x v="2"/>
    <n v="3"/>
    <n v="4"/>
    <n v="3"/>
    <n v="5"/>
    <n v="4"/>
    <x v="4"/>
    <n v="0"/>
  </r>
  <r>
    <n v="4"/>
    <d v="2019-10-25T10:14:24"/>
    <d v="2019-10-25T10:22:48"/>
    <s v="anonymous"/>
    <s v="이은숙"/>
    <s v="도시개발"/>
    <s v="민간기업"/>
    <s v="민간기업"/>
    <n v="16"/>
    <n v="16"/>
    <n v="1971"/>
    <s v="여성"/>
    <x v="1"/>
    <x v="1"/>
    <x v="1"/>
    <n v="3"/>
    <n v="3"/>
    <n v="4"/>
    <n v="5"/>
    <n v="5"/>
    <n v="5"/>
    <n v="3"/>
    <n v="0"/>
    <x v="0"/>
    <n v="4"/>
    <n v="4"/>
    <n v="5"/>
    <n v="5"/>
    <n v="5"/>
    <x v="4"/>
    <n v="0"/>
  </r>
  <r>
    <n v="41"/>
    <d v="2019-10-25T10:33:22"/>
    <d v="2019-10-25T10:39:18"/>
    <s v="anonymous"/>
    <s v="장영민"/>
    <s v="국제협력"/>
    <s v="국제기구"/>
    <s v="국제기구"/>
    <n v="17"/>
    <n v="7"/>
    <n v="1974"/>
    <s v="여성"/>
    <x v="1"/>
    <x v="1"/>
    <x v="1"/>
    <n v="5"/>
    <n v="5"/>
    <n v="4"/>
    <n v="5"/>
    <n v="5"/>
    <n v="4"/>
    <n v="5"/>
    <n v="0"/>
    <x v="3"/>
    <n v="5"/>
    <n v="0"/>
    <n v="5"/>
    <n v="6"/>
    <n v="6"/>
    <x v="4"/>
    <n v="0"/>
  </r>
  <r>
    <n v="40"/>
    <d v="2019-10-25T11:04:06"/>
    <d v="2019-10-25T11:09:03"/>
    <s v="anonymous"/>
    <s v="하미경"/>
    <s v="행정"/>
    <s v="서울시"/>
    <s v="서울시"/>
    <n v="15"/>
    <n v="1"/>
    <n v="19770"/>
    <s v="여성"/>
    <x v="1"/>
    <x v="0"/>
    <x v="0"/>
    <n v="2"/>
    <n v="5"/>
    <n v="5"/>
    <n v="0"/>
    <n v="4"/>
    <n v="5"/>
    <n v="4"/>
    <n v="4"/>
    <x v="3"/>
    <n v="6"/>
    <n v="6"/>
    <n v="6"/>
    <n v="6"/>
    <n v="4"/>
    <x v="4"/>
    <n v="0"/>
  </r>
  <r>
    <n v="9"/>
    <d v="2019-10-25T11:25:21"/>
    <d v="2019-10-25T11:28:43"/>
    <s v="anonymous"/>
    <s v="유우린"/>
    <s v="도시개발"/>
    <s v="서울시"/>
    <s v="서울시"/>
    <n v="10"/>
    <n v="11"/>
    <n v="1982"/>
    <s v="여성"/>
    <x v="1"/>
    <x v="0"/>
    <x v="0"/>
    <n v="5"/>
    <n v="5"/>
    <n v="5"/>
    <n v="5"/>
    <n v="5"/>
    <n v="5"/>
    <n v="5"/>
    <n v="5"/>
    <x v="0"/>
    <n v="5"/>
    <n v="5"/>
    <n v="5"/>
    <n v="5"/>
    <n v="5"/>
    <x v="4"/>
    <n v="0"/>
  </r>
  <r>
    <n v="37"/>
    <d v="2019-10-25T11:49:45"/>
    <d v="2019-10-25T11:53:05"/>
    <s v="anonymous"/>
    <s v="안명수"/>
    <s v="국제협력"/>
    <s v="중앙부처/_x000a_산하기관"/>
    <s v="중앙부처"/>
    <n v="35"/>
    <n v="34"/>
    <n v="1955"/>
    <s v="남성"/>
    <x v="1"/>
    <x v="0"/>
    <x v="0"/>
    <n v="5"/>
    <n v="5"/>
    <n v="5"/>
    <n v="5"/>
    <n v="5"/>
    <n v="5"/>
    <n v="5"/>
    <n v="5"/>
    <x v="0"/>
    <n v="5"/>
    <n v="5"/>
    <n v="5"/>
    <n v="5"/>
    <n v="5"/>
    <x v="4"/>
    <n v="0"/>
  </r>
  <r>
    <n v="23"/>
    <d v="2019-10-25T13:56:54"/>
    <d v="2019-10-25T14:00:55"/>
    <s v="anonymous"/>
    <s v="윤성일"/>
    <s v="환경"/>
    <s v="민간기업"/>
    <s v="중앙부처 산하기관"/>
    <n v="22"/>
    <n v="6"/>
    <n v="1968"/>
    <s v="남성"/>
    <x v="1"/>
    <x v="1"/>
    <x v="1"/>
    <n v="3"/>
    <n v="4"/>
    <n v="4"/>
    <n v="0"/>
    <n v="0"/>
    <n v="0"/>
    <n v="0"/>
    <n v="3"/>
    <x v="2"/>
    <n v="6"/>
    <n v="6"/>
    <n v="6"/>
    <n v="6"/>
    <n v="6"/>
    <x v="4"/>
    <n v="0"/>
  </r>
  <r>
    <n v="25"/>
    <d v="2019-10-25T18:12:05"/>
    <d v="2019-10-25T18:16:28"/>
    <s v="anonymous"/>
    <s v="김상헌"/>
    <s v="도시철도"/>
    <s v="서울시 산하기관"/>
    <s v="서울시 산하기관"/>
    <n v="15"/>
    <n v="2"/>
    <n v="1979"/>
    <s v="남성"/>
    <x v="1"/>
    <x v="0"/>
    <x v="0"/>
    <n v="5"/>
    <n v="5"/>
    <n v="5"/>
    <n v="5"/>
    <n v="5"/>
    <n v="4"/>
    <n v="4"/>
    <n v="5"/>
    <x v="3"/>
    <n v="6"/>
    <n v="6"/>
    <n v="6"/>
    <n v="6"/>
    <n v="6"/>
    <x v="4"/>
    <n v="0"/>
  </r>
  <r>
    <n v="14"/>
    <d v="2019-10-25T20:25:02"/>
    <d v="2019-10-25T20:34:42"/>
    <s v="anonymous"/>
    <s v="백영희"/>
    <s v="전자정부"/>
    <s v="서울시"/>
    <s v="서울시"/>
    <n v="28"/>
    <n v="28"/>
    <n v="1961"/>
    <s v="여성"/>
    <x v="1"/>
    <x v="0"/>
    <x v="0"/>
    <n v="5"/>
    <n v="5"/>
    <n v="4"/>
    <n v="5"/>
    <n v="4"/>
    <n v="4"/>
    <n v="4"/>
    <n v="4"/>
    <x v="0"/>
    <n v="5"/>
    <n v="5"/>
    <n v="5"/>
    <n v="5"/>
    <n v="5"/>
    <x v="4"/>
    <n v="0"/>
  </r>
  <r>
    <n v="18"/>
    <d v="2019-10-28T10:46:25"/>
    <d v="2019-10-28T10:51:10"/>
    <s v="anonymous"/>
    <s v="김세웅"/>
    <s v="국제협력"/>
    <s v="중앙부처/_x000a_산하기관"/>
    <s v="중앙부처"/>
    <n v="36"/>
    <n v="33"/>
    <n v="1954"/>
    <s v="남성"/>
    <x v="1"/>
    <x v="0"/>
    <x v="0"/>
    <n v="4"/>
    <n v="5"/>
    <n v="5"/>
    <n v="5"/>
    <n v="5"/>
    <n v="5"/>
    <n v="5"/>
    <n v="5"/>
    <x v="0"/>
    <n v="5"/>
    <n v="5"/>
    <n v="5"/>
    <n v="5"/>
    <n v="5"/>
    <x v="4"/>
    <n v="0"/>
  </r>
  <r>
    <n v="27"/>
    <d v="2019-10-21T11:52:57"/>
    <d v="2019-10-21T11:58:08"/>
    <s v="anonymous"/>
    <s v="이영한"/>
    <s v="전자정부"/>
    <s v="민간기업"/>
    <s v="민간기업"/>
    <n v="15"/>
    <n v="4"/>
    <n v="1975"/>
    <s v="남성"/>
    <x v="2"/>
    <x v="0"/>
    <x v="0"/>
    <n v="5"/>
    <n v="5"/>
    <n v="5"/>
    <n v="5"/>
    <n v="5"/>
    <n v="5"/>
    <n v="5"/>
    <n v="5"/>
    <x v="0"/>
    <n v="5"/>
    <n v="5"/>
    <n v="5"/>
    <n v="5"/>
    <n v="5"/>
    <x v="0"/>
    <n v="5"/>
  </r>
  <r>
    <n v="26"/>
    <d v="2019-10-21T11:58:10"/>
    <d v="2019-10-21T12:05:17"/>
    <s v="anonymous"/>
    <s v="나기권"/>
    <s v="상수도"/>
    <s v="민간기업"/>
    <s v="중앙부처 산하기관"/>
    <n v="17"/>
    <n v="17"/>
    <n v="1959"/>
    <s v="남성"/>
    <x v="2"/>
    <x v="0"/>
    <x v="0"/>
    <n v="5"/>
    <n v="5"/>
    <n v="5"/>
    <n v="5"/>
    <n v="5"/>
    <n v="5"/>
    <n v="5"/>
    <n v="5"/>
    <x v="0"/>
    <n v="5"/>
    <n v="5"/>
    <n v="5"/>
    <n v="5"/>
    <n v="5"/>
    <x v="0"/>
    <n v="5"/>
  </r>
  <r>
    <n v="22"/>
    <d v="2019-10-21T13:42:29"/>
    <d v="2019-10-21T14:18:25"/>
    <s v="anonymous"/>
    <s v="고주연"/>
    <s v="교통"/>
    <s v="민간기업"/>
    <s v="민간기업"/>
    <n v="22"/>
    <n v="22"/>
    <n v="1972"/>
    <s v="여성"/>
    <x v="2"/>
    <x v="2"/>
    <x v="1"/>
    <n v="3"/>
    <n v="4"/>
    <n v="4"/>
    <n v="3"/>
    <n v="4"/>
    <n v="4"/>
    <n v="3"/>
    <n v="4"/>
    <x v="1"/>
    <n v="4"/>
    <n v="3"/>
    <n v="4"/>
    <n v="3"/>
    <n v="4"/>
    <x v="1"/>
    <n v="4"/>
  </r>
  <r>
    <n v="20"/>
    <d v="2019-10-21T15:24:32"/>
    <d v="2019-10-21T15:27:02"/>
    <s v="anonymous"/>
    <s v="이현희"/>
    <s v="주택"/>
    <s v="서울시 산하기관"/>
    <s v="서울시 산하기관"/>
    <n v="24"/>
    <n v="34"/>
    <n v="1961"/>
    <s v="남성"/>
    <x v="2"/>
    <x v="0"/>
    <x v="0"/>
    <n v="5"/>
    <n v="5"/>
    <n v="5"/>
    <n v="5"/>
    <n v="5"/>
    <n v="5"/>
    <n v="5"/>
    <n v="5"/>
    <x v="0"/>
    <n v="5"/>
    <n v="5"/>
    <n v="5"/>
    <n v="5"/>
    <n v="5"/>
    <x v="0"/>
    <n v="5"/>
  </r>
  <r>
    <n v="19"/>
    <d v="2019-10-21T19:29:25"/>
    <d v="2019-10-21T19:33:01"/>
    <s v="anonymous"/>
    <s v="류광철"/>
    <s v="국제협력"/>
    <s v="중앙부처/_x000a_산하기관"/>
    <s v="중앙부처"/>
    <n v="37"/>
    <n v="33"/>
    <n v="1954"/>
    <s v="남성"/>
    <x v="2"/>
    <x v="0"/>
    <x v="0"/>
    <n v="5"/>
    <n v="5"/>
    <n v="5"/>
    <n v="5"/>
    <n v="5"/>
    <n v="5"/>
    <n v="5"/>
    <n v="5"/>
    <x v="0"/>
    <n v="5"/>
    <n v="5"/>
    <n v="5"/>
    <n v="5"/>
    <n v="5"/>
    <x v="0"/>
    <n v="5"/>
  </r>
  <r>
    <n v="31"/>
    <d v="2019-10-21T20:19:30"/>
    <d v="2019-10-21T20:26:37"/>
    <s v="anonymous"/>
    <s v="고홍석"/>
    <s v="교통"/>
    <s v="서울시"/>
    <s v="서울시"/>
    <n v="31"/>
    <n v="31"/>
    <n v="1961"/>
    <s v="남성"/>
    <x v="2"/>
    <x v="2"/>
    <x v="2"/>
    <n v="3"/>
    <n v="4"/>
    <n v="3"/>
    <n v="4"/>
    <n v="4"/>
    <n v="4"/>
    <n v="4"/>
    <n v="4"/>
    <x v="2"/>
    <n v="4"/>
    <n v="4"/>
    <n v="4"/>
    <n v="4"/>
    <n v="3"/>
    <x v="2"/>
    <n v="4"/>
  </r>
  <r>
    <n v="5"/>
    <d v="2019-10-22T21:21:53"/>
    <d v="2019-10-22T21:43:17"/>
    <s v="anonymous"/>
    <s v="박훈병"/>
    <s v="전자정부"/>
    <s v="민간기업"/>
    <s v="민간기업"/>
    <n v="37"/>
    <n v="32"/>
    <n v="1959"/>
    <s v="남성"/>
    <x v="2"/>
    <x v="0"/>
    <x v="0"/>
    <n v="5"/>
    <n v="5"/>
    <n v="5"/>
    <n v="5"/>
    <n v="5"/>
    <n v="5"/>
    <n v="5"/>
    <n v="5"/>
    <x v="0"/>
    <n v="5"/>
    <n v="5"/>
    <n v="5"/>
    <n v="5"/>
    <n v="5"/>
    <x v="0"/>
    <n v="5"/>
  </r>
  <r>
    <n v="21"/>
    <d v="2019-10-23T10:13:55"/>
    <d v="2019-10-23T10:31:34"/>
    <s v="anonymous"/>
    <s v="최선인"/>
    <s v="전자정부"/>
    <s v="민간기업"/>
    <s v="민간기업"/>
    <n v="17"/>
    <n v="17"/>
    <n v="1961"/>
    <s v="여성"/>
    <x v="2"/>
    <x v="1"/>
    <x v="0"/>
    <n v="4"/>
    <n v="4"/>
    <n v="4"/>
    <n v="4"/>
    <n v="5"/>
    <n v="5"/>
    <n v="4"/>
    <n v="4"/>
    <x v="0"/>
    <n v="4"/>
    <n v="4"/>
    <n v="4"/>
    <n v="4"/>
    <n v="4"/>
    <x v="2"/>
    <n v="5"/>
  </r>
  <r>
    <n v="11"/>
    <d v="2019-10-23T10:36:32"/>
    <d v="2019-10-23T10:43:50"/>
    <s v="anonymous"/>
    <s v="정재후"/>
    <s v="소방방재"/>
    <s v="서울시"/>
    <s v="서울시"/>
    <n v="22"/>
    <n v="23"/>
    <n v="1964"/>
    <s v="남성"/>
    <x v="2"/>
    <x v="1"/>
    <x v="1"/>
    <n v="4"/>
    <n v="4"/>
    <n v="4"/>
    <n v="4"/>
    <n v="4"/>
    <n v="4"/>
    <n v="4"/>
    <n v="4"/>
    <x v="2"/>
    <n v="5"/>
    <n v="5"/>
    <n v="4"/>
    <n v="4"/>
    <n v="4"/>
    <x v="2"/>
    <n v="4"/>
  </r>
  <r>
    <n v="15"/>
    <d v="2019-10-24T10:10:25"/>
    <d v="2019-10-24T10:14:52"/>
    <s v="anonymous"/>
    <s v="김대선"/>
    <s v="폐기물"/>
    <s v="중앙부처/_x000a_산하기관"/>
    <s v="중앙부처"/>
    <n v="32"/>
    <n v="32"/>
    <n v="1958"/>
    <s v="남성"/>
    <x v="2"/>
    <x v="1"/>
    <x v="1"/>
    <n v="4"/>
    <n v="4"/>
    <n v="4"/>
    <n v="4"/>
    <n v="4"/>
    <n v="4"/>
    <n v="4"/>
    <n v="4"/>
    <x v="2"/>
    <n v="4"/>
    <n v="4"/>
    <n v="4"/>
    <n v="4"/>
    <n v="4"/>
    <x v="2"/>
    <n v="4"/>
  </r>
  <r>
    <n v="6"/>
    <d v="2019-10-24T16:59:45"/>
    <d v="2019-10-24T17:04:04"/>
    <s v="anonymous"/>
    <s v="박순규"/>
    <s v="주택"/>
    <s v="서울시"/>
    <s v="서울시"/>
    <n v="27"/>
    <n v="27"/>
    <n v="1964"/>
    <s v="남성"/>
    <x v="2"/>
    <x v="0"/>
    <x v="0"/>
    <n v="5"/>
    <n v="5"/>
    <n v="5"/>
    <n v="5"/>
    <n v="5"/>
    <n v="5"/>
    <n v="5"/>
    <n v="5"/>
    <x v="0"/>
    <n v="5"/>
    <n v="5"/>
    <n v="5"/>
    <n v="5"/>
    <n v="5"/>
    <x v="0"/>
    <n v="5"/>
  </r>
  <r>
    <n v="39"/>
    <d v="2019-10-24T18:04:34"/>
    <d v="2019-10-24T18:45:25"/>
    <s v="anonymous"/>
    <s v="김윤규"/>
    <s v="행정"/>
    <s v="서울시 산하기관"/>
    <s v="서울시 산하기관"/>
    <n v="30"/>
    <n v="30"/>
    <n v="1961"/>
    <s v="남성"/>
    <x v="2"/>
    <x v="1"/>
    <x v="1"/>
    <n v="4"/>
    <n v="4"/>
    <n v="4"/>
    <n v="4"/>
    <n v="4"/>
    <n v="4"/>
    <n v="5"/>
    <n v="5"/>
    <x v="0"/>
    <n v="5"/>
    <n v="4"/>
    <n v="3"/>
    <n v="3"/>
    <n v="4"/>
    <x v="0"/>
    <n v="5"/>
  </r>
  <r>
    <n v="35"/>
    <d v="2019-10-24T22:02:11"/>
    <d v="2019-10-24T22:14:35"/>
    <s v="anonymous"/>
    <s v="김영한"/>
    <s v="행정"/>
    <s v="서울시"/>
    <s v="서울시"/>
    <n v="30"/>
    <n v="30"/>
    <n v="1959"/>
    <s v="남성"/>
    <x v="2"/>
    <x v="1"/>
    <x v="1"/>
    <n v="2"/>
    <n v="4"/>
    <n v="4"/>
    <n v="4"/>
    <n v="5"/>
    <n v="4"/>
    <n v="4"/>
    <n v="4"/>
    <x v="0"/>
    <n v="4"/>
    <n v="4"/>
    <n v="3"/>
    <n v="5"/>
    <n v="4"/>
    <x v="2"/>
    <n v="5"/>
  </r>
  <r>
    <n v="4"/>
    <d v="2019-10-25T10:14:24"/>
    <d v="2019-10-25T10:22:48"/>
    <s v="anonymous"/>
    <s v="이은숙"/>
    <s v="도시개발"/>
    <s v="민간기업"/>
    <s v="민간기업"/>
    <n v="16"/>
    <n v="16"/>
    <n v="1971"/>
    <s v="여성"/>
    <x v="2"/>
    <x v="2"/>
    <x v="2"/>
    <n v="4"/>
    <n v="3"/>
    <n v="4"/>
    <n v="5"/>
    <n v="5"/>
    <n v="5"/>
    <n v="4"/>
    <n v="0"/>
    <x v="2"/>
    <n v="3"/>
    <n v="3"/>
    <n v="3"/>
    <n v="3"/>
    <n v="4"/>
    <x v="0"/>
    <n v="5"/>
  </r>
  <r>
    <n v="41"/>
    <d v="2019-10-25T10:33:22"/>
    <d v="2019-10-25T10:39:18"/>
    <s v="anonymous"/>
    <s v="장영민"/>
    <s v="국제협력"/>
    <s v="국제기구"/>
    <s v="국제기구"/>
    <n v="17"/>
    <n v="7"/>
    <n v="1974"/>
    <s v="여성"/>
    <x v="2"/>
    <x v="0"/>
    <x v="0"/>
    <n v="5"/>
    <n v="5"/>
    <n v="5"/>
    <n v="5"/>
    <n v="5"/>
    <n v="5"/>
    <n v="5"/>
    <n v="5"/>
    <x v="3"/>
    <n v="5"/>
    <n v="5"/>
    <n v="5"/>
    <n v="6"/>
    <n v="6"/>
    <x v="2"/>
    <n v="5"/>
  </r>
  <r>
    <n v="40"/>
    <d v="2019-10-25T11:04:06"/>
    <d v="2019-10-25T11:09:03"/>
    <s v="anonymous"/>
    <s v="하미경"/>
    <s v="행정"/>
    <s v="서울시"/>
    <s v="서울시"/>
    <n v="15"/>
    <n v="1"/>
    <n v="19770"/>
    <s v="여성"/>
    <x v="2"/>
    <x v="0"/>
    <x v="0"/>
    <n v="2"/>
    <n v="5"/>
    <n v="5"/>
    <n v="5"/>
    <n v="5"/>
    <n v="5"/>
    <n v="5"/>
    <n v="4"/>
    <x v="3"/>
    <n v="6"/>
    <n v="6"/>
    <n v="6"/>
    <n v="6"/>
    <n v="6"/>
    <x v="3"/>
    <n v="5"/>
  </r>
  <r>
    <n v="9"/>
    <d v="2019-10-25T11:25:21"/>
    <d v="2019-10-25T11:28:43"/>
    <s v="anonymous"/>
    <s v="유우린"/>
    <s v="도시개발"/>
    <s v="서울시"/>
    <s v="서울시"/>
    <n v="10"/>
    <n v="11"/>
    <n v="1982"/>
    <s v="여성"/>
    <x v="2"/>
    <x v="0"/>
    <x v="0"/>
    <n v="5"/>
    <n v="5"/>
    <n v="5"/>
    <n v="5"/>
    <n v="5"/>
    <n v="5"/>
    <n v="5"/>
    <n v="5"/>
    <x v="0"/>
    <n v="5"/>
    <n v="5"/>
    <n v="5"/>
    <n v="5"/>
    <n v="5"/>
    <x v="0"/>
    <n v="5"/>
  </r>
  <r>
    <n v="37"/>
    <d v="2019-10-25T11:49:45"/>
    <d v="2019-10-25T11:53:05"/>
    <s v="anonymous"/>
    <s v="안명수"/>
    <s v="국제협력"/>
    <s v="중앙부처/_x000a_산하기관"/>
    <s v="중앙부처"/>
    <n v="35"/>
    <n v="34"/>
    <n v="1955"/>
    <s v="남성"/>
    <x v="2"/>
    <x v="0"/>
    <x v="0"/>
    <n v="5"/>
    <n v="5"/>
    <n v="5"/>
    <n v="5"/>
    <n v="5"/>
    <n v="5"/>
    <n v="5"/>
    <n v="5"/>
    <x v="0"/>
    <n v="5"/>
    <n v="5"/>
    <n v="5"/>
    <n v="5"/>
    <n v="5"/>
    <x v="0"/>
    <n v="5"/>
  </r>
  <r>
    <n v="23"/>
    <d v="2019-10-25T13:56:54"/>
    <d v="2019-10-25T14:00:55"/>
    <s v="anonymous"/>
    <s v="윤성일"/>
    <s v="환경"/>
    <s v="민간기업"/>
    <s v="중앙부처 산하기관"/>
    <n v="22"/>
    <n v="6"/>
    <n v="1968"/>
    <s v="남성"/>
    <x v="2"/>
    <x v="1"/>
    <x v="0"/>
    <n v="2"/>
    <n v="3"/>
    <n v="5"/>
    <n v="0"/>
    <n v="0"/>
    <n v="0"/>
    <n v="0"/>
    <n v="4"/>
    <x v="0"/>
    <n v="6"/>
    <n v="6"/>
    <n v="6"/>
    <n v="6"/>
    <n v="6"/>
    <x v="3"/>
    <n v="6"/>
  </r>
  <r>
    <n v="25"/>
    <d v="2019-10-25T18:12:05"/>
    <d v="2019-10-25T18:16:28"/>
    <s v="anonymous"/>
    <s v="김상헌"/>
    <s v="도시철도"/>
    <s v="서울시 산하기관"/>
    <s v="서울시 산하기관"/>
    <n v="15"/>
    <n v="2"/>
    <n v="1979"/>
    <s v="남성"/>
    <x v="2"/>
    <x v="0"/>
    <x v="0"/>
    <n v="5"/>
    <n v="5"/>
    <n v="5"/>
    <n v="5"/>
    <n v="5"/>
    <n v="5"/>
    <n v="5"/>
    <n v="5"/>
    <x v="3"/>
    <n v="6"/>
    <n v="6"/>
    <n v="6"/>
    <n v="6"/>
    <n v="6"/>
    <x v="3"/>
    <n v="6"/>
  </r>
  <r>
    <n v="14"/>
    <d v="2019-10-25T20:25:02"/>
    <d v="2019-10-25T20:34:42"/>
    <s v="anonymous"/>
    <s v="백영희"/>
    <s v="전자정부"/>
    <s v="서울시"/>
    <s v="서울시"/>
    <n v="28"/>
    <n v="28"/>
    <n v="1961"/>
    <s v="여성"/>
    <x v="2"/>
    <x v="0"/>
    <x v="0"/>
    <n v="5"/>
    <n v="5"/>
    <n v="5"/>
    <n v="5"/>
    <n v="5"/>
    <n v="4"/>
    <n v="4"/>
    <n v="4"/>
    <x v="0"/>
    <n v="5"/>
    <n v="5"/>
    <n v="5"/>
    <n v="5"/>
    <n v="5"/>
    <x v="2"/>
    <n v="4"/>
  </r>
  <r>
    <n v="18"/>
    <d v="2019-10-28T10:46:25"/>
    <d v="2019-10-28T10:51:10"/>
    <s v="anonymous"/>
    <s v="김세웅"/>
    <s v="국제협력"/>
    <s v="중앙부처/_x000a_산하기관"/>
    <s v="중앙부처"/>
    <n v="36"/>
    <n v="33"/>
    <n v="1954"/>
    <s v="남성"/>
    <x v="2"/>
    <x v="1"/>
    <x v="0"/>
    <n v="5"/>
    <n v="5"/>
    <n v="5"/>
    <n v="5"/>
    <n v="5"/>
    <n v="5"/>
    <n v="5"/>
    <n v="5"/>
    <x v="0"/>
    <n v="5"/>
    <n v="5"/>
    <n v="5"/>
    <n v="5"/>
    <n v="5"/>
    <x v="0"/>
    <n v="5"/>
  </r>
  <r>
    <n v="27"/>
    <d v="2019-10-21T11:52:57"/>
    <d v="2019-10-21T11:58:08"/>
    <s v="anonymous"/>
    <s v="이영한"/>
    <s v="전자정부"/>
    <s v="민간기업"/>
    <s v="민간기업"/>
    <n v="15"/>
    <n v="4"/>
    <n v="1975"/>
    <s v="남성"/>
    <x v="3"/>
    <x v="0"/>
    <x v="0"/>
    <n v="5"/>
    <n v="5"/>
    <n v="5"/>
    <n v="5"/>
    <n v="5"/>
    <n v="5"/>
    <n v="5"/>
    <n v="5"/>
    <x v="0"/>
    <n v="5"/>
    <n v="5"/>
    <n v="5"/>
    <n v="5"/>
    <n v="5"/>
    <x v="0"/>
    <n v="5"/>
  </r>
  <r>
    <n v="26"/>
    <d v="2019-10-21T11:58:10"/>
    <d v="2019-10-21T12:05:17"/>
    <s v="anonymous"/>
    <s v="나기권"/>
    <s v="상수도"/>
    <s v="민간기업"/>
    <s v="중앙부처 산하기관"/>
    <n v="17"/>
    <n v="17"/>
    <n v="1959"/>
    <s v="남성"/>
    <x v="3"/>
    <x v="0"/>
    <x v="0"/>
    <n v="5"/>
    <n v="5"/>
    <n v="5"/>
    <n v="5"/>
    <n v="5"/>
    <n v="5"/>
    <n v="5"/>
    <n v="5"/>
    <x v="0"/>
    <n v="5"/>
    <n v="5"/>
    <n v="5"/>
    <n v="5"/>
    <n v="5"/>
    <x v="0"/>
    <n v="5"/>
  </r>
  <r>
    <n v="22"/>
    <d v="2019-10-21T13:42:29"/>
    <d v="2019-10-21T14:18:25"/>
    <s v="anonymous"/>
    <s v="고주연"/>
    <s v="교통"/>
    <s v="민간기업"/>
    <s v="민간기업"/>
    <n v="22"/>
    <n v="22"/>
    <n v="1972"/>
    <s v="여성"/>
    <x v="3"/>
    <x v="2"/>
    <x v="2"/>
    <n v="3"/>
    <n v="3"/>
    <n v="4"/>
    <n v="3"/>
    <n v="4"/>
    <n v="4"/>
    <n v="4"/>
    <n v="3"/>
    <x v="4"/>
    <n v="3"/>
    <n v="3"/>
    <n v="3"/>
    <n v="3"/>
    <n v="4"/>
    <x v="5"/>
    <n v="4"/>
  </r>
  <r>
    <n v="20"/>
    <d v="2019-10-21T15:24:32"/>
    <d v="2019-10-21T15:27:02"/>
    <s v="anonymous"/>
    <s v="이현희"/>
    <s v="주택"/>
    <s v="서울시 산하기관"/>
    <s v="서울시 산하기관"/>
    <n v="24"/>
    <n v="34"/>
    <n v="1961"/>
    <s v="남성"/>
    <x v="3"/>
    <x v="0"/>
    <x v="0"/>
    <n v="5"/>
    <n v="5"/>
    <n v="5"/>
    <n v="5"/>
    <n v="5"/>
    <n v="5"/>
    <n v="5"/>
    <n v="5"/>
    <x v="0"/>
    <n v="5"/>
    <n v="5"/>
    <n v="5"/>
    <n v="5"/>
    <n v="5"/>
    <x v="0"/>
    <n v="5"/>
  </r>
  <r>
    <n v="19"/>
    <d v="2019-10-21T19:29:25"/>
    <d v="2019-10-21T19:33:01"/>
    <s v="anonymous"/>
    <s v="류광철"/>
    <s v="국제협력"/>
    <s v="중앙부처/_x000a_산하기관"/>
    <s v="중앙부처"/>
    <n v="37"/>
    <n v="33"/>
    <n v="1954"/>
    <s v="남성"/>
    <x v="3"/>
    <x v="0"/>
    <x v="0"/>
    <n v="5"/>
    <n v="5"/>
    <n v="5"/>
    <n v="5"/>
    <n v="5"/>
    <n v="5"/>
    <n v="5"/>
    <n v="5"/>
    <x v="0"/>
    <n v="5"/>
    <n v="5"/>
    <n v="5"/>
    <n v="5"/>
    <n v="5"/>
    <x v="0"/>
    <n v="5"/>
  </r>
  <r>
    <n v="31"/>
    <d v="2019-10-21T20:19:30"/>
    <d v="2019-10-21T20:26:37"/>
    <s v="anonymous"/>
    <s v="고홍석"/>
    <s v="교통"/>
    <s v="서울시"/>
    <s v="서울시"/>
    <n v="31"/>
    <n v="31"/>
    <n v="1961"/>
    <s v="남성"/>
    <x v="3"/>
    <x v="1"/>
    <x v="1"/>
    <n v="4"/>
    <n v="4"/>
    <n v="4"/>
    <n v="4"/>
    <n v="4"/>
    <n v="4"/>
    <n v="4"/>
    <n v="4"/>
    <x v="2"/>
    <n v="4"/>
    <n v="4"/>
    <n v="4"/>
    <n v="4"/>
    <n v="4"/>
    <x v="1"/>
    <n v="4"/>
  </r>
  <r>
    <n v="5"/>
    <d v="2019-10-22T21:21:53"/>
    <d v="2019-10-22T21:43:17"/>
    <s v="anonymous"/>
    <s v="박훈병"/>
    <s v="전자정부"/>
    <s v="민간기업"/>
    <s v="민간기업"/>
    <n v="37"/>
    <n v="32"/>
    <n v="1959"/>
    <s v="남성"/>
    <x v="3"/>
    <x v="0"/>
    <x v="0"/>
    <n v="5"/>
    <n v="5"/>
    <n v="5"/>
    <n v="5"/>
    <n v="5"/>
    <n v="5"/>
    <n v="5"/>
    <n v="5"/>
    <x v="0"/>
    <n v="5"/>
    <n v="5"/>
    <n v="5"/>
    <n v="5"/>
    <n v="5"/>
    <x v="0"/>
    <n v="5"/>
  </r>
  <r>
    <n v="21"/>
    <d v="2019-10-23T10:13:55"/>
    <d v="2019-10-23T10:31:34"/>
    <s v="anonymous"/>
    <s v="최선인"/>
    <s v="전자정부"/>
    <s v="민간기업"/>
    <s v="민간기업"/>
    <n v="17"/>
    <n v="17"/>
    <n v="1961"/>
    <s v="여성"/>
    <x v="3"/>
    <x v="1"/>
    <x v="0"/>
    <n v="4"/>
    <n v="4"/>
    <n v="5"/>
    <n v="4"/>
    <n v="5"/>
    <n v="4"/>
    <n v="4"/>
    <n v="4"/>
    <x v="0"/>
    <n v="5"/>
    <n v="5"/>
    <n v="4"/>
    <n v="4"/>
    <n v="4"/>
    <x v="2"/>
    <n v="5"/>
  </r>
  <r>
    <n v="11"/>
    <d v="2019-10-23T10:36:32"/>
    <d v="2019-10-23T10:43:50"/>
    <s v="anonymous"/>
    <s v="정재후"/>
    <s v="소방방재"/>
    <s v="서울시"/>
    <s v="서울시"/>
    <n v="22"/>
    <n v="23"/>
    <n v="1964"/>
    <s v="남성"/>
    <x v="3"/>
    <x v="1"/>
    <x v="1"/>
    <n v="3"/>
    <n v="3"/>
    <n v="4"/>
    <n v="4"/>
    <n v="4"/>
    <n v="4"/>
    <n v="4"/>
    <n v="4"/>
    <x v="2"/>
    <n v="4"/>
    <n v="4"/>
    <n v="4"/>
    <n v="4"/>
    <n v="4"/>
    <x v="1"/>
    <n v="5"/>
  </r>
  <r>
    <n v="15"/>
    <d v="2019-10-24T10:10:25"/>
    <d v="2019-10-24T10:14:52"/>
    <s v="anonymous"/>
    <s v="김대선"/>
    <s v="폐기물"/>
    <s v="중앙부처/_x000a_산하기관"/>
    <s v="중앙부처"/>
    <n v="32"/>
    <n v="32"/>
    <n v="1958"/>
    <s v="남성"/>
    <x v="3"/>
    <x v="1"/>
    <x v="1"/>
    <n v="4"/>
    <n v="4"/>
    <n v="4"/>
    <n v="4"/>
    <n v="4"/>
    <n v="4"/>
    <n v="4"/>
    <n v="4"/>
    <x v="0"/>
    <n v="5"/>
    <n v="5"/>
    <n v="4"/>
    <n v="5"/>
    <n v="5"/>
    <x v="0"/>
    <n v="5"/>
  </r>
  <r>
    <n v="6"/>
    <d v="2019-10-24T16:59:45"/>
    <d v="2019-10-24T17:04:04"/>
    <s v="anonymous"/>
    <s v="박순규"/>
    <s v="주택"/>
    <s v="서울시"/>
    <s v="서울시"/>
    <n v="27"/>
    <n v="27"/>
    <n v="1964"/>
    <s v="남성"/>
    <x v="3"/>
    <x v="0"/>
    <x v="0"/>
    <n v="5"/>
    <n v="5"/>
    <n v="5"/>
    <n v="5"/>
    <n v="5"/>
    <n v="5"/>
    <n v="5"/>
    <n v="5"/>
    <x v="2"/>
    <n v="4"/>
    <n v="4"/>
    <n v="4"/>
    <n v="4"/>
    <n v="4"/>
    <x v="2"/>
    <n v="4"/>
  </r>
  <r>
    <n v="39"/>
    <d v="2019-10-24T18:04:34"/>
    <d v="2019-10-24T18:45:25"/>
    <s v="anonymous"/>
    <s v="김윤규"/>
    <s v="행정"/>
    <s v="서울시 산하기관"/>
    <s v="서울시 산하기관"/>
    <n v="30"/>
    <n v="30"/>
    <n v="1961"/>
    <s v="남성"/>
    <x v="3"/>
    <x v="1"/>
    <x v="1"/>
    <n v="4"/>
    <n v="4"/>
    <n v="3"/>
    <n v="4"/>
    <n v="4"/>
    <n v="4"/>
    <n v="4"/>
    <n v="5"/>
    <x v="0"/>
    <n v="4"/>
    <n v="3"/>
    <n v="3"/>
    <n v="4"/>
    <n v="4"/>
    <x v="0"/>
    <n v="5"/>
  </r>
  <r>
    <n v="35"/>
    <d v="2019-10-24T22:02:11"/>
    <d v="2019-10-24T22:14:35"/>
    <s v="anonymous"/>
    <s v="김영한"/>
    <s v="행정"/>
    <s v="서울시"/>
    <s v="서울시"/>
    <n v="30"/>
    <n v="30"/>
    <n v="1959"/>
    <s v="남성"/>
    <x v="3"/>
    <x v="1"/>
    <x v="1"/>
    <n v="2"/>
    <n v="4"/>
    <n v="4"/>
    <n v="4"/>
    <n v="5"/>
    <n v="4"/>
    <n v="4"/>
    <n v="4"/>
    <x v="0"/>
    <n v="5"/>
    <n v="5"/>
    <n v="5"/>
    <n v="5"/>
    <n v="5"/>
    <x v="0"/>
    <n v="5"/>
  </r>
  <r>
    <n v="4"/>
    <d v="2019-10-25T10:14:24"/>
    <d v="2019-10-25T10:22:48"/>
    <s v="anonymous"/>
    <s v="이은숙"/>
    <s v="도시개발"/>
    <s v="민간기업"/>
    <s v="민간기업"/>
    <n v="16"/>
    <n v="16"/>
    <n v="1971"/>
    <s v="여성"/>
    <x v="3"/>
    <x v="2"/>
    <x v="2"/>
    <n v="3"/>
    <n v="4"/>
    <n v="4"/>
    <n v="4"/>
    <n v="5"/>
    <n v="5"/>
    <n v="4"/>
    <n v="0"/>
    <x v="1"/>
    <n v="3"/>
    <n v="3"/>
    <n v="3"/>
    <n v="3"/>
    <n v="4"/>
    <x v="2"/>
    <n v="3"/>
  </r>
  <r>
    <n v="41"/>
    <d v="2019-10-25T10:33:22"/>
    <d v="2019-10-25T10:39:18"/>
    <s v="anonymous"/>
    <s v="장영민"/>
    <s v="국제협력"/>
    <s v="국제기구"/>
    <s v="국제기구"/>
    <n v="17"/>
    <n v="7"/>
    <n v="1974"/>
    <s v="여성"/>
    <x v="3"/>
    <x v="1"/>
    <x v="0"/>
    <n v="4"/>
    <n v="4"/>
    <n v="5"/>
    <n v="5"/>
    <n v="5"/>
    <n v="5"/>
    <n v="5"/>
    <n v="5"/>
    <x v="3"/>
    <n v="5"/>
    <n v="5"/>
    <n v="5"/>
    <n v="6"/>
    <n v="6"/>
    <x v="1"/>
    <n v="5"/>
  </r>
  <r>
    <n v="40"/>
    <d v="2019-10-25T11:04:06"/>
    <d v="2019-10-25T11:09:03"/>
    <s v="anonymous"/>
    <s v="하미경"/>
    <s v="행정"/>
    <s v="서울시"/>
    <s v="서울시"/>
    <n v="15"/>
    <n v="1"/>
    <n v="19770"/>
    <s v="여성"/>
    <x v="3"/>
    <x v="1"/>
    <x v="0"/>
    <n v="4"/>
    <n v="5"/>
    <n v="5"/>
    <n v="5"/>
    <n v="5"/>
    <n v="5"/>
    <n v="5"/>
    <n v="4"/>
    <x v="3"/>
    <n v="6"/>
    <n v="6"/>
    <n v="6"/>
    <n v="6"/>
    <n v="6"/>
    <x v="3"/>
    <n v="5"/>
  </r>
  <r>
    <n v="9"/>
    <d v="2019-10-25T11:25:21"/>
    <d v="2019-10-25T11:28:43"/>
    <s v="anonymous"/>
    <s v="유우린"/>
    <s v="도시개발"/>
    <s v="서울시"/>
    <s v="서울시"/>
    <n v="10"/>
    <n v="11"/>
    <n v="1982"/>
    <s v="여성"/>
    <x v="3"/>
    <x v="0"/>
    <x v="0"/>
    <n v="5"/>
    <n v="5"/>
    <n v="5"/>
    <n v="5"/>
    <n v="5"/>
    <n v="5"/>
    <n v="5"/>
    <n v="5"/>
    <x v="0"/>
    <n v="5"/>
    <n v="5"/>
    <n v="5"/>
    <n v="5"/>
    <n v="5"/>
    <x v="0"/>
    <n v="5"/>
  </r>
  <r>
    <n v="37"/>
    <d v="2019-10-25T11:49:45"/>
    <d v="2019-10-25T11:53:05"/>
    <s v="anonymous"/>
    <s v="안명수"/>
    <s v="국제협력"/>
    <s v="중앙부처/_x000a_산하기관"/>
    <s v="중앙부처"/>
    <n v="35"/>
    <n v="34"/>
    <n v="1955"/>
    <s v="남성"/>
    <x v="3"/>
    <x v="0"/>
    <x v="0"/>
    <n v="5"/>
    <n v="5"/>
    <n v="5"/>
    <n v="5"/>
    <n v="5"/>
    <n v="5"/>
    <n v="5"/>
    <n v="5"/>
    <x v="0"/>
    <n v="5"/>
    <n v="5"/>
    <n v="5"/>
    <n v="5"/>
    <n v="5"/>
    <x v="0"/>
    <n v="5"/>
  </r>
  <r>
    <n v="23"/>
    <d v="2019-10-25T13:56:54"/>
    <d v="2019-10-25T14:00:55"/>
    <s v="anonymous"/>
    <s v="윤성일"/>
    <s v="환경"/>
    <s v="민간기업"/>
    <s v="중앙부처 산하기관"/>
    <n v="22"/>
    <n v="6"/>
    <n v="1968"/>
    <s v="남성"/>
    <x v="3"/>
    <x v="0"/>
    <x v="0"/>
    <n v="2"/>
    <n v="4"/>
    <n v="5"/>
    <n v="0"/>
    <n v="0"/>
    <n v="0"/>
    <n v="0"/>
    <n v="4"/>
    <x v="0"/>
    <n v="6"/>
    <n v="6"/>
    <n v="6"/>
    <n v="6"/>
    <n v="6"/>
    <x v="3"/>
    <n v="6"/>
  </r>
  <r>
    <n v="25"/>
    <d v="2019-10-25T18:12:05"/>
    <d v="2019-10-25T18:16:28"/>
    <s v="anonymous"/>
    <s v="김상헌"/>
    <s v="도시철도"/>
    <s v="서울시 산하기관"/>
    <s v="서울시 산하기관"/>
    <n v="15"/>
    <n v="2"/>
    <n v="1979"/>
    <s v="남성"/>
    <x v="3"/>
    <x v="1"/>
    <x v="0"/>
    <n v="4"/>
    <n v="4"/>
    <n v="5"/>
    <n v="4"/>
    <n v="5"/>
    <n v="4"/>
    <n v="4"/>
    <n v="5"/>
    <x v="3"/>
    <n v="6"/>
    <n v="6"/>
    <n v="6"/>
    <n v="6"/>
    <n v="6"/>
    <x v="3"/>
    <n v="6"/>
  </r>
  <r>
    <n v="14"/>
    <d v="2019-10-25T20:25:02"/>
    <d v="2019-10-25T20:34:42"/>
    <s v="anonymous"/>
    <s v="백영희"/>
    <s v="전자정부"/>
    <s v="서울시"/>
    <s v="서울시"/>
    <n v="28"/>
    <n v="28"/>
    <n v="1961"/>
    <s v="여성"/>
    <x v="3"/>
    <x v="0"/>
    <x v="0"/>
    <n v="5"/>
    <n v="5"/>
    <n v="5"/>
    <n v="5"/>
    <n v="5"/>
    <n v="4"/>
    <n v="5"/>
    <n v="4"/>
    <x v="0"/>
    <n v="5"/>
    <n v="5"/>
    <n v="5"/>
    <n v="5"/>
    <n v="5"/>
    <x v="0"/>
    <n v="4"/>
  </r>
  <r>
    <n v="18"/>
    <d v="2019-10-28T10:46:25"/>
    <d v="2019-10-28T10:51:10"/>
    <s v="anonymous"/>
    <s v="김세웅"/>
    <s v="국제협력"/>
    <s v="중앙부처/_x000a_산하기관"/>
    <s v="중앙부처"/>
    <n v="36"/>
    <n v="33"/>
    <n v="1954"/>
    <s v="남성"/>
    <x v="3"/>
    <x v="0"/>
    <x v="0"/>
    <n v="5"/>
    <n v="4"/>
    <n v="5"/>
    <n v="4"/>
    <n v="5"/>
    <n v="5"/>
    <n v="5"/>
    <n v="5"/>
    <x v="0"/>
    <n v="5"/>
    <n v="5"/>
    <n v="5"/>
    <n v="5"/>
    <n v="5"/>
    <x v="0"/>
    <n v="5"/>
  </r>
  <r>
    <n v="27"/>
    <d v="2019-10-21T11:52:57"/>
    <d v="2019-10-21T11:58:08"/>
    <s v="anonymous"/>
    <s v="이영한"/>
    <s v="전자정부"/>
    <s v="민간기업"/>
    <s v="민간기업"/>
    <n v="15"/>
    <n v="4"/>
    <n v="1975"/>
    <s v="남성"/>
    <x v="4"/>
    <x v="0"/>
    <x v="0"/>
    <n v="5"/>
    <n v="5"/>
    <n v="5"/>
    <n v="5"/>
    <n v="5"/>
    <n v="5"/>
    <n v="5"/>
    <n v="5"/>
    <x v="0"/>
    <n v="5"/>
    <n v="5"/>
    <n v="5"/>
    <n v="5"/>
    <n v="5"/>
    <x v="0"/>
    <n v="5"/>
  </r>
  <r>
    <n v="26"/>
    <d v="2019-10-21T11:58:10"/>
    <d v="2019-10-21T12:05:17"/>
    <s v="anonymous"/>
    <s v="나기권"/>
    <s v="상수도"/>
    <s v="민간기업"/>
    <s v="중앙부처 산하기관"/>
    <n v="17"/>
    <n v="17"/>
    <n v="1959"/>
    <s v="남성"/>
    <x v="4"/>
    <x v="0"/>
    <x v="0"/>
    <n v="5"/>
    <n v="5"/>
    <n v="5"/>
    <n v="5"/>
    <n v="5"/>
    <n v="5"/>
    <n v="5"/>
    <n v="5"/>
    <x v="0"/>
    <n v="5"/>
    <n v="5"/>
    <n v="5"/>
    <n v="5"/>
    <n v="5"/>
    <x v="0"/>
    <n v="5"/>
  </r>
  <r>
    <n v="22"/>
    <d v="2019-10-21T13:42:29"/>
    <d v="2019-10-21T14:18:25"/>
    <s v="anonymous"/>
    <s v="고주연"/>
    <s v="교통"/>
    <s v="민간기업"/>
    <s v="민간기업"/>
    <n v="22"/>
    <n v="22"/>
    <n v="1972"/>
    <s v="여성"/>
    <x v="4"/>
    <x v="1"/>
    <x v="1"/>
    <n v="4"/>
    <n v="4"/>
    <n v="4"/>
    <n v="4"/>
    <n v="4"/>
    <n v="4"/>
    <n v="4"/>
    <n v="3"/>
    <x v="0"/>
    <n v="5"/>
    <n v="5"/>
    <n v="5"/>
    <n v="5"/>
    <n v="5"/>
    <x v="1"/>
    <n v="3"/>
  </r>
  <r>
    <n v="20"/>
    <d v="2019-10-21T15:24:32"/>
    <d v="2019-10-21T15:27:02"/>
    <s v="anonymous"/>
    <s v="이현희"/>
    <s v="주택"/>
    <s v="서울시 산하기관"/>
    <s v="서울시 산하기관"/>
    <n v="24"/>
    <n v="34"/>
    <n v="1961"/>
    <s v="남성"/>
    <x v="4"/>
    <x v="1"/>
    <x v="1"/>
    <n v="4"/>
    <n v="4"/>
    <n v="4"/>
    <n v="4"/>
    <n v="4"/>
    <n v="4"/>
    <n v="4"/>
    <n v="4"/>
    <x v="2"/>
    <n v="4"/>
    <n v="4"/>
    <n v="4"/>
    <n v="4"/>
    <n v="4"/>
    <x v="2"/>
    <n v="4"/>
  </r>
  <r>
    <n v="19"/>
    <d v="2019-10-21T19:29:25"/>
    <d v="2019-10-21T19:33:01"/>
    <s v="anonymous"/>
    <s v="류광철"/>
    <s v="국제협력"/>
    <s v="중앙부처/_x000a_산하기관"/>
    <s v="중앙부처"/>
    <n v="37"/>
    <n v="33"/>
    <n v="1954"/>
    <s v="남성"/>
    <x v="4"/>
    <x v="0"/>
    <x v="0"/>
    <n v="5"/>
    <n v="5"/>
    <n v="5"/>
    <n v="5"/>
    <n v="5"/>
    <n v="5"/>
    <n v="5"/>
    <n v="5"/>
    <x v="2"/>
    <n v="4"/>
    <n v="4"/>
    <n v="4"/>
    <n v="4"/>
    <n v="4"/>
    <x v="2"/>
    <n v="4"/>
  </r>
  <r>
    <n v="31"/>
    <d v="2019-10-21T20:19:30"/>
    <d v="2019-10-21T20:26:37"/>
    <s v="anonymous"/>
    <s v="고홍석"/>
    <s v="교통"/>
    <s v="서울시"/>
    <s v="서울시"/>
    <n v="31"/>
    <n v="31"/>
    <n v="1961"/>
    <s v="남성"/>
    <x v="4"/>
    <x v="2"/>
    <x v="2"/>
    <n v="3"/>
    <n v="4"/>
    <n v="3"/>
    <n v="4"/>
    <n v="4"/>
    <n v="4"/>
    <n v="4"/>
    <n v="4"/>
    <x v="2"/>
    <n v="4"/>
    <n v="4"/>
    <n v="4"/>
    <n v="4"/>
    <n v="4"/>
    <x v="2"/>
    <n v="4"/>
  </r>
  <r>
    <n v="5"/>
    <d v="2019-10-22T21:21:53"/>
    <d v="2019-10-22T21:43:17"/>
    <s v="anonymous"/>
    <s v="박훈병"/>
    <s v="전자정부"/>
    <s v="민간기업"/>
    <s v="민간기업"/>
    <n v="37"/>
    <n v="32"/>
    <n v="1959"/>
    <s v="남성"/>
    <x v="4"/>
    <x v="0"/>
    <x v="0"/>
    <n v="5"/>
    <n v="5"/>
    <n v="5"/>
    <n v="5"/>
    <n v="5"/>
    <n v="5"/>
    <n v="5"/>
    <n v="5"/>
    <x v="0"/>
    <n v="5"/>
    <n v="5"/>
    <n v="5"/>
    <n v="5"/>
    <n v="5"/>
    <x v="0"/>
    <n v="5"/>
  </r>
  <r>
    <n v="21"/>
    <d v="2019-10-23T10:13:55"/>
    <d v="2019-10-23T10:31:34"/>
    <s v="anonymous"/>
    <s v="최선인"/>
    <s v="전자정부"/>
    <s v="민간기업"/>
    <s v="민간기업"/>
    <n v="17"/>
    <n v="17"/>
    <n v="1961"/>
    <s v="여성"/>
    <x v="4"/>
    <x v="0"/>
    <x v="0"/>
    <n v="5"/>
    <n v="5"/>
    <n v="5"/>
    <n v="5"/>
    <n v="5"/>
    <n v="5"/>
    <n v="5"/>
    <n v="5"/>
    <x v="2"/>
    <n v="4"/>
    <n v="4"/>
    <n v="4"/>
    <n v="4"/>
    <n v="4"/>
    <x v="2"/>
    <n v="4"/>
  </r>
  <r>
    <n v="11"/>
    <d v="2019-10-23T10:36:32"/>
    <d v="2019-10-23T10:43:50"/>
    <s v="anonymous"/>
    <s v="정재후"/>
    <s v="소방방재"/>
    <s v="서울시"/>
    <s v="서울시"/>
    <n v="22"/>
    <n v="23"/>
    <n v="1964"/>
    <s v="남성"/>
    <x v="4"/>
    <x v="1"/>
    <x v="1"/>
    <n v="4"/>
    <n v="4"/>
    <n v="4"/>
    <n v="4"/>
    <n v="4"/>
    <n v="4"/>
    <n v="4"/>
    <n v="4"/>
    <x v="2"/>
    <n v="4"/>
    <n v="4"/>
    <n v="4"/>
    <n v="4"/>
    <n v="4"/>
    <x v="2"/>
    <n v="4"/>
  </r>
  <r>
    <n v="15"/>
    <d v="2019-10-24T10:10:25"/>
    <d v="2019-10-24T10:14:52"/>
    <s v="anonymous"/>
    <s v="김대선"/>
    <s v="폐기물"/>
    <s v="중앙부처/_x000a_산하기관"/>
    <s v="중앙부처"/>
    <n v="32"/>
    <n v="32"/>
    <n v="1958"/>
    <s v="남성"/>
    <x v="4"/>
    <x v="1"/>
    <x v="1"/>
    <n v="4"/>
    <n v="4"/>
    <n v="4"/>
    <n v="4"/>
    <n v="4"/>
    <n v="4"/>
    <n v="4"/>
    <n v="4"/>
    <x v="0"/>
    <n v="5"/>
    <n v="5"/>
    <n v="5"/>
    <n v="5"/>
    <n v="5"/>
    <x v="0"/>
    <n v="5"/>
  </r>
  <r>
    <n v="6"/>
    <d v="2019-10-24T16:59:45"/>
    <d v="2019-10-24T17:04:04"/>
    <s v="anonymous"/>
    <s v="박순규"/>
    <s v="주택"/>
    <s v="서울시"/>
    <s v="서울시"/>
    <n v="27"/>
    <n v="27"/>
    <n v="1964"/>
    <s v="남성"/>
    <x v="4"/>
    <x v="1"/>
    <x v="1"/>
    <n v="4"/>
    <n v="4"/>
    <n v="4"/>
    <n v="4"/>
    <n v="4"/>
    <n v="4"/>
    <n v="4"/>
    <n v="4"/>
    <x v="2"/>
    <n v="4"/>
    <n v="4"/>
    <n v="4"/>
    <n v="4"/>
    <n v="4"/>
    <x v="2"/>
    <n v="4"/>
  </r>
  <r>
    <n v="39"/>
    <d v="2019-10-24T18:04:34"/>
    <d v="2019-10-24T18:45:25"/>
    <s v="anonymous"/>
    <s v="김윤규"/>
    <s v="행정"/>
    <s v="서울시 산하기관"/>
    <s v="서울시 산하기관"/>
    <n v="30"/>
    <n v="30"/>
    <n v="1961"/>
    <s v="남성"/>
    <x v="4"/>
    <x v="1"/>
    <x v="1"/>
    <n v="4"/>
    <n v="4"/>
    <n v="4"/>
    <n v="4"/>
    <n v="4"/>
    <n v="4"/>
    <n v="5"/>
    <n v="5"/>
    <x v="2"/>
    <n v="4"/>
    <n v="4"/>
    <n v="5"/>
    <n v="4"/>
    <n v="4"/>
    <x v="0"/>
    <n v="5"/>
  </r>
  <r>
    <n v="35"/>
    <d v="2019-10-24T22:02:11"/>
    <d v="2019-10-24T22:14:35"/>
    <s v="anonymous"/>
    <s v="김영한"/>
    <s v="행정"/>
    <s v="서울시"/>
    <s v="서울시"/>
    <n v="30"/>
    <n v="30"/>
    <n v="1959"/>
    <s v="남성"/>
    <x v="4"/>
    <x v="1"/>
    <x v="1"/>
    <n v="3"/>
    <n v="4"/>
    <n v="3"/>
    <n v="4"/>
    <n v="5"/>
    <n v="4"/>
    <n v="4"/>
    <n v="4"/>
    <x v="0"/>
    <n v="4"/>
    <n v="5"/>
    <n v="4"/>
    <n v="5"/>
    <n v="5"/>
    <x v="0"/>
    <n v="5"/>
  </r>
  <r>
    <n v="4"/>
    <d v="2019-10-25T10:14:24"/>
    <d v="2019-10-25T10:22:48"/>
    <s v="anonymous"/>
    <s v="이은숙"/>
    <s v="도시개발"/>
    <s v="민간기업"/>
    <s v="민간기업"/>
    <n v="16"/>
    <n v="16"/>
    <n v="1971"/>
    <s v="여성"/>
    <x v="4"/>
    <x v="2"/>
    <x v="2"/>
    <n v="3"/>
    <n v="4"/>
    <n v="3"/>
    <n v="5"/>
    <n v="4"/>
    <n v="5"/>
    <n v="3"/>
    <n v="0"/>
    <x v="1"/>
    <n v="3"/>
    <n v="3"/>
    <n v="3"/>
    <n v="3"/>
    <n v="3"/>
    <x v="2"/>
    <n v="2"/>
  </r>
  <r>
    <n v="41"/>
    <d v="2019-10-25T10:33:22"/>
    <d v="2019-10-25T10:39:18"/>
    <s v="anonymous"/>
    <s v="장영민"/>
    <s v="국제협력"/>
    <s v="국제기구"/>
    <s v="국제기구"/>
    <n v="17"/>
    <n v="7"/>
    <n v="1974"/>
    <s v="여성"/>
    <x v="4"/>
    <x v="0"/>
    <x v="0"/>
    <n v="5"/>
    <n v="5"/>
    <n v="5"/>
    <n v="5"/>
    <n v="5"/>
    <n v="5"/>
    <n v="5"/>
    <n v="5"/>
    <x v="3"/>
    <n v="5"/>
    <n v="5"/>
    <n v="5"/>
    <n v="6"/>
    <n v="6"/>
    <x v="0"/>
    <n v="5"/>
  </r>
  <r>
    <n v="40"/>
    <d v="2019-10-25T11:04:06"/>
    <d v="2019-10-25T11:09:03"/>
    <s v="anonymous"/>
    <s v="하미경"/>
    <s v="행정"/>
    <s v="서울시"/>
    <s v="서울시"/>
    <n v="15"/>
    <n v="1"/>
    <n v="19770"/>
    <s v="여성"/>
    <x v="4"/>
    <x v="0"/>
    <x v="0"/>
    <n v="5"/>
    <n v="5"/>
    <n v="0"/>
    <n v="5"/>
    <n v="0"/>
    <n v="5"/>
    <n v="5"/>
    <n v="5"/>
    <x v="3"/>
    <n v="6"/>
    <n v="6"/>
    <n v="6"/>
    <n v="6"/>
    <n v="6"/>
    <x v="3"/>
    <n v="5"/>
  </r>
  <r>
    <n v="9"/>
    <d v="2019-10-25T11:25:21"/>
    <d v="2019-10-25T11:28:43"/>
    <s v="anonymous"/>
    <s v="유우린"/>
    <s v="도시개발"/>
    <s v="서울시"/>
    <s v="서울시"/>
    <n v="10"/>
    <n v="11"/>
    <n v="1982"/>
    <s v="여성"/>
    <x v="4"/>
    <x v="0"/>
    <x v="0"/>
    <n v="5"/>
    <n v="5"/>
    <n v="5"/>
    <n v="5"/>
    <n v="5"/>
    <n v="5"/>
    <n v="5"/>
    <n v="5"/>
    <x v="0"/>
    <n v="5"/>
    <n v="5"/>
    <n v="5"/>
    <n v="5"/>
    <n v="5"/>
    <x v="0"/>
    <n v="5"/>
  </r>
  <r>
    <n v="37"/>
    <d v="2019-10-25T11:49:45"/>
    <d v="2019-10-25T11:53:05"/>
    <s v="anonymous"/>
    <s v="안명수"/>
    <s v="국제협력"/>
    <s v="중앙부처/_x000a_산하기관"/>
    <s v="중앙부처"/>
    <n v="35"/>
    <n v="34"/>
    <n v="1955"/>
    <s v="남성"/>
    <x v="4"/>
    <x v="0"/>
    <x v="0"/>
    <n v="5"/>
    <n v="5"/>
    <n v="5"/>
    <n v="5"/>
    <n v="5"/>
    <n v="5"/>
    <n v="5"/>
    <n v="5"/>
    <x v="0"/>
    <n v="5"/>
    <n v="5"/>
    <n v="5"/>
    <n v="5"/>
    <n v="5"/>
    <x v="0"/>
    <n v="5"/>
  </r>
  <r>
    <n v="23"/>
    <d v="2019-10-25T13:56:54"/>
    <d v="2019-10-25T14:00:55"/>
    <s v="anonymous"/>
    <s v="윤성일"/>
    <s v="환경"/>
    <s v="민간기업"/>
    <s v="중앙부처 산하기관"/>
    <n v="22"/>
    <n v="6"/>
    <n v="1968"/>
    <s v="남성"/>
    <x v="4"/>
    <x v="1"/>
    <x v="0"/>
    <n v="3"/>
    <n v="4"/>
    <n v="5"/>
    <n v="0"/>
    <n v="0"/>
    <n v="0"/>
    <n v="0"/>
    <n v="4"/>
    <x v="2"/>
    <n v="6"/>
    <n v="6"/>
    <n v="6"/>
    <n v="6"/>
    <n v="6"/>
    <x v="3"/>
    <n v="6"/>
  </r>
  <r>
    <n v="25"/>
    <d v="2019-10-25T18:12:05"/>
    <d v="2019-10-25T18:16:28"/>
    <s v="anonymous"/>
    <s v="김상헌"/>
    <s v="도시철도"/>
    <s v="서울시 산하기관"/>
    <s v="서울시 산하기관"/>
    <n v="15"/>
    <n v="2"/>
    <n v="1979"/>
    <s v="남성"/>
    <x v="4"/>
    <x v="1"/>
    <x v="1"/>
    <n v="4"/>
    <n v="4"/>
    <n v="4"/>
    <n v="4"/>
    <n v="4"/>
    <n v="4"/>
    <n v="4"/>
    <n v="4"/>
    <x v="3"/>
    <n v="6"/>
    <n v="6"/>
    <n v="6"/>
    <n v="6"/>
    <n v="6"/>
    <x v="3"/>
    <n v="6"/>
  </r>
  <r>
    <n v="14"/>
    <d v="2019-10-25T20:25:02"/>
    <d v="2019-10-25T20:34:42"/>
    <s v="anonymous"/>
    <s v="백영희"/>
    <s v="전자정부"/>
    <s v="서울시"/>
    <s v="서울시"/>
    <n v="28"/>
    <n v="28"/>
    <n v="1961"/>
    <s v="여성"/>
    <x v="4"/>
    <x v="0"/>
    <x v="0"/>
    <n v="5"/>
    <n v="5"/>
    <n v="5"/>
    <n v="5"/>
    <n v="5"/>
    <n v="5"/>
    <n v="4"/>
    <n v="4"/>
    <x v="0"/>
    <n v="5"/>
    <n v="5"/>
    <n v="5"/>
    <n v="5"/>
    <n v="5"/>
    <x v="2"/>
    <n v="4"/>
  </r>
  <r>
    <n v="18"/>
    <d v="2019-10-28T10:46:25"/>
    <d v="2019-10-28T10:51:10"/>
    <s v="anonymous"/>
    <s v="김세웅"/>
    <s v="국제협력"/>
    <s v="중앙부처/_x000a_산하기관"/>
    <s v="중앙부처"/>
    <n v="36"/>
    <n v="33"/>
    <n v="1954"/>
    <s v="남성"/>
    <x v="4"/>
    <x v="0"/>
    <x v="0"/>
    <n v="5"/>
    <n v="5"/>
    <n v="5"/>
    <n v="5"/>
    <n v="5"/>
    <n v="5"/>
    <n v="5"/>
    <n v="5"/>
    <x v="0"/>
    <n v="5"/>
    <n v="5"/>
    <n v="5"/>
    <n v="5"/>
    <n v="5"/>
    <x v="0"/>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피벗 테이블1" cacheId="411" applyNumberFormats="0" applyBorderFormats="0" applyFontFormats="0" applyPatternFormats="0" applyAlignmentFormats="0" applyWidthHeightFormats="1" dataCaption="값" tag="5e0b5730-d937-4d91-b037-4c8c1bbcd922" updatedVersion="6" minRefreshableVersion="3" useAutoFormatting="1" subtotalHiddenItems="1" itemPrintTitles="1" createdVersion="6" indent="0" compact="0" compactData="0" multipleFieldFilters="0" chartFormat="1">
  <location ref="A16:E39" firstHeaderRow="1" firstDataRow="1" firstDataCol="5"/>
  <pivotFields count="15">
    <pivotField name="직위" compact="0" allDrilled="1" outline="0" subtotalTop="0" showAll="0" dataSourceSort="1" defaultSubtotal="0" defaultAttributeDrillState="1">
      <items count="16">
        <item x="0"/>
        <item x="1"/>
        <item x="2"/>
        <item x="3"/>
        <item x="4"/>
        <item x="5"/>
        <item x="6"/>
        <item x="7"/>
        <item x="8"/>
        <item x="9"/>
        <item x="10"/>
        <item x="11"/>
        <item x="12"/>
        <item x="13"/>
        <item x="14"/>
        <item x="15"/>
      </items>
    </pivotField>
    <pivotField name="소속분류(대)" axis="axisRow" compact="0" allDrilled="1" outline="0" subtotalTop="0" showAll="0" defaultSubtotal="0" defaultAttributeDrillState="1">
      <items count="5">
        <item x="2"/>
        <item x="3"/>
        <item x="4"/>
        <item x="1"/>
        <item x="0"/>
      </items>
    </pivotField>
    <pivotField name="전문분야(대)" compact="0" allDrilled="1" outline="0" subtotalTop="0" showAll="0" defaultSubtotal="0" defaultAttributeDrillState="1">
      <items count="11">
        <item x="0"/>
        <item x="2"/>
        <item x="3"/>
        <item x="4"/>
        <item x="5"/>
        <item x="6"/>
        <item x="7"/>
        <item x="8"/>
        <item x="10"/>
        <item x="1"/>
        <item x="9"/>
      </items>
    </pivotField>
    <pivotField name="적격여부" compact="0" allDrilled="1" outline="0" subtotalTop="0" showAll="0" defaultSubtotal="0" defaultAttributeDrillState="1">
      <items count="5">
        <item x="0"/>
        <item x="1"/>
        <item x="2"/>
        <item x="3"/>
        <item x="4"/>
      </items>
    </pivotField>
    <pivotField compact="0" allDrilled="1" outline="0" subtotalTop="0" showAll="0" dataSourceSort="1" defaultSubtotal="0" defaultAttributeDrillState="1"/>
    <pivotField name="성명" axis="axisRow" compact="0" allDrilled="1" outline="0" showAll="0" defaultSubtotal="0" defaultAttributeDrillState="1">
      <items count="22">
        <item x="0"/>
        <item x="2"/>
        <item x="3"/>
        <item x="4"/>
        <item x="5"/>
        <item x="6"/>
        <item x="1"/>
        <item x="7"/>
        <item x="8"/>
        <item x="9"/>
        <item x="10"/>
        <item x="13"/>
        <item x="11"/>
        <item x="12"/>
        <item x="14"/>
        <item x="17"/>
        <item x="15"/>
        <item x="16"/>
        <item x="18"/>
        <item x="19"/>
        <item x="21"/>
        <item x="20"/>
      </items>
    </pivotField>
    <pivotField compact="0" allDrilled="1" outline="0" showAll="0" defaultSubtotal="0" defaultAttributeDrillState="1">
      <items count="13">
        <item x="1"/>
        <item x="2"/>
        <item x="3"/>
        <item x="4"/>
        <item x="5"/>
        <item x="6"/>
        <item x="7"/>
        <item x="8"/>
        <item x="9"/>
        <item x="10"/>
        <item x="11"/>
        <item x="12"/>
        <item n="미표기" x="0"/>
      </items>
    </pivotField>
    <pivotField compact="0" allDrilled="1" outline="0" showAll="0" dataSourceSort="1" defaultSubtotal="0" defaultAttributeDrillState="1">
      <items count="22">
        <item n="미표기" x="0"/>
        <item x="1"/>
        <item x="2"/>
        <item x="3"/>
        <item x="4"/>
        <item x="5"/>
        <item x="6"/>
        <item x="7"/>
        <item x="8"/>
        <item x="9"/>
        <item x="10"/>
        <item x="11"/>
        <item x="12"/>
        <item x="13"/>
        <item x="14"/>
        <item x="15"/>
        <item x="16"/>
        <item x="17"/>
        <item x="18"/>
        <item x="19"/>
        <item x="20"/>
        <item x="21"/>
      </items>
    </pivotField>
    <pivotField name="소속분류" compact="0" allDrilled="1" outline="0" showAll="0" defaultSubtotal="0" defaultAttributeDrillState="1">
      <items count="9">
        <item x="3"/>
        <item x="6"/>
        <item x="5"/>
        <item x="4"/>
        <item x="0"/>
        <item x="7"/>
        <item x="2"/>
        <item x="1"/>
        <item x="8"/>
      </items>
    </pivotField>
    <pivotField name="선택수강" compact="0" allDrilled="1" outline="0" showAll="0" dataSourceSort="1" defaultSubtotal="0" defaultAttributeDrillState="1">
      <items count="1">
        <item n=" " x="0"/>
      </items>
    </pivotField>
    <pivotField compact="0" allDrilled="1" outline="0" showAll="0" dataSourceSort="1" defaultSubtotal="0" defaultAttributeDrillState="1"/>
    <pivotField compact="0" allDrilled="1" outline="0" showAll="0" dataSourceSort="1" defaultSubtotal="0" defaultAttributeDrillState="1">
      <items count="16">
        <item x="0"/>
        <item x="1"/>
        <item x="2"/>
        <item n="부장" x="3"/>
        <item x="4"/>
        <item x="5"/>
        <item x="6"/>
        <item x="7"/>
        <item x="8"/>
        <item x="9"/>
        <item x="10"/>
        <item x="11"/>
        <item x="12"/>
        <item x="13"/>
        <item x="14"/>
        <item x="15"/>
      </items>
    </pivotField>
    <pivotField axis="axisRow" compact="0" allDrilled="1" outline="0" showAll="0" defaultSubtotal="0" defaultAttributeDrillState="1">
      <items count="14">
        <item x="0"/>
        <item x="2"/>
        <item n="뉴실리카" x="3"/>
        <item x="4"/>
        <item x="5"/>
        <item x="6"/>
        <item x="7"/>
        <item x="8"/>
        <item x="9"/>
        <item x="10"/>
        <item x="11"/>
        <item x="12"/>
        <item x="13"/>
        <item x="1"/>
      </items>
    </pivotField>
    <pivotField axis="axisRow" compact="0" allDrilled="1" outline="0" showAll="0" dataSourceSort="1" defaultSubtotal="0" defaultAttributeDrillState="1">
      <items count="15">
        <item n=" " x="0"/>
        <item x="1"/>
        <item x="2"/>
        <item x="3"/>
        <item x="4"/>
        <item x="5"/>
        <item x="6"/>
        <item x="7"/>
        <item x="8"/>
        <item x="9"/>
        <item x="10"/>
        <item x="11"/>
        <item x="12"/>
        <item x="13"/>
        <item x="14"/>
      </items>
    </pivotField>
    <pivotField axis="axisRow" compact="0" allDrilled="1" outline="0" showAll="0" dataSourceSort="1" defaultSubtotal="0" defaultAttributeDrillState="1">
      <items count="16">
        <item x="0"/>
        <item x="1"/>
        <item x="2"/>
        <item x="3"/>
        <item x="4"/>
        <item x="5"/>
        <item x="6"/>
        <item x="7"/>
        <item x="8"/>
        <item x="9"/>
        <item x="10"/>
        <item x="11"/>
        <item x="12"/>
        <item x="13"/>
        <item x="14"/>
        <item x="15"/>
      </items>
    </pivotField>
  </pivotFields>
  <rowFields count="5">
    <field x="1"/>
    <field x="12"/>
    <field x="5"/>
    <field x="13"/>
    <field x="14"/>
  </rowFields>
  <rowItems count="23">
    <i>
      <x/>
      <x v="7"/>
      <x v="8"/>
      <x v="1"/>
      <x v="7"/>
    </i>
    <i r="2">
      <x v="9"/>
      <x v="2"/>
      <x v="8"/>
    </i>
    <i r="2">
      <x v="10"/>
      <x v="3"/>
      <x v="9"/>
    </i>
    <i r="2">
      <x v="11"/>
      <x v="6"/>
      <x v="11"/>
    </i>
    <i r="2">
      <x v="12"/>
      <x v="4"/>
      <x v="5"/>
    </i>
    <i r="2">
      <x v="13"/>
      <x v="5"/>
      <x v="10"/>
    </i>
    <i r="2">
      <x v="14"/>
      <x v="7"/>
      <x v="10"/>
    </i>
    <i>
      <x v="1"/>
      <x v="8"/>
      <x v="16"/>
      <x v="8"/>
      <x v="12"/>
    </i>
    <i r="1">
      <x v="9"/>
      <x v="17"/>
      <x v="9"/>
      <x v="5"/>
    </i>
    <i r="1">
      <x v="10"/>
      <x v="15"/>
      <x v="10"/>
      <x v="13"/>
    </i>
    <i>
      <x v="2"/>
      <x v="11"/>
      <x v="18"/>
      <x v="11"/>
      <x v="13"/>
    </i>
    <i r="1">
      <x v="12"/>
      <x v="19"/>
      <x v="12"/>
      <x v="14"/>
    </i>
    <i r="2">
      <x v="20"/>
      <x v="14"/>
      <x v="15"/>
    </i>
    <i r="2">
      <x v="21"/>
      <x v="13"/>
      <x v="15"/>
    </i>
    <i>
      <x v="3"/>
      <x v="1"/>
      <x v="1"/>
      <x/>
      <x v="2"/>
    </i>
    <i r="1">
      <x v="2"/>
      <x v="2"/>
      <x/>
      <x v="3"/>
    </i>
    <i r="1">
      <x v="3"/>
      <x v="3"/>
      <x/>
      <x v="4"/>
    </i>
    <i r="1">
      <x v="4"/>
      <x v="4"/>
      <x/>
      <x v="5"/>
    </i>
    <i r="1">
      <x v="5"/>
      <x v="5"/>
      <x/>
      <x v="5"/>
    </i>
    <i r="1">
      <x v="6"/>
      <x v="7"/>
      <x/>
      <x v="6"/>
    </i>
    <i r="1">
      <x v="13"/>
      <x v="6"/>
      <x/>
      <x v="1"/>
    </i>
    <i>
      <x v="4"/>
      <x/>
      <x/>
      <x/>
      <x/>
    </i>
    <i t="grand">
      <x/>
    </i>
  </rowItems>
  <formats count="14">
    <format dxfId="271">
      <pivotArea field="7" type="button" dataOnly="0" labelOnly="1" outline="0"/>
    </format>
    <format dxfId="272">
      <pivotArea type="all" dataOnly="0" outline="0" fieldPosition="0"/>
    </format>
    <format dxfId="273">
      <pivotArea field="1" type="button" dataOnly="0" labelOnly="1" outline="0" axis="axisRow" fieldPosition="0"/>
    </format>
    <format dxfId="274">
      <pivotArea field="12" type="button" dataOnly="0" labelOnly="1" outline="0" axis="axisRow" fieldPosition="1"/>
    </format>
    <format dxfId="275">
      <pivotArea field="0" type="button" dataOnly="0" labelOnly="1" outline="0"/>
    </format>
    <format dxfId="276">
      <pivotArea field="5" type="button" dataOnly="0" labelOnly="1" outline="0" axis="axisRow" fieldPosition="2"/>
    </format>
    <format dxfId="277">
      <pivotArea field="9" type="button" dataOnly="0" labelOnly="1" outline="0"/>
    </format>
    <format dxfId="278">
      <pivotArea dataOnly="0" labelOnly="1" outline="0" fieldPosition="0">
        <references count="1">
          <reference field="1" count="0"/>
        </references>
      </pivotArea>
    </format>
    <format dxfId="279">
      <pivotArea dataOnly="0" labelOnly="1" grandRow="1" outline="0" fieldPosition="0"/>
    </format>
    <format dxfId="280">
      <pivotArea dataOnly="0" labelOnly="1" outline="0" fieldPosition="0">
        <references count="2">
          <reference field="1" count="1" selected="0">
            <x v="0"/>
          </reference>
          <reference field="12" count="2">
            <x v="7"/>
            <x v="10"/>
          </reference>
        </references>
      </pivotArea>
    </format>
    <format dxfId="281">
      <pivotArea dataOnly="0" labelOnly="1" outline="0" fieldPosition="0">
        <references count="2">
          <reference field="1" count="1" selected="0">
            <x v="1"/>
          </reference>
          <reference field="12" count="2">
            <x v="8"/>
            <x v="9"/>
          </reference>
        </references>
      </pivotArea>
    </format>
    <format dxfId="282">
      <pivotArea dataOnly="0" labelOnly="1" outline="0" fieldPosition="0">
        <references count="2">
          <reference field="1" count="1" selected="0">
            <x v="2"/>
          </reference>
          <reference field="12" count="4">
            <x v="11"/>
            <x v="12"/>
            <x v="1048832"/>
            <x v="1048832"/>
          </reference>
        </references>
      </pivotArea>
    </format>
    <format dxfId="283">
      <pivotArea dataOnly="0" labelOnly="1" outline="0" fieldPosition="0">
        <references count="2">
          <reference field="1" count="1" selected="0">
            <x v="3"/>
          </reference>
          <reference field="12" count="7">
            <x v="1"/>
            <x v="2"/>
            <x v="3"/>
            <x v="4"/>
            <x v="5"/>
            <x v="6"/>
            <x v="1048832"/>
          </reference>
        </references>
      </pivotArea>
    </format>
    <format dxfId="284">
      <pivotArea dataOnly="0" labelOnly="1" outline="0" fieldPosition="0">
        <references count="2">
          <reference field="1" count="1" selected="0">
            <x v="4"/>
          </reference>
          <reference field="12" count="1">
            <x v="0"/>
          </reference>
        </references>
      </pivotArea>
    </format>
  </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비고"/>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기본정보].[심사결과].&amp;[선발]"/>
      </members>
    </pivotHierarchy>
    <pivotHierarchy multipleItemSelectionAllowed="1" dragToData="1">
      <members count="1" level="1">
        <member name="[기본정보].[등록여부].&amp;[등록]"/>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구분"/>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5">
    <rowHierarchyUsage hierarchyUsage="49"/>
    <rowHierarchyUsage hierarchyUsage="53"/>
    <rowHierarchyUsage hierarchyUsage="14"/>
    <rowHierarchyUsage hierarchyUsage="58"/>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기본정보]"/>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피벗 테이블3" cacheId="412" applyNumberFormats="0" applyBorderFormats="0" applyFontFormats="0" applyPatternFormats="0" applyAlignmentFormats="0" applyWidthHeightFormats="1" dataCaption="값" tag="5e0b5730-d937-4d91-b037-4c8c1bbcd922" updatedVersion="6" minRefreshableVersion="3" useAutoFormatting="1" subtotalHiddenItems="1" itemPrintTitles="1" createdVersion="6" indent="0" compact="0" compactData="0" multipleFieldFilters="0" chartFormat="1">
  <location ref="H16:P39" firstHeaderRow="1" firstDataRow="1" firstDataCol="9"/>
  <pivotFields count="20">
    <pivotField name="직위" compact="0" allDrilled="1" outline="0" subtotalTop="0" showAll="0" dataSourceSort="1" defaultSubtotal="0" defaultAttributeDrillState="1">
      <items count="16">
        <item x="0"/>
        <item x="1"/>
        <item x="2"/>
        <item x="3"/>
        <item x="4"/>
        <item x="5"/>
        <item x="6"/>
        <item x="7"/>
        <item x="8"/>
        <item x="9"/>
        <item x="10"/>
        <item x="11"/>
        <item x="12"/>
        <item x="13"/>
        <item x="14"/>
        <item x="15"/>
      </items>
    </pivotField>
    <pivotField name="소속분류(대)" compact="0" allDrilled="1" outline="0" subtotalTop="0" showAll="0" defaultSubtotal="0" defaultAttributeDrillState="1">
      <items count="5">
        <item x="1"/>
        <item x="3"/>
        <item x="2"/>
        <item x="0"/>
        <item x="4"/>
      </items>
    </pivotField>
    <pivotField name="전문분야(대)" compact="0" allDrilled="1" outline="0" subtotalTop="0" showAll="0" defaultSubtotal="0" defaultAttributeDrillState="1">
      <items count="11">
        <item x="0"/>
        <item x="2"/>
        <item x="3"/>
        <item x="4"/>
        <item x="5"/>
        <item x="6"/>
        <item x="7"/>
        <item x="8"/>
        <item x="10"/>
        <item x="1"/>
        <item x="9"/>
      </items>
    </pivotField>
    <pivotField name="적격여부" compact="0" allDrilled="1" outline="0" subtotalTop="0" showAll="0" defaultSubtotal="0" defaultAttributeDrillState="1">
      <items count="5">
        <item x="0"/>
        <item x="1"/>
        <item x="2"/>
        <item x="3"/>
        <item x="4"/>
      </items>
    </pivotField>
    <pivotField compact="0" allDrilled="1" outline="0" subtotalTop="0" showAll="0" dataSourceSort="1" defaultSubtotal="0" defaultAttributeDrillState="1"/>
    <pivotField name="성명" axis="axisRow" compact="0" allDrilled="1" outline="0" showAll="0" defaultSubtotal="0" defaultAttributeDrillState="1">
      <items count="22">
        <item x="14"/>
        <item x="5"/>
        <item x="1"/>
        <item x="6"/>
        <item x="7"/>
        <item x="4"/>
        <item x="17"/>
        <item x="16"/>
        <item x="13"/>
        <item x="2"/>
        <item x="19"/>
        <item x="9"/>
        <item x="8"/>
        <item x="20"/>
        <item x="10"/>
        <item x="11"/>
        <item x="18"/>
        <item x="12"/>
        <item x="0"/>
        <item x="21"/>
        <item x="3"/>
        <item x="15"/>
      </items>
    </pivotField>
    <pivotField compact="0" allDrilled="1" outline="0" showAll="0" defaultSubtotal="0" defaultAttributeDrillState="1">
      <items count="13">
        <item x="1"/>
        <item x="2"/>
        <item x="3"/>
        <item x="4"/>
        <item x="5"/>
        <item x="6"/>
        <item x="7"/>
        <item x="8"/>
        <item x="9"/>
        <item x="10"/>
        <item x="11"/>
        <item x="12"/>
        <item n="미표기" x="0"/>
      </items>
    </pivotField>
    <pivotField compact="0" allDrilled="1" outline="0" showAll="0" dataSourceSort="1" defaultSubtotal="0" defaultAttributeDrillState="1">
      <items count="22">
        <item n="미표기" x="0"/>
        <item x="1"/>
        <item x="2"/>
        <item x="3"/>
        <item x="4"/>
        <item x="5"/>
        <item x="6"/>
        <item x="7"/>
        <item x="8"/>
        <item x="9"/>
        <item x="10"/>
        <item x="11"/>
        <item x="12"/>
        <item x="13"/>
        <item x="14"/>
        <item x="15"/>
        <item x="16"/>
        <item x="17"/>
        <item x="18"/>
        <item x="19"/>
        <item x="20"/>
        <item x="21"/>
      </items>
    </pivotField>
    <pivotField name="소속분류" compact="0" allDrilled="1" outline="0" showAll="0" defaultSubtotal="0" defaultAttributeDrillState="1">
      <items count="9">
        <item x="3"/>
        <item x="6"/>
        <item x="5"/>
        <item x="4"/>
        <item x="0"/>
        <item x="7"/>
        <item x="2"/>
        <item x="1"/>
        <item x="8"/>
      </items>
    </pivotField>
    <pivotField name="선택수강" compact="0" allDrilled="1" outline="0" showAll="0" dataSourceSort="1" defaultSubtotal="0" defaultAttributeDrillState="1">
      <items count="1">
        <item n=" " x="0"/>
      </items>
    </pivotField>
    <pivotField compact="0" allDrilled="1" outline="0" showAll="0" dataSourceSort="1" defaultSubtotal="0" defaultAttributeDrillState="1"/>
    <pivotField compact="0" allDrilled="1" outline="0" showAll="0" dataSourceSort="1" defaultSubtotal="0" defaultAttributeDrillState="1">
      <items count="16">
        <item x="0"/>
        <item x="1"/>
        <item x="2"/>
        <item n="부장" x="3"/>
        <item x="4"/>
        <item x="5"/>
        <item x="6"/>
        <item x="7"/>
        <item x="8"/>
        <item x="9"/>
        <item x="10"/>
        <item x="11"/>
        <item x="12"/>
        <item x="13"/>
        <item x="14"/>
        <item x="15"/>
      </items>
    </pivotField>
    <pivotField axis="axisRow" compact="0" allDrilled="1" outline="0" showAll="0" defaultSubtotal="0" defaultAttributeDrillState="1">
      <items count="14">
        <item x="2"/>
        <item x="10"/>
        <item x="5"/>
        <item n="뉴실리카" x="1"/>
        <item x="6"/>
        <item x="7"/>
        <item x="4"/>
        <item x="11"/>
        <item x="13"/>
        <item x="9"/>
        <item x="8"/>
        <item x="0"/>
        <item x="3"/>
        <item x="12"/>
      </items>
    </pivotField>
    <pivotField axis="axisRow" compact="0" allDrilled="1" outline="0" showAll="0" dataSourceSort="1" defaultSubtotal="0" defaultAttributeDrillState="1">
      <items count="15">
        <item x="0"/>
        <item n=" " x="1"/>
        <item x="2"/>
        <item x="3"/>
        <item x="4"/>
        <item x="5"/>
        <item x="6"/>
        <item x="7"/>
        <item x="8"/>
        <item x="9"/>
        <item x="10"/>
        <item x="11"/>
        <item x="12"/>
        <item x="13"/>
        <item x="14"/>
      </items>
    </pivotField>
    <pivotField axis="axisRow" compact="0" allDrilled="1" outline="0" showAll="0" dataSourceSort="1" defaultSubtotal="0" defaultAttributeDrillState="1">
      <items count="16">
        <item x="0"/>
        <item x="1"/>
        <item x="2"/>
        <item x="3"/>
        <item x="4"/>
        <item x="5"/>
        <item x="6"/>
        <item x="7"/>
        <item x="8"/>
        <item x="9"/>
        <item x="10"/>
        <item x="11"/>
        <item x="12"/>
        <item x="13"/>
        <item x="14"/>
        <item x="15"/>
      </items>
    </pivotField>
    <pivotField axis="axisRow" compact="0" allDrilled="1" outline="0" showAll="0" defaultSubtotal="0" defaultAttributeDrillState="1">
      <items count="4">
        <item x="1"/>
        <item x="0"/>
        <item x="2"/>
        <item x="3"/>
      </items>
    </pivotField>
    <pivotField axis="axisRow" compact="0" allDrilled="1" outline="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axis="axisRow" compact="0" allDrilled="1" outline="0" subtotalTop="0" showAll="0" dataSourceSort="1" defaultSubtotal="0" defaultAttributeDrillState="1">
      <items count="15">
        <item x="0"/>
        <item n=" " x="1"/>
        <item x="2"/>
        <item x="3"/>
        <item x="4"/>
        <item x="5"/>
        <item x="6"/>
        <item x="7"/>
        <item x="8"/>
        <item x="9"/>
        <item x="10"/>
        <item x="11"/>
        <item x="12"/>
        <item x="13"/>
        <item x="14"/>
      </items>
    </pivotField>
    <pivotField axis="axisRow" compact="0" allDrilled="1" outline="0"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s>
  <rowFields count="9">
    <field x="15"/>
    <field x="16"/>
    <field x="12"/>
    <field x="5"/>
    <field x="18"/>
    <field x="13"/>
    <field x="14"/>
    <field x="17"/>
    <field x="19"/>
  </rowFields>
  <rowItems count="23">
    <i>
      <x/>
      <x v="1"/>
      <x/>
      <x v="11"/>
      <x v="6"/>
      <x v="5"/>
      <x v="7"/>
      <x v="9"/>
      <x v="9"/>
    </i>
    <i r="3">
      <x v="12"/>
      <x v="5"/>
      <x v="4"/>
      <x v="4"/>
      <x v="8"/>
      <x v="8"/>
    </i>
    <i r="3">
      <x v="14"/>
      <x v="7"/>
      <x v="6"/>
      <x v="8"/>
      <x v="10"/>
      <x v="10"/>
    </i>
    <i r="2">
      <x v="2"/>
      <x v="1"/>
      <x v="1"/>
      <x v="1"/>
      <x v="5"/>
      <x v="5"/>
      <x v="5"/>
    </i>
    <i r="2">
      <x v="4"/>
      <x v="3"/>
      <x v="4"/>
      <x v="1"/>
      <x v="6"/>
      <x v="6"/>
      <x v="6"/>
    </i>
    <i r="2">
      <x v="5"/>
      <x v="4"/>
      <x v="1"/>
      <x v="1"/>
      <x v="4"/>
      <x v="7"/>
      <x v="7"/>
    </i>
    <i r="2">
      <x v="10"/>
      <x v="15"/>
      <x v="8"/>
      <x v="7"/>
      <x/>
      <x v="11"/>
      <x v="11"/>
    </i>
    <i>
      <x v="1"/>
      <x/>
      <x/>
      <x v="9"/>
      <x v="2"/>
      <x v="2"/>
      <x v="2"/>
      <x v="2"/>
      <x v="2"/>
    </i>
    <i r="2">
      <x v="3"/>
      <x v="2"/>
      <x v="1"/>
      <x v="1"/>
      <x v="1"/>
      <x v="1"/>
      <x v="1"/>
    </i>
    <i r="2">
      <x v="6"/>
      <x v="5"/>
      <x v="1"/>
      <x v="1"/>
      <x v="4"/>
      <x v="4"/>
      <x v="4"/>
    </i>
    <i r="2">
      <x v="11"/>
      <x v="18"/>
      <x/>
      <x/>
      <x/>
      <x/>
      <x/>
    </i>
    <i r="2">
      <x v="12"/>
      <x v="20"/>
      <x v="3"/>
      <x v="3"/>
      <x v="3"/>
      <x v="3"/>
      <x v="3"/>
    </i>
    <i>
      <x v="2"/>
      <x v="2"/>
      <x/>
      <x v="8"/>
      <x v="10"/>
      <x v="9"/>
      <x v="9"/>
      <x v="13"/>
      <x v="13"/>
    </i>
    <i r="2">
      <x v="1"/>
      <x/>
      <x v="1"/>
      <x v="1"/>
      <x v="10"/>
      <x v="14"/>
      <x v="14"/>
    </i>
    <i r="2">
      <x v="7"/>
      <x v="7"/>
      <x v="1"/>
      <x v="1"/>
      <x v="11"/>
      <x v="16"/>
      <x v="16"/>
    </i>
    <i r="2">
      <x v="9"/>
      <x v="17"/>
      <x v="9"/>
      <x v="8"/>
      <x v="4"/>
      <x v="12"/>
      <x v="12"/>
    </i>
    <i r="2">
      <x v="12"/>
      <x v="21"/>
      <x v="11"/>
      <x v="10"/>
      <x v="3"/>
      <x v="15"/>
      <x v="15"/>
    </i>
    <i>
      <x v="3"/>
      <x v="3"/>
      <x/>
      <x v="10"/>
      <x v="13"/>
      <x v="12"/>
      <x v="14"/>
      <x v="19"/>
      <x v="19"/>
    </i>
    <i r="3">
      <x v="13"/>
      <x v="10"/>
      <x v="13"/>
      <x v="8"/>
      <x v="20"/>
      <x v="20"/>
    </i>
    <i r="2">
      <x v="8"/>
      <x v="16"/>
      <x v="12"/>
      <x v="11"/>
      <x v="13"/>
      <x v="18"/>
      <x v="18"/>
    </i>
    <i r="2">
      <x v="12"/>
      <x v="19"/>
      <x v="14"/>
      <x v="14"/>
      <x v="15"/>
      <x v="21"/>
      <x v="21"/>
    </i>
    <i r="2">
      <x v="13"/>
      <x v="6"/>
      <x v="1"/>
      <x v="1"/>
      <x v="12"/>
      <x v="17"/>
      <x v="17"/>
    </i>
    <i t="grand">
      <x/>
    </i>
  </rowItems>
  <formats count="70">
    <format dxfId="201">
      <pivotArea field="7" type="button" dataOnly="0" labelOnly="1" outline="0"/>
    </format>
    <format dxfId="202">
      <pivotArea type="all" dataOnly="0" outline="0" fieldPosition="0"/>
    </format>
    <format dxfId="203">
      <pivotArea field="1" type="button" dataOnly="0" labelOnly="1" outline="0"/>
    </format>
    <format dxfId="204">
      <pivotArea field="12" type="button" dataOnly="0" labelOnly="1" outline="0" axis="axisRow" fieldPosition="2"/>
    </format>
    <format dxfId="205">
      <pivotArea field="0" type="button" dataOnly="0" labelOnly="1" outline="0"/>
    </format>
    <format dxfId="206">
      <pivotArea field="5" type="button" dataOnly="0" labelOnly="1" outline="0" axis="axisRow" fieldPosition="3"/>
    </format>
    <format dxfId="207">
      <pivotArea field="9" type="button" dataOnly="0" labelOnly="1" outline="0"/>
    </format>
    <format dxfId="208">
      <pivotArea dataOnly="0" labelOnly="1" grandRow="1" outline="0" fieldPosition="0"/>
    </format>
    <format dxfId="209">
      <pivotArea dataOnly="0" labelOnly="1" outline="0" fieldPosition="0">
        <references count="5">
          <reference field="5" count="1" selected="0">
            <x v="11"/>
          </reference>
          <reference field="12" count="1" selected="0">
            <x v="0"/>
          </reference>
          <reference field="13" count="1">
            <x v="5"/>
          </reference>
          <reference field="15" count="1" selected="0">
            <x v="0"/>
          </reference>
          <reference field="16" count="1" selected="0">
            <x v="1"/>
          </reference>
        </references>
      </pivotArea>
    </format>
    <format dxfId="210">
      <pivotArea dataOnly="0" labelOnly="1" outline="0" fieldPosition="0">
        <references count="5">
          <reference field="5" count="1" selected="0">
            <x v="12"/>
          </reference>
          <reference field="12" count="1" selected="0">
            <x v="0"/>
          </reference>
          <reference field="13" count="1">
            <x v="4"/>
          </reference>
          <reference field="15" count="1" selected="0">
            <x v="0"/>
          </reference>
          <reference field="16" count="1" selected="0">
            <x v="1"/>
          </reference>
        </references>
      </pivotArea>
    </format>
    <format dxfId="211">
      <pivotArea dataOnly="0" labelOnly="1" outline="0" fieldPosition="0">
        <references count="5">
          <reference field="5" count="1" selected="0">
            <x v="14"/>
          </reference>
          <reference field="12" count="1" selected="0">
            <x v="0"/>
          </reference>
          <reference field="13" count="1">
            <x v="6"/>
          </reference>
          <reference field="15" count="1" selected="0">
            <x v="0"/>
          </reference>
          <reference field="16" count="1" selected="0">
            <x v="1"/>
          </reference>
        </references>
      </pivotArea>
    </format>
    <format dxfId="212">
      <pivotArea dataOnly="0" labelOnly="1" outline="0" fieldPosition="0">
        <references count="5">
          <reference field="5" count="1" selected="0">
            <x v="1"/>
          </reference>
          <reference field="12" count="1" selected="0">
            <x v="2"/>
          </reference>
          <reference field="13" count="1">
            <x v="1"/>
          </reference>
          <reference field="15" count="1" selected="0">
            <x v="0"/>
          </reference>
          <reference field="16" count="1" selected="0">
            <x v="1"/>
          </reference>
        </references>
      </pivotArea>
    </format>
    <format dxfId="213">
      <pivotArea dataOnly="0" labelOnly="1" outline="0" fieldPosition="0">
        <references count="5">
          <reference field="5" count="1" selected="0">
            <x v="15"/>
          </reference>
          <reference field="12" count="1" selected="0">
            <x v="10"/>
          </reference>
          <reference field="13" count="1">
            <x v="7"/>
          </reference>
          <reference field="15" count="1" selected="0">
            <x v="0"/>
          </reference>
          <reference field="16" count="1" selected="0">
            <x v="1"/>
          </reference>
        </references>
      </pivotArea>
    </format>
    <format dxfId="214">
      <pivotArea dataOnly="0" labelOnly="1" outline="0" fieldPosition="0">
        <references count="5">
          <reference field="5" count="1" selected="0">
            <x v="9"/>
          </reference>
          <reference field="12" count="1" selected="0">
            <x v="0"/>
          </reference>
          <reference field="13" count="1">
            <x v="2"/>
          </reference>
          <reference field="15" count="1" selected="0">
            <x v="1"/>
          </reference>
          <reference field="16" count="1" selected="0">
            <x v="0"/>
          </reference>
        </references>
      </pivotArea>
    </format>
    <format dxfId="215">
      <pivotArea dataOnly="0" labelOnly="1" outline="0" fieldPosition="0">
        <references count="5">
          <reference field="5" count="1" selected="0">
            <x v="2"/>
          </reference>
          <reference field="12" count="1" selected="0">
            <x v="3"/>
          </reference>
          <reference field="13" count="1">
            <x v="1"/>
          </reference>
          <reference field="15" count="1" selected="0">
            <x v="1"/>
          </reference>
          <reference field="16" count="1" selected="0">
            <x v="0"/>
          </reference>
        </references>
      </pivotArea>
    </format>
    <format dxfId="216">
      <pivotArea dataOnly="0" labelOnly="1" outline="0" fieldPosition="0">
        <references count="5">
          <reference field="5" count="1" selected="0">
            <x v="18"/>
          </reference>
          <reference field="12" count="1" selected="0">
            <x v="11"/>
          </reference>
          <reference field="13" count="1">
            <x v="0"/>
          </reference>
          <reference field="15" count="1" selected="0">
            <x v="1"/>
          </reference>
          <reference field="16" count="1" selected="0">
            <x v="0"/>
          </reference>
        </references>
      </pivotArea>
    </format>
    <format dxfId="217">
      <pivotArea dataOnly="0" labelOnly="1" outline="0" fieldPosition="0">
        <references count="5">
          <reference field="5" count="1" selected="0">
            <x v="20"/>
          </reference>
          <reference field="12" count="1" selected="0">
            <x v="12"/>
          </reference>
          <reference field="13" count="1">
            <x v="3"/>
          </reference>
          <reference field="15" count="1" selected="0">
            <x v="1"/>
          </reference>
          <reference field="16" count="1" selected="0">
            <x v="0"/>
          </reference>
        </references>
      </pivotArea>
    </format>
    <format dxfId="218">
      <pivotArea dataOnly="0" labelOnly="1" outline="0" fieldPosition="0">
        <references count="5">
          <reference field="5" count="1" selected="0">
            <x v="8"/>
          </reference>
          <reference field="12" count="1" selected="0">
            <x v="0"/>
          </reference>
          <reference field="13" count="1">
            <x v="9"/>
          </reference>
          <reference field="15" count="1" selected="0">
            <x v="2"/>
          </reference>
          <reference field="16" count="1" selected="0">
            <x v="2"/>
          </reference>
        </references>
      </pivotArea>
    </format>
    <format dxfId="219">
      <pivotArea dataOnly="0" labelOnly="1" outline="0" fieldPosition="0">
        <references count="5">
          <reference field="5" count="1" selected="0">
            <x v="0"/>
          </reference>
          <reference field="12" count="1" selected="0">
            <x v="1"/>
          </reference>
          <reference field="13" count="1">
            <x v="1"/>
          </reference>
          <reference field="15" count="1" selected="0">
            <x v="2"/>
          </reference>
          <reference field="16" count="1" selected="0">
            <x v="2"/>
          </reference>
        </references>
      </pivotArea>
    </format>
    <format dxfId="220">
      <pivotArea dataOnly="0" labelOnly="1" outline="0" fieldPosition="0">
        <references count="5">
          <reference field="5" count="1" selected="0">
            <x v="17"/>
          </reference>
          <reference field="12" count="1" selected="0">
            <x v="9"/>
          </reference>
          <reference field="13" count="1">
            <x v="8"/>
          </reference>
          <reference field="15" count="1" selected="0">
            <x v="2"/>
          </reference>
          <reference field="16" count="1" selected="0">
            <x v="2"/>
          </reference>
        </references>
      </pivotArea>
    </format>
    <format dxfId="221">
      <pivotArea dataOnly="0" labelOnly="1" outline="0" fieldPosition="0">
        <references count="5">
          <reference field="5" count="1" selected="0">
            <x v="21"/>
          </reference>
          <reference field="12" count="1" selected="0">
            <x v="12"/>
          </reference>
          <reference field="13" count="1">
            <x v="10"/>
          </reference>
          <reference field="15" count="1" selected="0">
            <x v="2"/>
          </reference>
          <reference field="16" count="1" selected="0">
            <x v="2"/>
          </reference>
        </references>
      </pivotArea>
    </format>
    <format dxfId="222">
      <pivotArea dataOnly="0" labelOnly="1" outline="0" fieldPosition="0">
        <references count="5">
          <reference field="5" count="1" selected="0">
            <x v="10"/>
          </reference>
          <reference field="12" count="1" selected="0">
            <x v="0"/>
          </reference>
          <reference field="13" count="1">
            <x v="12"/>
          </reference>
          <reference field="15" count="1" selected="0">
            <x v="3"/>
          </reference>
          <reference field="16" count="1" selected="0">
            <x v="3"/>
          </reference>
        </references>
      </pivotArea>
    </format>
    <format dxfId="223">
      <pivotArea dataOnly="0" labelOnly="1" outline="0" fieldPosition="0">
        <references count="5">
          <reference field="5" count="1" selected="0">
            <x v="13"/>
          </reference>
          <reference field="12" count="1" selected="0">
            <x v="0"/>
          </reference>
          <reference field="13" count="1">
            <x v="13"/>
          </reference>
          <reference field="15" count="1" selected="0">
            <x v="3"/>
          </reference>
          <reference field="16" count="1" selected="0">
            <x v="3"/>
          </reference>
        </references>
      </pivotArea>
    </format>
    <format dxfId="224">
      <pivotArea dataOnly="0" labelOnly="1" outline="0" fieldPosition="0">
        <references count="5">
          <reference field="5" count="1" selected="0">
            <x v="16"/>
          </reference>
          <reference field="12" count="1" selected="0">
            <x v="8"/>
          </reference>
          <reference field="13" count="1">
            <x v="11"/>
          </reference>
          <reference field="15" count="1" selected="0">
            <x v="3"/>
          </reference>
          <reference field="16" count="1" selected="0">
            <x v="3"/>
          </reference>
        </references>
      </pivotArea>
    </format>
    <format dxfId="225">
      <pivotArea dataOnly="0" labelOnly="1" outline="0" fieldPosition="0">
        <references count="5">
          <reference field="5" count="1" selected="0">
            <x v="19"/>
          </reference>
          <reference field="12" count="1" selected="0">
            <x v="12"/>
          </reference>
          <reference field="13" count="1">
            <x v="14"/>
          </reference>
          <reference field="15" count="1" selected="0">
            <x v="3"/>
          </reference>
          <reference field="16" count="1" selected="0">
            <x v="3"/>
          </reference>
        </references>
      </pivotArea>
    </format>
    <format dxfId="226">
      <pivotArea dataOnly="0" labelOnly="1" outline="0" fieldPosition="0">
        <references count="5">
          <reference field="5" count="1" selected="0">
            <x v="6"/>
          </reference>
          <reference field="12" count="1" selected="0">
            <x v="13"/>
          </reference>
          <reference field="13" count="1">
            <x v="1"/>
          </reference>
          <reference field="15" count="1" selected="0">
            <x v="3"/>
          </reference>
          <reference field="16" count="1" selected="0">
            <x v="3"/>
          </reference>
        </references>
      </pivotArea>
    </format>
    <format dxfId="227">
      <pivotArea dataOnly="0" labelOnly="1" outline="0" fieldPosition="0">
        <references count="6">
          <reference field="5" count="1" selected="0">
            <x v="11"/>
          </reference>
          <reference field="12" count="1" selected="0">
            <x v="0"/>
          </reference>
          <reference field="13" count="1" selected="0">
            <x v="5"/>
          </reference>
          <reference field="14" count="1">
            <x v="7"/>
          </reference>
          <reference field="15" count="1" selected="0">
            <x v="0"/>
          </reference>
          <reference field="16" count="1" selected="0">
            <x v="1"/>
          </reference>
        </references>
      </pivotArea>
    </format>
    <format dxfId="228">
      <pivotArea dataOnly="0" labelOnly="1" outline="0" fieldPosition="0">
        <references count="6">
          <reference field="5" count="1" selected="0">
            <x v="12"/>
          </reference>
          <reference field="12" count="1" selected="0">
            <x v="0"/>
          </reference>
          <reference field="13" count="1" selected="0">
            <x v="4"/>
          </reference>
          <reference field="14" count="1">
            <x v="4"/>
          </reference>
          <reference field="15" count="1" selected="0">
            <x v="0"/>
          </reference>
          <reference field="16" count="1" selected="0">
            <x v="1"/>
          </reference>
        </references>
      </pivotArea>
    </format>
    <format dxfId="229">
      <pivotArea dataOnly="0" labelOnly="1" outline="0" fieldPosition="0">
        <references count="6">
          <reference field="5" count="1" selected="0">
            <x v="14"/>
          </reference>
          <reference field="12" count="1" selected="0">
            <x v="0"/>
          </reference>
          <reference field="13" count="1" selected="0">
            <x v="6"/>
          </reference>
          <reference field="14" count="1">
            <x v="8"/>
          </reference>
          <reference field="15" count="1" selected="0">
            <x v="0"/>
          </reference>
          <reference field="16" count="1" selected="0">
            <x v="1"/>
          </reference>
        </references>
      </pivotArea>
    </format>
    <format dxfId="230">
      <pivotArea dataOnly="0" labelOnly="1" outline="0" fieldPosition="0">
        <references count="6">
          <reference field="5" count="1" selected="0">
            <x v="1"/>
          </reference>
          <reference field="12" count="1" selected="0">
            <x v="2"/>
          </reference>
          <reference field="13" count="1" selected="0">
            <x v="1"/>
          </reference>
          <reference field="14" count="1">
            <x v="5"/>
          </reference>
          <reference field="15" count="1" selected="0">
            <x v="0"/>
          </reference>
          <reference field="16" count="1" selected="0">
            <x v="1"/>
          </reference>
        </references>
      </pivotArea>
    </format>
    <format dxfId="231">
      <pivotArea dataOnly="0" labelOnly="1" outline="0" fieldPosition="0">
        <references count="6">
          <reference field="5" count="1" selected="0">
            <x v="3"/>
          </reference>
          <reference field="12" count="1" selected="0">
            <x v="4"/>
          </reference>
          <reference field="13" count="1" selected="0">
            <x v="1"/>
          </reference>
          <reference field="14" count="1">
            <x v="6"/>
          </reference>
          <reference field="15" count="1" selected="0">
            <x v="0"/>
          </reference>
          <reference field="16" count="1" selected="0">
            <x v="1"/>
          </reference>
        </references>
      </pivotArea>
    </format>
    <format dxfId="232">
      <pivotArea dataOnly="0" labelOnly="1" outline="0" fieldPosition="0">
        <references count="6">
          <reference field="5" count="1" selected="0">
            <x v="4"/>
          </reference>
          <reference field="12" count="1" selected="0">
            <x v="5"/>
          </reference>
          <reference field="13" count="1" selected="0">
            <x v="1"/>
          </reference>
          <reference field="14" count="1">
            <x v="4"/>
          </reference>
          <reference field="15" count="1" selected="0">
            <x v="0"/>
          </reference>
          <reference field="16" count="1" selected="0">
            <x v="1"/>
          </reference>
        </references>
      </pivotArea>
    </format>
    <format dxfId="233">
      <pivotArea dataOnly="0" labelOnly="1" outline="0" fieldPosition="0">
        <references count="6">
          <reference field="5" count="1" selected="0">
            <x v="15"/>
          </reference>
          <reference field="12" count="1" selected="0">
            <x v="10"/>
          </reference>
          <reference field="13" count="1" selected="0">
            <x v="7"/>
          </reference>
          <reference field="14" count="1">
            <x v="0"/>
          </reference>
          <reference field="15" count="1" selected="0">
            <x v="0"/>
          </reference>
          <reference field="16" count="1" selected="0">
            <x v="1"/>
          </reference>
        </references>
      </pivotArea>
    </format>
    <format dxfId="234">
      <pivotArea dataOnly="0" labelOnly="1" outline="0" fieldPosition="0">
        <references count="6">
          <reference field="5" count="1" selected="0">
            <x v="9"/>
          </reference>
          <reference field="12" count="1" selected="0">
            <x v="0"/>
          </reference>
          <reference field="13" count="1" selected="0">
            <x v="2"/>
          </reference>
          <reference field="14" count="1">
            <x v="2"/>
          </reference>
          <reference field="15" count="1" selected="0">
            <x v="1"/>
          </reference>
          <reference field="16" count="1" selected="0">
            <x v="0"/>
          </reference>
        </references>
      </pivotArea>
    </format>
    <format dxfId="235">
      <pivotArea dataOnly="0" labelOnly="1" outline="0" fieldPosition="0">
        <references count="6">
          <reference field="5" count="1" selected="0">
            <x v="2"/>
          </reference>
          <reference field="12" count="1" selected="0">
            <x v="3"/>
          </reference>
          <reference field="13" count="1" selected="0">
            <x v="1"/>
          </reference>
          <reference field="14" count="1">
            <x v="1"/>
          </reference>
          <reference field="15" count="1" selected="0">
            <x v="1"/>
          </reference>
          <reference field="16" count="1" selected="0">
            <x v="0"/>
          </reference>
        </references>
      </pivotArea>
    </format>
    <format dxfId="236">
      <pivotArea dataOnly="0" labelOnly="1" outline="0" fieldPosition="0">
        <references count="6">
          <reference field="5" count="1" selected="0">
            <x v="5"/>
          </reference>
          <reference field="12" count="1" selected="0">
            <x v="6"/>
          </reference>
          <reference field="13" count="1" selected="0">
            <x v="1"/>
          </reference>
          <reference field="14" count="1">
            <x v="4"/>
          </reference>
          <reference field="15" count="1" selected="0">
            <x v="1"/>
          </reference>
          <reference field="16" count="1" selected="0">
            <x v="0"/>
          </reference>
        </references>
      </pivotArea>
    </format>
    <format dxfId="237">
      <pivotArea dataOnly="0" labelOnly="1" outline="0" fieldPosition="0">
        <references count="6">
          <reference field="5" count="1" selected="0">
            <x v="18"/>
          </reference>
          <reference field="12" count="1" selected="0">
            <x v="11"/>
          </reference>
          <reference field="13" count="1" selected="0">
            <x v="0"/>
          </reference>
          <reference field="14" count="1">
            <x v="0"/>
          </reference>
          <reference field="15" count="1" selected="0">
            <x v="1"/>
          </reference>
          <reference field="16" count="1" selected="0">
            <x v="0"/>
          </reference>
        </references>
      </pivotArea>
    </format>
    <format dxfId="238">
      <pivotArea dataOnly="0" labelOnly="1" outline="0" fieldPosition="0">
        <references count="6">
          <reference field="5" count="1" selected="0">
            <x v="20"/>
          </reference>
          <reference field="12" count="1" selected="0">
            <x v="12"/>
          </reference>
          <reference field="13" count="1" selected="0">
            <x v="3"/>
          </reference>
          <reference field="14" count="1">
            <x v="3"/>
          </reference>
          <reference field="15" count="1" selected="0">
            <x v="1"/>
          </reference>
          <reference field="16" count="1" selected="0">
            <x v="0"/>
          </reference>
        </references>
      </pivotArea>
    </format>
    <format dxfId="239">
      <pivotArea dataOnly="0" labelOnly="1" outline="0" fieldPosition="0">
        <references count="6">
          <reference field="5" count="1" selected="0">
            <x v="8"/>
          </reference>
          <reference field="12" count="1" selected="0">
            <x v="0"/>
          </reference>
          <reference field="13" count="1" selected="0">
            <x v="9"/>
          </reference>
          <reference field="14" count="1">
            <x v="9"/>
          </reference>
          <reference field="15" count="1" selected="0">
            <x v="2"/>
          </reference>
          <reference field="16" count="1" selected="0">
            <x v="2"/>
          </reference>
        </references>
      </pivotArea>
    </format>
    <format dxfId="240">
      <pivotArea dataOnly="0" labelOnly="1" outline="0" fieldPosition="0">
        <references count="6">
          <reference field="5" count="1" selected="0">
            <x v="0"/>
          </reference>
          <reference field="12" count="1" selected="0">
            <x v="1"/>
          </reference>
          <reference field="13" count="1" selected="0">
            <x v="1"/>
          </reference>
          <reference field="14" count="1">
            <x v="10"/>
          </reference>
          <reference field="15" count="1" selected="0">
            <x v="2"/>
          </reference>
          <reference field="16" count="1" selected="0">
            <x v="2"/>
          </reference>
        </references>
      </pivotArea>
    </format>
    <format dxfId="241">
      <pivotArea dataOnly="0" labelOnly="1" outline="0" fieldPosition="0">
        <references count="6">
          <reference field="5" count="1" selected="0">
            <x v="7"/>
          </reference>
          <reference field="12" count="1" selected="0">
            <x v="7"/>
          </reference>
          <reference field="13" count="1" selected="0">
            <x v="1"/>
          </reference>
          <reference field="14" count="1">
            <x v="11"/>
          </reference>
          <reference field="15" count="1" selected="0">
            <x v="2"/>
          </reference>
          <reference field="16" count="1" selected="0">
            <x v="2"/>
          </reference>
        </references>
      </pivotArea>
    </format>
    <format dxfId="242">
      <pivotArea dataOnly="0" labelOnly="1" outline="0" fieldPosition="0">
        <references count="6">
          <reference field="5" count="1" selected="0">
            <x v="17"/>
          </reference>
          <reference field="12" count="1" selected="0">
            <x v="9"/>
          </reference>
          <reference field="13" count="1" selected="0">
            <x v="8"/>
          </reference>
          <reference field="14" count="1">
            <x v="4"/>
          </reference>
          <reference field="15" count="1" selected="0">
            <x v="2"/>
          </reference>
          <reference field="16" count="1" selected="0">
            <x v="2"/>
          </reference>
        </references>
      </pivotArea>
    </format>
    <format dxfId="243">
      <pivotArea dataOnly="0" labelOnly="1" outline="0" fieldPosition="0">
        <references count="6">
          <reference field="5" count="1" selected="0">
            <x v="21"/>
          </reference>
          <reference field="12" count="1" selected="0">
            <x v="12"/>
          </reference>
          <reference field="13" count="1" selected="0">
            <x v="10"/>
          </reference>
          <reference field="14" count="1">
            <x v="3"/>
          </reference>
          <reference field="15" count="1" selected="0">
            <x v="2"/>
          </reference>
          <reference field="16" count="1" selected="0">
            <x v="2"/>
          </reference>
        </references>
      </pivotArea>
    </format>
    <format dxfId="244">
      <pivotArea dataOnly="0" labelOnly="1" outline="0" fieldPosition="0">
        <references count="6">
          <reference field="5" count="1" selected="0">
            <x v="10"/>
          </reference>
          <reference field="12" count="1" selected="0">
            <x v="0"/>
          </reference>
          <reference field="13" count="1" selected="0">
            <x v="12"/>
          </reference>
          <reference field="14" count="1">
            <x v="14"/>
          </reference>
          <reference field="15" count="1" selected="0">
            <x v="3"/>
          </reference>
          <reference field="16" count="1" selected="0">
            <x v="3"/>
          </reference>
        </references>
      </pivotArea>
    </format>
    <format dxfId="245">
      <pivotArea dataOnly="0" labelOnly="1" outline="0" fieldPosition="0">
        <references count="6">
          <reference field="5" count="1" selected="0">
            <x v="13"/>
          </reference>
          <reference field="12" count="1" selected="0">
            <x v="0"/>
          </reference>
          <reference field="13" count="1" selected="0">
            <x v="13"/>
          </reference>
          <reference field="14" count="1">
            <x v="8"/>
          </reference>
          <reference field="15" count="1" selected="0">
            <x v="3"/>
          </reference>
          <reference field="16" count="1" selected="0">
            <x v="3"/>
          </reference>
        </references>
      </pivotArea>
    </format>
    <format dxfId="246">
      <pivotArea dataOnly="0" labelOnly="1" outline="0" fieldPosition="0">
        <references count="6">
          <reference field="5" count="1" selected="0">
            <x v="16"/>
          </reference>
          <reference field="12" count="1" selected="0">
            <x v="8"/>
          </reference>
          <reference field="13" count="1" selected="0">
            <x v="11"/>
          </reference>
          <reference field="14" count="1">
            <x v="13"/>
          </reference>
          <reference field="15" count="1" selected="0">
            <x v="3"/>
          </reference>
          <reference field="16" count="1" selected="0">
            <x v="3"/>
          </reference>
        </references>
      </pivotArea>
    </format>
    <format dxfId="247">
      <pivotArea dataOnly="0" labelOnly="1" outline="0" fieldPosition="0">
        <references count="6">
          <reference field="5" count="1" selected="0">
            <x v="19"/>
          </reference>
          <reference field="12" count="1" selected="0">
            <x v="12"/>
          </reference>
          <reference field="13" count="1" selected="0">
            <x v="14"/>
          </reference>
          <reference field="14" count="1">
            <x v="15"/>
          </reference>
          <reference field="15" count="1" selected="0">
            <x v="3"/>
          </reference>
          <reference field="16" count="1" selected="0">
            <x v="3"/>
          </reference>
        </references>
      </pivotArea>
    </format>
    <format dxfId="248">
      <pivotArea dataOnly="0" labelOnly="1" outline="0" fieldPosition="0">
        <references count="6">
          <reference field="5" count="1" selected="0">
            <x v="6"/>
          </reference>
          <reference field="12" count="1" selected="0">
            <x v="13"/>
          </reference>
          <reference field="13" count="1" selected="0">
            <x v="1"/>
          </reference>
          <reference field="14" count="1">
            <x v="12"/>
          </reference>
          <reference field="15" count="1" selected="0">
            <x v="3"/>
          </reference>
          <reference field="16" count="1" selected="0">
            <x v="3"/>
          </reference>
        </references>
      </pivotArea>
    </format>
    <format dxfId="249">
      <pivotArea dataOnly="0" labelOnly="1" outline="0" fieldPosition="0">
        <references count="7">
          <reference field="5" count="1" selected="0">
            <x v="11"/>
          </reference>
          <reference field="12" count="1" selected="0">
            <x v="0"/>
          </reference>
          <reference field="13" count="1" selected="0">
            <x v="5"/>
          </reference>
          <reference field="14" count="1" selected="0">
            <x v="7"/>
          </reference>
          <reference field="15" count="1" selected="0">
            <x v="0"/>
          </reference>
          <reference field="16" count="1" selected="0">
            <x v="1"/>
          </reference>
          <reference field="17" count="1">
            <x v="9"/>
          </reference>
        </references>
      </pivotArea>
    </format>
    <format dxfId="250">
      <pivotArea dataOnly="0" labelOnly="1" outline="0" fieldPosition="0">
        <references count="7">
          <reference field="5" count="1" selected="0">
            <x v="12"/>
          </reference>
          <reference field="12" count="1" selected="0">
            <x v="0"/>
          </reference>
          <reference field="13" count="1" selected="0">
            <x v="4"/>
          </reference>
          <reference field="14" count="1" selected="0">
            <x v="4"/>
          </reference>
          <reference field="15" count="1" selected="0">
            <x v="0"/>
          </reference>
          <reference field="16" count="1" selected="0">
            <x v="1"/>
          </reference>
          <reference field="17" count="1">
            <x v="8"/>
          </reference>
        </references>
      </pivotArea>
    </format>
    <format dxfId="251">
      <pivotArea dataOnly="0" labelOnly="1" outline="0" fieldPosition="0">
        <references count="7">
          <reference field="5" count="1" selected="0">
            <x v="14"/>
          </reference>
          <reference field="12" count="1" selected="0">
            <x v="0"/>
          </reference>
          <reference field="13" count="1" selected="0">
            <x v="6"/>
          </reference>
          <reference field="14" count="1" selected="0">
            <x v="8"/>
          </reference>
          <reference field="15" count="1" selected="0">
            <x v="0"/>
          </reference>
          <reference field="16" count="1" selected="0">
            <x v="1"/>
          </reference>
          <reference field="17" count="1">
            <x v="10"/>
          </reference>
        </references>
      </pivotArea>
    </format>
    <format dxfId="252">
      <pivotArea dataOnly="0" labelOnly="1" outline="0" fieldPosition="0">
        <references count="7">
          <reference field="5" count="1" selected="0">
            <x v="1"/>
          </reference>
          <reference field="12" count="1" selected="0">
            <x v="2"/>
          </reference>
          <reference field="13" count="1" selected="0">
            <x v="1"/>
          </reference>
          <reference field="14" count="1" selected="0">
            <x v="5"/>
          </reference>
          <reference field="15" count="1" selected="0">
            <x v="0"/>
          </reference>
          <reference field="16" count="1" selected="0">
            <x v="1"/>
          </reference>
          <reference field="17" count="1">
            <x v="5"/>
          </reference>
        </references>
      </pivotArea>
    </format>
    <format dxfId="253">
      <pivotArea dataOnly="0" labelOnly="1" outline="0" fieldPosition="0">
        <references count="7">
          <reference field="5" count="1" selected="0">
            <x v="3"/>
          </reference>
          <reference field="12" count="1" selected="0">
            <x v="4"/>
          </reference>
          <reference field="13" count="1" selected="0">
            <x v="1"/>
          </reference>
          <reference field="14" count="1" selected="0">
            <x v="6"/>
          </reference>
          <reference field="15" count="1" selected="0">
            <x v="0"/>
          </reference>
          <reference field="16" count="1" selected="0">
            <x v="1"/>
          </reference>
          <reference field="17" count="1">
            <x v="6"/>
          </reference>
        </references>
      </pivotArea>
    </format>
    <format dxfId="254">
      <pivotArea dataOnly="0" labelOnly="1" outline="0" fieldPosition="0">
        <references count="7">
          <reference field="5" count="1" selected="0">
            <x v="4"/>
          </reference>
          <reference field="12" count="1" selected="0">
            <x v="5"/>
          </reference>
          <reference field="13" count="1" selected="0">
            <x v="1"/>
          </reference>
          <reference field="14" count="1" selected="0">
            <x v="4"/>
          </reference>
          <reference field="15" count="1" selected="0">
            <x v="0"/>
          </reference>
          <reference field="16" count="1" selected="0">
            <x v="1"/>
          </reference>
          <reference field="17" count="1">
            <x v="7"/>
          </reference>
        </references>
      </pivotArea>
    </format>
    <format dxfId="255">
      <pivotArea dataOnly="0" labelOnly="1" outline="0" fieldPosition="0">
        <references count="7">
          <reference field="5" count="1" selected="0">
            <x v="15"/>
          </reference>
          <reference field="12" count="1" selected="0">
            <x v="10"/>
          </reference>
          <reference field="13" count="1" selected="0">
            <x v="7"/>
          </reference>
          <reference field="14" count="1" selected="0">
            <x v="0"/>
          </reference>
          <reference field="15" count="1" selected="0">
            <x v="0"/>
          </reference>
          <reference field="16" count="1" selected="0">
            <x v="1"/>
          </reference>
          <reference field="17" count="1">
            <x v="11"/>
          </reference>
        </references>
      </pivotArea>
    </format>
    <format dxfId="256">
      <pivotArea dataOnly="0" labelOnly="1" outline="0" fieldPosition="0">
        <references count="7">
          <reference field="5" count="1" selected="0">
            <x v="9"/>
          </reference>
          <reference field="12" count="1" selected="0">
            <x v="0"/>
          </reference>
          <reference field="13" count="1" selected="0">
            <x v="2"/>
          </reference>
          <reference field="14" count="1" selected="0">
            <x v="2"/>
          </reference>
          <reference field="15" count="1" selected="0">
            <x v="1"/>
          </reference>
          <reference field="16" count="1" selected="0">
            <x v="0"/>
          </reference>
          <reference field="17" count="1">
            <x v="2"/>
          </reference>
        </references>
      </pivotArea>
    </format>
    <format dxfId="257">
      <pivotArea dataOnly="0" labelOnly="1" outline="0" fieldPosition="0">
        <references count="7">
          <reference field="5" count="1" selected="0">
            <x v="2"/>
          </reference>
          <reference field="12" count="1" selected="0">
            <x v="3"/>
          </reference>
          <reference field="13" count="1" selected="0">
            <x v="1"/>
          </reference>
          <reference field="14" count="1" selected="0">
            <x v="1"/>
          </reference>
          <reference field="15" count="1" selected="0">
            <x v="1"/>
          </reference>
          <reference field="16" count="1" selected="0">
            <x v="0"/>
          </reference>
          <reference field="17" count="1">
            <x v="1"/>
          </reference>
        </references>
      </pivotArea>
    </format>
    <format dxfId="258">
      <pivotArea dataOnly="0" labelOnly="1" outline="0" fieldPosition="0">
        <references count="7">
          <reference field="5" count="1" selected="0">
            <x v="5"/>
          </reference>
          <reference field="12" count="1" selected="0">
            <x v="6"/>
          </reference>
          <reference field="13" count="1" selected="0">
            <x v="1"/>
          </reference>
          <reference field="14" count="1" selected="0">
            <x v="4"/>
          </reference>
          <reference field="15" count="1" selected="0">
            <x v="1"/>
          </reference>
          <reference field="16" count="1" selected="0">
            <x v="0"/>
          </reference>
          <reference field="17" count="1">
            <x v="4"/>
          </reference>
        </references>
      </pivotArea>
    </format>
    <format dxfId="259">
      <pivotArea dataOnly="0" labelOnly="1" outline="0" fieldPosition="0">
        <references count="7">
          <reference field="5" count="1" selected="0">
            <x v="18"/>
          </reference>
          <reference field="12" count="1" selected="0">
            <x v="11"/>
          </reference>
          <reference field="13" count="1" selected="0">
            <x v="0"/>
          </reference>
          <reference field="14" count="1" selected="0">
            <x v="0"/>
          </reference>
          <reference field="15" count="1" selected="0">
            <x v="1"/>
          </reference>
          <reference field="16" count="1" selected="0">
            <x v="0"/>
          </reference>
          <reference field="17" count="1">
            <x v="0"/>
          </reference>
        </references>
      </pivotArea>
    </format>
    <format dxfId="260">
      <pivotArea dataOnly="0" labelOnly="1" outline="0" fieldPosition="0">
        <references count="7">
          <reference field="5" count="1" selected="0">
            <x v="20"/>
          </reference>
          <reference field="12" count="1" selected="0">
            <x v="12"/>
          </reference>
          <reference field="13" count="1" selected="0">
            <x v="3"/>
          </reference>
          <reference field="14" count="1" selected="0">
            <x v="3"/>
          </reference>
          <reference field="15" count="1" selected="0">
            <x v="1"/>
          </reference>
          <reference field="16" count="1" selected="0">
            <x v="0"/>
          </reference>
          <reference field="17" count="1">
            <x v="3"/>
          </reference>
        </references>
      </pivotArea>
    </format>
    <format dxfId="261">
      <pivotArea dataOnly="0" labelOnly="1" outline="0" fieldPosition="0">
        <references count="7">
          <reference field="5" count="1" selected="0">
            <x v="8"/>
          </reference>
          <reference field="12" count="1" selected="0">
            <x v="0"/>
          </reference>
          <reference field="13" count="1" selected="0">
            <x v="9"/>
          </reference>
          <reference field="14" count="1" selected="0">
            <x v="9"/>
          </reference>
          <reference field="15" count="1" selected="0">
            <x v="2"/>
          </reference>
          <reference field="16" count="1" selected="0">
            <x v="2"/>
          </reference>
          <reference field="17" count="1">
            <x v="13"/>
          </reference>
        </references>
      </pivotArea>
    </format>
    <format dxfId="262">
      <pivotArea dataOnly="0" labelOnly="1" outline="0" fieldPosition="0">
        <references count="7">
          <reference field="5" count="1" selected="0">
            <x v="0"/>
          </reference>
          <reference field="12" count="1" selected="0">
            <x v="1"/>
          </reference>
          <reference field="13" count="1" selected="0">
            <x v="1"/>
          </reference>
          <reference field="14" count="1" selected="0">
            <x v="10"/>
          </reference>
          <reference field="15" count="1" selected="0">
            <x v="2"/>
          </reference>
          <reference field="16" count="1" selected="0">
            <x v="2"/>
          </reference>
          <reference field="17" count="1">
            <x v="14"/>
          </reference>
        </references>
      </pivotArea>
    </format>
    <format dxfId="263">
      <pivotArea dataOnly="0" labelOnly="1" outline="0" fieldPosition="0">
        <references count="7">
          <reference field="5" count="1" selected="0">
            <x v="7"/>
          </reference>
          <reference field="12" count="1" selected="0">
            <x v="7"/>
          </reference>
          <reference field="13" count="1" selected="0">
            <x v="1"/>
          </reference>
          <reference field="14" count="1" selected="0">
            <x v="11"/>
          </reference>
          <reference field="15" count="1" selected="0">
            <x v="2"/>
          </reference>
          <reference field="16" count="1" selected="0">
            <x v="2"/>
          </reference>
          <reference field="17" count="1">
            <x v="16"/>
          </reference>
        </references>
      </pivotArea>
    </format>
    <format dxfId="264">
      <pivotArea dataOnly="0" labelOnly="1" outline="0" fieldPosition="0">
        <references count="7">
          <reference field="5" count="1" selected="0">
            <x v="17"/>
          </reference>
          <reference field="12" count="1" selected="0">
            <x v="9"/>
          </reference>
          <reference field="13" count="1" selected="0">
            <x v="8"/>
          </reference>
          <reference field="14" count="1" selected="0">
            <x v="4"/>
          </reference>
          <reference field="15" count="1" selected="0">
            <x v="2"/>
          </reference>
          <reference field="16" count="1" selected="0">
            <x v="2"/>
          </reference>
          <reference field="17" count="1">
            <x v="12"/>
          </reference>
        </references>
      </pivotArea>
    </format>
    <format dxfId="265">
      <pivotArea dataOnly="0" labelOnly="1" outline="0" fieldPosition="0">
        <references count="7">
          <reference field="5" count="1" selected="0">
            <x v="21"/>
          </reference>
          <reference field="12" count="1" selected="0">
            <x v="12"/>
          </reference>
          <reference field="13" count="1" selected="0">
            <x v="10"/>
          </reference>
          <reference field="14" count="1" selected="0">
            <x v="3"/>
          </reference>
          <reference field="15" count="1" selected="0">
            <x v="2"/>
          </reference>
          <reference field="16" count="1" selected="0">
            <x v="2"/>
          </reference>
          <reference field="17" count="1">
            <x v="15"/>
          </reference>
        </references>
      </pivotArea>
    </format>
    <format dxfId="266">
      <pivotArea dataOnly="0" labelOnly="1" outline="0" fieldPosition="0">
        <references count="7">
          <reference field="5" count="1" selected="0">
            <x v="10"/>
          </reference>
          <reference field="12" count="1" selected="0">
            <x v="0"/>
          </reference>
          <reference field="13" count="1" selected="0">
            <x v="12"/>
          </reference>
          <reference field="14" count="1" selected="0">
            <x v="14"/>
          </reference>
          <reference field="15" count="1" selected="0">
            <x v="3"/>
          </reference>
          <reference field="16" count="1" selected="0">
            <x v="3"/>
          </reference>
          <reference field="17" count="1">
            <x v="19"/>
          </reference>
        </references>
      </pivotArea>
    </format>
    <format dxfId="267">
      <pivotArea dataOnly="0" labelOnly="1" outline="0" fieldPosition="0">
        <references count="7">
          <reference field="5" count="1" selected="0">
            <x v="13"/>
          </reference>
          <reference field="12" count="1" selected="0">
            <x v="0"/>
          </reference>
          <reference field="13" count="1" selected="0">
            <x v="13"/>
          </reference>
          <reference field="14" count="1" selected="0">
            <x v="8"/>
          </reference>
          <reference field="15" count="1" selected="0">
            <x v="3"/>
          </reference>
          <reference field="16" count="1" selected="0">
            <x v="3"/>
          </reference>
          <reference field="17" count="1">
            <x v="20"/>
          </reference>
        </references>
      </pivotArea>
    </format>
    <format dxfId="268">
      <pivotArea dataOnly="0" labelOnly="1" outline="0" fieldPosition="0">
        <references count="7">
          <reference field="5" count="1" selected="0">
            <x v="16"/>
          </reference>
          <reference field="12" count="1" selected="0">
            <x v="8"/>
          </reference>
          <reference field="13" count="1" selected="0">
            <x v="11"/>
          </reference>
          <reference field="14" count="1" selected="0">
            <x v="13"/>
          </reference>
          <reference field="15" count="1" selected="0">
            <x v="3"/>
          </reference>
          <reference field="16" count="1" selected="0">
            <x v="3"/>
          </reference>
          <reference field="17" count="1">
            <x v="18"/>
          </reference>
        </references>
      </pivotArea>
    </format>
    <format dxfId="269">
      <pivotArea dataOnly="0" labelOnly="1" outline="0" fieldPosition="0">
        <references count="7">
          <reference field="5" count="1" selected="0">
            <x v="19"/>
          </reference>
          <reference field="12" count="1" selected="0">
            <x v="12"/>
          </reference>
          <reference field="13" count="1" selected="0">
            <x v="14"/>
          </reference>
          <reference field="14" count="1" selected="0">
            <x v="15"/>
          </reference>
          <reference field="15" count="1" selected="0">
            <x v="3"/>
          </reference>
          <reference field="16" count="1" selected="0">
            <x v="3"/>
          </reference>
          <reference field="17" count="1">
            <x v="21"/>
          </reference>
        </references>
      </pivotArea>
    </format>
    <format dxfId="270">
      <pivotArea dataOnly="0" labelOnly="1" outline="0" fieldPosition="0">
        <references count="7">
          <reference field="5" count="1" selected="0">
            <x v="6"/>
          </reference>
          <reference field="12" count="1" selected="0">
            <x v="13"/>
          </reference>
          <reference field="13" count="1" selected="0">
            <x v="1"/>
          </reference>
          <reference field="14" count="1" selected="0">
            <x v="12"/>
          </reference>
          <reference field="15" count="1" selected="0">
            <x v="3"/>
          </reference>
          <reference field="16" count="1" selected="0">
            <x v="3"/>
          </reference>
          <reference field="17" count="1">
            <x v="17"/>
          </reference>
        </references>
      </pivotArea>
    </format>
  </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비고"/>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기본정보].[심사결과].&amp;[선발]"/>
      </members>
    </pivotHierarchy>
    <pivotHierarchy multipleItemSelectionAllowed="1" dragToData="1">
      <members count="1" level="1">
        <member name="[기본정보].[등록여부].&amp;[등록]"/>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구분"/>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9">
    <rowHierarchyUsage hierarchyUsage="65"/>
    <rowHierarchyUsage hierarchyUsage="66"/>
    <rowHierarchyUsage hierarchyUsage="53"/>
    <rowHierarchyUsage hierarchyUsage="14"/>
    <rowHierarchyUsage hierarchyUsage="57"/>
    <rowHierarchyUsage hierarchyUsage="58"/>
    <rowHierarchyUsage hierarchyUsage="55"/>
    <rowHierarchyUsage hierarchyUsage="22"/>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기본정보]"/>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피벗 테이블5" cacheId="410" applyNumberFormats="0" applyBorderFormats="0" applyFontFormats="0" applyPatternFormats="0" applyAlignmentFormats="0" applyWidthHeightFormats="1" dataCaption="값" tag="5e0b5730-d937-4d91-b037-4c8c1bbcd922" updatedVersion="6" minRefreshableVersion="3" useAutoFormatting="1" subtotalHiddenItems="1" itemPrintTitles="1" createdVersion="6" indent="0" compact="0" compactData="0" multipleFieldFilters="0" chartFormat="2">
  <location ref="A1:M8" firstHeaderRow="1" firstDataRow="2" firstDataCol="1"/>
  <pivotFields count="7">
    <pivotField name="비고" compact="0" allDrilled="1" outline="0" subtotalTop="0" showAll="0" dataSourceSort="1"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소속(대)" axis="axisRow" compact="0" allDrilled="1" outline="0" subtotalTop="0" showAll="0" defaultAttributeDrillState="1">
      <items count="6">
        <item x="2"/>
        <item x="3"/>
        <item x="4"/>
        <item x="1"/>
        <item x="0"/>
        <item t="default"/>
      </items>
    </pivotField>
    <pivotField name="전문분야(대)" axis="axisCol" compact="0" allDrilled="1" outline="0" subtotalTop="0" showAll="0" defaultAttributeDrillState="1">
      <items count="12">
        <item x="0"/>
        <item x="2"/>
        <item x="3"/>
        <item x="4"/>
        <item x="5"/>
        <item x="6"/>
        <item x="7"/>
        <item x="8"/>
        <item x="10"/>
        <item x="1"/>
        <item x="9"/>
        <item t="default"/>
      </items>
    </pivotField>
    <pivotField dataField="1" compact="0" outline="0" showAll="0"/>
    <pivotField name="적격여부" compact="0" allDrilled="1" outline="0" subtotalTop="0" showAll="0" defaultAttributeDrillState="1">
      <items count="6">
        <item x="0"/>
        <item x="1"/>
        <item x="2"/>
        <item x="3"/>
        <item x="4"/>
        <item t="default"/>
      </items>
    </pivotField>
    <pivotField compact="0" allDrilled="1" outline="0" subtotalTop="0" showAll="0" dataSourceSort="1" defaultAttributeDrillState="1"/>
    <pivotField compact="0" allDrilled="1" outline="0" showAll="0" dataSourceSort="1" defaultAttributeDrillState="1"/>
  </pivotFields>
  <rowFields count="1">
    <field x="1"/>
  </rowFields>
  <rowItems count="6">
    <i>
      <x/>
    </i>
    <i>
      <x v="1"/>
    </i>
    <i>
      <x v="2"/>
    </i>
    <i>
      <x v="3"/>
    </i>
    <i>
      <x v="4"/>
    </i>
    <i t="grand">
      <x/>
    </i>
  </rowItems>
  <colFields count="1">
    <field x="2"/>
  </colFields>
  <colItems count="12">
    <i>
      <x/>
    </i>
    <i>
      <x v="1"/>
    </i>
    <i>
      <x v="2"/>
    </i>
    <i>
      <x v="3"/>
    </i>
    <i>
      <x v="4"/>
    </i>
    <i>
      <x v="5"/>
    </i>
    <i>
      <x v="6"/>
    </i>
    <i>
      <x v="7"/>
    </i>
    <i>
      <x v="8"/>
    </i>
    <i>
      <x v="9"/>
    </i>
    <i>
      <x v="10"/>
    </i>
    <i t="grand">
      <x/>
    </i>
  </colItems>
  <dataFields count="1">
    <dataField name="구분" fld="3" subtotal="count"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비고"/>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기본정보].[심사결과].&amp;[선발]"/>
      </members>
    </pivotHierarchy>
    <pivotHierarchy multipleItemSelectionAllowed="1" dragToData="1">
      <members count="1" level="1">
        <member name="[기본정보].[등록여부].&amp;[등록]"/>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구분"/>
    <pivotHierarchy dragToData="1"/>
    <pivotHierarchy dragToData="1"/>
    <pivotHierarchy dragToData="1"/>
    <pivotHierarchy dragToData="1"/>
    <pivotHierarchy dragToData="1"/>
    <pivotHierarchy dragToData="1"/>
  </pivotHierarchies>
  <pivotTableStyleInfo name="PivotStyleLight8" showRowHeaders="1" showColHeaders="1" showRowStripes="0" showColStripes="0" showLastColumn="1"/>
  <rowHierarchiesUsage count="1">
    <rowHierarchyUsage hierarchyUsage="49"/>
  </rowHierarchiesUsage>
  <colHierarchiesUsage count="1">
    <colHierarchyUsage hierarchyUsage="5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기본정보]"/>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피벗 테이블3" cacheId="408" applyNumberFormats="0" applyBorderFormats="0" applyFontFormats="0" applyPatternFormats="0" applyAlignmentFormats="0" applyWidthHeightFormats="1" dataCaption="값" tag="5e0b5730-d937-4d91-b037-4c8c1bbcd922" updatedVersion="6" minRefreshableVersion="3" useAutoFormatting="1" subtotalHiddenItems="1" itemPrintTitles="1" createdVersion="6" indent="0" compact="0" compactData="0" multipleFieldFilters="0">
  <location ref="A3:B9" firstHeaderRow="1" firstDataRow="1" firstDataCol="1"/>
  <pivotFields count="7">
    <pivotField name="비고" compact="0" allDrilled="1" outline="0"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name="소속" axis="axisRow" compact="0" allDrilled="1" outline="0" subtotalTop="0" showAll="0" defaultSubtotal="0" defaultAttributeDrillState="1">
      <items count="5">
        <item x="2"/>
        <item x="3"/>
        <item x="4"/>
        <item x="1"/>
        <item x="0"/>
      </items>
    </pivotField>
    <pivotField name=" " compact="0" allDrilled="1" outline="0" subtotalTop="0" showAll="0" defaultSubtotal="0" defaultAttributeDrillState="1">
      <items count="12">
        <item x="2"/>
        <item x="3"/>
        <item x="10"/>
        <item x="4"/>
        <item x="7"/>
        <item x="5"/>
        <item x="8"/>
        <item x="11"/>
        <item x="6"/>
        <item x="0"/>
        <item x="9"/>
        <item x="1"/>
      </items>
    </pivotField>
    <pivotField name="적격여부" compact="0" allDrilled="1" outline="0" subtotalTop="0" showAll="0" defaultSubtotal="0" defaultAttributeDrillState="1">
      <items count="5">
        <item x="0"/>
        <item x="1"/>
        <item x="2"/>
        <item x="3"/>
        <item x="4"/>
      </items>
    </pivotField>
    <pivotField compact="0" allDrilled="1" outline="0" showAll="0" dataSourceSort="1" defaultSubtotal="0" defaultAttributeDrillState="1"/>
    <pivotField dataField="1" compact="0" outline="0" showAll="0"/>
    <pivotField compact="0" allDrilled="1" outline="0" showAll="0" dataSourceSort="1" defaultAttributeDrillState="1"/>
  </pivotFields>
  <rowFields count="1">
    <field x="1"/>
  </rowFields>
  <rowItems count="6">
    <i>
      <x/>
    </i>
    <i>
      <x v="1"/>
    </i>
    <i>
      <x v="2"/>
    </i>
    <i>
      <x v="3"/>
    </i>
    <i>
      <x v="4"/>
    </i>
    <i t="grand">
      <x/>
    </i>
  </rowItems>
  <colItems count="1">
    <i/>
  </colItems>
  <dataFields count="1">
    <dataField name="인원" fld="5" subtotal="count"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비고"/>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기본정보].[심사결과].&amp;[선발]"/>
      </members>
    </pivotHierarchy>
    <pivotHierarchy multipleItemSelectionAllowed="1" dragToData="1">
      <members count="1" level="1">
        <member name="[기본정보].[등록여부].&amp;[등록]"/>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인원"/>
    <pivotHierarchy dragToData="1"/>
    <pivotHierarchy dragToData="1"/>
    <pivotHierarchy dragToData="1"/>
    <pivotHierarchy dragToData="1"/>
    <pivotHierarchy dragToData="1"/>
    <pivotHierarchy dragToData="1"/>
  </pivotHierarchies>
  <pivotTableStyleInfo name="PivotStyleLight8"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기본정보]"/>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피벗 테이블1" cacheId="409" applyNumberFormats="0" applyBorderFormats="0" applyFontFormats="0" applyPatternFormats="0" applyAlignmentFormats="0" applyWidthHeightFormats="1" dataCaption="값" tag="5e0b5730-d937-4d91-b037-4c8c1bbcd922" updatedVersion="6" minRefreshableVersion="3" useAutoFormatting="1" subtotalHiddenItems="1" itemPrintTitles="1" createdVersion="6" indent="0" compact="0" compactData="0" multipleFieldFilters="0" chartFormat="1">
  <location ref="A21:B33" firstHeaderRow="1" firstDataRow="1" firstDataCol="1"/>
  <pivotFields count="6">
    <pivotField name="비고" compact="0" allDrilled="1" outline="0"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name="소속" compact="0" allDrilled="1" outline="0" subtotalTop="0" showAll="0" defaultSubtotal="0" defaultAttributeDrillState="1">
      <items count="5">
        <item x="0"/>
        <item x="2"/>
        <item x="3"/>
        <item x="1"/>
        <item x="4"/>
      </items>
    </pivotField>
    <pivotField name="전문분야" axis="axisRow" compact="0" allDrilled="1" outline="0" subtotalTop="0" showAll="0" defaultSubtotal="0" defaultAttributeDrillState="1">
      <items count="11">
        <item x="0"/>
        <item x="2"/>
        <item x="3"/>
        <item x="4"/>
        <item x="5"/>
        <item x="6"/>
        <item x="7"/>
        <item x="8"/>
        <item x="10"/>
        <item x="1"/>
        <item x="9"/>
      </items>
    </pivotField>
    <pivotField name="적격여부" compact="0" allDrilled="1" outline="0" subtotalTop="0" showAll="0" defaultSubtotal="0" defaultAttributeDrillState="1">
      <items count="5">
        <item x="0"/>
        <item x="1"/>
        <item x="2"/>
        <item x="3"/>
        <item x="4"/>
      </items>
    </pivotField>
    <pivotField dataField="1" compact="0" outline="0" showAll="0"/>
    <pivotField compact="0" allDrilled="1" outline="0" showAll="0" dataSourceSort="1" defaultAttributeDrillState="1"/>
  </pivotFields>
  <rowFields count="1">
    <field x="2"/>
  </rowFields>
  <rowItems count="12">
    <i>
      <x/>
    </i>
    <i>
      <x v="1"/>
    </i>
    <i>
      <x v="2"/>
    </i>
    <i>
      <x v="3"/>
    </i>
    <i>
      <x v="4"/>
    </i>
    <i>
      <x v="5"/>
    </i>
    <i>
      <x v="6"/>
    </i>
    <i>
      <x v="7"/>
    </i>
    <i>
      <x v="8"/>
    </i>
    <i>
      <x v="9"/>
    </i>
    <i>
      <x v="10"/>
    </i>
    <i t="grand">
      <x/>
    </i>
  </rowItems>
  <colItems count="1">
    <i/>
  </colItems>
  <dataFields count="1">
    <dataField name="인원" fld="4" subtotal="count"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비고"/>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기본정보].[등록여부].&amp;[등록]"/>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인원"/>
    <pivotHierarchy dragToData="1"/>
    <pivotHierarchy dragToData="1"/>
    <pivotHierarchy dragToData="1"/>
    <pivotHierarchy dragToData="1"/>
    <pivotHierarchy dragToData="1"/>
    <pivotHierarchy dragToData="1"/>
  </pivotHierarchies>
  <pivotTableStyleInfo name="PivotStyleLight8"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기본정보]"/>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피벗 테이블1" cacheId="413"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rowHeaderCaption="평가항목">
  <location ref="A3:K9" firstHeaderRow="0" firstDataRow="1" firstDataCol="1"/>
  <pivotFields count="31">
    <pivotField showAll="0"/>
    <pivotField numFmtId="22" showAll="0"/>
    <pivotField numFmtId="22" showAll="0"/>
    <pivotField showAll="0"/>
    <pivotField showAll="0"/>
    <pivotField showAll="0"/>
    <pivotField showAll="0"/>
    <pivotField showAll="0"/>
    <pivotField showAll="0"/>
    <pivotField showAll="0"/>
    <pivotField showAll="0"/>
    <pivotField showAll="0"/>
    <pivotField axis="axisRow" showAll="0">
      <items count="6">
        <item x="0"/>
        <item x="3"/>
        <item x="2"/>
        <item x="1"/>
        <item x="4"/>
        <item t="default"/>
      </items>
    </pivotField>
    <pivotField dataField="1" showAll="0">
      <items count="4">
        <item x="2"/>
        <item x="1"/>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s>
  <rowFields count="1">
    <field x="12"/>
  </rowFields>
  <rowItems count="6">
    <i>
      <x/>
    </i>
    <i>
      <x v="1"/>
    </i>
    <i>
      <x v="2"/>
    </i>
    <i>
      <x v="3"/>
    </i>
    <i>
      <x v="4"/>
    </i>
    <i t="grand">
      <x/>
    </i>
  </rowItems>
  <colFields count="1">
    <field x="-2"/>
  </colFields>
  <colItems count="10">
    <i>
      <x/>
    </i>
    <i i="1">
      <x v="1"/>
    </i>
    <i i="2">
      <x v="2"/>
    </i>
    <i i="3">
      <x v="3"/>
    </i>
    <i i="4">
      <x v="4"/>
    </i>
    <i i="5">
      <x v="5"/>
    </i>
    <i i="6">
      <x v="6"/>
    </i>
    <i i="7">
      <x v="7"/>
    </i>
    <i i="8">
      <x v="8"/>
    </i>
    <i i="9">
      <x v="9"/>
    </i>
  </colItems>
  <dataFields count="10">
    <dataField name="1. 서울시 우수정책 해외진출사업에 대한 이해 1 " fld="13" subtotal="average" baseField="12" baseItem="0" numFmtId="2"/>
    <dataField name="2. 국제개발협력의 이해(유무상원조사업) 1 " fld="14" subtotal="average" baseField="12" baseItem="0"/>
    <dataField name="3. MDB 사업의 이해 " fld="15" subtotal="average" baseField="0" baseItem="0"/>
    <dataField name="4. EDCF 사업의 이해 " fld="16" subtotal="average" baseField="12" baseItem="0"/>
    <dataField name="5. 영어 커뮤니케이션과 국제매너1 " fld="17" subtotal="average" baseField="0" baseItem="0"/>
    <dataField name="6. 하수관리정책 및 하수처리 시설 " fld="18" subtotal="average" baseField="0" baseItem="0"/>
    <dataField name="7. 서울시 지능형교통체계(ITS) " fld="19" subtotal="average" baseField="0" baseItem="0"/>
    <dataField name="8. 스마트카드 해외진출사례 " fld="20" subtotal="average" baseField="0" baseItem="0"/>
    <dataField name="9. 국가별정책자문사례 1(GNS 우수사례 발표) " fld="21" subtotal="average" baseField="12" baseItem="3"/>
    <dataField name="10. PCP 작성법 및 PCP 핵심요소의 이해 (사업타당성) " fld="22" subtotal="average" baseField="0" baseItem="0"/>
  </dataFields>
  <formats count="1">
    <format dxfId="20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E00-000002000000}" name="피벗 테이블3" cacheId="413"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rowHeaderCaption="평가항목">
  <location ref="A22:C27" firstHeaderRow="0" firstDataRow="1" firstDataCol="1"/>
  <pivotFields count="31">
    <pivotField showAll="0"/>
    <pivotField numFmtId="22" showAll="0"/>
    <pivotField numFmtId="22" showAll="0"/>
    <pivotField showAll="0"/>
    <pivotField showAll="0"/>
    <pivotField showAll="0"/>
    <pivotField showAll="0"/>
    <pivotField showAll="0"/>
    <pivotField showAll="0"/>
    <pivotField showAll="0"/>
    <pivotField showAll="0"/>
    <pivotField showAll="0"/>
    <pivotField axis="axisRow" showAll="0">
      <items count="6">
        <item x="0"/>
        <item x="3"/>
        <item x="2"/>
        <item h="1" x="1"/>
        <item x="4"/>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4"/>
        <item x="5"/>
        <item x="1"/>
        <item x="2"/>
        <item x="0"/>
        <item x="3"/>
        <item t="default"/>
      </items>
    </pivotField>
    <pivotField dataField="1" showAll="0"/>
  </pivotFields>
  <rowFields count="1">
    <field x="12"/>
  </rowFields>
  <rowItems count="5">
    <i>
      <x/>
    </i>
    <i>
      <x v="1"/>
    </i>
    <i>
      <x v="2"/>
    </i>
    <i>
      <x v="4"/>
    </i>
    <i t="grand">
      <x/>
    </i>
  </rowItems>
  <colFields count="1">
    <field x="-2"/>
  </colFields>
  <colItems count="2">
    <i>
      <x/>
    </i>
    <i i="1">
      <x v="1"/>
    </i>
  </colItems>
  <dataFields count="2">
    <dataField name="17. 국가별정책자문사례 2(GNS 우수사례 발표) " fld="29" subtotal="average" baseField="0" baseItem="0"/>
    <dataField name="18. 정책설명서 및 보고서 작성법 " fld="30" subtotal="average" baseField="0" baseItem="0"/>
  </dataFields>
  <formats count="1">
    <format dxfId="19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E00-000001000000}" name="피벗 테이블2" cacheId="413"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rowHeaderCaption="평가항목">
  <location ref="A13:G19" firstHeaderRow="0" firstDataRow="1" firstDataCol="1"/>
  <pivotFields count="31">
    <pivotField showAll="0"/>
    <pivotField numFmtId="22" showAll="0"/>
    <pivotField numFmtId="22" showAll="0"/>
    <pivotField showAll="0"/>
    <pivotField showAll="0"/>
    <pivotField showAll="0"/>
    <pivotField showAll="0"/>
    <pivotField showAll="0"/>
    <pivotField showAll="0"/>
    <pivotField showAll="0"/>
    <pivotField showAll="0"/>
    <pivotField showAll="0"/>
    <pivotField axis="axisRow" showAll="0">
      <items count="6">
        <item x="0"/>
        <item x="3"/>
        <item x="2"/>
        <item x="1"/>
        <item x="4"/>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showAll="0"/>
    <pivotField showAll="0"/>
  </pivotFields>
  <rowFields count="1">
    <field x="12"/>
  </rowFields>
  <rowItems count="6">
    <i>
      <x/>
    </i>
    <i>
      <x v="1"/>
    </i>
    <i>
      <x v="2"/>
    </i>
    <i>
      <x v="3"/>
    </i>
    <i>
      <x v="4"/>
    </i>
    <i t="grand">
      <x/>
    </i>
  </rowItems>
  <colFields count="1">
    <field x="-2"/>
  </colFields>
  <colItems count="6">
    <i>
      <x/>
    </i>
    <i i="1">
      <x v="1"/>
    </i>
    <i i="2">
      <x v="2"/>
    </i>
    <i i="3">
      <x v="3"/>
    </i>
    <i i="4">
      <x v="4"/>
    </i>
    <i i="5">
      <x v="5"/>
    </i>
  </colItems>
  <dataFields count="6">
    <dataField name="11. 서울시 우수정책 해외진출사업에 대한 이해 2 " fld="23" subtotal="average" baseField="0" baseItem="0"/>
    <dataField name="12. 국제개발협력의 이해(유무상원조사업) 2 " fld="24" subtotal="average" baseField="0" baseItem="0"/>
    <dataField name="13. KOICA 사업의 이해 " fld="25" subtotal="average" baseField="0" baseItem="0"/>
    <dataField name="14. 영어 커뮤니케이션과 국제매너2 " fld="26" subtotal="average" baseField="0" baseItem="0"/>
    <dataField name="15. 폐기물관리정책 및 폐기물처리시설 " fld="27" subtotal="average" baseField="0" baseItem="0"/>
    <dataField name="16. 상수관리 " fld="28" subtotal="average" baseField="0" baseItem="0"/>
  </dataFields>
  <formats count="1">
    <format dxfId="19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00000000-0016-0000-0D00-000000000000}" autoFormatId="16" applyNumberFormats="0" applyBorderFormats="0" applyFontFormats="0" applyPatternFormats="0" applyAlignmentFormats="0" applyWidthHeightFormats="0">
  <queryTableRefresh nextId="44">
    <queryTableFields count="18">
      <queryTableField id="1" name="ID" tableColumnId="1"/>
      <queryTableField id="2" name="시작 시간" tableColumnId="2"/>
      <queryTableField id="3" name="완료 시간" tableColumnId="3"/>
      <queryTableField id="4" name="전자 메일" tableColumnId="4"/>
      <queryTableField id="5" name="성명" tableColumnId="5"/>
      <queryTableField id="6" name="전문분야" tableColumnId="6"/>
      <queryTableField id="7" name="기관" tableColumnId="7"/>
      <queryTableField id="8" name="기관(응답)" tableColumnId="8"/>
      <queryTableField id="9" name="근속년수" tableColumnId="9"/>
      <queryTableField id="10" name="근속년수(응답)" tableColumnId="10"/>
      <queryTableField id="11" name="생년" tableColumnId="11"/>
      <queryTableField id="12" name="성별" tableColumnId="12"/>
      <queryTableField id="38" name="특성" tableColumnId="38"/>
      <queryTableField id="39" name="강사는 강의에 대해 전문성을 가지고 있다." tableColumnId="39"/>
      <queryTableField id="40" name="강의교안은 유용하였다." tableColumnId="40"/>
      <queryTableField id="41" name="강사의 강의 전달력은 만족스러웠다." tableColumnId="41"/>
      <queryTableField id="42" name="강사는 교육생의 참여와 상호 의견교환을 적절하게 이끌었다." tableColumnId="42"/>
      <queryTableField id="43" name="강의시간은 적절하게 배정되었다." tableColumnId="4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슬라이서_등록여부" xr10:uid="{00000000-0013-0000-FFFF-FFFF01000000}" sourceName="[기본정보].[등록여부]">
  <pivotTables>
    <pivotTable tabId="11" name="피벗 테이블1"/>
    <pivotTable tabId="11" name="피벗 테이블3"/>
  </pivotTables>
  <data>
    <olap pivotCacheId="1495585815">
      <levels count="2">
        <level uniqueName="[기본정보].[등록여부].[(All)]" sourceCaption="(All)" count="0"/>
        <level uniqueName="[기본정보].[등록여부].[등록여부]" sourceCaption="등록여부" count="4">
          <ranges>
            <range startItem="0">
              <i n="[기본정보].[등록여부].&amp;" c="(비어 있음)"/>
              <i n="[기본정보].[등록여부].&amp;[등록]" c="등록"/>
              <i n="[기본정보].[등록여부].&amp;[포기]" c="포기"/>
              <i n="[기본정보].[등록여부].&amp;[포기(190925)]" c="포기(190925)"/>
            </range>
          </ranges>
        </level>
      </levels>
      <selections count="1">
        <selection n="[기본정보].[등록여부].&amp;[등록]"/>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슬라이서_등록여부1" xr10:uid="{00000000-0013-0000-FFFF-FFFF02000000}" sourceName="[기본정보].[등록여부]">
  <pivotTables>
    <pivotTable tabId="11" name="피벗 테이블5"/>
  </pivotTables>
  <data>
    <olap pivotCacheId="54433026">
      <levels count="2">
        <level uniqueName="[기본정보].[등록여부].[(All)]" sourceCaption="(All)" count="0"/>
        <level uniqueName="[기본정보].[등록여부].[등록여부]" sourceCaption="등록여부" count="4">
          <ranges>
            <range startItem="0">
              <i n="[기본정보].[등록여부].&amp;" c="(비어 있음)"/>
              <i n="[기본정보].[등록여부].&amp;[등록]" c="등록"/>
              <i n="[기본정보].[등록여부].&amp;[포기]" c="포기"/>
              <i n="[기본정보].[등록여부].&amp;[포기(190925)]" c="포기(190925)"/>
            </range>
          </ranges>
        </level>
      </levels>
      <selections count="1">
        <selection n="[기본정보].[등록여부].&amp;[등록]"/>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슬라이서_등록여부2" xr10:uid="{00000000-0013-0000-FFFF-FFFF03000000}" sourceName="[기본정보].[등록여부]">
  <pivotTables>
    <pivotTable tabId="14" name="피벗 테이블1"/>
  </pivotTables>
  <data>
    <olap pivotCacheId="1273971652">
      <levels count="2">
        <level uniqueName="[기본정보].[등록여부].[(All)]" sourceCaption="(All)" count="0"/>
        <level uniqueName="[기본정보].[등록여부].[등록여부]" sourceCaption="등록여부" count="4">
          <ranges>
            <range startItem="0">
              <i n="[기본정보].[등록여부].&amp;" c="(비어 있음)"/>
              <i n="[기본정보].[등록여부].&amp;[등록]" c="등록"/>
              <i n="[기본정보].[등록여부].&amp;[포기]" c="포기"/>
              <i n="[기본정보].[등록여부].&amp;[포기(190925)]" c="포기(190925)"/>
            </range>
          </ranges>
        </level>
      </levels>
      <selections count="1">
        <selection n="[기본정보].[등록여부].&amp;[등록]"/>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슬라이서_등록여부3" xr10:uid="{00000000-0013-0000-FFFF-FFFF04000000}" sourceName="[기본정보].[등록여부]">
  <pivotTables>
    <pivotTable tabId="14" name="피벗 테이블3"/>
  </pivotTables>
  <data>
    <olap pivotCacheId="1425198592">
      <levels count="2">
        <level uniqueName="[기본정보].[등록여부].[(All)]" sourceCaption="(All)" count="0"/>
        <level uniqueName="[기본정보].[등록여부].[등록여부]" sourceCaption="등록여부" count="4">
          <ranges>
            <range startItem="0">
              <i n="[기본정보].[등록여부].&amp;" c="(비어 있음)"/>
              <i n="[기본정보].[등록여부].&amp;[등록]" c="등록"/>
              <i n="[기본정보].[등록여부].&amp;[포기]" c="포기"/>
              <i n="[기본정보].[등록여부].&amp;[포기(190925)]" c="포기(190925)"/>
            </range>
          </ranges>
        </level>
      </levels>
      <selections count="1">
        <selection n="[기본정보].[등록여부].&amp;[등록]"/>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등록여부" xr10:uid="{00000000-0014-0000-FFFF-FFFF01000000}" cache="슬라이서_등록여부" caption="등록여부" level="1" rowHeight="273050"/>
  <slicer name="등록여부 1" xr10:uid="{00000000-0014-0000-FFFF-FFFF02000000}" cache="슬라이서_등록여부1" caption="등록여부" level="1"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등록여부 2" xr10:uid="{00000000-0014-0000-FFFF-FFFF03000000}" cache="슬라이서_등록여부2" caption="등록여부" level="1" rowHeight="273050"/>
  <slicer name="등록여부 3" xr10:uid="{00000000-0014-0000-FFFF-FFFF04000000}" cache="슬라이서_등록여부3" caption="등록여부" level="1" rowHeight="273050"/>
</slicers>
</file>

<file path=xl/tables/_rels/table9.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기본정보" displayName="기본정보" ref="A1:BC43" totalsRowShown="0" headerRowDxfId="197" dataDxfId="196" headerRowBorderDxfId="194" tableBorderDxfId="195" totalsRowBorderDxfId="193">
  <sortState xmlns:xlrd2="http://schemas.microsoft.com/office/spreadsheetml/2017/richdata2" ref="A2:AS43">
    <sortCondition ref="A1:A43"/>
  </sortState>
  <tableColumns count="55">
    <tableColumn id="1" xr3:uid="{00000000-0010-0000-0000-000001000000}" name="지원번호" dataDxfId="192"/>
    <tableColumn id="2" xr3:uid="{00000000-0010-0000-0000-000002000000}" name="국문성명" dataDxfId="191"/>
    <tableColumn id="50" xr3:uid="{00000000-0010-0000-0000-000032000000}" name="지원번호2" dataDxfId="190"/>
    <tableColumn id="3" xr3:uid="{00000000-0010-0000-0000-000003000000}" name="영문성명" dataDxfId="189"/>
    <tableColumn id="4" xr3:uid="{00000000-0010-0000-0000-000004000000}" name="성별" dataDxfId="188"/>
    <tableColumn id="5" xr3:uid="{00000000-0010-0000-0000-000005000000}" name="생년월일" dataDxfId="187"/>
    <tableColumn id="42" xr3:uid="{00000000-0010-0000-0000-00002A000000}" name="나이" dataDxfId="186">
      <calculatedColumnFormula>YEAR(TODAY())-YEAR(기본정보[[#This Row],[생년월일]])+1</calculatedColumnFormula>
    </tableColumn>
    <tableColumn id="6" xr3:uid="{00000000-0010-0000-0000-000006000000}" name="국적 / 거주지" dataDxfId="185"/>
    <tableColumn id="7" xr3:uid="{00000000-0010-0000-0000-000007000000}" name="유선전화" dataDxfId="184"/>
    <tableColumn id="8" xr3:uid="{00000000-0010-0000-0000-000008000000}" name="핸드폰번호" dataDxfId="183"/>
    <tableColumn id="9" xr3:uid="{00000000-0010-0000-0000-000009000000}" name="E-mail" dataDxfId="182"/>
    <tableColumn id="10" xr3:uid="{00000000-0010-0000-0000-00000A000000}" name="직종" dataDxfId="181"/>
    <tableColumn id="11" xr3:uid="{00000000-0010-0000-0000-00000B000000}" name="직위(본인기재)" dataDxfId="180"/>
    <tableColumn id="12" xr3:uid="{00000000-0010-0000-0000-00000C000000}" name="총경력" dataDxfId="179"/>
    <tableColumn id="13" xr3:uid="{00000000-0010-0000-0000-00000D000000}" name="관련분야경력" dataDxfId="178"/>
    <tableColumn id="14" xr3:uid="{00000000-0010-0000-0000-00000E000000}" name="정부" dataDxfId="177"/>
    <tableColumn id="15" xr3:uid="{00000000-0010-0000-0000-00000F000000}" name="공공기관" dataDxfId="176"/>
    <tableColumn id="16" xr3:uid="{00000000-0010-0000-0000-000010000000}" name="기업" dataDxfId="175"/>
    <tableColumn id="17" xr3:uid="{00000000-0010-0000-0000-000011000000}" name="학계" dataDxfId="174"/>
    <tableColumn id="18" xr3:uid="{00000000-0010-0000-0000-000012000000}" name="기타" dataDxfId="173"/>
    <tableColumn id="19" xr3:uid="{00000000-0010-0000-0000-000013000000}" name="서울정책컨설팅단 활동경험유무" dataDxfId="172"/>
    <tableColumn id="20" xr3:uid="{00000000-0010-0000-0000-000014000000}" name="교육필요성활용계획" dataDxfId="171"/>
    <tableColumn id="21" xr3:uid="{00000000-0010-0000-0000-000015000000}" name="영어수준" dataDxfId="170"/>
    <tableColumn id="22" xr3:uid="{00000000-0010-0000-0000-000016000000}" name="공인시험" dataDxfId="169"/>
    <tableColumn id="23" xr3:uid="{00000000-0010-0000-0000-000017000000}" name="점수" dataDxfId="168"/>
    <tableColumn id="24" xr3:uid="{00000000-0010-0000-0000-000018000000}" name="취득일" dataDxfId="167"/>
    <tableColumn id="25" xr3:uid="{00000000-0010-0000-0000-000019000000}" name="언어명" dataDxfId="166"/>
    <tableColumn id="26" xr3:uid="{00000000-0010-0000-0000-00001A000000}" name="수준2" dataDxfId="165"/>
    <tableColumn id="27" xr3:uid="{00000000-0010-0000-0000-00001B000000}" name="관심권역" dataDxfId="164"/>
    <tableColumn id="28" xr3:uid="{00000000-0010-0000-0000-00001C000000}" name="관심국가" dataDxfId="163"/>
    <tableColumn id="29" xr3:uid="{00000000-0010-0000-0000-00001D000000}" name="관심도시" dataDxfId="162"/>
    <tableColumn id="30" xr3:uid="{00000000-0010-0000-0000-00001E000000}" name="관심분야(대)" dataDxfId="161"/>
    <tableColumn id="31" xr3:uid="{00000000-0010-0000-0000-00001F000000}" name="관심분야" dataDxfId="160"/>
    <tableColumn id="34" xr3:uid="{00000000-0010-0000-0000-000022000000}" name="관심분야(대)-편집" dataDxfId="159"/>
    <tableColumn id="32" xr3:uid="{00000000-0010-0000-0000-000020000000}" name="선택수강신청" dataDxfId="158"/>
    <tableColumn id="33" xr3:uid="{00000000-0010-0000-0000-000021000000}" name="비고" dataDxfId="157"/>
    <tableColumn id="56" xr3:uid="{00000000-0010-0000-0000-000038000000}" name="소속분류" dataDxfId="156"/>
    <tableColumn id="43" xr3:uid="{00000000-0010-0000-0000-00002B000000}" name="소속분류(대)" dataDxfId="155"/>
    <tableColumn id="35" xr3:uid="{00000000-0010-0000-0000-000023000000}" name="재직구분" dataDxfId="154"/>
    <tableColumn id="36" xr3:uid="{00000000-0010-0000-0000-000024000000}" name="전문분야" dataDxfId="153"/>
    <tableColumn id="44" xr3:uid="{00000000-0010-0000-0000-00002C000000}" name="전문분야(대)" dataDxfId="152"/>
    <tableColumn id="49" xr3:uid="{00000000-0010-0000-0000-000031000000}" name="소속기관" dataDxfId="151"/>
    <tableColumn id="38" xr3:uid="{00000000-0010-0000-0000-000026000000}" name="대표직위" dataDxfId="150"/>
    <tableColumn id="51" xr3:uid="{00000000-0010-0000-0000-000033000000}" name="보직" dataDxfId="149"/>
    <tableColumn id="55" xr3:uid="{00000000-0010-0000-0000-000037000000}" name="직급" dataDxfId="148"/>
    <tableColumn id="54" xr3:uid="{00000000-0010-0000-0000-000036000000}" name="실․국" dataDxfId="147"/>
    <tableColumn id="53" xr3:uid="{00000000-0010-0000-0000-000035000000}" name="부서" dataDxfId="146"/>
    <tableColumn id="39" xr3:uid="{00000000-0010-0000-0000-000027000000}" name="연번" dataDxfId="145"/>
    <tableColumn id="37" xr3:uid="{00000000-0010-0000-0000-000025000000}" name="경력" dataDxfId="144"/>
    <tableColumn id="40" xr3:uid="{00000000-0010-0000-0000-000028000000}" name="필수선발여부" dataDxfId="143"/>
    <tableColumn id="41" xr3:uid="{00000000-0010-0000-0000-000029000000}" name="교육대상자여부" dataDxfId="142"/>
    <tableColumn id="45" xr3:uid="{00000000-0010-0000-0000-00002D000000}" name="심사결과" dataDxfId="141"/>
    <tableColumn id="46" xr3:uid="{00000000-0010-0000-0000-00002E000000}" name="등록여부" dataDxfId="140"/>
    <tableColumn id="48" xr3:uid="{00000000-0010-0000-0000-000030000000}" name="실습대상국" dataDxfId="139"/>
    <tableColumn id="47" xr3:uid="{00000000-0010-0000-0000-00002F000000}" name="실습분야" dataDxfId="13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심사점수" displayName="심사점수" ref="A2:I44" totalsRowShown="0" headerRowDxfId="137" dataDxfId="136" headerRowBorderDxfId="134" tableBorderDxfId="135" totalsRowBorderDxfId="133">
  <sortState xmlns:xlrd2="http://schemas.microsoft.com/office/spreadsheetml/2017/richdata2" ref="A3:I44">
    <sortCondition descending="1" ref="I2:I44"/>
  </sortState>
  <tableColumns count="9">
    <tableColumn id="1" xr3:uid="{00000000-0010-0000-0100-000001000000}" name="지원번호" dataDxfId="132"/>
    <tableColumn id="2" xr3:uid="{00000000-0010-0000-0100-000002000000}" name="국문성명" dataDxfId="131"/>
    <tableColumn id="3" xr3:uid="{00000000-0010-0000-0100-000003000000}" name="영문성명" dataDxfId="130"/>
    <tableColumn id="4" xr3:uid="{00000000-0010-0000-0100-000004000000}" name="박현" dataDxfId="129"/>
    <tableColumn id="5" xr3:uid="{00000000-0010-0000-0100-000005000000}" name="이신" dataDxfId="128"/>
    <tableColumn id="6" xr3:uid="{00000000-0010-0000-0100-000006000000}" name="염춘호" dataDxfId="127"/>
    <tableColumn id="7" xr3:uid="{00000000-0010-0000-0100-000007000000}" name="채명진" dataDxfId="126"/>
    <tableColumn id="8" xr3:uid="{00000000-0010-0000-0100-000008000000}" name="노은희" dataDxfId="125"/>
    <tableColumn id="9" xr3:uid="{00000000-0010-0000-0100-000009000000}" name="총계" dataDxfId="12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경력현황" displayName="경력현황" ref="A1:M230" totalsRowShown="0" headerRowDxfId="122" dataDxfId="121" headerRowBorderDxfId="119" tableBorderDxfId="120" totalsRowBorderDxfId="118">
  <autoFilter ref="A1:M230" xr:uid="{00000000-0009-0000-0100-000003000000}"/>
  <tableColumns count="13">
    <tableColumn id="1" xr3:uid="{00000000-0010-0000-0200-000001000000}" name="지원번호" dataDxfId="117"/>
    <tableColumn id="2" xr3:uid="{00000000-0010-0000-0200-000002000000}" name="국문성명" dataDxfId="116"/>
    <tableColumn id="3" xr3:uid="{00000000-0010-0000-0200-000003000000}" name="영문성명" dataDxfId="115"/>
    <tableColumn id="4" xr3:uid="{00000000-0010-0000-0200-000004000000}" name="시작연도" dataDxfId="114"/>
    <tableColumn id="5" xr3:uid="{00000000-0010-0000-0200-000005000000}" name="종료연도" dataDxfId="113"/>
    <tableColumn id="6" xr3:uid="{00000000-0010-0000-0200-000006000000}" name="주요경력 및 업무" dataDxfId="112"/>
    <tableColumn id="7" xr3:uid="{00000000-0010-0000-0200-000007000000}" name="소속기관" dataDxfId="111"/>
    <tableColumn id="8" xr3:uid="{00000000-0010-0000-0200-000008000000}" name="대상국" dataDxfId="110"/>
    <tableColumn id="9" xr3:uid="{00000000-0010-0000-0200-000009000000}" name="대상도시" dataDxfId="109"/>
    <tableColumn id="10" xr3:uid="{00000000-0010-0000-0200-00000A000000}" name="역할(지위)" dataDxfId="108"/>
    <tableColumn id="11" xr3:uid="{00000000-0010-0000-0200-00000B000000}" name="기관" dataDxfId="107"/>
    <tableColumn id="12" xr3:uid="{00000000-0010-0000-0200-00000C000000}" name="분야(대)" dataDxfId="106"/>
    <tableColumn id="13" xr3:uid="{00000000-0010-0000-0200-00000D000000}" name="분야(중)" dataDxfId="10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해외사업수행경력" displayName="해외사업수행경력" ref="A1:J150" totalsRowShown="0" headerRowDxfId="103" dataDxfId="102" headerRowBorderDxfId="100" tableBorderDxfId="101" totalsRowBorderDxfId="99">
  <autoFilter ref="A1:J150" xr:uid="{00000000-0009-0000-0100-000002000000}"/>
  <tableColumns count="10">
    <tableColumn id="1" xr3:uid="{00000000-0010-0000-0300-000001000000}" name="지원번호" dataDxfId="98"/>
    <tableColumn id="2" xr3:uid="{00000000-0010-0000-0300-000002000000}" name="국문성명" dataDxfId="97"/>
    <tableColumn id="3" xr3:uid="{00000000-0010-0000-0300-000003000000}" name="영문성명" dataDxfId="96"/>
    <tableColumn id="4" xr3:uid="{00000000-0010-0000-0300-000004000000}" name="시작연도" dataDxfId="95"/>
    <tableColumn id="5" xr3:uid="{00000000-0010-0000-0300-000005000000}" name="종료연도" dataDxfId="94"/>
    <tableColumn id="6" xr3:uid="{00000000-0010-0000-0300-000006000000}" name="유형" dataDxfId="93"/>
    <tableColumn id="7" xr3:uid="{00000000-0010-0000-0300-000007000000}" name="대상국 / 기관" dataDxfId="92"/>
    <tableColumn id="8" xr3:uid="{00000000-0010-0000-0300-000008000000}" name="소속기관" dataDxfId="91"/>
    <tableColumn id="9" xr3:uid="{00000000-0010-0000-0300-000009000000}" name="업무명" dataDxfId="90"/>
    <tableColumn id="10" xr3:uid="{00000000-0010-0000-0300-00000A000000}" name="역할" dataDxfId="89"/>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학력" displayName="학력" ref="A1:I102" totalsRowShown="0" headerRowDxfId="87" dataDxfId="86" headerRowBorderDxfId="84" tableBorderDxfId="85" totalsRowBorderDxfId="83">
  <autoFilter ref="A1:I102" xr:uid="{00000000-0009-0000-0100-000004000000}"/>
  <tableColumns count="9">
    <tableColumn id="1" xr3:uid="{00000000-0010-0000-0400-000001000000}" name="지원번호" dataDxfId="82"/>
    <tableColumn id="2" xr3:uid="{00000000-0010-0000-0400-000002000000}" name="국문성명" dataDxfId="81"/>
    <tableColumn id="3" xr3:uid="{00000000-0010-0000-0400-000003000000}" name="영문성명" dataDxfId="80"/>
    <tableColumn id="4" xr3:uid="{00000000-0010-0000-0400-000004000000}" name="시작연도" dataDxfId="79"/>
    <tableColumn id="5" xr3:uid="{00000000-0010-0000-0400-000005000000}" name="종료연도" dataDxfId="78"/>
    <tableColumn id="6" xr3:uid="{00000000-0010-0000-0400-000006000000}" name="학교" dataDxfId="77"/>
    <tableColumn id="7" xr3:uid="{00000000-0010-0000-0400-000007000000}" name="학과" dataDxfId="76"/>
    <tableColumn id="8" xr3:uid="{00000000-0010-0000-0400-000008000000}" name="졸업구분" dataDxfId="75"/>
    <tableColumn id="9" xr3:uid="{00000000-0010-0000-0400-000009000000}" name="학위과정구분" dataDxfId="74"/>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Table18" displayName="Table18" ref="A1:Y24" totalsRowShown="0">
  <autoFilter ref="A1:Y24" xr:uid="{00000000-0009-0000-0100-000007000000}"/>
  <sortState xmlns:xlrd2="http://schemas.microsoft.com/office/spreadsheetml/2017/richdata2" ref="A2:Y24">
    <sortCondition ref="A1:A24"/>
  </sortState>
  <tableColumns count="25">
    <tableColumn id="1" xr3:uid="{00000000-0010-0000-0500-000001000000}" name="ID" dataDxfId="73">
      <calculatedColumnFormula>VLOOKUP(Table18[[#This Row],[성명]],기본정보[[#All],[국문성명]:[실습분야]],2,0)</calculatedColumnFormula>
    </tableColumn>
    <tableColumn id="2" xr3:uid="{00000000-0010-0000-0500-000002000000}" name="시작 시간" dataDxfId="72"/>
    <tableColumn id="3" xr3:uid="{00000000-0010-0000-0500-000003000000}" name="완료 시간" dataDxfId="71"/>
    <tableColumn id="4" xr3:uid="{00000000-0010-0000-0500-000004000000}" name="전자 메일" dataDxfId="70"/>
    <tableColumn id="6" xr3:uid="{00000000-0010-0000-0500-000006000000}" name="성명" dataDxfId="69"/>
    <tableColumn id="5" xr3:uid="{00000000-0010-0000-0500-000005000000}" name="전문분야" dataDxfId="68"/>
    <tableColumn id="24" xr3:uid="{00000000-0010-0000-0500-000018000000}" name="기관" dataDxfId="67"/>
    <tableColumn id="7" xr3:uid="{00000000-0010-0000-0500-000007000000}" name="기관(응답)" dataDxfId="66"/>
    <tableColumn id="26" xr3:uid="{00000000-0010-0000-0500-00001A000000}" name="근속년수" dataDxfId="65"/>
    <tableColumn id="8" xr3:uid="{00000000-0010-0000-0500-000008000000}" name="근속년수(응답)" dataDxfId="64"/>
    <tableColumn id="9" xr3:uid="{00000000-0010-0000-0500-000009000000}" name="생년" dataDxfId="63"/>
    <tableColumn id="10" xr3:uid="{00000000-0010-0000-0500-00000A000000}" name="성별" dataDxfId="62"/>
    <tableColumn id="11" xr3:uid="{00000000-0010-0000-0500-00000B000000}" name="참가 신청방법 및 교육내용에 대한 구체적인 안내를 받았다" dataDxfId="61"/>
    <tableColumn id="12" xr3:uid="{00000000-0010-0000-0500-00000C000000}" name="인지적 (Knowledge) 영역 - 학습내용 A" dataDxfId="60"/>
    <tableColumn id="13" xr3:uid="{00000000-0010-0000-0500-00000D000000}" name="인지적 (Knowledge) 영역 - 학습내용 B" dataDxfId="59"/>
    <tableColumn id="14" xr3:uid="{00000000-0010-0000-0500-00000E000000}" name="인지적 (Knowledge) 영역 - 학습내용 C" dataDxfId="58"/>
    <tableColumn id="15" xr3:uid="{00000000-0010-0000-0500-00000F000000}" name="인지적 (Knowledge) 영역 - 학습내용 D" dataDxfId="57"/>
    <tableColumn id="16" xr3:uid="{00000000-0010-0000-0500-000010000000}" name="기술적 (Skill) 영역 - 학습내용 A" dataDxfId="56"/>
    <tableColumn id="17" xr3:uid="{00000000-0010-0000-0500-000011000000}" name="기술적 (Skill) 영역 - 학습내용 B" dataDxfId="55"/>
    <tableColumn id="18" xr3:uid="{00000000-0010-0000-0500-000012000000}" name="기술적 (Skill) 영역 - 학습내용 C" dataDxfId="54"/>
    <tableColumn id="19" xr3:uid="{00000000-0010-0000-0500-000013000000}" name="기술적 (Skill) 영역 - 학습내용 D" dataDxfId="53"/>
    <tableColumn id="20" xr3:uid="{00000000-0010-0000-0500-000014000000}" name="태도적 (Attidtude) 영역 - 학습내용 A" dataDxfId="52"/>
    <tableColumn id="21" xr3:uid="{00000000-0010-0000-0500-000015000000}" name="태도적 (Attidtude) 영역 - 학습내용 B" dataDxfId="51"/>
    <tableColumn id="22" xr3:uid="{00000000-0010-0000-0500-000016000000}" name="태도적 (Attidtude) 영역 - 학습내용 C" dataDxfId="50"/>
    <tableColumn id="23" xr3:uid="{00000000-0010-0000-0500-000017000000}" name="태도적 (Attidtude) 영역 - 학습내용 D" dataDxfId="4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1" displayName="Table1" ref="A1:AJ23" totalsRowShown="0">
  <autoFilter ref="A1:AJ23" xr:uid="{00000000-0009-0000-0100-000006000000}"/>
  <sortState xmlns:xlrd2="http://schemas.microsoft.com/office/spreadsheetml/2017/richdata2" ref="A2:AJ23">
    <sortCondition ref="A1:A23"/>
  </sortState>
  <tableColumns count="36">
    <tableColumn id="1" xr3:uid="{00000000-0010-0000-0600-000001000000}" name="ID" dataDxfId="48"/>
    <tableColumn id="2" xr3:uid="{00000000-0010-0000-0600-000002000000}" name="시작 시간" dataDxfId="47"/>
    <tableColumn id="3" xr3:uid="{00000000-0010-0000-0600-000003000000}" name="완료 시간" dataDxfId="46"/>
    <tableColumn id="4" xr3:uid="{00000000-0010-0000-0600-000004000000}" name="전자 메일" dataDxfId="45"/>
    <tableColumn id="6" xr3:uid="{00000000-0010-0000-0600-000006000000}" name="성명" dataDxfId="44"/>
    <tableColumn id="36" xr3:uid="{00000000-0010-0000-0600-000024000000}" name="전문분야" dataDxfId="43"/>
    <tableColumn id="33" xr3:uid="{00000000-0010-0000-0600-000021000000}" name="기관" dataDxfId="42"/>
    <tableColumn id="34" xr3:uid="{00000000-0010-0000-0600-000022000000}" name="기관(응답)" dataDxfId="41"/>
    <tableColumn id="35" xr3:uid="{00000000-0010-0000-0600-000023000000}" name="근속년수" dataDxfId="40"/>
    <tableColumn id="32" xr3:uid="{00000000-0010-0000-0600-000020000000}" name="근속년수(응답)" dataDxfId="39"/>
    <tableColumn id="31" xr3:uid="{00000000-0010-0000-0600-00001F000000}" name="생년" dataDxfId="38"/>
    <tableColumn id="5" xr3:uid="{00000000-0010-0000-0600-000005000000}" name="성별" dataDxfId="37"/>
    <tableColumn id="7" xr3:uid="{00000000-0010-0000-0600-000007000000}" name="교육과정의 내용은 교육생 상황에 맞게 구성되었다." dataDxfId="36"/>
    <tableColumn id="8" xr3:uid="{00000000-0010-0000-0600-000008000000}" name="교육과정의 내용과 수준은 이해하기 적절하였다." dataDxfId="35"/>
    <tableColumn id="9" xr3:uid="{00000000-0010-0000-0600-000009000000}" name="교육과정의 교육방법(강의, 실습/토의, 현장학습 등)은 교육내용을 이해하는데 적합하였다." dataDxfId="34"/>
    <tableColumn id="10" xr3:uid="{00000000-0010-0000-0600-00000A000000}" name="교육운영진은 교육과정을 원활하게 운영하였다. (일정관리, 강의준비, 교육생 지원 등)" dataDxfId="33"/>
    <tableColumn id="11" xr3:uid="{00000000-0010-0000-0600-00000B000000}" name="교육운영진은 응급상황 등 사건사고에 대해 적절히 대처하였다." dataDxfId="32"/>
    <tableColumn id="12" xr3:uid="{00000000-0010-0000-0600-00000C000000}" name="인지적 (Knowledge) 영역 - 학습내용 A" dataDxfId="31"/>
    <tableColumn id="13" xr3:uid="{00000000-0010-0000-0600-00000D000000}" name="인지적 (Knowledge) 영역 - 학습내용 B" dataDxfId="30"/>
    <tableColumn id="14" xr3:uid="{00000000-0010-0000-0600-00000E000000}" name="인지적 (Knowledge) 영역 - 학습내용 C" dataDxfId="29"/>
    <tableColumn id="15" xr3:uid="{00000000-0010-0000-0600-00000F000000}" name="인지적 (Knowledge) 영역 - 학습내용 D" dataDxfId="28"/>
    <tableColumn id="16" xr3:uid="{00000000-0010-0000-0600-000010000000}" name="기술적 (Skill) 영역 - 학습내용 A" dataDxfId="27"/>
    <tableColumn id="17" xr3:uid="{00000000-0010-0000-0600-000011000000}" name="기술적 (Skill) 영역 - 학습내용 B" dataDxfId="26"/>
    <tableColumn id="18" xr3:uid="{00000000-0010-0000-0600-000012000000}" name="기술적 (Skill) 영역 - 학습내용 C" dataDxfId="25"/>
    <tableColumn id="19" xr3:uid="{00000000-0010-0000-0600-000013000000}" name="기술적 (Skill) 영역 - 학습내용 D" dataDxfId="24"/>
    <tableColumn id="20" xr3:uid="{00000000-0010-0000-0600-000014000000}" name="태도적 (Attidtude) 영역 - 학습내용 A" dataDxfId="23"/>
    <tableColumn id="21" xr3:uid="{00000000-0010-0000-0600-000015000000}" name="태도적 (Attidtude) 영역 - 학습내용 B" dataDxfId="22"/>
    <tableColumn id="22" xr3:uid="{00000000-0010-0000-0600-000016000000}" name="태도적 (Attidtude) 영역 - 학습내용 C" dataDxfId="21"/>
    <tableColumn id="23" xr3:uid="{00000000-0010-0000-0600-000017000000}" name="태도적 (Attidtude) 영역 - 학습내용 D" dataDxfId="20"/>
    <tableColumn id="24" xr3:uid="{00000000-0010-0000-0600-000018000000}" name="정책자문사례발표의 주제는 교육과정 목표와 연계되어 있었다." dataDxfId="19"/>
    <tableColumn id="25" xr3:uid="{00000000-0010-0000-0600-000019000000}" name="정책자문사례발표의 세션시간은 충분하였다." dataDxfId="18"/>
    <tableColumn id="26" xr3:uid="{00000000-0010-0000-0600-00001A000000}" name="정책자문사례발표 자료 작성 및 발표를 위한 안내가 충분히 이루어졌다." dataDxfId="17"/>
    <tableColumn id="27" xr3:uid="{00000000-0010-0000-0600-00001B000000}" name="정책자문사례발표의 세션 담당자는 피드백을 충분히 제공하였다." dataDxfId="16"/>
    <tableColumn id="28" xr3:uid="{00000000-0010-0000-0600-00001C000000}" name="정책자문사례발표 세션은 연수내용을 이해하는데 도움이 되었다." dataDxfId="15"/>
    <tableColumn id="29" xr3:uid="{00000000-0010-0000-0600-00001D000000}" name="정책자문사례발표는 현장에서 실무능력을 향상시키는데 도움이 되었다." dataDxfId="14"/>
    <tableColumn id="30" xr3:uid="{00000000-0010-0000-0600-00001E000000}" name="학습내용에 대한 의견 또는 기타 의견" dataDxfId="1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표13" displayName="표13" ref="A1:AE111">
  <autoFilter ref="A1:AE111" xr:uid="{00000000-0009-0000-0100-00000D000000}"/>
  <tableColumns count="31">
    <tableColumn id="1" xr3:uid="{00000000-0010-0000-0700-000001000000}" name="ID" totalsRowLabel="요약"/>
    <tableColumn id="2" xr3:uid="{00000000-0010-0000-0700-000002000000}" name="시작 시간"/>
    <tableColumn id="3" xr3:uid="{00000000-0010-0000-0700-000003000000}" name="완료 시간"/>
    <tableColumn id="4" xr3:uid="{00000000-0010-0000-0700-000004000000}" name="전자 메일"/>
    <tableColumn id="5" xr3:uid="{00000000-0010-0000-0700-000005000000}" name="성명"/>
    <tableColumn id="6" xr3:uid="{00000000-0010-0000-0700-000006000000}" name="전문분야"/>
    <tableColumn id="7" xr3:uid="{00000000-0010-0000-0700-000007000000}" name="기관"/>
    <tableColumn id="8" xr3:uid="{00000000-0010-0000-0700-000008000000}" name="기관(응답)"/>
    <tableColumn id="9" xr3:uid="{00000000-0010-0000-0700-000009000000}" name="근속년수"/>
    <tableColumn id="10" xr3:uid="{00000000-0010-0000-0700-00000A000000}" name="근속년수(응답)"/>
    <tableColumn id="11" xr3:uid="{00000000-0010-0000-0700-00000B000000}" name="생년"/>
    <tableColumn id="12" xr3:uid="{00000000-0010-0000-0700-00000C000000}" name="성별"/>
    <tableColumn id="13" xr3:uid="{00000000-0010-0000-0700-00000D000000}" name="질문"/>
    <tableColumn id="14" xr3:uid="{00000000-0010-0000-0700-00000E000000}" name="서울시 우수정책 해외진출사업에 대한 이해 1"/>
    <tableColumn id="15" xr3:uid="{00000000-0010-0000-0700-00000F000000}" name="국제개발협력의 이해(유무상원조사업) 1"/>
    <tableColumn id="16" xr3:uid="{00000000-0010-0000-0700-000010000000}" name="MDB 사업의 이해"/>
    <tableColumn id="17" xr3:uid="{00000000-0010-0000-0700-000011000000}" name="EDCF 사업의 이해"/>
    <tableColumn id="18" xr3:uid="{00000000-0010-0000-0700-000012000000}" name="영어 커뮤니케이션과 국제매너1"/>
    <tableColumn id="19" xr3:uid="{00000000-0010-0000-0700-000013000000}" name="하수관리정책 및 하수처리 시설"/>
    <tableColumn id="20" xr3:uid="{00000000-0010-0000-0700-000014000000}" name="서울시 지능형교통체계(ITS)"/>
    <tableColumn id="21" xr3:uid="{00000000-0010-0000-0700-000015000000}" name="스마트카드 해외진출사례 "/>
    <tableColumn id="22" xr3:uid="{00000000-0010-0000-0700-000016000000}" name="국가별정책자문사례 1(GNS 우수사례 발표)"/>
    <tableColumn id="23" xr3:uid="{00000000-0010-0000-0700-000017000000}" name="PCP 작성법 및 PCP 핵심요소의 이해 (사업타당성)"/>
    <tableColumn id="24" xr3:uid="{00000000-0010-0000-0700-000018000000}" name="서울시 우수정책 해외진출사업에 대한 이해 2"/>
    <tableColumn id="25" xr3:uid="{00000000-0010-0000-0700-000019000000}" name="국제개발협력의 이해(유무상원조사업) 2"/>
    <tableColumn id="26" xr3:uid="{00000000-0010-0000-0700-00001A000000}" name="KOICA 사업의 이해"/>
    <tableColumn id="27" xr3:uid="{00000000-0010-0000-0700-00001B000000}" name="영어 커뮤니케이션과 국제매너2"/>
    <tableColumn id="28" xr3:uid="{00000000-0010-0000-0700-00001C000000}" name="폐기물관리정책 및 폐기물처리시설"/>
    <tableColumn id="29" xr3:uid="{00000000-0010-0000-0700-00001D000000}" name="상수관리"/>
    <tableColumn id="30" xr3:uid="{00000000-0010-0000-0700-00001E000000}" name="국가별정책자문사례 2(GNS 우수사례 발표)"/>
    <tableColumn id="31" xr3:uid="{00000000-0010-0000-0700-00001F000000}" name="정책설명서 및 보고서 작성법" totalsRowFunction="sum"/>
  </tableColumns>
  <tableStyleInfo name="TableStyleMedium2"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강의평가결과_질문기준변환" displayName="강의평가결과_질문기준변환" ref="A1:R397" tableType="queryTable" totalsRowShown="0">
  <autoFilter ref="A1:R397" xr:uid="{00000000-0009-0000-0100-00000C000000}"/>
  <tableColumns count="18">
    <tableColumn id="1" xr3:uid="{00000000-0010-0000-0800-000001000000}" uniqueName="1" name="ID" queryTableFieldId="1" dataDxfId="12"/>
    <tableColumn id="2" xr3:uid="{00000000-0010-0000-0800-000002000000}" uniqueName="2" name="시작 시간" queryTableFieldId="2" dataDxfId="11"/>
    <tableColumn id="3" xr3:uid="{00000000-0010-0000-0800-000003000000}" uniqueName="3" name="완료 시간" queryTableFieldId="3" dataDxfId="10"/>
    <tableColumn id="4" xr3:uid="{00000000-0010-0000-0800-000004000000}" uniqueName="4" name="전자 메일" queryTableFieldId="4" dataDxfId="9"/>
    <tableColumn id="5" xr3:uid="{00000000-0010-0000-0800-000005000000}" uniqueName="5" name="성명" queryTableFieldId="5" dataDxfId="8"/>
    <tableColumn id="6" xr3:uid="{00000000-0010-0000-0800-000006000000}" uniqueName="6" name="전문분야" queryTableFieldId="6" dataDxfId="7"/>
    <tableColumn id="7" xr3:uid="{00000000-0010-0000-0800-000007000000}" uniqueName="7" name="기관" queryTableFieldId="7" dataDxfId="6"/>
    <tableColumn id="8" xr3:uid="{00000000-0010-0000-0800-000008000000}" uniqueName="8" name="기관(응답)" queryTableFieldId="8" dataDxfId="5"/>
    <tableColumn id="9" xr3:uid="{00000000-0010-0000-0800-000009000000}" uniqueName="9" name="근속년수" queryTableFieldId="9" dataDxfId="4"/>
    <tableColumn id="10" xr3:uid="{00000000-0010-0000-0800-00000A000000}" uniqueName="10" name="근속년수(응답)" queryTableFieldId="10" dataDxfId="3"/>
    <tableColumn id="11" xr3:uid="{00000000-0010-0000-0800-00000B000000}" uniqueName="11" name="생년" queryTableFieldId="11" dataDxfId="2"/>
    <tableColumn id="12" xr3:uid="{00000000-0010-0000-0800-00000C000000}" uniqueName="12" name="성별" queryTableFieldId="12" dataDxfId="1"/>
    <tableColumn id="38" xr3:uid="{00000000-0010-0000-0800-000026000000}" uniqueName="38" name="특성" queryTableFieldId="38" dataDxfId="0"/>
    <tableColumn id="39" xr3:uid="{00000000-0010-0000-0800-000027000000}" uniqueName="39" name="강사는 강의에 대해 전문성을 가지고 있다." queryTableFieldId="39"/>
    <tableColumn id="40" xr3:uid="{00000000-0010-0000-0800-000028000000}" uniqueName="40" name="강의교안은 유용하였다." queryTableFieldId="40"/>
    <tableColumn id="41" xr3:uid="{00000000-0010-0000-0800-000029000000}" uniqueName="41" name="강사의 강의 전달력은 만족스러웠다." queryTableFieldId="41"/>
    <tableColumn id="42" xr3:uid="{00000000-0010-0000-0800-00002A000000}" uniqueName="42" name="강사는 교육생의 참여와 상호 의견교환을 적절하게 이끌었다." queryTableFieldId="42"/>
    <tableColumn id="43" xr3:uid="{00000000-0010-0000-0800-00002B000000}" uniqueName="43" name="강의시간은 적절하게 배정되었다." queryTableFieldId="43"/>
  </tableColumns>
  <tableStyleInfo name="TableStyleMedium7"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3" Type="http://schemas.openxmlformats.org/officeDocument/2006/relationships/hyperlink" Target="mailto:sun7cool@daum.net" TargetMode="External"/><Relationship Id="rId7" Type="http://schemas.openxmlformats.org/officeDocument/2006/relationships/comments" Target="../comments1.xml"/><Relationship Id="rId2" Type="http://schemas.openxmlformats.org/officeDocument/2006/relationships/hyperlink" Target="mailto:msahn81@naver.com" TargetMode="External"/><Relationship Id="rId1" Type="http://schemas.openxmlformats.org/officeDocument/2006/relationships/hyperlink" Target="mailto:yidkim@gmail.com"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96"/>
  <sheetViews>
    <sheetView zoomScale="70" zoomScaleNormal="70" workbookViewId="0">
      <selection activeCell="K16" sqref="K16"/>
    </sheetView>
  </sheetViews>
  <sheetFormatPr defaultRowHeight="16.5"/>
  <cols>
    <col min="1" max="1" width="17.375" bestFit="1" customWidth="1"/>
    <col min="2" max="2" width="15.125" style="74" bestFit="1" customWidth="1"/>
    <col min="3" max="4" width="15.125" bestFit="1" customWidth="1"/>
    <col min="5" max="5" width="14.625" bestFit="1" customWidth="1"/>
    <col min="6" max="12" width="15.125" bestFit="1" customWidth="1"/>
    <col min="13" max="13" width="13.125" customWidth="1"/>
    <col min="14" max="14" width="10.875" bestFit="1" customWidth="1"/>
    <col min="15" max="15" width="42" bestFit="1" customWidth="1"/>
    <col min="16" max="16" width="14.875" bestFit="1" customWidth="1"/>
    <col min="17" max="44" width="29.625" bestFit="1" customWidth="1"/>
    <col min="45" max="45" width="6.75" bestFit="1" customWidth="1"/>
    <col min="46" max="65" width="34.75" bestFit="1" customWidth="1"/>
    <col min="66" max="66" width="6.75" bestFit="1" customWidth="1"/>
  </cols>
  <sheetData>
    <row r="1" spans="1:16">
      <c r="A1" s="54" t="s">
        <v>0</v>
      </c>
      <c r="B1" s="54" t="s">
        <v>1</v>
      </c>
    </row>
    <row r="2" spans="1:16">
      <c r="A2" s="54" t="s">
        <v>2</v>
      </c>
      <c r="B2" t="s">
        <v>3</v>
      </c>
      <c r="C2" t="s">
        <v>4</v>
      </c>
      <c r="D2" t="s">
        <v>5</v>
      </c>
      <c r="E2" t="s">
        <v>6</v>
      </c>
      <c r="F2" t="s">
        <v>7</v>
      </c>
      <c r="G2" t="s">
        <v>8</v>
      </c>
      <c r="H2" t="s">
        <v>9</v>
      </c>
      <c r="I2" t="s">
        <v>10</v>
      </c>
      <c r="J2" t="s">
        <v>11</v>
      </c>
      <c r="K2" t="s">
        <v>12</v>
      </c>
      <c r="L2" t="s">
        <v>13</v>
      </c>
      <c r="M2" t="s">
        <v>14</v>
      </c>
    </row>
    <row r="3" spans="1:16">
      <c r="A3" t="s">
        <v>15</v>
      </c>
      <c r="B3" s="55">
        <v>1</v>
      </c>
      <c r="C3" s="55">
        <v>1</v>
      </c>
      <c r="D3" s="55"/>
      <c r="E3" s="55"/>
      <c r="F3" s="55">
        <v>1</v>
      </c>
      <c r="G3" s="55">
        <v>1</v>
      </c>
      <c r="H3" s="55">
        <v>1</v>
      </c>
      <c r="I3" s="55"/>
      <c r="J3" s="55"/>
      <c r="K3" s="55"/>
      <c r="L3" s="55">
        <v>2</v>
      </c>
      <c r="M3" s="55">
        <v>7</v>
      </c>
    </row>
    <row r="4" spans="1:16">
      <c r="A4" t="s">
        <v>16</v>
      </c>
      <c r="B4" s="55"/>
      <c r="C4" s="55"/>
      <c r="D4" s="55">
        <v>1</v>
      </c>
      <c r="E4" s="55"/>
      <c r="F4" s="55"/>
      <c r="G4" s="55"/>
      <c r="H4" s="55">
        <v>1</v>
      </c>
      <c r="I4" s="55"/>
      <c r="J4" s="55"/>
      <c r="K4" s="55"/>
      <c r="L4" s="55">
        <v>1</v>
      </c>
      <c r="M4" s="55">
        <v>3</v>
      </c>
    </row>
    <row r="5" spans="1:16">
      <c r="A5" t="s">
        <v>17</v>
      </c>
      <c r="B5" s="55"/>
      <c r="C5" s="55"/>
      <c r="D5" s="55"/>
      <c r="E5" s="55"/>
      <c r="F5" s="55"/>
      <c r="G5" s="55"/>
      <c r="H5" s="55"/>
      <c r="I5" s="55">
        <v>1</v>
      </c>
      <c r="J5" s="55"/>
      <c r="K5" s="55">
        <v>3</v>
      </c>
      <c r="L5" s="55"/>
      <c r="M5" s="55">
        <v>4</v>
      </c>
    </row>
    <row r="6" spans="1:16">
      <c r="A6" t="s">
        <v>18</v>
      </c>
      <c r="B6" s="55">
        <v>1</v>
      </c>
      <c r="C6" s="55">
        <v>1</v>
      </c>
      <c r="D6" s="55"/>
      <c r="E6" s="55">
        <v>1</v>
      </c>
      <c r="F6" s="55"/>
      <c r="G6" s="55">
        <v>3</v>
      </c>
      <c r="H6" s="55"/>
      <c r="I6" s="55"/>
      <c r="J6" s="55">
        <v>1</v>
      </c>
      <c r="K6" s="55"/>
      <c r="L6" s="55"/>
      <c r="M6" s="55">
        <v>7</v>
      </c>
    </row>
    <row r="7" spans="1:16">
      <c r="A7" t="s">
        <v>19</v>
      </c>
      <c r="B7" s="55"/>
      <c r="C7" s="55"/>
      <c r="D7" s="55"/>
      <c r="E7" s="55"/>
      <c r="F7" s="55"/>
      <c r="G7" s="55"/>
      <c r="H7" s="55"/>
      <c r="I7" s="55"/>
      <c r="J7" s="55"/>
      <c r="K7" s="55">
        <v>1</v>
      </c>
      <c r="L7" s="55"/>
      <c r="M7" s="55">
        <v>1</v>
      </c>
    </row>
    <row r="8" spans="1:16">
      <c r="A8" t="s">
        <v>14</v>
      </c>
      <c r="B8" s="55">
        <v>2</v>
      </c>
      <c r="C8" s="55">
        <v>2</v>
      </c>
      <c r="D8" s="55">
        <v>1</v>
      </c>
      <c r="E8" s="55">
        <v>1</v>
      </c>
      <c r="F8" s="55">
        <v>1</v>
      </c>
      <c r="G8" s="55">
        <v>4</v>
      </c>
      <c r="H8" s="55">
        <v>2</v>
      </c>
      <c r="I8" s="55">
        <v>1</v>
      </c>
      <c r="J8" s="55">
        <v>1</v>
      </c>
      <c r="K8" s="55">
        <v>4</v>
      </c>
      <c r="L8" s="55">
        <v>3</v>
      </c>
      <c r="M8" s="55">
        <v>22</v>
      </c>
    </row>
    <row r="9" spans="1:16">
      <c r="B9" s="55"/>
      <c r="C9" s="55"/>
      <c r="D9" s="55"/>
      <c r="E9" s="55"/>
      <c r="F9" s="55"/>
      <c r="G9" s="55"/>
      <c r="H9" s="55"/>
      <c r="I9" s="55"/>
      <c r="J9" s="55"/>
      <c r="K9" s="55"/>
      <c r="L9" s="55"/>
      <c r="M9" s="55"/>
    </row>
    <row r="10" spans="1:16">
      <c r="B10" s="55"/>
      <c r="C10" s="55"/>
      <c r="D10" s="55"/>
      <c r="E10" s="55"/>
      <c r="F10" s="55"/>
      <c r="G10" s="55"/>
      <c r="H10" s="55"/>
      <c r="I10" s="55"/>
      <c r="J10" s="55"/>
      <c r="K10" s="55"/>
      <c r="L10" s="55"/>
      <c r="M10" s="55"/>
    </row>
    <row r="11" spans="1:16">
      <c r="B11"/>
    </row>
    <row r="12" spans="1:16">
      <c r="B12"/>
    </row>
    <row r="16" spans="1:16">
      <c r="A16" s="143" t="s">
        <v>20</v>
      </c>
      <c r="B16" s="143" t="s">
        <v>21</v>
      </c>
      <c r="C16" s="143" t="s">
        <v>22</v>
      </c>
      <c r="D16" s="143" t="s">
        <v>23</v>
      </c>
      <c r="E16" s="144" t="s">
        <v>24</v>
      </c>
      <c r="H16" s="143" t="s">
        <v>25</v>
      </c>
      <c r="I16" s="143" t="s">
        <v>26</v>
      </c>
      <c r="J16" s="143" t="s">
        <v>21</v>
      </c>
      <c r="K16" s="143" t="s">
        <v>22</v>
      </c>
      <c r="L16" s="143" t="s">
        <v>27</v>
      </c>
      <c r="M16" s="143" t="s">
        <v>23</v>
      </c>
      <c r="N16" s="143" t="s">
        <v>24</v>
      </c>
      <c r="O16" s="143" t="s">
        <v>28</v>
      </c>
      <c r="P16" s="144" t="s">
        <v>29</v>
      </c>
    </row>
    <row r="17" spans="1:16" ht="33">
      <c r="A17" s="105" t="s">
        <v>15</v>
      </c>
      <c r="B17" s="105" t="s">
        <v>15</v>
      </c>
      <c r="C17" s="105" t="s">
        <v>30</v>
      </c>
      <c r="D17" s="105" t="s">
        <v>31</v>
      </c>
      <c r="E17" s="145" t="s">
        <v>32</v>
      </c>
      <c r="H17" s="105" t="s">
        <v>33</v>
      </c>
      <c r="I17" s="105" t="s">
        <v>8</v>
      </c>
      <c r="J17" s="105" t="s">
        <v>15</v>
      </c>
      <c r="K17" s="105" t="s">
        <v>34</v>
      </c>
      <c r="L17" s="105" t="s">
        <v>35</v>
      </c>
      <c r="M17" s="162" t="s">
        <v>36</v>
      </c>
      <c r="N17" s="162" t="s">
        <v>37</v>
      </c>
      <c r="O17" s="162" t="s">
        <v>38</v>
      </c>
      <c r="P17" s="145" t="s">
        <v>39</v>
      </c>
    </row>
    <row r="18" spans="1:16" ht="33">
      <c r="A18" s="108"/>
      <c r="B18" s="108"/>
      <c r="C18" s="105" t="s">
        <v>40</v>
      </c>
      <c r="D18" s="105" t="s">
        <v>41</v>
      </c>
      <c r="E18" s="145" t="s">
        <v>42</v>
      </c>
      <c r="H18" s="108"/>
      <c r="I18" s="108"/>
      <c r="J18" s="108"/>
      <c r="K18" s="105" t="s">
        <v>43</v>
      </c>
      <c r="L18" s="105" t="s">
        <v>44</v>
      </c>
      <c r="M18" s="162" t="s">
        <v>45</v>
      </c>
      <c r="N18" s="162" t="s">
        <v>46</v>
      </c>
      <c r="O18" s="162" t="s">
        <v>47</v>
      </c>
      <c r="P18" s="145" t="s">
        <v>48</v>
      </c>
    </row>
    <row r="19" spans="1:16">
      <c r="A19" s="108"/>
      <c r="B19" s="108"/>
      <c r="C19" s="105" t="s">
        <v>49</v>
      </c>
      <c r="D19" s="105" t="s">
        <v>50</v>
      </c>
      <c r="E19" s="145" t="s">
        <v>51</v>
      </c>
      <c r="H19" s="108"/>
      <c r="I19" s="108"/>
      <c r="J19" s="108"/>
      <c r="K19" s="105" t="s">
        <v>52</v>
      </c>
      <c r="L19" s="105" t="s">
        <v>53</v>
      </c>
      <c r="M19" s="162" t="s">
        <v>54</v>
      </c>
      <c r="N19" s="162" t="s">
        <v>55</v>
      </c>
      <c r="O19" s="162" t="s">
        <v>56</v>
      </c>
      <c r="P19" s="145" t="s">
        <v>57</v>
      </c>
    </row>
    <row r="20" spans="1:16">
      <c r="A20" s="108"/>
      <c r="B20" s="108"/>
      <c r="C20" s="105" t="s">
        <v>34</v>
      </c>
      <c r="D20" s="105" t="s">
        <v>36</v>
      </c>
      <c r="E20" s="145" t="s">
        <v>37</v>
      </c>
      <c r="H20" s="108"/>
      <c r="I20" s="108"/>
      <c r="J20" s="105" t="s">
        <v>58</v>
      </c>
      <c r="K20" s="105" t="s">
        <v>59</v>
      </c>
      <c r="L20" s="105" t="s">
        <v>60</v>
      </c>
      <c r="M20" s="162" t="s">
        <v>60</v>
      </c>
      <c r="N20" s="162" t="s">
        <v>61</v>
      </c>
      <c r="O20" s="162" t="s">
        <v>62</v>
      </c>
      <c r="P20" s="145" t="s">
        <v>63</v>
      </c>
    </row>
    <row r="21" spans="1:16" ht="66">
      <c r="A21" s="108"/>
      <c r="B21" s="108"/>
      <c r="C21" s="105" t="s">
        <v>43</v>
      </c>
      <c r="D21" s="105" t="s">
        <v>45</v>
      </c>
      <c r="E21" s="145" t="s">
        <v>46</v>
      </c>
      <c r="H21" s="108"/>
      <c r="I21" s="108"/>
      <c r="J21" s="105" t="s">
        <v>64</v>
      </c>
      <c r="K21" s="105" t="s">
        <v>65</v>
      </c>
      <c r="L21" s="105" t="s">
        <v>66</v>
      </c>
      <c r="M21" s="105" t="s">
        <v>60</v>
      </c>
      <c r="N21" s="162" t="s">
        <v>67</v>
      </c>
      <c r="O21" s="162" t="s">
        <v>68</v>
      </c>
      <c r="P21" s="145" t="s">
        <v>69</v>
      </c>
    </row>
    <row r="22" spans="1:16">
      <c r="A22" s="108"/>
      <c r="B22" s="108"/>
      <c r="C22" s="105" t="s">
        <v>70</v>
      </c>
      <c r="D22" s="105" t="s">
        <v>71</v>
      </c>
      <c r="E22" s="145" t="s">
        <v>55</v>
      </c>
      <c r="H22" s="108"/>
      <c r="I22" s="108"/>
      <c r="J22" s="105" t="s">
        <v>72</v>
      </c>
      <c r="K22" s="105" t="s">
        <v>73</v>
      </c>
      <c r="L22" s="105" t="s">
        <v>60</v>
      </c>
      <c r="M22" s="105" t="s">
        <v>60</v>
      </c>
      <c r="N22" s="162" t="s">
        <v>46</v>
      </c>
      <c r="O22" s="162" t="s">
        <v>74</v>
      </c>
      <c r="P22" s="145" t="s">
        <v>75</v>
      </c>
    </row>
    <row r="23" spans="1:16" ht="49.5">
      <c r="A23" s="108"/>
      <c r="B23" s="108"/>
      <c r="C23" s="105" t="s">
        <v>52</v>
      </c>
      <c r="D23" s="105" t="s">
        <v>54</v>
      </c>
      <c r="E23" s="145" t="s">
        <v>55</v>
      </c>
      <c r="H23" s="108"/>
      <c r="I23" s="108"/>
      <c r="J23" s="105" t="s">
        <v>76</v>
      </c>
      <c r="K23" s="105" t="s">
        <v>77</v>
      </c>
      <c r="L23" s="105" t="s">
        <v>78</v>
      </c>
      <c r="M23" s="162" t="s">
        <v>79</v>
      </c>
      <c r="N23" s="162" t="s">
        <v>80</v>
      </c>
      <c r="O23" s="162" t="s">
        <v>81</v>
      </c>
      <c r="P23" s="145" t="s">
        <v>82</v>
      </c>
    </row>
    <row r="24" spans="1:16" ht="33">
      <c r="A24" s="105" t="s">
        <v>16</v>
      </c>
      <c r="B24" s="105" t="s">
        <v>83</v>
      </c>
      <c r="C24" s="105" t="s">
        <v>84</v>
      </c>
      <c r="D24" s="105" t="s">
        <v>85</v>
      </c>
      <c r="E24" s="145" t="s">
        <v>86</v>
      </c>
      <c r="H24" s="105" t="s">
        <v>87</v>
      </c>
      <c r="I24" s="105" t="s">
        <v>11</v>
      </c>
      <c r="J24" s="105" t="s">
        <v>15</v>
      </c>
      <c r="K24" s="105" t="s">
        <v>40</v>
      </c>
      <c r="L24" s="105" t="s">
        <v>41</v>
      </c>
      <c r="M24" s="162" t="s">
        <v>41</v>
      </c>
      <c r="N24" s="162" t="s">
        <v>42</v>
      </c>
      <c r="O24" s="162" t="s">
        <v>88</v>
      </c>
      <c r="P24" s="145" t="s">
        <v>89</v>
      </c>
    </row>
    <row r="25" spans="1:16">
      <c r="A25" s="108"/>
      <c r="B25" s="105" t="s">
        <v>90</v>
      </c>
      <c r="C25" s="105" t="s">
        <v>91</v>
      </c>
      <c r="D25" s="105" t="s">
        <v>92</v>
      </c>
      <c r="E25" s="145" t="s">
        <v>46</v>
      </c>
      <c r="H25" s="108"/>
      <c r="I25" s="108"/>
      <c r="J25" s="105" t="s">
        <v>93</v>
      </c>
      <c r="K25" s="105" t="s">
        <v>94</v>
      </c>
      <c r="L25" s="105" t="s">
        <v>60</v>
      </c>
      <c r="M25" s="162" t="s">
        <v>60</v>
      </c>
      <c r="N25" s="162" t="s">
        <v>95</v>
      </c>
      <c r="O25" s="162" t="s">
        <v>96</v>
      </c>
      <c r="P25" s="145" t="s">
        <v>97</v>
      </c>
    </row>
    <row r="26" spans="1:16" ht="49.5">
      <c r="A26" s="108"/>
      <c r="B26" s="105" t="s">
        <v>76</v>
      </c>
      <c r="C26" s="105" t="s">
        <v>77</v>
      </c>
      <c r="D26" s="105" t="s">
        <v>79</v>
      </c>
      <c r="E26" s="145" t="s">
        <v>80</v>
      </c>
      <c r="H26" s="108"/>
      <c r="I26" s="108"/>
      <c r="J26" s="105" t="s">
        <v>98</v>
      </c>
      <c r="K26" s="105" t="s">
        <v>99</v>
      </c>
      <c r="L26" s="105" t="s">
        <v>60</v>
      </c>
      <c r="M26" s="105" t="s">
        <v>60</v>
      </c>
      <c r="N26" s="162" t="s">
        <v>46</v>
      </c>
      <c r="O26" s="162" t="s">
        <v>100</v>
      </c>
      <c r="P26" s="145" t="s">
        <v>101</v>
      </c>
    </row>
    <row r="27" spans="1:16" ht="33">
      <c r="A27" s="105" t="s">
        <v>17</v>
      </c>
      <c r="B27" s="105" t="s">
        <v>102</v>
      </c>
      <c r="C27" s="105" t="s">
        <v>103</v>
      </c>
      <c r="D27" s="105" t="s">
        <v>104</v>
      </c>
      <c r="E27" s="145" t="s">
        <v>80</v>
      </c>
      <c r="H27" s="108"/>
      <c r="I27" s="108"/>
      <c r="J27" s="105" t="s">
        <v>102</v>
      </c>
      <c r="K27" s="105" t="s">
        <v>103</v>
      </c>
      <c r="L27" s="105" t="s">
        <v>105</v>
      </c>
      <c r="M27" s="162" t="s">
        <v>104</v>
      </c>
      <c r="N27" s="162" t="s">
        <v>80</v>
      </c>
      <c r="O27" s="162" t="s">
        <v>106</v>
      </c>
      <c r="P27" s="145" t="s">
        <v>107</v>
      </c>
    </row>
    <row r="28" spans="1:16" ht="49.5">
      <c r="A28" s="108"/>
      <c r="B28" s="105" t="s">
        <v>108</v>
      </c>
      <c r="C28" s="105" t="s">
        <v>109</v>
      </c>
      <c r="D28" s="105" t="s">
        <v>110</v>
      </c>
      <c r="E28" s="145" t="s">
        <v>111</v>
      </c>
      <c r="H28" s="108"/>
      <c r="I28" s="108"/>
      <c r="J28" s="105" t="s">
        <v>108</v>
      </c>
      <c r="K28" s="105" t="s">
        <v>112</v>
      </c>
      <c r="L28" s="105" t="s">
        <v>113</v>
      </c>
      <c r="M28" s="162" t="s">
        <v>113</v>
      </c>
      <c r="N28" s="162" t="s">
        <v>114</v>
      </c>
      <c r="O28" s="162" t="s">
        <v>115</v>
      </c>
      <c r="P28" s="145" t="s">
        <v>116</v>
      </c>
    </row>
    <row r="29" spans="1:16" ht="49.5">
      <c r="A29" s="108"/>
      <c r="B29" s="108"/>
      <c r="C29" s="105" t="s">
        <v>112</v>
      </c>
      <c r="D29" s="105" t="s">
        <v>113</v>
      </c>
      <c r="E29" s="145" t="s">
        <v>114</v>
      </c>
      <c r="H29" s="105" t="s">
        <v>117</v>
      </c>
      <c r="I29" s="105" t="s">
        <v>3</v>
      </c>
      <c r="J29" s="105" t="s">
        <v>15</v>
      </c>
      <c r="K29" s="105" t="s">
        <v>30</v>
      </c>
      <c r="L29" s="105" t="s">
        <v>31</v>
      </c>
      <c r="M29" s="162" t="s">
        <v>31</v>
      </c>
      <c r="N29" s="162" t="s">
        <v>32</v>
      </c>
      <c r="O29" s="162" t="s">
        <v>118</v>
      </c>
      <c r="P29" s="145" t="s">
        <v>119</v>
      </c>
    </row>
    <row r="30" spans="1:16" ht="66">
      <c r="A30" s="108"/>
      <c r="B30" s="108"/>
      <c r="C30" s="105" t="s">
        <v>120</v>
      </c>
      <c r="D30" s="105" t="s">
        <v>121</v>
      </c>
      <c r="E30" s="145" t="s">
        <v>114</v>
      </c>
      <c r="H30" s="108"/>
      <c r="I30" s="108"/>
      <c r="J30" s="105" t="s">
        <v>122</v>
      </c>
      <c r="K30" s="105" t="s">
        <v>123</v>
      </c>
      <c r="L30" s="105" t="s">
        <v>60</v>
      </c>
      <c r="M30" s="162" t="s">
        <v>60</v>
      </c>
      <c r="N30" s="162" t="s">
        <v>124</v>
      </c>
      <c r="O30" s="162" t="s">
        <v>125</v>
      </c>
      <c r="P30" s="145" t="s">
        <v>126</v>
      </c>
    </row>
    <row r="31" spans="1:16">
      <c r="A31" s="105" t="s">
        <v>18</v>
      </c>
      <c r="B31" s="105" t="s">
        <v>58</v>
      </c>
      <c r="C31" s="105" t="s">
        <v>59</v>
      </c>
      <c r="D31" s="105" t="s">
        <v>60</v>
      </c>
      <c r="E31" s="145" t="s">
        <v>61</v>
      </c>
      <c r="H31" s="108"/>
      <c r="I31" s="108"/>
      <c r="J31" s="105" t="s">
        <v>127</v>
      </c>
      <c r="K31" s="105" t="s">
        <v>128</v>
      </c>
      <c r="L31" s="105" t="s">
        <v>60</v>
      </c>
      <c r="M31" s="105" t="s">
        <v>60</v>
      </c>
      <c r="N31" s="162" t="s">
        <v>129</v>
      </c>
      <c r="O31" s="162" t="s">
        <v>130</v>
      </c>
      <c r="P31" s="145" t="s">
        <v>131</v>
      </c>
    </row>
    <row r="32" spans="1:16">
      <c r="A32" s="108"/>
      <c r="B32" s="105" t="s">
        <v>93</v>
      </c>
      <c r="C32" s="105" t="s">
        <v>94</v>
      </c>
      <c r="D32" s="105" t="s">
        <v>60</v>
      </c>
      <c r="E32" s="145" t="s">
        <v>95</v>
      </c>
      <c r="H32" s="108"/>
      <c r="I32" s="108"/>
      <c r="J32" s="105" t="s">
        <v>90</v>
      </c>
      <c r="K32" s="105" t="s">
        <v>91</v>
      </c>
      <c r="L32" s="105" t="s">
        <v>92</v>
      </c>
      <c r="M32" s="162" t="s">
        <v>92</v>
      </c>
      <c r="N32" s="162" t="s">
        <v>46</v>
      </c>
      <c r="O32" s="162" t="s">
        <v>132</v>
      </c>
      <c r="P32" s="145" t="s">
        <v>133</v>
      </c>
    </row>
    <row r="33" spans="1:16" ht="66">
      <c r="A33" s="108"/>
      <c r="B33" s="105" t="s">
        <v>64</v>
      </c>
      <c r="C33" s="105" t="s">
        <v>65</v>
      </c>
      <c r="D33" s="105" t="s">
        <v>60</v>
      </c>
      <c r="E33" s="145" t="s">
        <v>67</v>
      </c>
      <c r="H33" s="108"/>
      <c r="I33" s="108"/>
      <c r="J33" s="105" t="s">
        <v>108</v>
      </c>
      <c r="K33" s="105" t="s">
        <v>120</v>
      </c>
      <c r="L33" s="105" t="s">
        <v>121</v>
      </c>
      <c r="M33" s="162" t="s">
        <v>121</v>
      </c>
      <c r="N33" s="162" t="s">
        <v>114</v>
      </c>
      <c r="O33" s="162" t="s">
        <v>134</v>
      </c>
      <c r="P33" s="145" t="s">
        <v>135</v>
      </c>
    </row>
    <row r="34" spans="1:16">
      <c r="A34" s="108"/>
      <c r="B34" s="105" t="s">
        <v>72</v>
      </c>
      <c r="C34" s="105" t="s">
        <v>73</v>
      </c>
      <c r="D34" s="105" t="s">
        <v>60</v>
      </c>
      <c r="E34" s="145" t="s">
        <v>46</v>
      </c>
      <c r="H34" s="105" t="s">
        <v>136</v>
      </c>
      <c r="I34" s="105" t="s">
        <v>4</v>
      </c>
      <c r="J34" s="105" t="s">
        <v>15</v>
      </c>
      <c r="K34" s="105" t="s">
        <v>49</v>
      </c>
      <c r="L34" s="105" t="s">
        <v>137</v>
      </c>
      <c r="M34" s="162" t="s">
        <v>50</v>
      </c>
      <c r="N34" s="162" t="s">
        <v>51</v>
      </c>
      <c r="O34" s="162" t="s">
        <v>138</v>
      </c>
      <c r="P34" s="145" t="s">
        <v>139</v>
      </c>
    </row>
    <row r="35" spans="1:16">
      <c r="A35" s="108"/>
      <c r="B35" s="105" t="s">
        <v>98</v>
      </c>
      <c r="C35" s="105" t="s">
        <v>99</v>
      </c>
      <c r="D35" s="105" t="s">
        <v>60</v>
      </c>
      <c r="E35" s="145" t="s">
        <v>46</v>
      </c>
      <c r="H35" s="108"/>
      <c r="I35" s="108"/>
      <c r="J35" s="108"/>
      <c r="K35" s="105" t="s">
        <v>70</v>
      </c>
      <c r="L35" s="105" t="s">
        <v>31</v>
      </c>
      <c r="M35" s="162" t="s">
        <v>71</v>
      </c>
      <c r="N35" s="162" t="s">
        <v>55</v>
      </c>
      <c r="O35" s="162" t="s">
        <v>140</v>
      </c>
      <c r="P35" s="145" t="s">
        <v>141</v>
      </c>
    </row>
    <row r="36" spans="1:16" ht="33">
      <c r="A36" s="108"/>
      <c r="B36" s="105" t="s">
        <v>127</v>
      </c>
      <c r="C36" s="105" t="s">
        <v>128</v>
      </c>
      <c r="D36" s="105" t="s">
        <v>60</v>
      </c>
      <c r="E36" s="145" t="s">
        <v>129</v>
      </c>
      <c r="H36" s="108"/>
      <c r="I36" s="108"/>
      <c r="J36" s="105" t="s">
        <v>83</v>
      </c>
      <c r="K36" s="105" t="s">
        <v>84</v>
      </c>
      <c r="L36" s="105" t="s">
        <v>85</v>
      </c>
      <c r="M36" s="162" t="s">
        <v>85</v>
      </c>
      <c r="N36" s="162" t="s">
        <v>86</v>
      </c>
      <c r="O36" s="162" t="s">
        <v>142</v>
      </c>
      <c r="P36" s="145" t="s">
        <v>143</v>
      </c>
    </row>
    <row r="37" spans="1:16" ht="33">
      <c r="A37" s="108"/>
      <c r="B37" s="105" t="s">
        <v>144</v>
      </c>
      <c r="C37" s="105" t="s">
        <v>145</v>
      </c>
      <c r="D37" s="105" t="s">
        <v>60</v>
      </c>
      <c r="E37" s="145" t="s">
        <v>146</v>
      </c>
      <c r="H37" s="108"/>
      <c r="I37" s="108"/>
      <c r="J37" s="105" t="s">
        <v>108</v>
      </c>
      <c r="K37" s="105" t="s">
        <v>109</v>
      </c>
      <c r="L37" s="105" t="s">
        <v>110</v>
      </c>
      <c r="M37" s="162" t="s">
        <v>110</v>
      </c>
      <c r="N37" s="162" t="s">
        <v>111</v>
      </c>
      <c r="O37" s="162" t="s">
        <v>147</v>
      </c>
      <c r="P37" s="145" t="s">
        <v>148</v>
      </c>
    </row>
    <row r="38" spans="1:16" ht="33">
      <c r="A38" s="105" t="s">
        <v>19</v>
      </c>
      <c r="B38" s="105" t="s">
        <v>122</v>
      </c>
      <c r="C38" s="105" t="s">
        <v>123</v>
      </c>
      <c r="D38" s="105" t="s">
        <v>60</v>
      </c>
      <c r="E38" s="145" t="s">
        <v>124</v>
      </c>
      <c r="H38" s="108"/>
      <c r="I38" s="108"/>
      <c r="J38" s="105" t="s">
        <v>144</v>
      </c>
      <c r="K38" s="105" t="s">
        <v>145</v>
      </c>
      <c r="L38" s="105" t="s">
        <v>60</v>
      </c>
      <c r="M38" s="162" t="s">
        <v>60</v>
      </c>
      <c r="N38" s="162" t="s">
        <v>146</v>
      </c>
      <c r="O38" s="162" t="s">
        <v>149</v>
      </c>
      <c r="P38" s="145" t="s">
        <v>150</v>
      </c>
    </row>
    <row r="39" spans="1:16">
      <c r="A39" s="146" t="s">
        <v>14</v>
      </c>
      <c r="B39" s="147"/>
      <c r="C39" s="147"/>
      <c r="D39" s="147"/>
      <c r="E39" s="148"/>
      <c r="H39" s="146" t="s">
        <v>14</v>
      </c>
      <c r="I39" s="147"/>
      <c r="J39" s="147"/>
      <c r="K39" s="147"/>
      <c r="L39" s="147"/>
      <c r="M39" s="147"/>
      <c r="N39" s="147"/>
      <c r="O39" s="147"/>
      <c r="P39" s="148"/>
    </row>
    <row r="40" spans="1:16">
      <c r="B40"/>
      <c r="J40" s="163"/>
    </row>
    <row r="41" spans="1:16">
      <c r="B41"/>
      <c r="J41" s="163"/>
    </row>
    <row r="42" spans="1:16">
      <c r="B42"/>
      <c r="J42" s="163"/>
    </row>
    <row r="43" spans="1:16">
      <c r="B43"/>
      <c r="J43" s="163"/>
    </row>
    <row r="44" spans="1:16">
      <c r="B44"/>
      <c r="J44" s="163"/>
    </row>
    <row r="45" spans="1:16">
      <c r="B45"/>
      <c r="J45" s="163"/>
    </row>
    <row r="46" spans="1:16">
      <c r="B46"/>
      <c r="J46" s="163"/>
    </row>
    <row r="47" spans="1:16">
      <c r="B47"/>
      <c r="J47" s="163"/>
    </row>
    <row r="48" spans="1:16">
      <c r="B48"/>
      <c r="J48" s="163"/>
      <c r="O48" s="55"/>
    </row>
    <row r="49" spans="2:15">
      <c r="B49"/>
      <c r="J49" s="163"/>
      <c r="O49" s="55"/>
    </row>
    <row r="50" spans="2:15">
      <c r="B50"/>
      <c r="J50" s="163"/>
      <c r="O50" s="55"/>
    </row>
    <row r="51" spans="2:15">
      <c r="B51"/>
      <c r="J51" s="163"/>
      <c r="O51" s="55"/>
    </row>
    <row r="52" spans="2:15">
      <c r="B52"/>
      <c r="J52" s="163"/>
      <c r="O52" s="55"/>
    </row>
    <row r="53" spans="2:15">
      <c r="B53"/>
      <c r="J53" s="163"/>
      <c r="O53" s="55"/>
    </row>
    <row r="54" spans="2:15">
      <c r="B54"/>
      <c r="J54" s="163"/>
      <c r="O54" s="55"/>
    </row>
    <row r="55" spans="2:15">
      <c r="B55"/>
      <c r="J55" s="163"/>
      <c r="O55" s="55"/>
    </row>
    <row r="56" spans="2:15">
      <c r="B56"/>
      <c r="J56" s="163"/>
      <c r="O56" s="55"/>
    </row>
    <row r="57" spans="2:15">
      <c r="B57"/>
      <c r="J57" s="163"/>
      <c r="O57" s="55"/>
    </row>
    <row r="58" spans="2:15">
      <c r="B58"/>
      <c r="J58" s="163"/>
      <c r="O58" s="55"/>
    </row>
    <row r="59" spans="2:15">
      <c r="B59"/>
      <c r="J59" s="163"/>
      <c r="O59" s="55"/>
    </row>
    <row r="60" spans="2:15">
      <c r="B60"/>
      <c r="J60" s="163"/>
      <c r="O60" s="55"/>
    </row>
    <row r="61" spans="2:15">
      <c r="B61"/>
      <c r="J61" s="163"/>
      <c r="O61" s="55"/>
    </row>
    <row r="62" spans="2:15">
      <c r="B62"/>
      <c r="J62" s="163"/>
      <c r="O62" s="55"/>
    </row>
    <row r="63" spans="2:15">
      <c r="B63"/>
      <c r="J63" s="163"/>
      <c r="O63" s="55"/>
    </row>
    <row r="64" spans="2:15">
      <c r="B64"/>
      <c r="J64" s="163"/>
      <c r="O64" s="55"/>
    </row>
    <row r="65" spans="2:15">
      <c r="B65"/>
      <c r="J65" s="163"/>
      <c r="O65" s="55"/>
    </row>
    <row r="66" spans="2:15">
      <c r="B66"/>
      <c r="J66" s="163"/>
      <c r="O66" s="55"/>
    </row>
    <row r="67" spans="2:15">
      <c r="B67"/>
      <c r="J67" s="163"/>
      <c r="N67" s="55"/>
      <c r="O67" s="55"/>
    </row>
    <row r="68" spans="2:15">
      <c r="B68"/>
      <c r="J68" s="163"/>
      <c r="N68" s="55"/>
      <c r="O68" s="55"/>
    </row>
    <row r="69" spans="2:15">
      <c r="B69"/>
      <c r="J69" s="163"/>
      <c r="N69" s="55"/>
      <c r="O69" s="55"/>
    </row>
    <row r="70" spans="2:15">
      <c r="B70"/>
      <c r="J70" s="163"/>
      <c r="N70" s="55"/>
      <c r="O70" s="55"/>
    </row>
    <row r="71" spans="2:15">
      <c r="B71"/>
      <c r="J71" s="163"/>
      <c r="N71" s="55"/>
      <c r="O71" s="55"/>
    </row>
    <row r="72" spans="2:15">
      <c r="B72"/>
      <c r="J72" s="163"/>
      <c r="N72" s="55"/>
      <c r="O72" s="55"/>
    </row>
    <row r="73" spans="2:15">
      <c r="B73"/>
      <c r="N73" s="55"/>
      <c r="O73" s="55"/>
    </row>
    <row r="74" spans="2:15">
      <c r="B74"/>
      <c r="N74" s="55"/>
      <c r="O74" s="55"/>
    </row>
    <row r="75" spans="2:15">
      <c r="B75"/>
      <c r="N75" s="55"/>
      <c r="O75" s="55"/>
    </row>
    <row r="76" spans="2:15">
      <c r="B76"/>
      <c r="N76" s="55"/>
      <c r="O76" s="55"/>
    </row>
    <row r="77" spans="2:15">
      <c r="B77"/>
      <c r="N77" s="55"/>
      <c r="O77" s="55"/>
    </row>
    <row r="78" spans="2:15">
      <c r="B78"/>
      <c r="N78" s="55"/>
      <c r="O78" s="55"/>
    </row>
    <row r="79" spans="2:15">
      <c r="B79"/>
      <c r="N79" s="55"/>
      <c r="O79" s="55"/>
    </row>
    <row r="80" spans="2:15">
      <c r="B80"/>
      <c r="N80" s="55"/>
      <c r="O80" s="55"/>
    </row>
    <row r="81" spans="2:15">
      <c r="B81"/>
      <c r="N81" s="55"/>
      <c r="O81" s="55"/>
    </row>
    <row r="82" spans="2:15">
      <c r="B82"/>
      <c r="N82" s="55"/>
      <c r="O82" s="55"/>
    </row>
    <row r="83" spans="2:15">
      <c r="B83"/>
      <c r="N83" s="55"/>
      <c r="O83" s="55"/>
    </row>
    <row r="84" spans="2:15">
      <c r="B84"/>
      <c r="N84" s="55"/>
      <c r="O84" s="55"/>
    </row>
    <row r="85" spans="2:15">
      <c r="B85"/>
      <c r="N85" s="55"/>
      <c r="O85" s="55"/>
    </row>
    <row r="86" spans="2:15">
      <c r="B86"/>
      <c r="N86" s="55"/>
      <c r="O86" s="55"/>
    </row>
    <row r="87" spans="2:15">
      <c r="N87" s="55"/>
      <c r="O87" s="55"/>
    </row>
    <row r="88" spans="2:15">
      <c r="N88" s="55"/>
      <c r="O88" s="55"/>
    </row>
    <row r="89" spans="2:15">
      <c r="N89" s="55"/>
      <c r="O89" s="55"/>
    </row>
    <row r="90" spans="2:15">
      <c r="N90" s="55"/>
      <c r="O90" s="55"/>
    </row>
    <row r="91" spans="2:15">
      <c r="N91" s="55"/>
      <c r="O91" s="55"/>
    </row>
    <row r="92" spans="2:15">
      <c r="N92" s="55"/>
      <c r="O92" s="55"/>
    </row>
    <row r="93" spans="2:15">
      <c r="N93" s="55"/>
      <c r="O93" s="55"/>
    </row>
    <row r="94" spans="2:15">
      <c r="N94" s="55"/>
      <c r="O94" s="55"/>
    </row>
    <row r="95" spans="2:15">
      <c r="N95" s="55"/>
      <c r="O95" s="55"/>
    </row>
    <row r="96" spans="2:15">
      <c r="C96" s="55"/>
      <c r="D96" s="55"/>
      <c r="E96" s="55"/>
      <c r="F96" s="55"/>
      <c r="G96" s="55"/>
      <c r="H96" s="55"/>
      <c r="I96" s="55"/>
      <c r="J96" s="55"/>
      <c r="K96" s="55"/>
      <c r="L96" s="55"/>
      <c r="M96" s="55"/>
      <c r="N96" s="55"/>
      <c r="O96" s="55"/>
    </row>
  </sheetData>
  <phoneticPr fontId="1" type="noConversion"/>
  <pageMargins left="0.7" right="0.7" top="0.75" bottom="0.75" header="0.3" footer="0.3"/>
  <pageSetup paperSize="9" scale="29" fitToHeight="0" orientation="portrait" r:id="rId4"/>
  <drawing r:id="rId5"/>
  <extLst>
    <ext xmlns:x14="http://schemas.microsoft.com/office/spreadsheetml/2009/9/main" uri="{A8765BA9-456A-4dab-B4F3-ACF838C121DE}">
      <x14:slicerList>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3"/>
  <sheetViews>
    <sheetView workbookViewId="0">
      <selection activeCell="H1" sqref="H1"/>
    </sheetView>
  </sheetViews>
  <sheetFormatPr defaultRowHeight="16.5"/>
  <cols>
    <col min="1" max="1" width="10" bestFit="1" customWidth="1"/>
    <col min="2" max="2" width="8.25" customWidth="1"/>
    <col min="3" max="3" width="17.25" customWidth="1"/>
    <col min="4" max="4" width="4.375" customWidth="1"/>
    <col min="5" max="5" width="12.125" customWidth="1"/>
    <col min="6" max="6" width="20.875" customWidth="1"/>
    <col min="7" max="7" width="13.75" customWidth="1"/>
    <col min="8" max="8" width="8.25" bestFit="1" customWidth="1"/>
  </cols>
  <sheetData>
    <row r="1" spans="1:8">
      <c r="A1" s="160" t="s">
        <v>25</v>
      </c>
      <c r="B1" s="160" t="s">
        <v>26</v>
      </c>
      <c r="C1" s="160" t="s">
        <v>21</v>
      </c>
      <c r="D1" s="160" t="s">
        <v>2161</v>
      </c>
      <c r="E1" s="160" t="s">
        <v>22</v>
      </c>
      <c r="F1" s="160" t="s">
        <v>23</v>
      </c>
      <c r="G1" s="160" t="s">
        <v>24</v>
      </c>
      <c r="H1" s="161" t="s">
        <v>2098</v>
      </c>
    </row>
    <row r="2" spans="1:8">
      <c r="A2" s="105" t="s">
        <v>33</v>
      </c>
      <c r="B2" s="105" t="s">
        <v>8</v>
      </c>
      <c r="C2" s="105" t="s">
        <v>15</v>
      </c>
      <c r="D2" s="105">
        <v>1</v>
      </c>
      <c r="E2" s="105" t="s">
        <v>34</v>
      </c>
      <c r="F2" s="105" t="s">
        <v>36</v>
      </c>
      <c r="G2" s="105" t="s">
        <v>37</v>
      </c>
      <c r="H2" s="145" t="s">
        <v>60</v>
      </c>
    </row>
    <row r="3" spans="1:8" ht="49.5">
      <c r="A3" s="108"/>
      <c r="B3" s="108"/>
      <c r="C3" s="108"/>
      <c r="D3" s="105">
        <v>2</v>
      </c>
      <c r="E3" s="105" t="s">
        <v>43</v>
      </c>
      <c r="F3" s="105" t="s">
        <v>45</v>
      </c>
      <c r="G3" s="105" t="s">
        <v>46</v>
      </c>
      <c r="H3" s="145" t="s">
        <v>2100</v>
      </c>
    </row>
    <row r="4" spans="1:8">
      <c r="A4" s="108"/>
      <c r="B4" s="108"/>
      <c r="C4" s="108"/>
      <c r="D4" s="105">
        <v>3</v>
      </c>
      <c r="E4" s="105" t="s">
        <v>52</v>
      </c>
      <c r="F4" s="105" t="s">
        <v>54</v>
      </c>
      <c r="G4" s="105" t="s">
        <v>55</v>
      </c>
      <c r="H4" s="145" t="s">
        <v>2100</v>
      </c>
    </row>
    <row r="5" spans="1:8">
      <c r="A5" s="108"/>
      <c r="B5" s="108"/>
      <c r="C5" s="105" t="s">
        <v>58</v>
      </c>
      <c r="D5" s="105">
        <v>4</v>
      </c>
      <c r="E5" s="105" t="s">
        <v>59</v>
      </c>
      <c r="F5" s="105" t="s">
        <v>60</v>
      </c>
      <c r="G5" s="105" t="s">
        <v>61</v>
      </c>
      <c r="H5" s="145" t="s">
        <v>60</v>
      </c>
    </row>
    <row r="6" spans="1:8">
      <c r="A6" s="108"/>
      <c r="B6" s="108"/>
      <c r="C6" s="105" t="s">
        <v>64</v>
      </c>
      <c r="D6" s="105">
        <v>5</v>
      </c>
      <c r="E6" s="105" t="s">
        <v>65</v>
      </c>
      <c r="F6" s="105" t="s">
        <v>60</v>
      </c>
      <c r="G6" s="105" t="s">
        <v>67</v>
      </c>
      <c r="H6" s="145" t="s">
        <v>60</v>
      </c>
    </row>
    <row r="7" spans="1:8">
      <c r="A7" s="108"/>
      <c r="B7" s="108"/>
      <c r="C7" s="105" t="s">
        <v>72</v>
      </c>
      <c r="D7" s="105">
        <v>6</v>
      </c>
      <c r="E7" s="105" t="s">
        <v>73</v>
      </c>
      <c r="F7" s="105" t="s">
        <v>60</v>
      </c>
      <c r="G7" s="105" t="s">
        <v>46</v>
      </c>
      <c r="H7" s="145" t="s">
        <v>60</v>
      </c>
    </row>
    <row r="8" spans="1:8" ht="33">
      <c r="A8" s="108"/>
      <c r="B8" s="108"/>
      <c r="C8" s="105" t="s">
        <v>76</v>
      </c>
      <c r="D8" s="105">
        <v>7</v>
      </c>
      <c r="E8" s="105" t="s">
        <v>77</v>
      </c>
      <c r="F8" s="105" t="s">
        <v>79</v>
      </c>
      <c r="G8" s="105" t="s">
        <v>80</v>
      </c>
      <c r="H8" s="145" t="s">
        <v>2100</v>
      </c>
    </row>
    <row r="9" spans="1:8">
      <c r="A9" s="105" t="s">
        <v>87</v>
      </c>
      <c r="B9" s="105" t="s">
        <v>11</v>
      </c>
      <c r="C9" s="105" t="s">
        <v>15</v>
      </c>
      <c r="D9" s="105">
        <v>1</v>
      </c>
      <c r="E9" s="105" t="s">
        <v>40</v>
      </c>
      <c r="F9" s="105" t="s">
        <v>41</v>
      </c>
      <c r="G9" s="105" t="s">
        <v>42</v>
      </c>
      <c r="H9" s="145" t="s">
        <v>60</v>
      </c>
    </row>
    <row r="10" spans="1:8">
      <c r="A10" s="108"/>
      <c r="B10" s="108"/>
      <c r="C10" s="105" t="s">
        <v>93</v>
      </c>
      <c r="D10" s="105">
        <v>2</v>
      </c>
      <c r="E10" s="105" t="s">
        <v>94</v>
      </c>
      <c r="F10" s="105" t="s">
        <v>60</v>
      </c>
      <c r="G10" s="105" t="s">
        <v>95</v>
      </c>
      <c r="H10" s="145" t="s">
        <v>60</v>
      </c>
    </row>
    <row r="11" spans="1:8">
      <c r="A11" s="108"/>
      <c r="B11" s="108"/>
      <c r="C11" s="105" t="s">
        <v>98</v>
      </c>
      <c r="D11" s="105">
        <v>3</v>
      </c>
      <c r="E11" s="105" t="s">
        <v>99</v>
      </c>
      <c r="F11" s="105" t="s">
        <v>60</v>
      </c>
      <c r="G11" s="105" t="s">
        <v>46</v>
      </c>
      <c r="H11" s="145" t="s">
        <v>60</v>
      </c>
    </row>
    <row r="12" spans="1:8">
      <c r="A12" s="108"/>
      <c r="B12" s="108"/>
      <c r="C12" s="105" t="s">
        <v>102</v>
      </c>
      <c r="D12" s="105">
        <v>4</v>
      </c>
      <c r="E12" s="105" t="s">
        <v>103</v>
      </c>
      <c r="F12" s="105" t="s">
        <v>104</v>
      </c>
      <c r="G12" s="105" t="s">
        <v>80</v>
      </c>
      <c r="H12" s="145" t="s">
        <v>60</v>
      </c>
    </row>
    <row r="13" spans="1:8" ht="33">
      <c r="A13" s="108"/>
      <c r="B13" s="108"/>
      <c r="C13" s="105" t="s">
        <v>108</v>
      </c>
      <c r="D13" s="105">
        <v>5</v>
      </c>
      <c r="E13" s="105" t="s">
        <v>112</v>
      </c>
      <c r="F13" s="105" t="s">
        <v>113</v>
      </c>
      <c r="G13" s="105" t="s">
        <v>114</v>
      </c>
      <c r="H13" s="145" t="s">
        <v>60</v>
      </c>
    </row>
    <row r="14" spans="1:8">
      <c r="A14" s="105" t="s">
        <v>117</v>
      </c>
      <c r="B14" s="105" t="s">
        <v>3</v>
      </c>
      <c r="C14" s="105" t="s">
        <v>15</v>
      </c>
      <c r="D14" s="105">
        <v>1</v>
      </c>
      <c r="E14" s="105" t="s">
        <v>30</v>
      </c>
      <c r="F14" s="105" t="s">
        <v>31</v>
      </c>
      <c r="G14" s="105" t="s">
        <v>32</v>
      </c>
      <c r="H14" s="145" t="s">
        <v>60</v>
      </c>
    </row>
    <row r="15" spans="1:8">
      <c r="A15" s="108"/>
      <c r="B15" s="108"/>
      <c r="C15" s="105" t="s">
        <v>122</v>
      </c>
      <c r="D15" s="105">
        <v>2</v>
      </c>
      <c r="E15" s="105" t="s">
        <v>123</v>
      </c>
      <c r="F15" s="105" t="s">
        <v>60</v>
      </c>
      <c r="G15" s="105" t="s">
        <v>124</v>
      </c>
      <c r="H15" s="145" t="s">
        <v>60</v>
      </c>
    </row>
    <row r="16" spans="1:8">
      <c r="A16" s="108"/>
      <c r="B16" s="108"/>
      <c r="C16" s="105" t="s">
        <v>127</v>
      </c>
      <c r="D16" s="105">
        <v>3</v>
      </c>
      <c r="E16" s="105" t="s">
        <v>128</v>
      </c>
      <c r="F16" s="105" t="s">
        <v>60</v>
      </c>
      <c r="G16" s="105" t="s">
        <v>129</v>
      </c>
      <c r="H16" s="145" t="s">
        <v>60</v>
      </c>
    </row>
    <row r="17" spans="1:8">
      <c r="A17" s="108"/>
      <c r="B17" s="108"/>
      <c r="C17" s="105" t="s">
        <v>90</v>
      </c>
      <c r="D17" s="105">
        <v>4</v>
      </c>
      <c r="E17" s="105" t="s">
        <v>91</v>
      </c>
      <c r="F17" s="105" t="s">
        <v>92</v>
      </c>
      <c r="G17" s="105" t="s">
        <v>46</v>
      </c>
      <c r="H17" s="145" t="s">
        <v>60</v>
      </c>
    </row>
    <row r="18" spans="1:8" ht="49.5">
      <c r="A18" s="108"/>
      <c r="B18" s="108"/>
      <c r="C18" s="108" t="s">
        <v>108</v>
      </c>
      <c r="D18" s="105">
        <v>5</v>
      </c>
      <c r="E18" s="105" t="s">
        <v>120</v>
      </c>
      <c r="F18" s="105" t="s">
        <v>121</v>
      </c>
      <c r="G18" s="105" t="s">
        <v>114</v>
      </c>
      <c r="H18" s="145" t="s">
        <v>60</v>
      </c>
    </row>
    <row r="19" spans="1:8">
      <c r="A19" s="105" t="s">
        <v>136</v>
      </c>
      <c r="B19" s="105" t="s">
        <v>4</v>
      </c>
      <c r="C19" s="105" t="s">
        <v>15</v>
      </c>
      <c r="D19" s="105">
        <v>1</v>
      </c>
      <c r="E19" s="105" t="s">
        <v>49</v>
      </c>
      <c r="F19" s="105" t="s">
        <v>50</v>
      </c>
      <c r="G19" s="105" t="s">
        <v>51</v>
      </c>
      <c r="H19" s="145" t="s">
        <v>60</v>
      </c>
    </row>
    <row r="20" spans="1:8">
      <c r="A20" s="108"/>
      <c r="B20" s="108"/>
      <c r="C20" s="108"/>
      <c r="D20" s="105">
        <v>2</v>
      </c>
      <c r="E20" s="105" t="s">
        <v>70</v>
      </c>
      <c r="F20" s="105" t="s">
        <v>71</v>
      </c>
      <c r="G20" s="105" t="s">
        <v>55</v>
      </c>
      <c r="H20" s="145" t="s">
        <v>60</v>
      </c>
    </row>
    <row r="21" spans="1:8" ht="33">
      <c r="A21" s="108"/>
      <c r="B21" s="108"/>
      <c r="C21" s="105" t="s">
        <v>83</v>
      </c>
      <c r="D21" s="105">
        <v>3</v>
      </c>
      <c r="E21" s="105" t="s">
        <v>84</v>
      </c>
      <c r="F21" s="105" t="s">
        <v>85</v>
      </c>
      <c r="G21" s="105" t="s">
        <v>86</v>
      </c>
      <c r="H21" s="145" t="s">
        <v>60</v>
      </c>
    </row>
    <row r="22" spans="1:8">
      <c r="A22" s="108"/>
      <c r="B22" s="108"/>
      <c r="C22" s="105" t="s">
        <v>108</v>
      </c>
      <c r="D22" s="105">
        <v>4</v>
      </c>
      <c r="E22" s="105" t="s">
        <v>109</v>
      </c>
      <c r="F22" s="105" t="s">
        <v>110</v>
      </c>
      <c r="G22" s="105" t="s">
        <v>111</v>
      </c>
      <c r="H22" s="145" t="s">
        <v>60</v>
      </c>
    </row>
    <row r="23" spans="1:8">
      <c r="A23" s="108"/>
      <c r="B23" s="108"/>
      <c r="C23" s="105" t="s">
        <v>144</v>
      </c>
      <c r="D23" s="105">
        <v>5</v>
      </c>
      <c r="E23" s="105" t="s">
        <v>145</v>
      </c>
      <c r="F23" s="105" t="s">
        <v>60</v>
      </c>
      <c r="G23" s="105" t="s">
        <v>146</v>
      </c>
      <c r="H23" s="145" t="s">
        <v>60</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24"/>
  <sheetViews>
    <sheetView workbookViewId="0">
      <selection activeCell="H1" sqref="H1"/>
    </sheetView>
  </sheetViews>
  <sheetFormatPr defaultRowHeight="16.5"/>
  <cols>
    <col min="2" max="3" width="16" bestFit="1" customWidth="1"/>
  </cols>
  <sheetData>
    <row r="1" spans="1:25">
      <c r="A1" s="164" t="s">
        <v>2162</v>
      </c>
      <c r="B1" s="164" t="s">
        <v>2163</v>
      </c>
      <c r="C1" s="164" t="s">
        <v>2164</v>
      </c>
      <c r="D1" s="164" t="s">
        <v>2165</v>
      </c>
      <c r="E1" s="164" t="s">
        <v>22</v>
      </c>
      <c r="F1" s="164" t="s">
        <v>2166</v>
      </c>
      <c r="G1" s="164" t="s">
        <v>2167</v>
      </c>
      <c r="H1" s="164" t="s">
        <v>2168</v>
      </c>
      <c r="I1" s="164" t="s">
        <v>2169</v>
      </c>
      <c r="J1" s="164" t="s">
        <v>2170</v>
      </c>
      <c r="K1" s="164" t="s">
        <v>2171</v>
      </c>
      <c r="L1" s="164" t="s">
        <v>2172</v>
      </c>
      <c r="M1" s="164" t="s">
        <v>2173</v>
      </c>
      <c r="N1" s="164" t="s">
        <v>2174</v>
      </c>
      <c r="O1" s="164" t="s">
        <v>2175</v>
      </c>
      <c r="P1" s="164" t="s">
        <v>2176</v>
      </c>
      <c r="Q1" s="164" t="s">
        <v>2177</v>
      </c>
      <c r="R1" s="164" t="s">
        <v>2178</v>
      </c>
      <c r="S1" s="164" t="s">
        <v>2179</v>
      </c>
      <c r="T1" s="164" t="s">
        <v>2180</v>
      </c>
      <c r="U1" s="164" t="s">
        <v>2181</v>
      </c>
      <c r="V1" s="164" t="s">
        <v>2182</v>
      </c>
      <c r="W1" s="164" t="s">
        <v>2183</v>
      </c>
      <c r="X1" s="164" t="s">
        <v>2184</v>
      </c>
      <c r="Y1" s="164" t="s">
        <v>2185</v>
      </c>
    </row>
    <row r="2" spans="1:25">
      <c r="A2" s="164">
        <f>VLOOKUP(Table18[[#This Row],[성명]],기본정보[[#All],[국문성명]:[실습분야]],2,0)</f>
        <v>4</v>
      </c>
      <c r="B2" s="165">
        <v>43717.436516203699</v>
      </c>
      <c r="C2" s="165">
        <v>43717.4386689815</v>
      </c>
      <c r="D2" s="164" t="s">
        <v>2186</v>
      </c>
      <c r="E2" s="164" t="s">
        <v>145</v>
      </c>
      <c r="F2" s="164" t="s">
        <v>4</v>
      </c>
      <c r="G2" s="164" t="s">
        <v>18</v>
      </c>
      <c r="H2" s="164" t="s">
        <v>18</v>
      </c>
      <c r="I2" s="164">
        <v>16</v>
      </c>
      <c r="J2" s="164">
        <v>16</v>
      </c>
      <c r="K2" s="166">
        <v>1971</v>
      </c>
      <c r="L2" s="164" t="s">
        <v>808</v>
      </c>
      <c r="M2" s="164" t="s">
        <v>2187</v>
      </c>
      <c r="N2" s="164">
        <v>2</v>
      </c>
      <c r="O2" s="164">
        <v>2</v>
      </c>
      <c r="P2" s="164">
        <v>1</v>
      </c>
      <c r="Q2" s="164">
        <v>1</v>
      </c>
      <c r="R2" s="164">
        <v>2</v>
      </c>
      <c r="S2" s="164">
        <v>1</v>
      </c>
      <c r="T2" s="164">
        <v>1</v>
      </c>
      <c r="U2" s="164">
        <v>1</v>
      </c>
      <c r="V2" s="164">
        <v>4</v>
      </c>
      <c r="W2" s="164">
        <v>4</v>
      </c>
      <c r="X2" s="164">
        <v>4</v>
      </c>
      <c r="Y2" s="164">
        <v>4</v>
      </c>
    </row>
    <row r="3" spans="1:25">
      <c r="A3" s="164">
        <f>VLOOKUP(Table18[[#This Row],[성명]],기본정보[[#All],[국문성명]:[실습분야]],2,0)</f>
        <v>5</v>
      </c>
      <c r="B3" s="165">
        <v>43717.472777777803</v>
      </c>
      <c r="C3" s="165">
        <v>43717.485104166699</v>
      </c>
      <c r="D3" s="164" t="s">
        <v>2186</v>
      </c>
      <c r="E3" s="164" t="s">
        <v>2188</v>
      </c>
      <c r="F3" s="164" t="s">
        <v>8</v>
      </c>
      <c r="G3" s="164" t="s">
        <v>18</v>
      </c>
      <c r="H3" s="164" t="s">
        <v>18</v>
      </c>
      <c r="I3" s="164">
        <v>37</v>
      </c>
      <c r="J3" s="164">
        <v>32</v>
      </c>
      <c r="K3" s="166">
        <v>1959</v>
      </c>
      <c r="L3" s="164" t="s">
        <v>2189</v>
      </c>
      <c r="M3" s="164" t="s">
        <v>2190</v>
      </c>
      <c r="N3" s="164">
        <v>2</v>
      </c>
      <c r="O3" s="164">
        <v>2</v>
      </c>
      <c r="P3" s="164">
        <v>1</v>
      </c>
      <c r="Q3" s="164">
        <v>4</v>
      </c>
      <c r="R3" s="164">
        <v>2</v>
      </c>
      <c r="S3" s="164">
        <v>2</v>
      </c>
      <c r="T3" s="164">
        <v>1</v>
      </c>
      <c r="U3" s="164">
        <v>4</v>
      </c>
      <c r="V3" s="164">
        <v>5</v>
      </c>
      <c r="W3" s="164">
        <v>4</v>
      </c>
      <c r="X3" s="164">
        <v>4</v>
      </c>
      <c r="Y3" s="164">
        <v>4</v>
      </c>
    </row>
    <row r="4" spans="1:25">
      <c r="A4" s="164">
        <f>VLOOKUP(Table18[[#This Row],[성명]],기본정보[[#All],[국문성명]:[실습분야]],2,0)</f>
        <v>6</v>
      </c>
      <c r="B4" s="165">
        <v>43714.668344907397</v>
      </c>
      <c r="C4" s="165">
        <v>43714.672696759299</v>
      </c>
      <c r="D4" s="164" t="s">
        <v>2186</v>
      </c>
      <c r="E4" s="164" t="s">
        <v>49</v>
      </c>
      <c r="F4" s="164" t="s">
        <v>9</v>
      </c>
      <c r="G4" s="164" t="s">
        <v>15</v>
      </c>
      <c r="H4" s="164" t="s">
        <v>15</v>
      </c>
      <c r="I4" s="164">
        <v>27</v>
      </c>
      <c r="J4" s="164">
        <v>27</v>
      </c>
      <c r="K4" s="166">
        <v>1964</v>
      </c>
      <c r="L4" s="164" t="s">
        <v>2189</v>
      </c>
      <c r="M4" s="164" t="s">
        <v>2190</v>
      </c>
      <c r="N4" s="164">
        <v>2</v>
      </c>
      <c r="O4" s="164">
        <v>2</v>
      </c>
      <c r="P4" s="164">
        <v>1</v>
      </c>
      <c r="Q4" s="164">
        <v>2</v>
      </c>
      <c r="R4" s="164">
        <v>2</v>
      </c>
      <c r="S4" s="164">
        <v>2</v>
      </c>
      <c r="T4" s="164">
        <v>1</v>
      </c>
      <c r="U4" s="164">
        <v>2</v>
      </c>
      <c r="V4" s="164">
        <v>4</v>
      </c>
      <c r="W4" s="164">
        <v>4</v>
      </c>
      <c r="X4" s="164">
        <v>4</v>
      </c>
      <c r="Y4" s="164">
        <v>4</v>
      </c>
    </row>
    <row r="5" spans="1:25">
      <c r="A5" s="164">
        <f>VLOOKUP(Table18[[#This Row],[성명]],기본정보[[#All],[국문성명]:[실습분야]],2,0)</f>
        <v>8</v>
      </c>
      <c r="B5" s="165">
        <v>43727.424039351798</v>
      </c>
      <c r="C5" s="165">
        <v>43727.4269444444</v>
      </c>
      <c r="D5" s="164" t="s">
        <v>2186</v>
      </c>
      <c r="E5" s="164" t="s">
        <v>2112</v>
      </c>
      <c r="F5" s="164" t="s">
        <v>11</v>
      </c>
      <c r="G5" s="164" t="s">
        <v>15</v>
      </c>
      <c r="H5" s="164" t="s">
        <v>15</v>
      </c>
      <c r="I5" s="166">
        <v>32</v>
      </c>
      <c r="J5" s="166">
        <v>33</v>
      </c>
      <c r="K5" s="166">
        <v>1959</v>
      </c>
      <c r="L5" s="164" t="s">
        <v>2189</v>
      </c>
      <c r="M5" s="164" t="s">
        <v>2191</v>
      </c>
      <c r="N5" s="164">
        <v>2</v>
      </c>
      <c r="O5" s="164">
        <v>2</v>
      </c>
      <c r="P5" s="164">
        <v>2</v>
      </c>
      <c r="Q5" s="164">
        <v>2</v>
      </c>
      <c r="R5" s="164">
        <v>1</v>
      </c>
      <c r="S5" s="164">
        <v>1</v>
      </c>
      <c r="T5" s="164">
        <v>1</v>
      </c>
      <c r="U5" s="164">
        <v>1</v>
      </c>
      <c r="V5" s="164">
        <v>1</v>
      </c>
      <c r="W5" s="164">
        <v>2</v>
      </c>
      <c r="X5" s="164">
        <v>2</v>
      </c>
      <c r="Y5" s="164">
        <v>2</v>
      </c>
    </row>
    <row r="6" spans="1:25">
      <c r="A6" s="164">
        <f>VLOOKUP(Table18[[#This Row],[성명]],기본정보[[#All],[국문성명]:[실습분야]],2,0)</f>
        <v>9</v>
      </c>
      <c r="B6" s="165">
        <v>43712.752534722204</v>
      </c>
      <c r="C6" s="165">
        <v>43712.756296296298</v>
      </c>
      <c r="D6" s="164" t="s">
        <v>2186</v>
      </c>
      <c r="E6" s="164" t="s">
        <v>70</v>
      </c>
      <c r="F6" s="164" t="s">
        <v>4</v>
      </c>
      <c r="G6" s="164" t="s">
        <v>15</v>
      </c>
      <c r="H6" s="164" t="s">
        <v>15</v>
      </c>
      <c r="I6" s="166">
        <v>10</v>
      </c>
      <c r="J6" s="166">
        <v>11</v>
      </c>
      <c r="K6" s="166">
        <v>1982</v>
      </c>
      <c r="L6" s="164" t="s">
        <v>808</v>
      </c>
      <c r="M6" s="164" t="s">
        <v>2190</v>
      </c>
      <c r="N6" s="164">
        <v>3</v>
      </c>
      <c r="O6" s="164">
        <v>1</v>
      </c>
      <c r="P6" s="164">
        <v>1</v>
      </c>
      <c r="Q6" s="164">
        <v>1</v>
      </c>
      <c r="R6" s="164">
        <v>4</v>
      </c>
      <c r="S6" s="164">
        <v>1</v>
      </c>
      <c r="T6" s="164">
        <v>1</v>
      </c>
      <c r="U6" s="164">
        <v>1</v>
      </c>
      <c r="V6" s="164">
        <v>4</v>
      </c>
      <c r="W6" s="164">
        <v>4</v>
      </c>
      <c r="X6" s="164">
        <v>4</v>
      </c>
      <c r="Y6" s="164">
        <v>4</v>
      </c>
    </row>
    <row r="7" spans="1:25">
      <c r="A7" s="164">
        <f>VLOOKUP(Table18[[#This Row],[성명]],기본정보[[#All],[국문성명]:[실습분야]],2,0)</f>
        <v>11</v>
      </c>
      <c r="B7" s="165">
        <v>43713.378287036998</v>
      </c>
      <c r="C7" s="165">
        <v>43713.382349537002</v>
      </c>
      <c r="D7" s="164" t="s">
        <v>2186</v>
      </c>
      <c r="E7" s="164" t="s">
        <v>34</v>
      </c>
      <c r="F7" s="164" t="s">
        <v>7</v>
      </c>
      <c r="G7" s="164" t="s">
        <v>15</v>
      </c>
      <c r="H7" s="164" t="s">
        <v>15</v>
      </c>
      <c r="I7" s="164">
        <v>22</v>
      </c>
      <c r="J7" s="164">
        <v>23</v>
      </c>
      <c r="K7" s="166">
        <v>1964</v>
      </c>
      <c r="L7" s="164" t="s">
        <v>2189</v>
      </c>
      <c r="M7" s="164" t="s">
        <v>2190</v>
      </c>
      <c r="N7" s="164">
        <v>2</v>
      </c>
      <c r="O7" s="164">
        <v>2</v>
      </c>
      <c r="P7" s="164">
        <v>1</v>
      </c>
      <c r="Q7" s="164">
        <v>1</v>
      </c>
      <c r="R7" s="164">
        <v>1</v>
      </c>
      <c r="S7" s="164">
        <v>1</v>
      </c>
      <c r="T7" s="164">
        <v>1</v>
      </c>
      <c r="U7" s="164">
        <v>1</v>
      </c>
      <c r="V7" s="164">
        <v>5</v>
      </c>
      <c r="W7" s="164">
        <v>4</v>
      </c>
      <c r="X7" s="164">
        <v>4</v>
      </c>
      <c r="Y7" s="164">
        <v>4</v>
      </c>
    </row>
    <row r="8" spans="1:25">
      <c r="A8" s="164">
        <f>VLOOKUP(Table18[[#This Row],[성명]],기본정보[[#All],[국문성명]:[실습분야]],2,0)</f>
        <v>14</v>
      </c>
      <c r="B8" s="165">
        <v>43718.805578703701</v>
      </c>
      <c r="C8" s="165">
        <v>43718.808449074102</v>
      </c>
      <c r="D8" s="164" t="s">
        <v>2186</v>
      </c>
      <c r="E8" s="164" t="s">
        <v>43</v>
      </c>
      <c r="F8" s="164" t="s">
        <v>8</v>
      </c>
      <c r="G8" s="164" t="s">
        <v>15</v>
      </c>
      <c r="H8" s="164" t="s">
        <v>15</v>
      </c>
      <c r="I8" s="164">
        <v>28</v>
      </c>
      <c r="J8" s="164">
        <v>28</v>
      </c>
      <c r="K8" s="166">
        <v>1961</v>
      </c>
      <c r="L8" s="164" t="s">
        <v>808</v>
      </c>
      <c r="M8" s="164" t="s">
        <v>2187</v>
      </c>
      <c r="N8" s="164">
        <v>1</v>
      </c>
      <c r="O8" s="164">
        <v>1</v>
      </c>
      <c r="P8" s="164">
        <v>1</v>
      </c>
      <c r="Q8" s="164">
        <v>1</v>
      </c>
      <c r="R8" s="164">
        <v>1</v>
      </c>
      <c r="S8" s="164">
        <v>1</v>
      </c>
      <c r="T8" s="164">
        <v>1</v>
      </c>
      <c r="U8" s="164">
        <v>1</v>
      </c>
      <c r="V8" s="164">
        <v>2</v>
      </c>
      <c r="W8" s="164">
        <v>2</v>
      </c>
      <c r="X8" s="164">
        <v>2</v>
      </c>
      <c r="Y8" s="164">
        <v>2</v>
      </c>
    </row>
    <row r="9" spans="1:25">
      <c r="A9" s="164">
        <f>VLOOKUP(Table18[[#This Row],[성명]],기본정보[[#All],[국문성명]:[실습분야]],2,0)</f>
        <v>15</v>
      </c>
      <c r="B9" s="165">
        <v>43712.908425925903</v>
      </c>
      <c r="C9" s="165">
        <v>43712.911840277797</v>
      </c>
      <c r="D9" s="164" t="s">
        <v>2186</v>
      </c>
      <c r="E9" s="164" t="s">
        <v>103</v>
      </c>
      <c r="F9" s="164" t="s">
        <v>10</v>
      </c>
      <c r="G9" s="164" t="s">
        <v>246</v>
      </c>
      <c r="H9" s="164" t="s">
        <v>246</v>
      </c>
      <c r="I9" s="164">
        <v>32</v>
      </c>
      <c r="J9" s="164">
        <v>32</v>
      </c>
      <c r="K9" s="166">
        <v>1958</v>
      </c>
      <c r="L9" s="164" t="s">
        <v>2189</v>
      </c>
      <c r="M9" s="164" t="s">
        <v>2187</v>
      </c>
      <c r="N9" s="164">
        <v>1</v>
      </c>
      <c r="O9" s="164">
        <v>2</v>
      </c>
      <c r="P9" s="164">
        <v>1</v>
      </c>
      <c r="Q9" s="164">
        <v>2</v>
      </c>
      <c r="R9" s="164">
        <v>1</v>
      </c>
      <c r="S9" s="164">
        <v>1</v>
      </c>
      <c r="T9" s="164">
        <v>1</v>
      </c>
      <c r="U9" s="164">
        <v>1</v>
      </c>
      <c r="V9" s="164">
        <v>2</v>
      </c>
      <c r="W9" s="164">
        <v>2</v>
      </c>
      <c r="X9" s="164">
        <v>3</v>
      </c>
      <c r="Y9" s="164">
        <v>3</v>
      </c>
    </row>
    <row r="10" spans="1:25">
      <c r="A10" s="164">
        <f>VLOOKUP(Table18[[#This Row],[성명]],기본정보[[#All],[국문성명]:[실습분야]],2,0)</f>
        <v>18</v>
      </c>
      <c r="B10" s="165">
        <v>43724.829456018502</v>
      </c>
      <c r="C10" s="165">
        <v>43724.836238425902</v>
      </c>
      <c r="D10" s="164" t="s">
        <v>2186</v>
      </c>
      <c r="E10" s="164" t="s">
        <v>109</v>
      </c>
      <c r="F10" s="164" t="s">
        <v>12</v>
      </c>
      <c r="G10" s="164" t="s">
        <v>246</v>
      </c>
      <c r="H10" s="164" t="s">
        <v>246</v>
      </c>
      <c r="I10" s="164">
        <v>36</v>
      </c>
      <c r="J10" s="164">
        <v>33</v>
      </c>
      <c r="K10" s="166">
        <v>1954</v>
      </c>
      <c r="L10" s="164" t="s">
        <v>2189</v>
      </c>
      <c r="M10" s="164" t="s">
        <v>2192</v>
      </c>
      <c r="N10" s="164">
        <v>1</v>
      </c>
      <c r="O10" s="164">
        <v>5</v>
      </c>
      <c r="P10" s="164">
        <v>3</v>
      </c>
      <c r="Q10" s="164">
        <v>5</v>
      </c>
      <c r="R10" s="164">
        <v>3</v>
      </c>
      <c r="S10" s="164">
        <v>5</v>
      </c>
      <c r="T10" s="164">
        <v>3</v>
      </c>
      <c r="U10" s="164">
        <v>5</v>
      </c>
      <c r="V10" s="164">
        <v>4</v>
      </c>
      <c r="W10" s="164">
        <v>4</v>
      </c>
      <c r="X10" s="164">
        <v>4</v>
      </c>
      <c r="Y10" s="164">
        <v>4</v>
      </c>
    </row>
    <row r="11" spans="1:25">
      <c r="A11" s="164">
        <f>VLOOKUP(Table18[[#This Row],[성명]],기본정보[[#All],[국문성명]:[실습분야]],2,0)</f>
        <v>19</v>
      </c>
      <c r="B11" s="165">
        <v>43713.840775463003</v>
      </c>
      <c r="C11" s="165">
        <v>43713.845034722202</v>
      </c>
      <c r="D11" s="164" t="s">
        <v>2186</v>
      </c>
      <c r="E11" s="164" t="s">
        <v>120</v>
      </c>
      <c r="F11" s="164" t="s">
        <v>12</v>
      </c>
      <c r="G11" s="164" t="s">
        <v>246</v>
      </c>
      <c r="H11" s="164" t="s">
        <v>246</v>
      </c>
      <c r="I11" s="164">
        <v>37</v>
      </c>
      <c r="J11" s="164">
        <v>33</v>
      </c>
      <c r="K11" s="166">
        <v>1954</v>
      </c>
      <c r="L11" s="164" t="s">
        <v>2189</v>
      </c>
      <c r="M11" s="164" t="s">
        <v>2191</v>
      </c>
      <c r="N11" s="164">
        <v>2</v>
      </c>
      <c r="O11" s="164">
        <v>3</v>
      </c>
      <c r="P11" s="164">
        <v>3</v>
      </c>
      <c r="Q11" s="164">
        <v>4</v>
      </c>
      <c r="R11" s="164">
        <v>1</v>
      </c>
      <c r="S11" s="164">
        <v>3</v>
      </c>
      <c r="T11" s="164">
        <v>1</v>
      </c>
      <c r="U11" s="164">
        <v>4</v>
      </c>
      <c r="V11" s="164">
        <v>2</v>
      </c>
      <c r="W11" s="164">
        <v>3</v>
      </c>
      <c r="X11" s="164">
        <v>3</v>
      </c>
      <c r="Y11" s="164">
        <v>4</v>
      </c>
    </row>
    <row r="12" spans="1:25">
      <c r="A12" s="164">
        <f>VLOOKUP(Table18[[#This Row],[성명]],기본정보[[#All],[국문성명]:[실습분야]],2,0)</f>
        <v>20</v>
      </c>
      <c r="B12" s="165">
        <v>43712.727523148104</v>
      </c>
      <c r="C12" s="165">
        <v>43712.730717592603</v>
      </c>
      <c r="D12" s="164" t="s">
        <v>2186</v>
      </c>
      <c r="E12" s="164" t="s">
        <v>84</v>
      </c>
      <c r="F12" s="164" t="s">
        <v>9</v>
      </c>
      <c r="G12" s="164" t="s">
        <v>16</v>
      </c>
      <c r="H12" s="164" t="s">
        <v>16</v>
      </c>
      <c r="I12" s="164">
        <v>24</v>
      </c>
      <c r="J12" s="164">
        <v>34</v>
      </c>
      <c r="K12" s="166">
        <v>1961</v>
      </c>
      <c r="L12" s="164" t="s">
        <v>2189</v>
      </c>
      <c r="M12" s="164" t="s">
        <v>2191</v>
      </c>
      <c r="N12" s="164">
        <v>2</v>
      </c>
      <c r="O12" s="164">
        <v>2</v>
      </c>
      <c r="P12" s="164">
        <v>2</v>
      </c>
      <c r="Q12" s="164">
        <v>3</v>
      </c>
      <c r="R12" s="164">
        <v>3</v>
      </c>
      <c r="S12" s="164">
        <v>3</v>
      </c>
      <c r="T12" s="164">
        <v>3</v>
      </c>
      <c r="U12" s="164">
        <v>3</v>
      </c>
      <c r="V12" s="164">
        <v>4</v>
      </c>
      <c r="W12" s="164">
        <v>4</v>
      </c>
      <c r="X12" s="164">
        <v>4</v>
      </c>
      <c r="Y12" s="164">
        <v>4</v>
      </c>
    </row>
    <row r="13" spans="1:25">
      <c r="A13" s="164">
        <f>VLOOKUP(Table18[[#This Row],[성명]],기본정보[[#All],[국문성명]:[실습분야]],2,0)</f>
        <v>21</v>
      </c>
      <c r="B13" s="165">
        <v>43716.721030092602</v>
      </c>
      <c r="C13" s="165">
        <v>43717.006064814799</v>
      </c>
      <c r="D13" s="164" t="s">
        <v>2186</v>
      </c>
      <c r="E13" s="164" t="s">
        <v>59</v>
      </c>
      <c r="F13" s="164" t="s">
        <v>8</v>
      </c>
      <c r="G13" s="164" t="s">
        <v>18</v>
      </c>
      <c r="H13" s="164" t="s">
        <v>18</v>
      </c>
      <c r="I13" s="164">
        <v>17</v>
      </c>
      <c r="J13" s="164">
        <v>17</v>
      </c>
      <c r="K13" s="166">
        <v>1961</v>
      </c>
      <c r="L13" s="164" t="s">
        <v>808</v>
      </c>
      <c r="M13" s="164" t="s">
        <v>2192</v>
      </c>
      <c r="N13" s="164">
        <v>1</v>
      </c>
      <c r="O13" s="164">
        <v>2</v>
      </c>
      <c r="P13" s="164">
        <v>2</v>
      </c>
      <c r="Q13" s="164">
        <v>1</v>
      </c>
      <c r="R13" s="164">
        <v>1</v>
      </c>
      <c r="S13" s="164">
        <v>2</v>
      </c>
      <c r="T13" s="164">
        <v>2</v>
      </c>
      <c r="U13" s="164">
        <v>2</v>
      </c>
      <c r="V13" s="164">
        <v>4</v>
      </c>
      <c r="W13" s="164">
        <v>4</v>
      </c>
      <c r="X13" s="164">
        <v>4</v>
      </c>
      <c r="Y13" s="164">
        <v>4</v>
      </c>
    </row>
    <row r="14" spans="1:25">
      <c r="A14" s="164">
        <f>VLOOKUP(Table18[[#This Row],[성명]],기본정보[[#All],[국문성명]:[실습분야]],2,0)</f>
        <v>22</v>
      </c>
      <c r="B14" s="165">
        <v>43719.395833333299</v>
      </c>
      <c r="C14" s="165">
        <v>43719.397997685199</v>
      </c>
      <c r="D14" s="164" t="s">
        <v>2186</v>
      </c>
      <c r="E14" s="164" t="s">
        <v>128</v>
      </c>
      <c r="F14" s="164" t="s">
        <v>3</v>
      </c>
      <c r="G14" s="164" t="s">
        <v>18</v>
      </c>
      <c r="H14" s="164" t="s">
        <v>18</v>
      </c>
      <c r="I14" s="166">
        <v>22</v>
      </c>
      <c r="J14" s="166">
        <v>22</v>
      </c>
      <c r="K14" s="166">
        <v>1972</v>
      </c>
      <c r="L14" s="164" t="s">
        <v>808</v>
      </c>
      <c r="M14" s="164" t="s">
        <v>2187</v>
      </c>
      <c r="N14" s="164">
        <v>1</v>
      </c>
      <c r="O14" s="164">
        <v>2</v>
      </c>
      <c r="P14" s="164">
        <v>2</v>
      </c>
      <c r="Q14" s="164">
        <v>1</v>
      </c>
      <c r="R14" s="164">
        <v>1</v>
      </c>
      <c r="S14" s="164">
        <v>2</v>
      </c>
      <c r="T14" s="164">
        <v>2</v>
      </c>
      <c r="U14" s="164">
        <v>1</v>
      </c>
      <c r="V14" s="164">
        <v>4</v>
      </c>
      <c r="W14" s="164">
        <v>4</v>
      </c>
      <c r="X14" s="164">
        <v>4</v>
      </c>
      <c r="Y14" s="164">
        <v>4</v>
      </c>
    </row>
    <row r="15" spans="1:25">
      <c r="A15" s="164">
        <f>VLOOKUP(Table18[[#This Row],[성명]],기본정보[[#All],[국문성명]:[실습분야]],2,0)</f>
        <v>23</v>
      </c>
      <c r="B15" s="165">
        <v>43713.441030092603</v>
      </c>
      <c r="C15" s="165">
        <v>43713.442129629599</v>
      </c>
      <c r="D15" s="164" t="s">
        <v>2186</v>
      </c>
      <c r="E15" s="164" t="s">
        <v>94</v>
      </c>
      <c r="F15" s="164" t="s">
        <v>11</v>
      </c>
      <c r="G15" s="164" t="s">
        <v>18</v>
      </c>
      <c r="H15" s="164" t="s">
        <v>246</v>
      </c>
      <c r="I15" s="164">
        <v>22</v>
      </c>
      <c r="J15" s="164">
        <v>6</v>
      </c>
      <c r="K15" s="166">
        <v>1968</v>
      </c>
      <c r="L15" s="164" t="s">
        <v>2189</v>
      </c>
      <c r="M15" s="164" t="s">
        <v>2192</v>
      </c>
      <c r="N15" s="164">
        <v>4</v>
      </c>
      <c r="O15" s="164">
        <v>5</v>
      </c>
      <c r="P15" s="164">
        <v>5</v>
      </c>
      <c r="Q15" s="164">
        <v>5</v>
      </c>
      <c r="R15" s="164">
        <v>4</v>
      </c>
      <c r="S15" s="164">
        <v>5</v>
      </c>
      <c r="T15" s="164">
        <v>5</v>
      </c>
      <c r="U15" s="164">
        <v>5</v>
      </c>
      <c r="V15" s="164">
        <v>5</v>
      </c>
      <c r="W15" s="164">
        <v>5</v>
      </c>
      <c r="X15" s="164">
        <v>5</v>
      </c>
      <c r="Y15" s="164">
        <v>5</v>
      </c>
    </row>
    <row r="16" spans="1:25">
      <c r="A16" s="164">
        <f>VLOOKUP(Table18[[#This Row],[성명]],기본정보[[#All],[국문성명]:[실습분야]],2,0)</f>
        <v>25</v>
      </c>
      <c r="B16" s="165">
        <v>43717.697106481501</v>
      </c>
      <c r="C16" s="165">
        <v>43717.699560185203</v>
      </c>
      <c r="D16" s="164" t="s">
        <v>2186</v>
      </c>
      <c r="E16" s="164" t="s">
        <v>91</v>
      </c>
      <c r="F16" s="164" t="s">
        <v>5</v>
      </c>
      <c r="G16" s="164" t="s">
        <v>16</v>
      </c>
      <c r="H16" s="164" t="s">
        <v>16</v>
      </c>
      <c r="I16" s="166">
        <v>15</v>
      </c>
      <c r="J16" s="166">
        <v>2</v>
      </c>
      <c r="K16" s="166">
        <v>1979</v>
      </c>
      <c r="L16" s="164" t="s">
        <v>2189</v>
      </c>
      <c r="M16" s="164" t="s">
        <v>2190</v>
      </c>
      <c r="N16" s="164">
        <v>2</v>
      </c>
      <c r="O16" s="164">
        <v>3</v>
      </c>
      <c r="P16" s="164">
        <v>2</v>
      </c>
      <c r="Q16" s="164">
        <v>3</v>
      </c>
      <c r="R16" s="164">
        <v>2</v>
      </c>
      <c r="S16" s="164">
        <v>3</v>
      </c>
      <c r="T16" s="164">
        <v>3</v>
      </c>
      <c r="U16" s="164">
        <v>3</v>
      </c>
      <c r="V16" s="164">
        <v>5</v>
      </c>
      <c r="W16" s="164">
        <v>3</v>
      </c>
      <c r="X16" s="164">
        <v>4</v>
      </c>
      <c r="Y16" s="164">
        <v>4</v>
      </c>
    </row>
    <row r="17" spans="1:25">
      <c r="A17" s="164">
        <f>VLOOKUP(Table18[[#This Row],[성명]],기본정보[[#All],[국문성명]:[실습분야]],2,0)</f>
        <v>26</v>
      </c>
      <c r="B17" s="165">
        <v>43713.3413194444</v>
      </c>
      <c r="C17" s="165">
        <v>43713.3446064815</v>
      </c>
      <c r="D17" s="164" t="s">
        <v>2186</v>
      </c>
      <c r="E17" s="164" t="s">
        <v>99</v>
      </c>
      <c r="F17" s="164" t="s">
        <v>6</v>
      </c>
      <c r="G17" s="164" t="s">
        <v>18</v>
      </c>
      <c r="H17" s="164" t="s">
        <v>246</v>
      </c>
      <c r="I17" s="166">
        <v>17</v>
      </c>
      <c r="J17" s="166">
        <v>17</v>
      </c>
      <c r="K17" s="166">
        <v>1959</v>
      </c>
      <c r="L17" s="164" t="s">
        <v>2189</v>
      </c>
      <c r="M17" s="164" t="s">
        <v>2190</v>
      </c>
      <c r="N17" s="164">
        <v>2</v>
      </c>
      <c r="O17" s="164">
        <v>3</v>
      </c>
      <c r="P17" s="164">
        <v>2</v>
      </c>
      <c r="Q17" s="164">
        <v>3</v>
      </c>
      <c r="R17" s="164">
        <v>2</v>
      </c>
      <c r="S17" s="164">
        <v>3</v>
      </c>
      <c r="T17" s="164">
        <v>2</v>
      </c>
      <c r="U17" s="164">
        <v>3</v>
      </c>
      <c r="V17" s="164">
        <v>4</v>
      </c>
      <c r="W17" s="164">
        <v>4</v>
      </c>
      <c r="X17" s="164">
        <v>4</v>
      </c>
      <c r="Y17" s="164">
        <v>4</v>
      </c>
    </row>
    <row r="18" spans="1:25">
      <c r="A18" s="164">
        <f>VLOOKUP(Table18[[#This Row],[성명]],기본정보[[#All],[국문성명]:[실습분야]],2,0)</f>
        <v>27</v>
      </c>
      <c r="B18" s="165">
        <v>43712.750300925902</v>
      </c>
      <c r="C18" s="165">
        <v>43712.752442129597</v>
      </c>
      <c r="D18" s="164" t="s">
        <v>2186</v>
      </c>
      <c r="E18" s="164" t="s">
        <v>73</v>
      </c>
      <c r="F18" s="164" t="s">
        <v>8</v>
      </c>
      <c r="G18" s="164" t="s">
        <v>18</v>
      </c>
      <c r="H18" s="164" t="s">
        <v>18</v>
      </c>
      <c r="I18" s="164">
        <v>15</v>
      </c>
      <c r="J18" s="164">
        <v>4</v>
      </c>
      <c r="K18" s="166">
        <v>1975</v>
      </c>
      <c r="L18" s="164" t="s">
        <v>2189</v>
      </c>
      <c r="M18" s="164" t="s">
        <v>2192</v>
      </c>
      <c r="N18" s="164">
        <v>5</v>
      </c>
      <c r="O18" s="164">
        <v>2</v>
      </c>
      <c r="P18" s="164">
        <v>2</v>
      </c>
      <c r="Q18" s="164">
        <v>5</v>
      </c>
      <c r="R18" s="164">
        <v>5</v>
      </c>
      <c r="S18" s="164">
        <v>3</v>
      </c>
      <c r="T18" s="164">
        <v>3</v>
      </c>
      <c r="U18" s="164">
        <v>5</v>
      </c>
      <c r="V18" s="164">
        <v>5</v>
      </c>
      <c r="W18" s="164">
        <v>5</v>
      </c>
      <c r="X18" s="164">
        <v>5</v>
      </c>
      <c r="Y18" s="164">
        <v>5</v>
      </c>
    </row>
    <row r="19" spans="1:25">
      <c r="A19" s="164">
        <f>VLOOKUP(Table18[[#This Row],[성명]],기본정보[[#All],[국문성명]:[실습분야]],2,0)</f>
        <v>31</v>
      </c>
      <c r="B19" s="165">
        <v>43712.732210648101</v>
      </c>
      <c r="C19" s="165">
        <v>43712.734166666698</v>
      </c>
      <c r="D19" s="164" t="s">
        <v>2186</v>
      </c>
      <c r="E19" s="164" t="s">
        <v>30</v>
      </c>
      <c r="F19" s="164" t="s">
        <v>3</v>
      </c>
      <c r="G19" s="164" t="s">
        <v>15</v>
      </c>
      <c r="H19" s="164" t="s">
        <v>15</v>
      </c>
      <c r="I19" s="164">
        <v>31</v>
      </c>
      <c r="J19" s="164">
        <v>31</v>
      </c>
      <c r="K19" s="166">
        <v>1961</v>
      </c>
      <c r="L19" s="164" t="s">
        <v>2189</v>
      </c>
      <c r="M19" s="164" t="s">
        <v>2190</v>
      </c>
      <c r="N19" s="164">
        <v>5</v>
      </c>
      <c r="O19" s="164">
        <v>2</v>
      </c>
      <c r="P19" s="164">
        <v>2</v>
      </c>
      <c r="Q19" s="164">
        <v>2</v>
      </c>
      <c r="R19" s="164">
        <v>4</v>
      </c>
      <c r="S19" s="164">
        <v>3</v>
      </c>
      <c r="T19" s="164">
        <v>3</v>
      </c>
      <c r="U19" s="164">
        <v>3</v>
      </c>
      <c r="V19" s="164">
        <v>4</v>
      </c>
      <c r="W19" s="164">
        <v>3</v>
      </c>
      <c r="X19" s="164">
        <v>3</v>
      </c>
      <c r="Y19" s="164">
        <v>3</v>
      </c>
    </row>
    <row r="20" spans="1:25">
      <c r="A20" s="164">
        <f>VLOOKUP(Table18[[#This Row],[성명]],기본정보[[#All],[국문성명]:[실습분야]],2,0)</f>
        <v>35</v>
      </c>
      <c r="B20" s="165">
        <v>43712.734583333302</v>
      </c>
      <c r="C20" s="165">
        <v>43712.737581018497</v>
      </c>
      <c r="D20" s="164" t="s">
        <v>2186</v>
      </c>
      <c r="E20" s="164" t="s">
        <v>40</v>
      </c>
      <c r="F20" s="164" t="s">
        <v>13</v>
      </c>
      <c r="G20" s="164" t="s">
        <v>15</v>
      </c>
      <c r="H20" s="164" t="s">
        <v>15</v>
      </c>
      <c r="I20" s="164">
        <v>30</v>
      </c>
      <c r="J20" s="164">
        <v>30</v>
      </c>
      <c r="K20" s="166">
        <v>1959</v>
      </c>
      <c r="L20" s="164" t="s">
        <v>2189</v>
      </c>
      <c r="M20" s="164" t="s">
        <v>2187</v>
      </c>
      <c r="N20" s="164">
        <v>2</v>
      </c>
      <c r="O20" s="164">
        <v>2</v>
      </c>
      <c r="P20" s="164">
        <v>2</v>
      </c>
      <c r="Q20" s="164">
        <v>2</v>
      </c>
      <c r="R20" s="164">
        <v>1</v>
      </c>
      <c r="S20" s="164">
        <v>1</v>
      </c>
      <c r="T20" s="164">
        <v>1</v>
      </c>
      <c r="U20" s="164">
        <v>1</v>
      </c>
      <c r="V20" s="164">
        <v>3</v>
      </c>
      <c r="W20" s="164">
        <v>3</v>
      </c>
      <c r="X20" s="164">
        <v>3</v>
      </c>
      <c r="Y20" s="164">
        <v>3</v>
      </c>
    </row>
    <row r="21" spans="1:25">
      <c r="A21" s="164">
        <f>VLOOKUP(Table18[[#This Row],[성명]],기본정보[[#All],[국문성명]:[실습분야]],2,0)</f>
        <v>37</v>
      </c>
      <c r="B21" s="165">
        <v>43724.746053240699</v>
      </c>
      <c r="C21" s="165">
        <v>43724.751956018503</v>
      </c>
      <c r="D21" s="164" t="s">
        <v>2186</v>
      </c>
      <c r="E21" s="164" t="s">
        <v>112</v>
      </c>
      <c r="F21" s="164" t="s">
        <v>12</v>
      </c>
      <c r="G21" s="164" t="s">
        <v>246</v>
      </c>
      <c r="H21" s="164" t="s">
        <v>246</v>
      </c>
      <c r="I21" s="164">
        <v>35</v>
      </c>
      <c r="J21" s="164">
        <v>34</v>
      </c>
      <c r="K21" s="166">
        <v>1955</v>
      </c>
      <c r="L21" s="164" t="s">
        <v>2189</v>
      </c>
      <c r="M21" s="164" t="s">
        <v>2187</v>
      </c>
      <c r="N21" s="164">
        <v>3</v>
      </c>
      <c r="O21" s="164">
        <v>3</v>
      </c>
      <c r="P21" s="164">
        <v>3</v>
      </c>
      <c r="Q21" s="164">
        <v>3</v>
      </c>
      <c r="R21" s="164">
        <v>3</v>
      </c>
      <c r="S21" s="164">
        <v>3</v>
      </c>
      <c r="T21" s="164">
        <v>3</v>
      </c>
      <c r="U21" s="164">
        <v>3</v>
      </c>
      <c r="V21" s="164">
        <v>4</v>
      </c>
      <c r="W21" s="164">
        <v>4</v>
      </c>
      <c r="X21" s="164">
        <v>4</v>
      </c>
      <c r="Y21" s="164">
        <v>4</v>
      </c>
    </row>
    <row r="22" spans="1:25">
      <c r="A22" s="164">
        <f>VLOOKUP(Table18[[#This Row],[성명]],기본정보[[#All],[국문성명]:[실습분야]],2,0)</f>
        <v>39</v>
      </c>
      <c r="B22" s="165">
        <v>43714.169675925899</v>
      </c>
      <c r="C22" s="165">
        <v>43714.171793981499</v>
      </c>
      <c r="D22" s="164" t="s">
        <v>2186</v>
      </c>
      <c r="E22" s="164" t="s">
        <v>77</v>
      </c>
      <c r="F22" s="164" t="s">
        <v>13</v>
      </c>
      <c r="G22" s="164" t="s">
        <v>16</v>
      </c>
      <c r="H22" s="164" t="s">
        <v>16</v>
      </c>
      <c r="I22" s="166">
        <v>30</v>
      </c>
      <c r="J22" s="166">
        <v>30</v>
      </c>
      <c r="K22" s="166">
        <v>1961</v>
      </c>
      <c r="L22" s="164" t="s">
        <v>2189</v>
      </c>
      <c r="M22" s="164" t="s">
        <v>2187</v>
      </c>
      <c r="N22" s="164">
        <v>3</v>
      </c>
      <c r="O22" s="164">
        <v>3</v>
      </c>
      <c r="P22" s="164">
        <v>2</v>
      </c>
      <c r="Q22" s="164">
        <v>2</v>
      </c>
      <c r="R22" s="164">
        <v>2</v>
      </c>
      <c r="S22" s="164">
        <v>2</v>
      </c>
      <c r="T22" s="164">
        <v>1</v>
      </c>
      <c r="U22" s="164">
        <v>1</v>
      </c>
      <c r="V22" s="164">
        <v>1</v>
      </c>
      <c r="W22" s="164">
        <v>1</v>
      </c>
      <c r="X22" s="164">
        <v>3</v>
      </c>
      <c r="Y22" s="164">
        <v>3</v>
      </c>
    </row>
    <row r="23" spans="1:25">
      <c r="A23" s="164">
        <f>VLOOKUP(Table18[[#This Row],[성명]],기본정보[[#All],[국문성명]:[실습분야]],2,0)</f>
        <v>40</v>
      </c>
      <c r="B23" s="165">
        <v>43712.740798611099</v>
      </c>
      <c r="C23" s="165">
        <v>43712.742569444403</v>
      </c>
      <c r="D23" s="164" t="s">
        <v>2186</v>
      </c>
      <c r="E23" s="164" t="s">
        <v>52</v>
      </c>
      <c r="F23" s="164" t="s">
        <v>13</v>
      </c>
      <c r="G23" s="164" t="s">
        <v>15</v>
      </c>
      <c r="H23" s="164" t="s">
        <v>15</v>
      </c>
      <c r="I23" s="164">
        <v>15</v>
      </c>
      <c r="J23" s="164">
        <v>1</v>
      </c>
      <c r="K23" s="166">
        <v>19770</v>
      </c>
      <c r="L23" s="164" t="s">
        <v>808</v>
      </c>
      <c r="M23" s="164" t="s">
        <v>2192</v>
      </c>
      <c r="N23" s="164">
        <v>1</v>
      </c>
      <c r="O23" s="164">
        <v>1</v>
      </c>
      <c r="P23" s="164">
        <v>2</v>
      </c>
      <c r="Q23" s="164">
        <v>2</v>
      </c>
      <c r="R23" s="164">
        <v>1</v>
      </c>
      <c r="S23" s="164">
        <v>1</v>
      </c>
      <c r="T23" s="164">
        <v>3</v>
      </c>
      <c r="U23" s="164">
        <v>3</v>
      </c>
      <c r="V23" s="164">
        <v>4</v>
      </c>
      <c r="W23" s="164">
        <v>4</v>
      </c>
      <c r="X23" s="164">
        <v>5</v>
      </c>
      <c r="Y23" s="164">
        <v>4</v>
      </c>
    </row>
    <row r="24" spans="1:25">
      <c r="A24" s="164">
        <f>VLOOKUP(Table18[[#This Row],[성명]],기본정보[[#All],[국문성명]:[실습분야]],2,0)</f>
        <v>41</v>
      </c>
      <c r="B24" s="165">
        <v>43713.511597222197</v>
      </c>
      <c r="C24" s="165">
        <v>43713.513784722199</v>
      </c>
      <c r="D24" s="164" t="s">
        <v>2186</v>
      </c>
      <c r="E24" s="164" t="s">
        <v>123</v>
      </c>
      <c r="F24" s="164" t="s">
        <v>12</v>
      </c>
      <c r="G24" s="164" t="s">
        <v>19</v>
      </c>
      <c r="H24" s="164" t="s">
        <v>19</v>
      </c>
      <c r="I24" s="164">
        <v>17</v>
      </c>
      <c r="J24" s="164">
        <v>7</v>
      </c>
      <c r="K24" s="166">
        <v>1974</v>
      </c>
      <c r="L24" s="164" t="s">
        <v>808</v>
      </c>
      <c r="M24" s="164" t="s">
        <v>2190</v>
      </c>
      <c r="N24" s="164">
        <v>3</v>
      </c>
      <c r="O24" s="164">
        <v>3</v>
      </c>
      <c r="P24" s="164">
        <v>2</v>
      </c>
      <c r="Q24" s="164">
        <v>3</v>
      </c>
      <c r="R24" s="164">
        <v>3</v>
      </c>
      <c r="S24" s="164">
        <v>3</v>
      </c>
      <c r="T24" s="164">
        <v>3</v>
      </c>
      <c r="U24" s="164">
        <v>3</v>
      </c>
      <c r="V24" s="164">
        <v>3</v>
      </c>
      <c r="W24" s="164">
        <v>4</v>
      </c>
      <c r="X24" s="164">
        <v>4</v>
      </c>
      <c r="Y24" s="164">
        <v>4</v>
      </c>
    </row>
  </sheetData>
  <phoneticPr fontId="1"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23"/>
  <sheetViews>
    <sheetView workbookViewId="0">
      <selection activeCell="H1" sqref="H1"/>
    </sheetView>
  </sheetViews>
  <sheetFormatPr defaultRowHeight="16.5"/>
  <sheetData>
    <row r="1" spans="1:36">
      <c r="A1" s="164" t="s">
        <v>2162</v>
      </c>
      <c r="B1" s="164" t="s">
        <v>2163</v>
      </c>
      <c r="C1" s="164" t="s">
        <v>2164</v>
      </c>
      <c r="D1" s="164" t="s">
        <v>2165</v>
      </c>
      <c r="E1" s="164" t="s">
        <v>22</v>
      </c>
      <c r="F1" s="164" t="s">
        <v>2166</v>
      </c>
      <c r="G1" s="164" t="s">
        <v>2167</v>
      </c>
      <c r="H1" s="164" t="s">
        <v>2168</v>
      </c>
      <c r="I1" s="164" t="s">
        <v>2169</v>
      </c>
      <c r="J1" s="164" t="s">
        <v>2170</v>
      </c>
      <c r="K1" s="164" t="s">
        <v>2171</v>
      </c>
      <c r="L1" s="164" t="s">
        <v>2172</v>
      </c>
      <c r="M1" s="164" t="s">
        <v>2193</v>
      </c>
      <c r="N1" s="164" t="s">
        <v>2194</v>
      </c>
      <c r="O1" s="164" t="s">
        <v>2195</v>
      </c>
      <c r="P1" s="164" t="s">
        <v>2196</v>
      </c>
      <c r="Q1" s="164" t="s">
        <v>2197</v>
      </c>
      <c r="R1" s="164" t="s">
        <v>2174</v>
      </c>
      <c r="S1" s="164" t="s">
        <v>2175</v>
      </c>
      <c r="T1" s="164" t="s">
        <v>2176</v>
      </c>
      <c r="U1" s="164" t="s">
        <v>2177</v>
      </c>
      <c r="V1" s="164" t="s">
        <v>2178</v>
      </c>
      <c r="W1" s="164" t="s">
        <v>2179</v>
      </c>
      <c r="X1" s="164" t="s">
        <v>2180</v>
      </c>
      <c r="Y1" s="164" t="s">
        <v>2181</v>
      </c>
      <c r="Z1" s="164" t="s">
        <v>2182</v>
      </c>
      <c r="AA1" s="164" t="s">
        <v>2183</v>
      </c>
      <c r="AB1" s="164" t="s">
        <v>2184</v>
      </c>
      <c r="AC1" s="164" t="s">
        <v>2185</v>
      </c>
      <c r="AD1" s="164" t="s">
        <v>2198</v>
      </c>
      <c r="AE1" s="164" t="s">
        <v>2199</v>
      </c>
      <c r="AF1" s="164" t="s">
        <v>2200</v>
      </c>
      <c r="AG1" s="164" t="s">
        <v>2201</v>
      </c>
      <c r="AH1" s="164" t="s">
        <v>2202</v>
      </c>
      <c r="AI1" s="164" t="s">
        <v>2203</v>
      </c>
      <c r="AJ1" s="164" t="s">
        <v>2204</v>
      </c>
    </row>
    <row r="2" spans="1:36">
      <c r="A2" s="164">
        <v>4</v>
      </c>
      <c r="B2" s="165">
        <v>43759.9147337963</v>
      </c>
      <c r="C2" s="165">
        <v>43759.9194444444</v>
      </c>
      <c r="D2" s="164" t="s">
        <v>2186</v>
      </c>
      <c r="E2" s="164" t="s">
        <v>145</v>
      </c>
      <c r="F2" s="164" t="s">
        <v>4</v>
      </c>
      <c r="G2" s="164" t="s">
        <v>18</v>
      </c>
      <c r="H2" s="164" t="s">
        <v>18</v>
      </c>
      <c r="I2" s="164">
        <v>16</v>
      </c>
      <c r="J2" s="164">
        <v>16</v>
      </c>
      <c r="K2" s="164">
        <v>1971</v>
      </c>
      <c r="L2" s="164" t="s">
        <v>808</v>
      </c>
      <c r="M2" s="164">
        <v>4</v>
      </c>
      <c r="N2" s="164">
        <v>4</v>
      </c>
      <c r="O2" s="164">
        <v>4</v>
      </c>
      <c r="P2" s="164">
        <v>4</v>
      </c>
      <c r="Q2" s="164">
        <v>4</v>
      </c>
      <c r="R2" s="164">
        <v>2</v>
      </c>
      <c r="S2" s="164">
        <v>1</v>
      </c>
      <c r="T2" s="164">
        <v>2</v>
      </c>
      <c r="U2" s="164">
        <v>1</v>
      </c>
      <c r="V2" s="164">
        <v>2</v>
      </c>
      <c r="W2" s="164">
        <v>3</v>
      </c>
      <c r="X2" s="164">
        <v>2</v>
      </c>
      <c r="Y2" s="164">
        <v>1</v>
      </c>
      <c r="Z2" s="164">
        <v>4</v>
      </c>
      <c r="AA2" s="164">
        <v>3</v>
      </c>
      <c r="AB2" s="164">
        <v>4</v>
      </c>
      <c r="AC2" s="164">
        <v>2</v>
      </c>
      <c r="AD2" s="164">
        <v>5</v>
      </c>
      <c r="AE2" s="164">
        <v>5</v>
      </c>
      <c r="AF2" s="164">
        <v>4</v>
      </c>
      <c r="AG2" s="164">
        <v>4</v>
      </c>
      <c r="AH2" s="164">
        <v>4</v>
      </c>
      <c r="AI2" s="164">
        <v>5</v>
      </c>
      <c r="AJ2" s="164" t="s">
        <v>2205</v>
      </c>
    </row>
    <row r="3" spans="1:36">
      <c r="A3" s="164">
        <v>5</v>
      </c>
      <c r="B3" s="165">
        <v>43760.890115740702</v>
      </c>
      <c r="C3" s="165">
        <v>43760.9038657407</v>
      </c>
      <c r="D3" s="164" t="s">
        <v>2186</v>
      </c>
      <c r="E3" s="164" t="s">
        <v>65</v>
      </c>
      <c r="F3" s="164" t="s">
        <v>8</v>
      </c>
      <c r="G3" s="164" t="s">
        <v>18</v>
      </c>
      <c r="H3" s="164" t="s">
        <v>18</v>
      </c>
      <c r="I3" s="164">
        <v>37</v>
      </c>
      <c r="J3" s="164">
        <v>32</v>
      </c>
      <c r="K3" s="164">
        <v>1959</v>
      </c>
      <c r="L3" s="164" t="s">
        <v>2189</v>
      </c>
      <c r="M3" s="164">
        <v>5</v>
      </c>
      <c r="N3" s="164">
        <v>5</v>
      </c>
      <c r="O3" s="164">
        <v>5</v>
      </c>
      <c r="P3" s="164">
        <v>5</v>
      </c>
      <c r="Q3" s="164">
        <v>5</v>
      </c>
      <c r="R3" s="164">
        <v>5</v>
      </c>
      <c r="S3" s="164">
        <v>5</v>
      </c>
      <c r="T3" s="164">
        <v>5</v>
      </c>
      <c r="U3" s="164">
        <v>5</v>
      </c>
      <c r="V3" s="164">
        <v>5</v>
      </c>
      <c r="W3" s="164">
        <v>3</v>
      </c>
      <c r="X3" s="164">
        <v>3</v>
      </c>
      <c r="Y3" s="164">
        <v>5</v>
      </c>
      <c r="Z3" s="164">
        <v>5</v>
      </c>
      <c r="AA3" s="164">
        <v>4</v>
      </c>
      <c r="AB3" s="164">
        <v>4</v>
      </c>
      <c r="AC3" s="164">
        <v>5</v>
      </c>
      <c r="AD3" s="164">
        <v>5</v>
      </c>
      <c r="AE3" s="164">
        <v>5</v>
      </c>
      <c r="AF3" s="164">
        <v>5</v>
      </c>
      <c r="AG3" s="164">
        <v>5</v>
      </c>
      <c r="AH3" s="164">
        <v>5</v>
      </c>
      <c r="AI3" s="164">
        <v>5</v>
      </c>
      <c r="AJ3" s="164" t="s">
        <v>2206</v>
      </c>
    </row>
    <row r="4" spans="1:36">
      <c r="A4" s="164">
        <v>6</v>
      </c>
      <c r="B4" s="165">
        <v>43762.701990740701</v>
      </c>
      <c r="C4" s="165">
        <v>43762.707893518498</v>
      </c>
      <c r="D4" s="164" t="s">
        <v>2186</v>
      </c>
      <c r="E4" s="164" t="s">
        <v>2207</v>
      </c>
      <c r="F4" s="164" t="s">
        <v>9</v>
      </c>
      <c r="G4" s="164" t="s">
        <v>15</v>
      </c>
      <c r="H4" s="164" t="s">
        <v>15</v>
      </c>
      <c r="I4" s="164">
        <v>27</v>
      </c>
      <c r="J4" s="164">
        <v>27</v>
      </c>
      <c r="K4" s="164">
        <v>1964</v>
      </c>
      <c r="L4" s="164" t="s">
        <v>2189</v>
      </c>
      <c r="M4" s="164">
        <v>5</v>
      </c>
      <c r="N4" s="164">
        <v>5</v>
      </c>
      <c r="O4" s="164">
        <v>5</v>
      </c>
      <c r="P4" s="164">
        <v>4</v>
      </c>
      <c r="Q4" s="164">
        <v>5</v>
      </c>
      <c r="R4" s="164">
        <v>5</v>
      </c>
      <c r="S4" s="164">
        <v>5</v>
      </c>
      <c r="T4" s="164">
        <v>4</v>
      </c>
      <c r="U4" s="164">
        <v>3</v>
      </c>
      <c r="V4" s="164">
        <v>5</v>
      </c>
      <c r="W4" s="164">
        <v>5</v>
      </c>
      <c r="X4" s="164">
        <v>3</v>
      </c>
      <c r="Y4" s="164">
        <v>3</v>
      </c>
      <c r="Z4" s="164">
        <v>4</v>
      </c>
      <c r="AA4" s="164">
        <v>4</v>
      </c>
      <c r="AB4" s="164">
        <v>4</v>
      </c>
      <c r="AC4" s="164">
        <v>4</v>
      </c>
      <c r="AD4" s="164">
        <v>5</v>
      </c>
      <c r="AE4" s="164">
        <v>5</v>
      </c>
      <c r="AF4" s="164">
        <v>5</v>
      </c>
      <c r="AG4" s="164">
        <v>5</v>
      </c>
      <c r="AH4" s="164">
        <v>5</v>
      </c>
      <c r="AI4" s="164">
        <v>5</v>
      </c>
      <c r="AJ4" s="164" t="s">
        <v>2208</v>
      </c>
    </row>
    <row r="5" spans="1:36">
      <c r="A5" s="164">
        <v>9</v>
      </c>
      <c r="B5" s="165">
        <v>43763.469525462999</v>
      </c>
      <c r="C5" s="165">
        <v>43763.4757060185</v>
      </c>
      <c r="D5" s="164" t="s">
        <v>2186</v>
      </c>
      <c r="E5" s="164" t="s">
        <v>70</v>
      </c>
      <c r="F5" s="164" t="s">
        <v>4</v>
      </c>
      <c r="G5" s="164" t="s">
        <v>15</v>
      </c>
      <c r="H5" s="164" t="s">
        <v>15</v>
      </c>
      <c r="I5" s="164">
        <v>10</v>
      </c>
      <c r="J5" s="164">
        <v>11</v>
      </c>
      <c r="K5" s="164">
        <v>1982</v>
      </c>
      <c r="L5" s="164" t="s">
        <v>808</v>
      </c>
      <c r="M5" s="164">
        <v>5</v>
      </c>
      <c r="N5" s="164">
        <v>5</v>
      </c>
      <c r="O5" s="164">
        <v>5</v>
      </c>
      <c r="P5" s="164">
        <v>5</v>
      </c>
      <c r="Q5" s="164">
        <v>5</v>
      </c>
      <c r="R5" s="164">
        <v>3</v>
      </c>
      <c r="S5" s="164">
        <v>3</v>
      </c>
      <c r="T5" s="164">
        <v>3</v>
      </c>
      <c r="U5" s="164">
        <v>3</v>
      </c>
      <c r="V5" s="164">
        <v>3</v>
      </c>
      <c r="W5" s="164">
        <v>3</v>
      </c>
      <c r="X5" s="164">
        <v>3</v>
      </c>
      <c r="Y5" s="164">
        <v>3</v>
      </c>
      <c r="Z5" s="164">
        <v>4</v>
      </c>
      <c r="AA5" s="164">
        <v>4</v>
      </c>
      <c r="AB5" s="164">
        <v>4</v>
      </c>
      <c r="AC5" s="164">
        <v>4</v>
      </c>
      <c r="AD5" s="164">
        <v>5</v>
      </c>
      <c r="AE5" s="164">
        <v>5</v>
      </c>
      <c r="AF5" s="164">
        <v>5</v>
      </c>
      <c r="AG5" s="164">
        <v>5</v>
      </c>
      <c r="AH5" s="164">
        <v>5</v>
      </c>
      <c r="AI5" s="164">
        <v>5</v>
      </c>
      <c r="AJ5" s="164" t="s">
        <v>2209</v>
      </c>
    </row>
    <row r="6" spans="1:36">
      <c r="A6" s="164">
        <v>11</v>
      </c>
      <c r="B6" s="165">
        <v>43760.395706018498</v>
      </c>
      <c r="C6" s="165">
        <v>43760.409328703703</v>
      </c>
      <c r="D6" s="164" t="s">
        <v>2186</v>
      </c>
      <c r="E6" s="164" t="s">
        <v>34</v>
      </c>
      <c r="F6" s="164" t="s">
        <v>7</v>
      </c>
      <c r="G6" s="164" t="s">
        <v>15</v>
      </c>
      <c r="H6" s="164" t="s">
        <v>15</v>
      </c>
      <c r="I6" s="164">
        <v>22</v>
      </c>
      <c r="J6" s="164">
        <v>23</v>
      </c>
      <c r="K6" s="164">
        <v>1964</v>
      </c>
      <c r="L6" s="164" t="s">
        <v>2189</v>
      </c>
      <c r="M6" s="164">
        <v>5</v>
      </c>
      <c r="N6" s="164">
        <v>4</v>
      </c>
      <c r="O6" s="164">
        <v>5</v>
      </c>
      <c r="P6" s="164">
        <v>4</v>
      </c>
      <c r="Q6" s="164">
        <v>3</v>
      </c>
      <c r="R6" s="164">
        <v>5</v>
      </c>
      <c r="S6" s="164">
        <v>3</v>
      </c>
      <c r="T6" s="164">
        <v>4</v>
      </c>
      <c r="U6" s="164">
        <v>4</v>
      </c>
      <c r="V6" s="164">
        <v>4</v>
      </c>
      <c r="W6" s="164">
        <v>3</v>
      </c>
      <c r="X6" s="164">
        <v>3</v>
      </c>
      <c r="Y6" s="164">
        <v>3</v>
      </c>
      <c r="Z6" s="164">
        <v>5</v>
      </c>
      <c r="AA6" s="164">
        <v>4</v>
      </c>
      <c r="AB6" s="164">
        <v>5</v>
      </c>
      <c r="AC6" s="164">
        <v>5</v>
      </c>
      <c r="AD6" s="164">
        <v>5</v>
      </c>
      <c r="AE6" s="164">
        <v>5</v>
      </c>
      <c r="AF6" s="164">
        <v>5</v>
      </c>
      <c r="AG6" s="164">
        <v>4</v>
      </c>
      <c r="AH6" s="164">
        <v>5</v>
      </c>
      <c r="AI6" s="164">
        <v>5</v>
      </c>
      <c r="AJ6" s="164" t="s">
        <v>2210</v>
      </c>
    </row>
    <row r="7" spans="1:36">
      <c r="A7" s="164">
        <v>14</v>
      </c>
      <c r="B7" s="165">
        <v>43763.8380092593</v>
      </c>
      <c r="C7" s="165">
        <v>43763.845740740697</v>
      </c>
      <c r="D7" s="164" t="s">
        <v>2186</v>
      </c>
      <c r="E7" s="164" t="s">
        <v>2211</v>
      </c>
      <c r="F7" s="164" t="s">
        <v>8</v>
      </c>
      <c r="G7" s="164" t="s">
        <v>15</v>
      </c>
      <c r="H7" s="164" t="s">
        <v>15</v>
      </c>
      <c r="I7" s="164">
        <v>28</v>
      </c>
      <c r="J7" s="164">
        <v>28</v>
      </c>
      <c r="K7" s="164">
        <v>1961</v>
      </c>
      <c r="L7" s="164" t="s">
        <v>808</v>
      </c>
      <c r="M7" s="164">
        <v>4</v>
      </c>
      <c r="N7" s="164">
        <v>4</v>
      </c>
      <c r="O7" s="164">
        <v>4</v>
      </c>
      <c r="P7" s="164">
        <v>4</v>
      </c>
      <c r="Q7" s="164">
        <v>4</v>
      </c>
      <c r="R7" s="164">
        <v>3</v>
      </c>
      <c r="S7" s="164">
        <v>3</v>
      </c>
      <c r="T7" s="164">
        <v>2</v>
      </c>
      <c r="U7" s="164">
        <v>2</v>
      </c>
      <c r="V7" s="164">
        <v>3</v>
      </c>
      <c r="W7" s="164">
        <v>3</v>
      </c>
      <c r="X7" s="164">
        <v>3</v>
      </c>
      <c r="Y7" s="164">
        <v>3</v>
      </c>
      <c r="Z7" s="164">
        <v>4</v>
      </c>
      <c r="AA7" s="164">
        <v>3</v>
      </c>
      <c r="AB7" s="164">
        <v>4</v>
      </c>
      <c r="AC7" s="164">
        <v>4</v>
      </c>
      <c r="AD7" s="164">
        <v>3</v>
      </c>
      <c r="AE7" s="164">
        <v>3</v>
      </c>
      <c r="AF7" s="164">
        <v>3</v>
      </c>
      <c r="AG7" s="164">
        <v>3</v>
      </c>
      <c r="AH7" s="164">
        <v>3</v>
      </c>
      <c r="AI7" s="164">
        <v>3</v>
      </c>
      <c r="AJ7" s="164" t="s">
        <v>2212</v>
      </c>
    </row>
    <row r="8" spans="1:36">
      <c r="A8" s="164">
        <v>15</v>
      </c>
      <c r="B8" s="165">
        <v>43762.417083333297</v>
      </c>
      <c r="C8" s="165">
        <v>43762.4214699074</v>
      </c>
      <c r="D8" s="164" t="s">
        <v>2186</v>
      </c>
      <c r="E8" s="164" t="s">
        <v>103</v>
      </c>
      <c r="F8" s="164" t="s">
        <v>10</v>
      </c>
      <c r="G8" s="164" t="s">
        <v>246</v>
      </c>
      <c r="H8" s="164" t="s">
        <v>246</v>
      </c>
      <c r="I8" s="164">
        <v>32</v>
      </c>
      <c r="J8" s="164">
        <v>32</v>
      </c>
      <c r="K8" s="164">
        <v>1958</v>
      </c>
      <c r="L8" s="164" t="s">
        <v>2189</v>
      </c>
      <c r="M8" s="164">
        <v>3</v>
      </c>
      <c r="N8" s="164">
        <v>4</v>
      </c>
      <c r="O8" s="164">
        <v>4</v>
      </c>
      <c r="P8" s="164">
        <v>4</v>
      </c>
      <c r="Q8" s="164">
        <v>4</v>
      </c>
      <c r="R8" s="164">
        <v>4</v>
      </c>
      <c r="S8" s="164">
        <v>3</v>
      </c>
      <c r="T8" s="164">
        <v>4</v>
      </c>
      <c r="U8" s="164">
        <v>2</v>
      </c>
      <c r="V8" s="164">
        <v>3</v>
      </c>
      <c r="W8" s="164">
        <v>3</v>
      </c>
      <c r="X8" s="164">
        <v>3</v>
      </c>
      <c r="Y8" s="164">
        <v>3</v>
      </c>
      <c r="Z8" s="164">
        <v>4</v>
      </c>
      <c r="AA8" s="164">
        <v>4</v>
      </c>
      <c r="AB8" s="164">
        <v>4</v>
      </c>
      <c r="AC8" s="164">
        <v>4</v>
      </c>
      <c r="AD8" s="164">
        <v>3</v>
      </c>
      <c r="AE8" s="164">
        <v>4</v>
      </c>
      <c r="AF8" s="164">
        <v>4</v>
      </c>
      <c r="AG8" s="164">
        <v>4</v>
      </c>
      <c r="AH8" s="164">
        <v>4</v>
      </c>
      <c r="AI8" s="164">
        <v>4</v>
      </c>
      <c r="AJ8" s="164" t="s">
        <v>2213</v>
      </c>
    </row>
    <row r="9" spans="1:36">
      <c r="A9" s="164">
        <v>18</v>
      </c>
      <c r="B9" s="165">
        <v>43763.680173611101</v>
      </c>
      <c r="C9" s="165">
        <v>43763.684687499997</v>
      </c>
      <c r="D9" s="164" t="s">
        <v>2186</v>
      </c>
      <c r="E9" s="164" t="s">
        <v>109</v>
      </c>
      <c r="F9" s="164" t="s">
        <v>12</v>
      </c>
      <c r="G9" s="164" t="s">
        <v>246</v>
      </c>
      <c r="H9" s="164" t="s">
        <v>246</v>
      </c>
      <c r="I9" s="164">
        <v>36</v>
      </c>
      <c r="J9" s="164">
        <v>33</v>
      </c>
      <c r="K9" s="164">
        <v>1954</v>
      </c>
      <c r="L9" s="164" t="s">
        <v>2189</v>
      </c>
      <c r="M9" s="164">
        <v>5</v>
      </c>
      <c r="N9" s="164">
        <v>5</v>
      </c>
      <c r="O9" s="164">
        <v>5</v>
      </c>
      <c r="P9" s="164">
        <v>5</v>
      </c>
      <c r="Q9" s="164">
        <v>5</v>
      </c>
      <c r="R9" s="164">
        <v>5</v>
      </c>
      <c r="S9" s="164">
        <v>5</v>
      </c>
      <c r="T9" s="164">
        <v>5</v>
      </c>
      <c r="U9" s="164">
        <v>5</v>
      </c>
      <c r="V9" s="164">
        <v>5</v>
      </c>
      <c r="W9" s="164">
        <v>5</v>
      </c>
      <c r="X9" s="164">
        <v>5</v>
      </c>
      <c r="Y9" s="164">
        <v>5</v>
      </c>
      <c r="Z9" s="164">
        <v>5</v>
      </c>
      <c r="AA9" s="164">
        <v>5</v>
      </c>
      <c r="AB9" s="164">
        <v>5</v>
      </c>
      <c r="AC9" s="164">
        <v>5</v>
      </c>
      <c r="AD9" s="164">
        <v>5</v>
      </c>
      <c r="AE9" s="164">
        <v>4</v>
      </c>
      <c r="AF9" s="164">
        <v>4</v>
      </c>
      <c r="AG9" s="164">
        <v>5</v>
      </c>
      <c r="AH9" s="164">
        <v>5</v>
      </c>
      <c r="AI9" s="164">
        <v>5</v>
      </c>
      <c r="AJ9" s="164" t="s">
        <v>2214</v>
      </c>
    </row>
    <row r="10" spans="1:36">
      <c r="A10" s="164">
        <v>19</v>
      </c>
      <c r="B10" s="165">
        <v>43759.806180555599</v>
      </c>
      <c r="C10" s="165">
        <v>43759.8116898148</v>
      </c>
      <c r="D10" s="164" t="s">
        <v>2186</v>
      </c>
      <c r="E10" s="164" t="s">
        <v>120</v>
      </c>
      <c r="F10" s="164" t="s">
        <v>12</v>
      </c>
      <c r="G10" s="164" t="s">
        <v>246</v>
      </c>
      <c r="H10" s="164" t="s">
        <v>246</v>
      </c>
      <c r="I10" s="164">
        <v>37</v>
      </c>
      <c r="J10" s="164">
        <v>33</v>
      </c>
      <c r="K10" s="164">
        <v>1954</v>
      </c>
      <c r="L10" s="164" t="s">
        <v>2189</v>
      </c>
      <c r="M10" s="164">
        <v>5</v>
      </c>
      <c r="N10" s="164">
        <v>5</v>
      </c>
      <c r="O10" s="164">
        <v>5</v>
      </c>
      <c r="P10" s="164">
        <v>5</v>
      </c>
      <c r="Q10" s="164">
        <v>5</v>
      </c>
      <c r="R10" s="164">
        <v>5</v>
      </c>
      <c r="S10" s="164">
        <v>5</v>
      </c>
      <c r="T10" s="164">
        <v>5</v>
      </c>
      <c r="U10" s="164">
        <v>5</v>
      </c>
      <c r="V10" s="164">
        <v>5</v>
      </c>
      <c r="W10" s="164">
        <v>5</v>
      </c>
      <c r="X10" s="164">
        <v>5</v>
      </c>
      <c r="Y10" s="164">
        <v>5</v>
      </c>
      <c r="Z10" s="164">
        <v>4</v>
      </c>
      <c r="AA10" s="164">
        <v>4</v>
      </c>
      <c r="AB10" s="164">
        <v>4</v>
      </c>
      <c r="AC10" s="164">
        <v>4</v>
      </c>
      <c r="AD10" s="164">
        <v>5</v>
      </c>
      <c r="AE10" s="164">
        <v>5</v>
      </c>
      <c r="AF10" s="164">
        <v>5</v>
      </c>
      <c r="AG10" s="164">
        <v>5</v>
      </c>
      <c r="AH10" s="164">
        <v>5</v>
      </c>
      <c r="AI10" s="164">
        <v>5</v>
      </c>
      <c r="AJ10" s="164" t="s">
        <v>2215</v>
      </c>
    </row>
    <row r="11" spans="1:36">
      <c r="A11" s="164">
        <v>20</v>
      </c>
      <c r="B11" s="165">
        <v>43759.634918981501</v>
      </c>
      <c r="C11" s="165">
        <v>43759.640428240702</v>
      </c>
      <c r="D11" s="164" t="s">
        <v>2186</v>
      </c>
      <c r="E11" s="164" t="s">
        <v>84</v>
      </c>
      <c r="F11" s="164" t="s">
        <v>9</v>
      </c>
      <c r="G11" s="164" t="s">
        <v>16</v>
      </c>
      <c r="H11" s="164" t="s">
        <v>16</v>
      </c>
      <c r="I11" s="164">
        <v>24</v>
      </c>
      <c r="J11" s="164">
        <v>34</v>
      </c>
      <c r="K11" s="164">
        <v>1961</v>
      </c>
      <c r="L11" s="164" t="s">
        <v>2189</v>
      </c>
      <c r="M11" s="164">
        <v>4</v>
      </c>
      <c r="N11" s="164">
        <v>4</v>
      </c>
      <c r="O11" s="164">
        <v>4</v>
      </c>
      <c r="P11" s="164">
        <v>4</v>
      </c>
      <c r="Q11" s="164">
        <v>4</v>
      </c>
      <c r="R11" s="164">
        <v>5</v>
      </c>
      <c r="S11" s="164">
        <v>4</v>
      </c>
      <c r="T11" s="164">
        <v>4</v>
      </c>
      <c r="U11" s="164">
        <v>4</v>
      </c>
      <c r="V11" s="164">
        <v>5</v>
      </c>
      <c r="W11" s="164">
        <v>5</v>
      </c>
      <c r="X11" s="164">
        <v>5</v>
      </c>
      <c r="Y11" s="164">
        <v>4</v>
      </c>
      <c r="Z11" s="164">
        <v>4</v>
      </c>
      <c r="AA11" s="164">
        <v>4</v>
      </c>
      <c r="AB11" s="164">
        <v>4</v>
      </c>
      <c r="AC11" s="164">
        <v>4</v>
      </c>
      <c r="AD11" s="164">
        <v>4</v>
      </c>
      <c r="AE11" s="164">
        <v>4</v>
      </c>
      <c r="AF11" s="164">
        <v>4</v>
      </c>
      <c r="AG11" s="164">
        <v>4</v>
      </c>
      <c r="AH11" s="164">
        <v>4</v>
      </c>
      <c r="AI11" s="164">
        <v>4</v>
      </c>
      <c r="AJ11" s="164" t="s">
        <v>2216</v>
      </c>
    </row>
    <row r="12" spans="1:36">
      <c r="A12" s="164">
        <v>21</v>
      </c>
      <c r="B12" s="165">
        <v>43759.539594907401</v>
      </c>
      <c r="C12" s="165">
        <v>43759.553842592599</v>
      </c>
      <c r="D12" s="164" t="s">
        <v>2186</v>
      </c>
      <c r="E12" s="164" t="s">
        <v>59</v>
      </c>
      <c r="F12" s="164" t="s">
        <v>8</v>
      </c>
      <c r="G12" s="164" t="s">
        <v>18</v>
      </c>
      <c r="H12" s="164" t="s">
        <v>18</v>
      </c>
      <c r="I12" s="164">
        <v>17</v>
      </c>
      <c r="J12" s="164">
        <v>17</v>
      </c>
      <c r="K12" s="164">
        <v>1961</v>
      </c>
      <c r="L12" s="164" t="s">
        <v>808</v>
      </c>
      <c r="M12" s="164">
        <v>5</v>
      </c>
      <c r="N12" s="164">
        <v>5</v>
      </c>
      <c r="O12" s="164">
        <v>5</v>
      </c>
      <c r="P12" s="164">
        <v>5</v>
      </c>
      <c r="Q12" s="164">
        <v>5</v>
      </c>
      <c r="R12" s="164">
        <v>4</v>
      </c>
      <c r="S12" s="164">
        <v>3</v>
      </c>
      <c r="T12" s="164">
        <v>3</v>
      </c>
      <c r="U12" s="164">
        <v>3</v>
      </c>
      <c r="V12" s="164">
        <v>4</v>
      </c>
      <c r="W12" s="164">
        <v>3</v>
      </c>
      <c r="X12" s="164">
        <v>3</v>
      </c>
      <c r="Y12" s="164">
        <v>3</v>
      </c>
      <c r="Z12" s="164">
        <v>4</v>
      </c>
      <c r="AA12" s="164">
        <v>4</v>
      </c>
      <c r="AB12" s="164">
        <v>4</v>
      </c>
      <c r="AC12" s="164">
        <v>4</v>
      </c>
      <c r="AD12" s="164">
        <v>5</v>
      </c>
      <c r="AE12" s="164">
        <v>5</v>
      </c>
      <c r="AF12" s="164">
        <v>5</v>
      </c>
      <c r="AG12" s="164">
        <v>5</v>
      </c>
      <c r="AH12" s="164">
        <v>5</v>
      </c>
      <c r="AI12" s="164">
        <v>5</v>
      </c>
      <c r="AJ12" s="164" t="s">
        <v>2217</v>
      </c>
    </row>
    <row r="13" spans="1:36">
      <c r="A13" s="164">
        <v>22</v>
      </c>
      <c r="B13" s="165">
        <v>43759.564467592601</v>
      </c>
      <c r="C13" s="165">
        <v>43759.570659722202</v>
      </c>
      <c r="D13" s="164" t="s">
        <v>2186</v>
      </c>
      <c r="E13" s="164" t="s">
        <v>128</v>
      </c>
      <c r="F13" s="164" t="s">
        <v>3</v>
      </c>
      <c r="G13" s="164" t="s">
        <v>18</v>
      </c>
      <c r="H13" s="164" t="s">
        <v>18</v>
      </c>
      <c r="I13" s="164">
        <v>22</v>
      </c>
      <c r="J13" s="164">
        <v>22</v>
      </c>
      <c r="K13" s="164">
        <v>1972</v>
      </c>
      <c r="L13" s="164" t="s">
        <v>808</v>
      </c>
      <c r="M13" s="164">
        <v>4</v>
      </c>
      <c r="N13" s="164">
        <v>4</v>
      </c>
      <c r="O13" s="164">
        <v>5</v>
      </c>
      <c r="P13" s="164">
        <v>4</v>
      </c>
      <c r="Q13" s="164">
        <v>4</v>
      </c>
      <c r="R13" s="164">
        <v>4</v>
      </c>
      <c r="S13" s="164">
        <v>4</v>
      </c>
      <c r="T13" s="164">
        <v>4</v>
      </c>
      <c r="U13" s="164">
        <v>4</v>
      </c>
      <c r="V13" s="164">
        <v>4</v>
      </c>
      <c r="W13" s="164">
        <v>4</v>
      </c>
      <c r="X13" s="164">
        <v>3</v>
      </c>
      <c r="Y13" s="164">
        <v>4</v>
      </c>
      <c r="Z13" s="164">
        <v>4</v>
      </c>
      <c r="AA13" s="164">
        <v>4</v>
      </c>
      <c r="AB13" s="164">
        <v>4</v>
      </c>
      <c r="AC13" s="164">
        <v>4</v>
      </c>
      <c r="AD13" s="164">
        <v>5</v>
      </c>
      <c r="AE13" s="164">
        <v>3</v>
      </c>
      <c r="AF13" s="164">
        <v>3</v>
      </c>
      <c r="AG13" s="164">
        <v>4</v>
      </c>
      <c r="AH13" s="164">
        <v>5</v>
      </c>
      <c r="AI13" s="164">
        <v>4</v>
      </c>
      <c r="AJ13" s="164" t="s">
        <v>2218</v>
      </c>
    </row>
    <row r="14" spans="1:36">
      <c r="A14" s="164">
        <v>23</v>
      </c>
      <c r="B14" s="165">
        <v>43763.578611111101</v>
      </c>
      <c r="C14" s="165">
        <v>43763.581064814804</v>
      </c>
      <c r="D14" s="164" t="s">
        <v>2186</v>
      </c>
      <c r="E14" s="164" t="s">
        <v>94</v>
      </c>
      <c r="F14" s="164" t="s">
        <v>11</v>
      </c>
      <c r="G14" s="164" t="s">
        <v>18</v>
      </c>
      <c r="H14" s="164" t="s">
        <v>246</v>
      </c>
      <c r="I14" s="164">
        <v>22</v>
      </c>
      <c r="J14" s="164">
        <v>6</v>
      </c>
      <c r="K14" s="164">
        <v>1968</v>
      </c>
      <c r="L14" s="164" t="s">
        <v>2189</v>
      </c>
      <c r="M14" s="164">
        <v>3</v>
      </c>
      <c r="N14" s="164">
        <v>3</v>
      </c>
      <c r="O14" s="164">
        <v>4</v>
      </c>
      <c r="P14" s="164">
        <v>3</v>
      </c>
      <c r="Q14" s="164">
        <v>4</v>
      </c>
      <c r="R14" s="164">
        <v>5</v>
      </c>
      <c r="S14" s="164">
        <v>5</v>
      </c>
      <c r="T14" s="164">
        <v>5</v>
      </c>
      <c r="U14" s="164">
        <v>5</v>
      </c>
      <c r="V14" s="164">
        <v>5</v>
      </c>
      <c r="W14" s="164">
        <v>5</v>
      </c>
      <c r="X14" s="164">
        <v>5</v>
      </c>
      <c r="Y14" s="164">
        <v>5</v>
      </c>
      <c r="Z14" s="164">
        <v>5</v>
      </c>
      <c r="AA14" s="164">
        <v>5</v>
      </c>
      <c r="AB14" s="164">
        <v>5</v>
      </c>
      <c r="AC14" s="164">
        <v>5</v>
      </c>
      <c r="AD14" s="164">
        <v>4</v>
      </c>
      <c r="AE14" s="164">
        <v>4</v>
      </c>
      <c r="AF14" s="164">
        <v>4</v>
      </c>
      <c r="AG14" s="164">
        <v>4</v>
      </c>
      <c r="AH14" s="164">
        <v>4</v>
      </c>
      <c r="AI14" s="164">
        <v>4</v>
      </c>
      <c r="AJ14" s="164" t="s">
        <v>2219</v>
      </c>
    </row>
    <row r="15" spans="1:36">
      <c r="A15" s="164">
        <v>25</v>
      </c>
      <c r="B15" s="165">
        <v>43763.752083333296</v>
      </c>
      <c r="C15" s="165">
        <v>43763.758090277799</v>
      </c>
      <c r="D15" s="164" t="s">
        <v>2186</v>
      </c>
      <c r="E15" s="164" t="s">
        <v>91</v>
      </c>
      <c r="F15" s="164" t="s">
        <v>5</v>
      </c>
      <c r="G15" s="164" t="s">
        <v>16</v>
      </c>
      <c r="H15" s="164" t="s">
        <v>16</v>
      </c>
      <c r="I15" s="164">
        <v>15</v>
      </c>
      <c r="J15" s="164">
        <v>2</v>
      </c>
      <c r="K15" s="164">
        <v>1979</v>
      </c>
      <c r="L15" s="164" t="s">
        <v>2189</v>
      </c>
      <c r="M15" s="164">
        <v>3</v>
      </c>
      <c r="N15" s="164">
        <v>5</v>
      </c>
      <c r="O15" s="164">
        <v>5</v>
      </c>
      <c r="P15" s="164">
        <v>5</v>
      </c>
      <c r="Q15" s="164">
        <v>4</v>
      </c>
      <c r="R15" s="164">
        <v>3</v>
      </c>
      <c r="S15" s="164">
        <v>4</v>
      </c>
      <c r="T15" s="164">
        <v>5</v>
      </c>
      <c r="U15" s="164">
        <v>4</v>
      </c>
      <c r="V15" s="164">
        <v>3</v>
      </c>
      <c r="W15" s="164">
        <v>4</v>
      </c>
      <c r="X15" s="164">
        <v>4</v>
      </c>
      <c r="Y15" s="164">
        <v>4</v>
      </c>
      <c r="Z15" s="164">
        <v>4</v>
      </c>
      <c r="AA15" s="164">
        <v>5</v>
      </c>
      <c r="AB15" s="164">
        <v>5</v>
      </c>
      <c r="AC15" s="164">
        <v>4</v>
      </c>
      <c r="AD15" s="164">
        <v>5</v>
      </c>
      <c r="AE15" s="164">
        <v>5</v>
      </c>
      <c r="AF15" s="164">
        <v>5</v>
      </c>
      <c r="AG15" s="164">
        <v>5</v>
      </c>
      <c r="AH15" s="164">
        <v>5</v>
      </c>
      <c r="AI15" s="164">
        <v>5</v>
      </c>
      <c r="AJ15" s="164" t="s">
        <v>2220</v>
      </c>
    </row>
    <row r="16" spans="1:36">
      <c r="A16" s="164">
        <v>26</v>
      </c>
      <c r="B16" s="165">
        <v>43759.491990740702</v>
      </c>
      <c r="C16" s="165">
        <v>43759.498564814799</v>
      </c>
      <c r="D16" s="164" t="s">
        <v>2186</v>
      </c>
      <c r="E16" s="164" t="s">
        <v>99</v>
      </c>
      <c r="F16" s="164" t="s">
        <v>6</v>
      </c>
      <c r="G16" s="164" t="s">
        <v>18</v>
      </c>
      <c r="H16" s="164" t="s">
        <v>246</v>
      </c>
      <c r="I16" s="164">
        <v>17</v>
      </c>
      <c r="J16" s="164">
        <v>17</v>
      </c>
      <c r="K16" s="164">
        <v>1959</v>
      </c>
      <c r="L16" s="164" t="s">
        <v>2189</v>
      </c>
      <c r="M16" s="164">
        <v>5</v>
      </c>
      <c r="N16" s="164">
        <v>5</v>
      </c>
      <c r="O16" s="164">
        <v>5</v>
      </c>
      <c r="P16" s="164">
        <v>5</v>
      </c>
      <c r="Q16" s="164">
        <v>5</v>
      </c>
      <c r="R16" s="164">
        <v>4</v>
      </c>
      <c r="S16" s="164">
        <v>4</v>
      </c>
      <c r="T16" s="164">
        <v>4</v>
      </c>
      <c r="U16" s="164">
        <v>4</v>
      </c>
      <c r="V16" s="164">
        <v>4</v>
      </c>
      <c r="W16" s="164">
        <v>4</v>
      </c>
      <c r="X16" s="164">
        <v>4</v>
      </c>
      <c r="Y16" s="164">
        <v>4</v>
      </c>
      <c r="Z16" s="164">
        <v>4</v>
      </c>
      <c r="AA16" s="164">
        <v>4</v>
      </c>
      <c r="AB16" s="164">
        <v>4</v>
      </c>
      <c r="AC16" s="164">
        <v>4</v>
      </c>
      <c r="AD16" s="164">
        <v>4</v>
      </c>
      <c r="AE16" s="164">
        <v>4</v>
      </c>
      <c r="AF16" s="164">
        <v>4</v>
      </c>
      <c r="AG16" s="164">
        <v>4</v>
      </c>
      <c r="AH16" s="164">
        <v>4</v>
      </c>
      <c r="AI16" s="164">
        <v>4</v>
      </c>
      <c r="AJ16" s="164" t="s">
        <v>2221</v>
      </c>
    </row>
    <row r="17" spans="1:36">
      <c r="A17" s="164">
        <v>27</v>
      </c>
      <c r="B17" s="165">
        <v>43759.492002314801</v>
      </c>
      <c r="C17" s="165">
        <v>43759.494942129597</v>
      </c>
      <c r="D17" s="164" t="s">
        <v>2186</v>
      </c>
      <c r="E17" s="164" t="s">
        <v>73</v>
      </c>
      <c r="F17" s="164" t="s">
        <v>8</v>
      </c>
      <c r="G17" s="164" t="s">
        <v>18</v>
      </c>
      <c r="H17" s="164" t="s">
        <v>18</v>
      </c>
      <c r="I17" s="164">
        <v>15</v>
      </c>
      <c r="J17" s="164">
        <v>4</v>
      </c>
      <c r="K17" s="164">
        <v>1975</v>
      </c>
      <c r="L17" s="164" t="s">
        <v>2189</v>
      </c>
      <c r="M17" s="164">
        <v>5</v>
      </c>
      <c r="N17" s="164">
        <v>5</v>
      </c>
      <c r="O17" s="164">
        <v>5</v>
      </c>
      <c r="P17" s="164">
        <v>5</v>
      </c>
      <c r="Q17" s="164">
        <v>5</v>
      </c>
      <c r="R17" s="164">
        <v>4</v>
      </c>
      <c r="S17" s="164">
        <v>4</v>
      </c>
      <c r="T17" s="164">
        <v>4</v>
      </c>
      <c r="U17" s="164">
        <v>4</v>
      </c>
      <c r="V17" s="164">
        <v>4</v>
      </c>
      <c r="W17" s="164">
        <v>4</v>
      </c>
      <c r="X17" s="164">
        <v>4</v>
      </c>
      <c r="Y17" s="164">
        <v>4</v>
      </c>
      <c r="Z17" s="164">
        <v>5</v>
      </c>
      <c r="AA17" s="164">
        <v>5</v>
      </c>
      <c r="AB17" s="164">
        <v>5</v>
      </c>
      <c r="AC17" s="164">
        <v>5</v>
      </c>
      <c r="AD17" s="164">
        <v>5</v>
      </c>
      <c r="AE17" s="164">
        <v>5</v>
      </c>
      <c r="AF17" s="164">
        <v>5</v>
      </c>
      <c r="AG17" s="164">
        <v>5</v>
      </c>
      <c r="AH17" s="164">
        <v>5</v>
      </c>
      <c r="AI17" s="164">
        <v>5</v>
      </c>
      <c r="AJ17" s="164"/>
    </row>
    <row r="18" spans="1:36">
      <c r="A18" s="164">
        <v>31</v>
      </c>
      <c r="B18" s="165">
        <v>43759.844143518501</v>
      </c>
      <c r="C18" s="165">
        <v>43759.8464930556</v>
      </c>
      <c r="D18" s="164" t="s">
        <v>2186</v>
      </c>
      <c r="E18" s="164" t="s">
        <v>30</v>
      </c>
      <c r="F18" s="164" t="s">
        <v>3</v>
      </c>
      <c r="G18" s="164" t="s">
        <v>15</v>
      </c>
      <c r="H18" s="164" t="s">
        <v>15</v>
      </c>
      <c r="I18" s="164">
        <v>31</v>
      </c>
      <c r="J18" s="164">
        <v>31</v>
      </c>
      <c r="K18" s="164">
        <v>1961</v>
      </c>
      <c r="L18" s="164" t="s">
        <v>2189</v>
      </c>
      <c r="M18" s="164">
        <v>3</v>
      </c>
      <c r="N18" s="164">
        <v>4</v>
      </c>
      <c r="O18" s="164">
        <v>4</v>
      </c>
      <c r="P18" s="164">
        <v>4</v>
      </c>
      <c r="Q18" s="164">
        <v>4</v>
      </c>
      <c r="R18" s="164">
        <v>5</v>
      </c>
      <c r="S18" s="164">
        <v>3</v>
      </c>
      <c r="T18" s="164">
        <v>3</v>
      </c>
      <c r="U18" s="164">
        <v>3</v>
      </c>
      <c r="V18" s="164">
        <v>5</v>
      </c>
      <c r="W18" s="164">
        <v>4</v>
      </c>
      <c r="X18" s="164">
        <v>3</v>
      </c>
      <c r="Y18" s="164">
        <v>3</v>
      </c>
      <c r="Z18" s="164">
        <v>5</v>
      </c>
      <c r="AA18" s="164">
        <v>4</v>
      </c>
      <c r="AB18" s="164">
        <v>4</v>
      </c>
      <c r="AC18" s="164">
        <v>4</v>
      </c>
      <c r="AD18" s="164">
        <v>4</v>
      </c>
      <c r="AE18" s="164">
        <v>4</v>
      </c>
      <c r="AF18" s="164">
        <v>4</v>
      </c>
      <c r="AG18" s="164">
        <v>4</v>
      </c>
      <c r="AH18" s="164">
        <v>4</v>
      </c>
      <c r="AI18" s="164">
        <v>4</v>
      </c>
      <c r="AJ18" s="164" t="s">
        <v>2222</v>
      </c>
    </row>
    <row r="19" spans="1:36">
      <c r="A19" s="164">
        <v>35</v>
      </c>
      <c r="B19" s="165">
        <v>43762.871701388904</v>
      </c>
      <c r="C19" s="165">
        <v>43762.917789351901</v>
      </c>
      <c r="D19" s="164" t="s">
        <v>2186</v>
      </c>
      <c r="E19" s="164" t="s">
        <v>40</v>
      </c>
      <c r="F19" s="164" t="s">
        <v>13</v>
      </c>
      <c r="G19" s="164" t="s">
        <v>15</v>
      </c>
      <c r="H19" s="164" t="s">
        <v>15</v>
      </c>
      <c r="I19" s="164">
        <v>30</v>
      </c>
      <c r="J19" s="164">
        <v>30</v>
      </c>
      <c r="K19" s="164">
        <v>1959</v>
      </c>
      <c r="L19" s="164" t="s">
        <v>2189</v>
      </c>
      <c r="M19" s="164">
        <v>4</v>
      </c>
      <c r="N19" s="164">
        <v>4</v>
      </c>
      <c r="O19" s="164">
        <v>4</v>
      </c>
      <c r="P19" s="164">
        <v>4</v>
      </c>
      <c r="Q19" s="164">
        <v>4</v>
      </c>
      <c r="R19" s="164">
        <v>4</v>
      </c>
      <c r="S19" s="164">
        <v>3</v>
      </c>
      <c r="T19" s="164">
        <v>2</v>
      </c>
      <c r="U19" s="164">
        <v>2</v>
      </c>
      <c r="V19" s="164">
        <v>4</v>
      </c>
      <c r="W19" s="164">
        <v>3</v>
      </c>
      <c r="X19" s="164">
        <v>3</v>
      </c>
      <c r="Y19" s="164">
        <v>3</v>
      </c>
      <c r="Z19" s="164">
        <v>5</v>
      </c>
      <c r="AA19" s="164">
        <v>4</v>
      </c>
      <c r="AB19" s="164">
        <v>4</v>
      </c>
      <c r="AC19" s="164">
        <v>4</v>
      </c>
      <c r="AD19" s="164">
        <v>4</v>
      </c>
      <c r="AE19" s="164">
        <v>4</v>
      </c>
      <c r="AF19" s="164">
        <v>4</v>
      </c>
      <c r="AG19" s="164">
        <v>4</v>
      </c>
      <c r="AH19" s="164">
        <v>4</v>
      </c>
      <c r="AI19" s="164">
        <v>3</v>
      </c>
      <c r="AJ19" s="164" t="s">
        <v>2223</v>
      </c>
    </row>
    <row r="20" spans="1:36">
      <c r="A20" s="164">
        <v>37</v>
      </c>
      <c r="B20" s="165">
        <v>43763.489386574103</v>
      </c>
      <c r="C20" s="165">
        <v>43763.491944444402</v>
      </c>
      <c r="D20" s="164" t="s">
        <v>2186</v>
      </c>
      <c r="E20" s="164" t="s">
        <v>112</v>
      </c>
      <c r="F20" s="164" t="s">
        <v>12</v>
      </c>
      <c r="G20" s="164" t="s">
        <v>246</v>
      </c>
      <c r="H20" s="164" t="s">
        <v>246</v>
      </c>
      <c r="I20" s="164">
        <v>35</v>
      </c>
      <c r="J20" s="164">
        <v>34</v>
      </c>
      <c r="K20" s="164">
        <v>1955</v>
      </c>
      <c r="L20" s="164" t="s">
        <v>2189</v>
      </c>
      <c r="M20" s="164">
        <v>5</v>
      </c>
      <c r="N20" s="164">
        <v>5</v>
      </c>
      <c r="O20" s="164">
        <v>5</v>
      </c>
      <c r="P20" s="164">
        <v>5</v>
      </c>
      <c r="Q20" s="164">
        <v>5</v>
      </c>
      <c r="R20" s="164">
        <v>4</v>
      </c>
      <c r="S20" s="164">
        <v>4</v>
      </c>
      <c r="T20" s="164">
        <v>4</v>
      </c>
      <c r="U20" s="164">
        <v>4</v>
      </c>
      <c r="V20" s="164">
        <v>4</v>
      </c>
      <c r="W20" s="164">
        <v>4</v>
      </c>
      <c r="X20" s="164">
        <v>4</v>
      </c>
      <c r="Y20" s="164">
        <v>4</v>
      </c>
      <c r="Z20" s="164">
        <v>4</v>
      </c>
      <c r="AA20" s="164">
        <v>4</v>
      </c>
      <c r="AB20" s="164">
        <v>4</v>
      </c>
      <c r="AC20" s="164">
        <v>4</v>
      </c>
      <c r="AD20" s="164">
        <v>5</v>
      </c>
      <c r="AE20" s="164">
        <v>5</v>
      </c>
      <c r="AF20" s="164">
        <v>5</v>
      </c>
      <c r="AG20" s="164">
        <v>5</v>
      </c>
      <c r="AH20" s="164">
        <v>5</v>
      </c>
      <c r="AI20" s="164">
        <v>5</v>
      </c>
      <c r="AJ20" s="164" t="s">
        <v>2224</v>
      </c>
    </row>
    <row r="21" spans="1:36">
      <c r="A21" s="164">
        <v>39</v>
      </c>
      <c r="B21" s="165">
        <v>43762.749537037002</v>
      </c>
      <c r="C21" s="165">
        <v>43762.752951388902</v>
      </c>
      <c r="D21" s="164" t="s">
        <v>2186</v>
      </c>
      <c r="E21" s="164" t="s">
        <v>77</v>
      </c>
      <c r="F21" s="164" t="s">
        <v>13</v>
      </c>
      <c r="G21" s="164" t="s">
        <v>16</v>
      </c>
      <c r="H21" s="164" t="s">
        <v>16</v>
      </c>
      <c r="I21" s="164">
        <v>30</v>
      </c>
      <c r="J21" s="164">
        <v>30</v>
      </c>
      <c r="K21" s="164">
        <v>1961</v>
      </c>
      <c r="L21" s="164" t="s">
        <v>2189</v>
      </c>
      <c r="M21" s="164">
        <v>3</v>
      </c>
      <c r="N21" s="164">
        <v>4</v>
      </c>
      <c r="O21" s="164">
        <v>4</v>
      </c>
      <c r="P21" s="164">
        <v>5</v>
      </c>
      <c r="Q21" s="164">
        <v>5</v>
      </c>
      <c r="R21" s="164">
        <v>3</v>
      </c>
      <c r="S21" s="164">
        <v>5</v>
      </c>
      <c r="T21" s="164">
        <v>3</v>
      </c>
      <c r="U21" s="164">
        <v>3</v>
      </c>
      <c r="V21" s="164">
        <v>3</v>
      </c>
      <c r="W21" s="164">
        <v>3</v>
      </c>
      <c r="X21" s="164">
        <v>3</v>
      </c>
      <c r="Y21" s="164">
        <v>3</v>
      </c>
      <c r="Z21" s="164">
        <v>4</v>
      </c>
      <c r="AA21" s="164">
        <v>4</v>
      </c>
      <c r="AB21" s="164">
        <v>4</v>
      </c>
      <c r="AC21" s="164">
        <v>4</v>
      </c>
      <c r="AD21" s="164">
        <v>4</v>
      </c>
      <c r="AE21" s="164">
        <v>3</v>
      </c>
      <c r="AF21" s="164">
        <v>4</v>
      </c>
      <c r="AG21" s="164">
        <v>4</v>
      </c>
      <c r="AH21" s="164">
        <v>4</v>
      </c>
      <c r="AI21" s="164">
        <v>4</v>
      </c>
      <c r="AJ21" s="164" t="s">
        <v>2225</v>
      </c>
    </row>
    <row r="22" spans="1:36">
      <c r="A22" s="164">
        <v>40</v>
      </c>
      <c r="B22" s="165">
        <v>43763.457939814798</v>
      </c>
      <c r="C22" s="165">
        <v>43763.460972222201</v>
      </c>
      <c r="D22" s="164" t="s">
        <v>2186</v>
      </c>
      <c r="E22" s="164" t="s">
        <v>52</v>
      </c>
      <c r="F22" s="164" t="s">
        <v>13</v>
      </c>
      <c r="G22" s="164" t="s">
        <v>15</v>
      </c>
      <c r="H22" s="164" t="s">
        <v>15</v>
      </c>
      <c r="I22" s="164">
        <v>15</v>
      </c>
      <c r="J22" s="164">
        <v>1</v>
      </c>
      <c r="K22" s="164">
        <v>19770</v>
      </c>
      <c r="L22" s="164" t="s">
        <v>808</v>
      </c>
      <c r="M22" s="164">
        <v>4</v>
      </c>
      <c r="N22" s="164">
        <v>5</v>
      </c>
      <c r="O22" s="164">
        <v>4</v>
      </c>
      <c r="P22" s="164">
        <v>4</v>
      </c>
      <c r="Q22" s="164">
        <v>4</v>
      </c>
      <c r="R22" s="164">
        <v>4</v>
      </c>
      <c r="S22" s="164">
        <v>3</v>
      </c>
      <c r="T22" s="164">
        <v>4</v>
      </c>
      <c r="U22" s="164">
        <v>3</v>
      </c>
      <c r="V22" s="164">
        <v>4</v>
      </c>
      <c r="W22" s="164">
        <v>4</v>
      </c>
      <c r="X22" s="164">
        <v>4</v>
      </c>
      <c r="Y22" s="164">
        <v>4</v>
      </c>
      <c r="Z22" s="164">
        <v>5</v>
      </c>
      <c r="AA22" s="164">
        <v>4</v>
      </c>
      <c r="AB22" s="164">
        <v>5</v>
      </c>
      <c r="AC22" s="164">
        <v>4</v>
      </c>
      <c r="AD22" s="164">
        <v>4</v>
      </c>
      <c r="AE22" s="164">
        <v>4</v>
      </c>
      <c r="AF22" s="164">
        <v>4</v>
      </c>
      <c r="AG22" s="164">
        <v>4</v>
      </c>
      <c r="AH22" s="164">
        <v>4</v>
      </c>
      <c r="AI22" s="164">
        <v>4</v>
      </c>
      <c r="AJ22" s="164" t="s">
        <v>2226</v>
      </c>
    </row>
    <row r="23" spans="1:36">
      <c r="A23" s="164">
        <v>41</v>
      </c>
      <c r="B23" s="165">
        <v>43759.557245370401</v>
      </c>
      <c r="C23" s="165">
        <v>43759.563067129602</v>
      </c>
      <c r="D23" s="164" t="s">
        <v>2186</v>
      </c>
      <c r="E23" s="164" t="s">
        <v>123</v>
      </c>
      <c r="F23" s="164" t="s">
        <v>12</v>
      </c>
      <c r="G23" s="164" t="s">
        <v>19</v>
      </c>
      <c r="H23" s="164" t="s">
        <v>19</v>
      </c>
      <c r="I23" s="164">
        <v>17</v>
      </c>
      <c r="J23" s="164">
        <v>7</v>
      </c>
      <c r="K23" s="164">
        <v>1974</v>
      </c>
      <c r="L23" s="164" t="s">
        <v>808</v>
      </c>
      <c r="M23" s="164">
        <v>4</v>
      </c>
      <c r="N23" s="164">
        <v>4</v>
      </c>
      <c r="O23" s="164">
        <v>5</v>
      </c>
      <c r="P23" s="164">
        <v>5</v>
      </c>
      <c r="Q23" s="164">
        <v>5</v>
      </c>
      <c r="R23" s="164">
        <v>4</v>
      </c>
      <c r="S23" s="164">
        <v>4</v>
      </c>
      <c r="T23" s="164">
        <v>4</v>
      </c>
      <c r="U23" s="164">
        <v>5</v>
      </c>
      <c r="V23" s="164">
        <v>4</v>
      </c>
      <c r="W23" s="164">
        <v>4</v>
      </c>
      <c r="X23" s="164">
        <v>4</v>
      </c>
      <c r="Y23" s="164">
        <v>5</v>
      </c>
      <c r="Z23" s="164">
        <v>5</v>
      </c>
      <c r="AA23" s="164">
        <v>5</v>
      </c>
      <c r="AB23" s="164">
        <v>5</v>
      </c>
      <c r="AC23" s="164">
        <v>5</v>
      </c>
      <c r="AD23" s="164">
        <v>5</v>
      </c>
      <c r="AE23" s="164">
        <v>5</v>
      </c>
      <c r="AF23" s="164">
        <v>5</v>
      </c>
      <c r="AG23" s="164">
        <v>5</v>
      </c>
      <c r="AH23" s="164">
        <v>5</v>
      </c>
      <c r="AI23" s="164">
        <v>5</v>
      </c>
      <c r="AJ23" s="164" t="s">
        <v>2227</v>
      </c>
    </row>
  </sheetData>
  <phoneticPr fontId="1"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E111"/>
  <sheetViews>
    <sheetView tabSelected="1" zoomScale="70" zoomScaleNormal="70" workbookViewId="0">
      <selection activeCell="K9" sqref="K9"/>
    </sheetView>
  </sheetViews>
  <sheetFormatPr defaultRowHeight="16.5"/>
  <cols>
    <col min="2" max="4" width="10.875" customWidth="1"/>
    <col min="6" max="6" width="10.25" customWidth="1"/>
    <col min="8" max="8" width="11.5" customWidth="1"/>
    <col min="9" max="9" width="10.25" customWidth="1"/>
    <col min="10" max="10" width="15.25" customWidth="1"/>
    <col min="11" max="11" width="6.5" bestFit="1" customWidth="1"/>
    <col min="12" max="12" width="6.5" customWidth="1"/>
    <col min="13" max="13" width="23" customWidth="1"/>
    <col min="14" max="14" width="40.75" customWidth="1"/>
    <col min="15" max="15" width="36.375" customWidth="1"/>
    <col min="16" max="16" width="17.75" customWidth="1"/>
    <col min="17" max="17" width="18" customWidth="1"/>
    <col min="18" max="18" width="29.5" customWidth="1"/>
    <col min="19" max="19" width="29" customWidth="1"/>
    <col min="20" max="20" width="26.125" customWidth="1"/>
    <col min="21" max="21" width="24.625" customWidth="1"/>
    <col min="22" max="22" width="39" customWidth="1"/>
    <col min="23" max="23" width="44.75" customWidth="1"/>
    <col min="24" max="24" width="40.75" customWidth="1"/>
    <col min="25" max="25" width="36.375" customWidth="1"/>
    <col min="26" max="26" width="19.375" customWidth="1"/>
    <col min="27" max="27" width="29.5" customWidth="1"/>
    <col min="28" max="28" width="32.125" customWidth="1"/>
    <col min="29" max="29" width="10.25" customWidth="1"/>
    <col min="30" max="30" width="39" customWidth="1"/>
    <col min="31" max="31" width="27.125" customWidth="1"/>
  </cols>
  <sheetData>
    <row r="1" spans="1:31">
      <c r="A1" t="s">
        <v>2228</v>
      </c>
      <c r="B1" t="s">
        <v>2163</v>
      </c>
      <c r="C1" t="s">
        <v>2164</v>
      </c>
      <c r="D1" t="s">
        <v>2165</v>
      </c>
      <c r="E1" t="s">
        <v>22</v>
      </c>
      <c r="F1" t="s">
        <v>2166</v>
      </c>
      <c r="G1" t="s">
        <v>2167</v>
      </c>
      <c r="H1" t="s">
        <v>2168</v>
      </c>
      <c r="I1" t="s">
        <v>2169</v>
      </c>
      <c r="J1" t="s">
        <v>2170</v>
      </c>
      <c r="K1" t="s">
        <v>2171</v>
      </c>
      <c r="L1" t="s">
        <v>2172</v>
      </c>
      <c r="M1" t="s">
        <v>2229</v>
      </c>
      <c r="N1" t="s">
        <v>2230</v>
      </c>
      <c r="O1" t="s">
        <v>2231</v>
      </c>
      <c r="P1" t="s">
        <v>2232</v>
      </c>
      <c r="Q1" t="s">
        <v>2233</v>
      </c>
      <c r="R1" t="s">
        <v>2234</v>
      </c>
      <c r="S1" t="s">
        <v>2235</v>
      </c>
      <c r="T1" t="s">
        <v>2236</v>
      </c>
      <c r="U1" t="s">
        <v>2237</v>
      </c>
      <c r="V1" t="s">
        <v>2238</v>
      </c>
      <c r="W1" t="s">
        <v>2239</v>
      </c>
      <c r="X1" t="s">
        <v>2240</v>
      </c>
      <c r="Y1" t="s">
        <v>2241</v>
      </c>
      <c r="Z1" t="s">
        <v>2242</v>
      </c>
      <c r="AA1" t="s">
        <v>2243</v>
      </c>
      <c r="AB1" t="s">
        <v>2244</v>
      </c>
      <c r="AC1" t="s">
        <v>2245</v>
      </c>
      <c r="AD1" t="s">
        <v>2246</v>
      </c>
      <c r="AE1" t="s">
        <v>2247</v>
      </c>
    </row>
    <row r="2" spans="1:31">
      <c r="A2">
        <v>27</v>
      </c>
      <c r="B2">
        <v>43759.495104166701</v>
      </c>
      <c r="C2">
        <v>43759.498703703699</v>
      </c>
      <c r="D2" t="s">
        <v>2186</v>
      </c>
      <c r="E2" t="s">
        <v>73</v>
      </c>
      <c r="F2" t="s">
        <v>8</v>
      </c>
      <c r="G2" t="s">
        <v>18</v>
      </c>
      <c r="H2" t="s">
        <v>18</v>
      </c>
      <c r="I2">
        <v>15</v>
      </c>
      <c r="J2">
        <v>4</v>
      </c>
      <c r="K2">
        <v>1975</v>
      </c>
      <c r="L2" t="s">
        <v>2189</v>
      </c>
      <c r="M2" t="s">
        <v>2248</v>
      </c>
      <c r="N2">
        <v>5</v>
      </c>
      <c r="O2">
        <v>5</v>
      </c>
      <c r="P2">
        <v>5</v>
      </c>
      <c r="Q2">
        <v>5</v>
      </c>
      <c r="R2">
        <v>5</v>
      </c>
      <c r="S2">
        <v>5</v>
      </c>
      <c r="T2">
        <v>5</v>
      </c>
      <c r="U2">
        <v>5</v>
      </c>
      <c r="V2">
        <v>5</v>
      </c>
      <c r="W2">
        <v>5</v>
      </c>
      <c r="X2">
        <v>5</v>
      </c>
      <c r="Y2">
        <v>5</v>
      </c>
      <c r="Z2">
        <v>5</v>
      </c>
      <c r="AA2">
        <v>5</v>
      </c>
      <c r="AB2">
        <v>5</v>
      </c>
      <c r="AC2">
        <v>5</v>
      </c>
      <c r="AD2">
        <v>5</v>
      </c>
      <c r="AE2">
        <v>5</v>
      </c>
    </row>
    <row r="3" spans="1:31">
      <c r="A3">
        <v>26</v>
      </c>
      <c r="B3">
        <v>43759.498726851903</v>
      </c>
      <c r="C3">
        <v>43759.503668981502</v>
      </c>
      <c r="D3" t="s">
        <v>2186</v>
      </c>
      <c r="E3" t="s">
        <v>99</v>
      </c>
      <c r="F3" t="s">
        <v>6</v>
      </c>
      <c r="G3" t="s">
        <v>18</v>
      </c>
      <c r="H3" t="s">
        <v>246</v>
      </c>
      <c r="I3">
        <v>17</v>
      </c>
      <c r="J3">
        <v>17</v>
      </c>
      <c r="K3">
        <v>1959</v>
      </c>
      <c r="L3" t="s">
        <v>2189</v>
      </c>
      <c r="M3" t="s">
        <v>2248</v>
      </c>
      <c r="N3">
        <v>5</v>
      </c>
      <c r="O3">
        <v>5</v>
      </c>
      <c r="P3">
        <v>5</v>
      </c>
      <c r="Q3">
        <v>5</v>
      </c>
      <c r="R3">
        <v>5</v>
      </c>
      <c r="S3">
        <v>5</v>
      </c>
      <c r="T3">
        <v>5</v>
      </c>
      <c r="U3">
        <v>5</v>
      </c>
      <c r="V3">
        <v>5</v>
      </c>
      <c r="W3">
        <v>5</v>
      </c>
      <c r="X3">
        <v>5</v>
      </c>
      <c r="Y3">
        <v>5</v>
      </c>
      <c r="Z3">
        <v>5</v>
      </c>
      <c r="AA3">
        <v>5</v>
      </c>
      <c r="AB3">
        <v>5</v>
      </c>
      <c r="AC3">
        <v>5</v>
      </c>
      <c r="AD3">
        <v>5</v>
      </c>
      <c r="AE3">
        <v>5</v>
      </c>
    </row>
    <row r="4" spans="1:31">
      <c r="A4">
        <v>22</v>
      </c>
      <c r="B4">
        <v>43759.5711689815</v>
      </c>
      <c r="C4">
        <v>43759.596122685201</v>
      </c>
      <c r="D4" t="s">
        <v>2186</v>
      </c>
      <c r="E4" t="s">
        <v>128</v>
      </c>
      <c r="F4" t="s">
        <v>3</v>
      </c>
      <c r="G4" t="s">
        <v>18</v>
      </c>
      <c r="H4" t="s">
        <v>18</v>
      </c>
      <c r="I4">
        <v>22</v>
      </c>
      <c r="J4">
        <v>22</v>
      </c>
      <c r="K4">
        <v>1972</v>
      </c>
      <c r="L4" t="s">
        <v>808</v>
      </c>
      <c r="M4" t="s">
        <v>2248</v>
      </c>
      <c r="N4">
        <v>4</v>
      </c>
      <c r="O4">
        <v>5</v>
      </c>
      <c r="P4">
        <v>4</v>
      </c>
      <c r="Q4">
        <v>4</v>
      </c>
      <c r="R4">
        <v>5</v>
      </c>
      <c r="S4">
        <v>4</v>
      </c>
      <c r="T4">
        <v>4</v>
      </c>
      <c r="U4">
        <v>5</v>
      </c>
      <c r="V4">
        <v>3</v>
      </c>
      <c r="W4">
        <v>4</v>
      </c>
      <c r="X4">
        <v>3</v>
      </c>
      <c r="Y4">
        <v>4</v>
      </c>
      <c r="Z4">
        <v>3</v>
      </c>
      <c r="AA4">
        <v>4</v>
      </c>
      <c r="AB4">
        <v>4</v>
      </c>
      <c r="AC4">
        <v>4</v>
      </c>
      <c r="AD4">
        <v>3</v>
      </c>
      <c r="AE4">
        <v>4</v>
      </c>
    </row>
    <row r="5" spans="1:31">
      <c r="A5">
        <v>20</v>
      </c>
      <c r="B5">
        <v>43759.642037037003</v>
      </c>
      <c r="C5">
        <v>43759.643773148098</v>
      </c>
      <c r="D5" t="s">
        <v>2186</v>
      </c>
      <c r="E5" t="s">
        <v>84</v>
      </c>
      <c r="F5" t="s">
        <v>9</v>
      </c>
      <c r="G5" t="s">
        <v>16</v>
      </c>
      <c r="H5" t="s">
        <v>16</v>
      </c>
      <c r="I5">
        <v>24</v>
      </c>
      <c r="J5">
        <v>34</v>
      </c>
      <c r="K5">
        <v>1961</v>
      </c>
      <c r="L5" t="s">
        <v>2189</v>
      </c>
      <c r="M5" t="s">
        <v>2248</v>
      </c>
      <c r="N5">
        <v>5</v>
      </c>
      <c r="O5">
        <v>5</v>
      </c>
      <c r="P5">
        <v>5</v>
      </c>
      <c r="Q5">
        <v>5</v>
      </c>
      <c r="R5">
        <v>5</v>
      </c>
      <c r="S5">
        <v>5</v>
      </c>
      <c r="T5">
        <v>5</v>
      </c>
      <c r="U5">
        <v>5</v>
      </c>
      <c r="V5">
        <v>5</v>
      </c>
      <c r="W5">
        <v>5</v>
      </c>
      <c r="X5">
        <v>5</v>
      </c>
      <c r="Y5">
        <v>5</v>
      </c>
      <c r="Z5">
        <v>5</v>
      </c>
      <c r="AA5">
        <v>5</v>
      </c>
      <c r="AB5">
        <v>5</v>
      </c>
      <c r="AC5">
        <v>5</v>
      </c>
      <c r="AD5">
        <v>5</v>
      </c>
      <c r="AE5">
        <v>5</v>
      </c>
    </row>
    <row r="6" spans="1:31">
      <c r="A6">
        <v>19</v>
      </c>
      <c r="B6">
        <v>43759.8120949074</v>
      </c>
      <c r="C6">
        <v>43759.814594907402</v>
      </c>
      <c r="D6" t="s">
        <v>2186</v>
      </c>
      <c r="E6" t="s">
        <v>120</v>
      </c>
      <c r="F6" t="s">
        <v>12</v>
      </c>
      <c r="G6" t="s">
        <v>246</v>
      </c>
      <c r="H6" t="s">
        <v>2249</v>
      </c>
      <c r="I6">
        <v>37</v>
      </c>
      <c r="J6">
        <v>33</v>
      </c>
      <c r="K6">
        <v>1954</v>
      </c>
      <c r="L6" t="s">
        <v>2189</v>
      </c>
      <c r="M6" t="s">
        <v>2248</v>
      </c>
      <c r="N6">
        <v>5</v>
      </c>
      <c r="O6">
        <v>5</v>
      </c>
      <c r="P6">
        <v>5</v>
      </c>
      <c r="Q6">
        <v>5</v>
      </c>
      <c r="R6">
        <v>5</v>
      </c>
      <c r="S6">
        <v>5</v>
      </c>
      <c r="T6">
        <v>5</v>
      </c>
      <c r="U6">
        <v>5</v>
      </c>
      <c r="V6">
        <v>5</v>
      </c>
      <c r="W6">
        <v>5</v>
      </c>
      <c r="X6">
        <v>5</v>
      </c>
      <c r="Y6">
        <v>5</v>
      </c>
      <c r="Z6">
        <v>5</v>
      </c>
      <c r="AA6">
        <v>5</v>
      </c>
      <c r="AB6">
        <v>5</v>
      </c>
      <c r="AC6">
        <v>5</v>
      </c>
      <c r="AD6">
        <v>5</v>
      </c>
      <c r="AE6">
        <v>5</v>
      </c>
    </row>
    <row r="7" spans="1:31">
      <c r="A7">
        <v>31</v>
      </c>
      <c r="B7">
        <v>43759.846875000003</v>
      </c>
      <c r="C7">
        <v>43759.851817129602</v>
      </c>
      <c r="D7" t="s">
        <v>2186</v>
      </c>
      <c r="E7" t="s">
        <v>30</v>
      </c>
      <c r="F7" t="s">
        <v>3</v>
      </c>
      <c r="G7" t="s">
        <v>15</v>
      </c>
      <c r="H7" t="s">
        <v>15</v>
      </c>
      <c r="I7">
        <v>31</v>
      </c>
      <c r="J7">
        <v>31</v>
      </c>
      <c r="K7">
        <v>1961</v>
      </c>
      <c r="L7" t="s">
        <v>2189</v>
      </c>
      <c r="M7" t="s">
        <v>2248</v>
      </c>
      <c r="N7">
        <v>4</v>
      </c>
      <c r="O7">
        <v>4</v>
      </c>
      <c r="P7">
        <v>3</v>
      </c>
      <c r="Q7">
        <v>4</v>
      </c>
      <c r="R7">
        <v>4</v>
      </c>
      <c r="S7">
        <v>4</v>
      </c>
      <c r="T7">
        <v>4</v>
      </c>
      <c r="U7">
        <v>4</v>
      </c>
      <c r="V7">
        <v>4</v>
      </c>
      <c r="W7">
        <v>4</v>
      </c>
      <c r="X7">
        <v>4</v>
      </c>
      <c r="Y7">
        <v>4</v>
      </c>
      <c r="Z7">
        <v>4</v>
      </c>
      <c r="AA7">
        <v>4</v>
      </c>
      <c r="AB7">
        <v>4</v>
      </c>
      <c r="AC7">
        <v>3</v>
      </c>
      <c r="AD7">
        <v>3</v>
      </c>
      <c r="AE7">
        <v>4</v>
      </c>
    </row>
    <row r="8" spans="1:31">
      <c r="A8">
        <v>5</v>
      </c>
      <c r="B8">
        <v>43760.890196759297</v>
      </c>
      <c r="C8">
        <v>43760.905057870397</v>
      </c>
      <c r="D8" t="s">
        <v>2186</v>
      </c>
      <c r="E8" t="s">
        <v>65</v>
      </c>
      <c r="F8" t="s">
        <v>8</v>
      </c>
      <c r="G8" t="s">
        <v>18</v>
      </c>
      <c r="H8" t="s">
        <v>18</v>
      </c>
      <c r="I8">
        <v>37</v>
      </c>
      <c r="J8">
        <v>32</v>
      </c>
      <c r="K8">
        <v>1959</v>
      </c>
      <c r="L8" t="s">
        <v>2189</v>
      </c>
      <c r="M8" t="s">
        <v>2248</v>
      </c>
      <c r="N8">
        <v>5</v>
      </c>
      <c r="O8">
        <v>5</v>
      </c>
      <c r="P8">
        <v>5</v>
      </c>
      <c r="Q8">
        <v>5</v>
      </c>
      <c r="R8">
        <v>5</v>
      </c>
      <c r="S8">
        <v>5</v>
      </c>
      <c r="T8">
        <v>5</v>
      </c>
      <c r="U8">
        <v>5</v>
      </c>
      <c r="V8">
        <v>5</v>
      </c>
      <c r="W8">
        <v>5</v>
      </c>
      <c r="X8">
        <v>5</v>
      </c>
      <c r="Y8">
        <v>5</v>
      </c>
      <c r="Z8">
        <v>5</v>
      </c>
      <c r="AA8">
        <v>5</v>
      </c>
      <c r="AB8">
        <v>5</v>
      </c>
      <c r="AC8">
        <v>5</v>
      </c>
      <c r="AD8">
        <v>5</v>
      </c>
      <c r="AE8">
        <v>5</v>
      </c>
    </row>
    <row r="9" spans="1:31">
      <c r="A9">
        <v>21</v>
      </c>
      <c r="B9">
        <v>43761.426331018498</v>
      </c>
      <c r="C9">
        <v>43761.438587962999</v>
      </c>
      <c r="D9" t="s">
        <v>2186</v>
      </c>
      <c r="E9" t="s">
        <v>59</v>
      </c>
      <c r="F9" t="s">
        <v>8</v>
      </c>
      <c r="G9" t="s">
        <v>18</v>
      </c>
      <c r="H9" t="s">
        <v>18</v>
      </c>
      <c r="I9">
        <v>17</v>
      </c>
      <c r="J9">
        <v>17</v>
      </c>
      <c r="K9">
        <v>1961</v>
      </c>
      <c r="L9" t="s">
        <v>808</v>
      </c>
      <c r="M9" t="s">
        <v>2248</v>
      </c>
      <c r="N9">
        <v>5</v>
      </c>
      <c r="O9">
        <v>5</v>
      </c>
      <c r="P9">
        <v>4</v>
      </c>
      <c r="Q9">
        <v>4</v>
      </c>
      <c r="R9">
        <v>5</v>
      </c>
      <c r="S9">
        <v>4</v>
      </c>
      <c r="T9">
        <v>5</v>
      </c>
      <c r="U9">
        <v>4</v>
      </c>
      <c r="V9">
        <v>4</v>
      </c>
      <c r="W9">
        <v>5</v>
      </c>
      <c r="X9">
        <v>5</v>
      </c>
      <c r="Y9">
        <v>5</v>
      </c>
      <c r="Z9">
        <v>4</v>
      </c>
      <c r="AA9">
        <v>4</v>
      </c>
      <c r="AB9">
        <v>4</v>
      </c>
      <c r="AC9">
        <v>4</v>
      </c>
      <c r="AD9">
        <v>4</v>
      </c>
      <c r="AE9">
        <v>5</v>
      </c>
    </row>
    <row r="10" spans="1:31">
      <c r="A10">
        <v>11</v>
      </c>
      <c r="B10">
        <v>43761.442037036999</v>
      </c>
      <c r="C10">
        <v>43761.447106481501</v>
      </c>
      <c r="D10" t="s">
        <v>2186</v>
      </c>
      <c r="E10" t="s">
        <v>34</v>
      </c>
      <c r="F10" t="s">
        <v>7</v>
      </c>
      <c r="G10" t="s">
        <v>15</v>
      </c>
      <c r="H10" t="s">
        <v>15</v>
      </c>
      <c r="I10">
        <v>22</v>
      </c>
      <c r="J10">
        <v>23</v>
      </c>
      <c r="K10">
        <v>1964</v>
      </c>
      <c r="L10" t="s">
        <v>2189</v>
      </c>
      <c r="M10" t="s">
        <v>2248</v>
      </c>
      <c r="N10">
        <v>4</v>
      </c>
      <c r="O10">
        <v>5</v>
      </c>
      <c r="P10">
        <v>4</v>
      </c>
      <c r="Q10">
        <v>4</v>
      </c>
      <c r="R10">
        <v>4</v>
      </c>
      <c r="S10">
        <v>5</v>
      </c>
      <c r="T10">
        <v>4</v>
      </c>
      <c r="U10">
        <v>4</v>
      </c>
      <c r="V10">
        <v>4</v>
      </c>
      <c r="W10">
        <v>4</v>
      </c>
      <c r="X10">
        <v>4</v>
      </c>
      <c r="Y10">
        <v>5</v>
      </c>
      <c r="Z10">
        <v>5</v>
      </c>
      <c r="AA10">
        <v>4</v>
      </c>
      <c r="AB10">
        <v>4</v>
      </c>
      <c r="AC10">
        <v>4</v>
      </c>
      <c r="AD10">
        <v>4</v>
      </c>
      <c r="AE10">
        <v>4</v>
      </c>
    </row>
    <row r="11" spans="1:31">
      <c r="A11">
        <v>15</v>
      </c>
      <c r="B11">
        <v>43762.423900463</v>
      </c>
      <c r="C11">
        <v>43762.4269907407</v>
      </c>
      <c r="D11" t="s">
        <v>2186</v>
      </c>
      <c r="E11" t="s">
        <v>103</v>
      </c>
      <c r="F11" t="s">
        <v>10</v>
      </c>
      <c r="G11" t="s">
        <v>246</v>
      </c>
      <c r="H11" t="s">
        <v>2249</v>
      </c>
      <c r="I11">
        <v>32</v>
      </c>
      <c r="J11">
        <v>32</v>
      </c>
      <c r="K11">
        <v>1958</v>
      </c>
      <c r="L11" t="s">
        <v>2189</v>
      </c>
      <c r="M11" t="s">
        <v>2248</v>
      </c>
      <c r="N11">
        <v>4</v>
      </c>
      <c r="O11">
        <v>4</v>
      </c>
      <c r="P11">
        <v>4</v>
      </c>
      <c r="Q11">
        <v>4</v>
      </c>
      <c r="R11">
        <v>4</v>
      </c>
      <c r="S11">
        <v>4</v>
      </c>
      <c r="T11">
        <v>4</v>
      </c>
      <c r="U11">
        <v>4</v>
      </c>
      <c r="V11">
        <v>4</v>
      </c>
      <c r="W11">
        <v>3</v>
      </c>
      <c r="X11">
        <v>4</v>
      </c>
      <c r="Y11">
        <v>4</v>
      </c>
      <c r="Z11">
        <v>4</v>
      </c>
      <c r="AA11">
        <v>5</v>
      </c>
      <c r="AB11">
        <v>4</v>
      </c>
      <c r="AC11">
        <v>4</v>
      </c>
      <c r="AD11">
        <v>4</v>
      </c>
      <c r="AE11">
        <v>5</v>
      </c>
    </row>
    <row r="12" spans="1:31">
      <c r="A12">
        <v>6</v>
      </c>
      <c r="B12">
        <v>43762.708159722199</v>
      </c>
      <c r="C12">
        <v>43762.711157407401</v>
      </c>
      <c r="D12" t="s">
        <v>2186</v>
      </c>
      <c r="E12" t="s">
        <v>49</v>
      </c>
      <c r="F12" t="s">
        <v>9</v>
      </c>
      <c r="G12" t="s">
        <v>15</v>
      </c>
      <c r="H12" t="s">
        <v>15</v>
      </c>
      <c r="I12">
        <v>27</v>
      </c>
      <c r="J12">
        <v>27</v>
      </c>
      <c r="K12">
        <v>1964</v>
      </c>
      <c r="L12" t="s">
        <v>2189</v>
      </c>
      <c r="M12" t="s">
        <v>2248</v>
      </c>
      <c r="N12">
        <v>5</v>
      </c>
      <c r="O12">
        <v>5</v>
      </c>
      <c r="P12">
        <v>5</v>
      </c>
      <c r="Q12">
        <v>5</v>
      </c>
      <c r="R12">
        <v>5</v>
      </c>
      <c r="S12">
        <v>5</v>
      </c>
      <c r="T12">
        <v>5</v>
      </c>
      <c r="U12">
        <v>5</v>
      </c>
      <c r="V12">
        <v>5</v>
      </c>
      <c r="W12">
        <v>5</v>
      </c>
      <c r="X12">
        <v>5</v>
      </c>
      <c r="Y12">
        <v>5</v>
      </c>
      <c r="Z12">
        <v>5</v>
      </c>
      <c r="AA12">
        <v>5</v>
      </c>
      <c r="AB12">
        <v>5</v>
      </c>
      <c r="AC12">
        <v>5</v>
      </c>
      <c r="AD12">
        <v>5</v>
      </c>
      <c r="AE12">
        <v>5</v>
      </c>
    </row>
    <row r="13" spans="1:31">
      <c r="A13">
        <v>39</v>
      </c>
      <c r="B13">
        <v>43762.753171296303</v>
      </c>
      <c r="C13">
        <v>43762.781539351803</v>
      </c>
      <c r="D13" t="s">
        <v>2186</v>
      </c>
      <c r="E13" t="s">
        <v>77</v>
      </c>
      <c r="F13" t="s">
        <v>13</v>
      </c>
      <c r="G13" t="s">
        <v>16</v>
      </c>
      <c r="H13" t="s">
        <v>16</v>
      </c>
      <c r="I13">
        <v>30</v>
      </c>
      <c r="J13">
        <v>30</v>
      </c>
      <c r="K13">
        <v>1961</v>
      </c>
      <c r="L13" t="s">
        <v>2189</v>
      </c>
      <c r="M13" t="s">
        <v>2248</v>
      </c>
      <c r="N13">
        <v>5</v>
      </c>
      <c r="O13">
        <v>3</v>
      </c>
      <c r="P13">
        <v>5</v>
      </c>
      <c r="Q13">
        <v>5</v>
      </c>
      <c r="R13">
        <v>4</v>
      </c>
      <c r="S13">
        <v>4</v>
      </c>
      <c r="T13">
        <v>3</v>
      </c>
      <c r="U13">
        <v>4</v>
      </c>
      <c r="V13">
        <v>4</v>
      </c>
      <c r="W13">
        <v>4</v>
      </c>
      <c r="X13">
        <v>5</v>
      </c>
      <c r="Y13">
        <v>3</v>
      </c>
      <c r="Z13">
        <v>3</v>
      </c>
      <c r="AA13">
        <v>3</v>
      </c>
      <c r="AB13">
        <v>4</v>
      </c>
      <c r="AC13">
        <v>4</v>
      </c>
      <c r="AD13">
        <v>5</v>
      </c>
      <c r="AE13">
        <v>5</v>
      </c>
    </row>
    <row r="14" spans="1:31">
      <c r="A14">
        <v>35</v>
      </c>
      <c r="B14">
        <v>43762.918182870402</v>
      </c>
      <c r="C14">
        <v>43762.926793981504</v>
      </c>
      <c r="D14" t="s">
        <v>2186</v>
      </c>
      <c r="E14" t="s">
        <v>40</v>
      </c>
      <c r="F14" t="s">
        <v>13</v>
      </c>
      <c r="G14" t="s">
        <v>15</v>
      </c>
      <c r="H14" t="s">
        <v>15</v>
      </c>
      <c r="I14">
        <v>30</v>
      </c>
      <c r="J14">
        <v>30</v>
      </c>
      <c r="K14">
        <v>1959</v>
      </c>
      <c r="L14" t="s">
        <v>2189</v>
      </c>
      <c r="M14" t="s">
        <v>2248</v>
      </c>
      <c r="N14">
        <v>4</v>
      </c>
      <c r="O14">
        <v>4</v>
      </c>
      <c r="P14">
        <v>3</v>
      </c>
      <c r="Q14">
        <v>4</v>
      </c>
      <c r="R14">
        <v>4</v>
      </c>
      <c r="S14">
        <v>4</v>
      </c>
      <c r="T14">
        <v>5</v>
      </c>
      <c r="U14">
        <v>4</v>
      </c>
      <c r="V14">
        <v>4</v>
      </c>
      <c r="W14">
        <v>4</v>
      </c>
      <c r="X14">
        <v>4</v>
      </c>
      <c r="Y14">
        <v>4</v>
      </c>
      <c r="Z14">
        <v>3</v>
      </c>
      <c r="AA14">
        <v>3</v>
      </c>
      <c r="AB14">
        <v>5</v>
      </c>
      <c r="AC14">
        <v>4</v>
      </c>
      <c r="AD14">
        <v>4</v>
      </c>
      <c r="AE14">
        <v>5</v>
      </c>
    </row>
    <row r="15" spans="1:31">
      <c r="A15">
        <v>4</v>
      </c>
      <c r="B15">
        <v>43763.426666666703</v>
      </c>
      <c r="C15">
        <v>43763.432500000003</v>
      </c>
      <c r="D15" t="s">
        <v>2186</v>
      </c>
      <c r="E15" t="s">
        <v>145</v>
      </c>
      <c r="F15" t="s">
        <v>4</v>
      </c>
      <c r="G15" t="s">
        <v>18</v>
      </c>
      <c r="H15" t="s">
        <v>18</v>
      </c>
      <c r="I15">
        <v>16</v>
      </c>
      <c r="J15">
        <v>16</v>
      </c>
      <c r="K15">
        <v>1971</v>
      </c>
      <c r="L15" t="s">
        <v>808</v>
      </c>
      <c r="M15" t="s">
        <v>2248</v>
      </c>
      <c r="N15">
        <v>4</v>
      </c>
      <c r="O15">
        <v>4</v>
      </c>
      <c r="P15">
        <v>5</v>
      </c>
      <c r="Q15">
        <v>5</v>
      </c>
      <c r="R15">
        <v>5</v>
      </c>
      <c r="S15">
        <v>5</v>
      </c>
      <c r="T15">
        <v>5</v>
      </c>
      <c r="U15">
        <v>5</v>
      </c>
      <c r="V15">
        <v>4</v>
      </c>
      <c r="W15" t="s">
        <v>400</v>
      </c>
      <c r="X15">
        <v>5</v>
      </c>
      <c r="Y15">
        <v>5</v>
      </c>
      <c r="Z15">
        <v>5</v>
      </c>
      <c r="AA15">
        <v>5</v>
      </c>
      <c r="AB15">
        <v>4</v>
      </c>
      <c r="AC15">
        <v>4</v>
      </c>
      <c r="AD15">
        <v>4</v>
      </c>
      <c r="AE15">
        <v>5</v>
      </c>
    </row>
    <row r="16" spans="1:31">
      <c r="A16">
        <v>41</v>
      </c>
      <c r="B16">
        <v>43763.439837963</v>
      </c>
      <c r="C16">
        <v>43763.443958333301</v>
      </c>
      <c r="D16" t="s">
        <v>2186</v>
      </c>
      <c r="E16" t="s">
        <v>123</v>
      </c>
      <c r="F16" t="s">
        <v>12</v>
      </c>
      <c r="G16" t="s">
        <v>19</v>
      </c>
      <c r="H16" t="s">
        <v>19</v>
      </c>
      <c r="I16">
        <v>17</v>
      </c>
      <c r="J16">
        <v>7</v>
      </c>
      <c r="K16">
        <v>1974</v>
      </c>
      <c r="L16" t="s">
        <v>808</v>
      </c>
      <c r="M16" t="s">
        <v>2248</v>
      </c>
      <c r="N16">
        <v>5</v>
      </c>
      <c r="O16">
        <v>5</v>
      </c>
      <c r="P16">
        <v>5</v>
      </c>
      <c r="Q16">
        <v>5</v>
      </c>
      <c r="R16">
        <v>5</v>
      </c>
      <c r="S16">
        <v>5</v>
      </c>
      <c r="T16">
        <v>5</v>
      </c>
      <c r="U16">
        <v>5</v>
      </c>
      <c r="V16">
        <v>5</v>
      </c>
      <c r="W16">
        <v>5</v>
      </c>
      <c r="X16">
        <v>5</v>
      </c>
      <c r="Y16">
        <v>5</v>
      </c>
      <c r="Z16">
        <v>5</v>
      </c>
      <c r="AA16">
        <v>5</v>
      </c>
      <c r="AB16">
        <v>5</v>
      </c>
      <c r="AC16">
        <v>5</v>
      </c>
      <c r="AD16">
        <v>5</v>
      </c>
      <c r="AE16">
        <v>5</v>
      </c>
    </row>
    <row r="17" spans="1:31">
      <c r="A17">
        <v>40</v>
      </c>
      <c r="B17">
        <v>43763.461180555598</v>
      </c>
      <c r="C17">
        <v>43763.464618055601</v>
      </c>
      <c r="D17" t="s">
        <v>2186</v>
      </c>
      <c r="E17" t="s">
        <v>52</v>
      </c>
      <c r="F17" t="s">
        <v>13</v>
      </c>
      <c r="G17" t="s">
        <v>15</v>
      </c>
      <c r="H17" t="s">
        <v>15</v>
      </c>
      <c r="I17">
        <v>15</v>
      </c>
      <c r="J17">
        <v>1</v>
      </c>
      <c r="K17">
        <v>19770</v>
      </c>
      <c r="L17" t="s">
        <v>808</v>
      </c>
      <c r="M17" t="s">
        <v>2248</v>
      </c>
      <c r="N17">
        <v>5</v>
      </c>
      <c r="O17">
        <v>5</v>
      </c>
      <c r="P17">
        <v>4</v>
      </c>
      <c r="Q17">
        <v>5</v>
      </c>
      <c r="R17">
        <v>5</v>
      </c>
      <c r="S17">
        <v>5</v>
      </c>
      <c r="T17">
        <v>5</v>
      </c>
      <c r="U17">
        <v>5</v>
      </c>
      <c r="V17">
        <v>4</v>
      </c>
      <c r="W17">
        <v>5</v>
      </c>
      <c r="X17">
        <v>5</v>
      </c>
      <c r="Y17">
        <v>5</v>
      </c>
      <c r="Z17">
        <v>5</v>
      </c>
      <c r="AA17">
        <v>5</v>
      </c>
      <c r="AB17">
        <v>5</v>
      </c>
      <c r="AC17">
        <v>5</v>
      </c>
      <c r="AD17">
        <v>5</v>
      </c>
      <c r="AE17">
        <v>4</v>
      </c>
    </row>
    <row r="18" spans="1:31">
      <c r="A18">
        <v>9</v>
      </c>
      <c r="B18">
        <v>43763.475937499999</v>
      </c>
      <c r="C18">
        <v>43763.478275463</v>
      </c>
      <c r="D18" t="s">
        <v>2186</v>
      </c>
      <c r="E18" t="s">
        <v>70</v>
      </c>
      <c r="F18" t="s">
        <v>4</v>
      </c>
      <c r="G18" t="s">
        <v>15</v>
      </c>
      <c r="H18" t="s">
        <v>15</v>
      </c>
      <c r="I18">
        <v>10</v>
      </c>
      <c r="J18">
        <v>11</v>
      </c>
      <c r="K18">
        <v>1982</v>
      </c>
      <c r="L18" t="s">
        <v>808</v>
      </c>
      <c r="M18" t="s">
        <v>2248</v>
      </c>
      <c r="N18">
        <v>5</v>
      </c>
      <c r="O18">
        <v>5</v>
      </c>
      <c r="P18">
        <v>5</v>
      </c>
      <c r="Q18">
        <v>5</v>
      </c>
      <c r="R18">
        <v>5</v>
      </c>
      <c r="S18">
        <v>5</v>
      </c>
      <c r="T18">
        <v>5</v>
      </c>
      <c r="U18">
        <v>5</v>
      </c>
      <c r="V18">
        <v>5</v>
      </c>
      <c r="W18">
        <v>5</v>
      </c>
      <c r="X18">
        <v>5</v>
      </c>
      <c r="Y18">
        <v>5</v>
      </c>
      <c r="Z18">
        <v>5</v>
      </c>
      <c r="AA18">
        <v>5</v>
      </c>
      <c r="AB18">
        <v>5</v>
      </c>
      <c r="AC18">
        <v>5</v>
      </c>
      <c r="AD18">
        <v>5</v>
      </c>
      <c r="AE18">
        <v>5</v>
      </c>
    </row>
    <row r="19" spans="1:31">
      <c r="A19">
        <v>37</v>
      </c>
      <c r="B19">
        <v>43763.492881944403</v>
      </c>
      <c r="C19">
        <v>43763.495196759301</v>
      </c>
      <c r="D19" t="s">
        <v>2186</v>
      </c>
      <c r="E19" t="s">
        <v>112</v>
      </c>
      <c r="F19" t="s">
        <v>12</v>
      </c>
      <c r="G19" t="s">
        <v>246</v>
      </c>
      <c r="H19" t="s">
        <v>2249</v>
      </c>
      <c r="I19">
        <v>35</v>
      </c>
      <c r="J19">
        <v>34</v>
      </c>
      <c r="K19">
        <v>1955</v>
      </c>
      <c r="L19" t="s">
        <v>2189</v>
      </c>
      <c r="M19" t="s">
        <v>2248</v>
      </c>
      <c r="N19">
        <v>5</v>
      </c>
      <c r="O19">
        <v>5</v>
      </c>
      <c r="P19">
        <v>5</v>
      </c>
      <c r="Q19">
        <v>5</v>
      </c>
      <c r="R19">
        <v>5</v>
      </c>
      <c r="S19">
        <v>5</v>
      </c>
      <c r="T19">
        <v>5</v>
      </c>
      <c r="U19">
        <v>5</v>
      </c>
      <c r="V19">
        <v>5</v>
      </c>
      <c r="W19">
        <v>5</v>
      </c>
      <c r="X19">
        <v>5</v>
      </c>
      <c r="Y19">
        <v>5</v>
      </c>
      <c r="Z19">
        <v>5</v>
      </c>
      <c r="AA19">
        <v>5</v>
      </c>
      <c r="AB19">
        <v>5</v>
      </c>
      <c r="AC19">
        <v>5</v>
      </c>
      <c r="AD19">
        <v>5</v>
      </c>
      <c r="AE19">
        <v>5</v>
      </c>
    </row>
    <row r="20" spans="1:31">
      <c r="A20">
        <v>23</v>
      </c>
      <c r="B20">
        <v>43763.5811805556</v>
      </c>
      <c r="C20">
        <v>43763.583969907399</v>
      </c>
      <c r="D20" t="s">
        <v>2186</v>
      </c>
      <c r="E20" t="s">
        <v>94</v>
      </c>
      <c r="F20" t="s">
        <v>11</v>
      </c>
      <c r="G20" t="s">
        <v>18</v>
      </c>
      <c r="H20" t="s">
        <v>246</v>
      </c>
      <c r="I20">
        <v>22</v>
      </c>
      <c r="J20">
        <v>6</v>
      </c>
      <c r="K20">
        <v>1968</v>
      </c>
      <c r="L20" t="s">
        <v>2189</v>
      </c>
      <c r="M20" t="s">
        <v>2248</v>
      </c>
      <c r="N20">
        <v>4</v>
      </c>
      <c r="O20">
        <v>5</v>
      </c>
      <c r="P20">
        <v>3</v>
      </c>
      <c r="Q20">
        <v>4</v>
      </c>
      <c r="R20">
        <v>5</v>
      </c>
      <c r="S20">
        <v>4</v>
      </c>
      <c r="T20">
        <v>4</v>
      </c>
      <c r="U20">
        <v>4</v>
      </c>
      <c r="V20">
        <v>4</v>
      </c>
      <c r="W20">
        <v>3</v>
      </c>
      <c r="X20">
        <v>4</v>
      </c>
      <c r="Y20">
        <v>6</v>
      </c>
      <c r="Z20">
        <v>6</v>
      </c>
      <c r="AA20">
        <v>6</v>
      </c>
      <c r="AB20">
        <v>6</v>
      </c>
      <c r="AC20">
        <v>6</v>
      </c>
      <c r="AD20">
        <v>6</v>
      </c>
      <c r="AE20">
        <v>6</v>
      </c>
    </row>
    <row r="21" spans="1:31">
      <c r="A21">
        <v>25</v>
      </c>
      <c r="B21">
        <v>43763.758391203701</v>
      </c>
      <c r="C21">
        <v>43763.761435185203</v>
      </c>
      <c r="D21" t="s">
        <v>2186</v>
      </c>
      <c r="E21" t="s">
        <v>91</v>
      </c>
      <c r="F21" t="s">
        <v>5</v>
      </c>
      <c r="G21" t="s">
        <v>16</v>
      </c>
      <c r="H21" t="s">
        <v>16</v>
      </c>
      <c r="I21">
        <v>15</v>
      </c>
      <c r="J21">
        <v>2</v>
      </c>
      <c r="K21">
        <v>1979</v>
      </c>
      <c r="L21" t="s">
        <v>2189</v>
      </c>
      <c r="M21" t="s">
        <v>2248</v>
      </c>
      <c r="N21">
        <v>5</v>
      </c>
      <c r="O21">
        <v>5</v>
      </c>
      <c r="P21">
        <v>5</v>
      </c>
      <c r="Q21">
        <v>5</v>
      </c>
      <c r="R21">
        <v>5</v>
      </c>
      <c r="S21">
        <v>5</v>
      </c>
      <c r="T21">
        <v>5</v>
      </c>
      <c r="U21">
        <v>4</v>
      </c>
      <c r="V21">
        <v>4</v>
      </c>
      <c r="W21">
        <v>5</v>
      </c>
      <c r="X21">
        <v>6</v>
      </c>
      <c r="Y21">
        <v>6</v>
      </c>
      <c r="Z21">
        <v>6</v>
      </c>
      <c r="AA21">
        <v>6</v>
      </c>
      <c r="AB21">
        <v>6</v>
      </c>
      <c r="AC21">
        <v>6</v>
      </c>
      <c r="AD21">
        <v>6</v>
      </c>
      <c r="AE21">
        <v>6</v>
      </c>
    </row>
    <row r="22" spans="1:31">
      <c r="A22">
        <v>14</v>
      </c>
      <c r="B22">
        <v>43763.850717592599</v>
      </c>
      <c r="C22">
        <v>43763.857430555603</v>
      </c>
      <c r="D22" t="s">
        <v>2186</v>
      </c>
      <c r="E22" t="s">
        <v>43</v>
      </c>
      <c r="F22" t="s">
        <v>8</v>
      </c>
      <c r="G22" t="s">
        <v>15</v>
      </c>
      <c r="H22" t="s">
        <v>15</v>
      </c>
      <c r="I22">
        <v>28</v>
      </c>
      <c r="J22">
        <v>28</v>
      </c>
      <c r="K22">
        <v>1961</v>
      </c>
      <c r="L22" t="s">
        <v>808</v>
      </c>
      <c r="M22" t="s">
        <v>2248</v>
      </c>
      <c r="N22">
        <v>5</v>
      </c>
      <c r="O22">
        <v>5</v>
      </c>
      <c r="P22">
        <v>5</v>
      </c>
      <c r="Q22">
        <v>5</v>
      </c>
      <c r="R22">
        <v>5</v>
      </c>
      <c r="S22">
        <v>5</v>
      </c>
      <c r="T22">
        <v>4</v>
      </c>
      <c r="U22">
        <v>4</v>
      </c>
      <c r="V22">
        <v>4</v>
      </c>
      <c r="W22">
        <v>4</v>
      </c>
      <c r="X22">
        <v>5</v>
      </c>
      <c r="Y22">
        <v>5</v>
      </c>
      <c r="Z22">
        <v>5</v>
      </c>
      <c r="AA22">
        <v>5</v>
      </c>
      <c r="AB22">
        <v>5</v>
      </c>
      <c r="AC22">
        <v>5</v>
      </c>
      <c r="AD22">
        <v>4</v>
      </c>
      <c r="AE22">
        <v>4</v>
      </c>
    </row>
    <row r="23" spans="1:31">
      <c r="A23">
        <v>18</v>
      </c>
      <c r="B23">
        <v>43766.448900463001</v>
      </c>
      <c r="C23">
        <v>43766.452199074098</v>
      </c>
      <c r="D23" t="s">
        <v>2186</v>
      </c>
      <c r="E23" t="s">
        <v>109</v>
      </c>
      <c r="F23" t="s">
        <v>12</v>
      </c>
      <c r="G23" t="s">
        <v>246</v>
      </c>
      <c r="H23" t="s">
        <v>2249</v>
      </c>
      <c r="I23">
        <v>36</v>
      </c>
      <c r="J23">
        <v>33</v>
      </c>
      <c r="K23">
        <v>1954</v>
      </c>
      <c r="L23" t="s">
        <v>2189</v>
      </c>
      <c r="M23" t="s">
        <v>2248</v>
      </c>
      <c r="N23">
        <v>5</v>
      </c>
      <c r="O23">
        <v>5</v>
      </c>
      <c r="P23">
        <v>5</v>
      </c>
      <c r="Q23">
        <v>5</v>
      </c>
      <c r="R23">
        <v>5</v>
      </c>
      <c r="S23">
        <v>5</v>
      </c>
      <c r="T23">
        <v>5</v>
      </c>
      <c r="U23">
        <v>5</v>
      </c>
      <c r="V23">
        <v>5</v>
      </c>
      <c r="W23">
        <v>5</v>
      </c>
      <c r="X23">
        <v>5</v>
      </c>
      <c r="Y23">
        <v>5</v>
      </c>
      <c r="Z23">
        <v>5</v>
      </c>
      <c r="AA23">
        <v>5</v>
      </c>
      <c r="AB23">
        <v>5</v>
      </c>
      <c r="AC23">
        <v>5</v>
      </c>
      <c r="AD23">
        <v>5</v>
      </c>
      <c r="AE23">
        <v>5</v>
      </c>
    </row>
    <row r="24" spans="1:31">
      <c r="A24">
        <v>27</v>
      </c>
      <c r="B24">
        <v>43759.495104166701</v>
      </c>
      <c r="C24">
        <v>43759.498703703699</v>
      </c>
      <c r="D24" t="s">
        <v>2186</v>
      </c>
      <c r="E24" t="s">
        <v>73</v>
      </c>
      <c r="F24" t="s">
        <v>8</v>
      </c>
      <c r="G24" t="s">
        <v>18</v>
      </c>
      <c r="H24" t="s">
        <v>18</v>
      </c>
      <c r="I24">
        <v>15</v>
      </c>
      <c r="J24">
        <v>4</v>
      </c>
      <c r="K24">
        <v>1975</v>
      </c>
      <c r="L24" t="s">
        <v>2189</v>
      </c>
      <c r="M24" t="s">
        <v>2250</v>
      </c>
      <c r="N24">
        <v>5</v>
      </c>
      <c r="P24">
        <v>5</v>
      </c>
      <c r="Q24">
        <v>5</v>
      </c>
      <c r="R24">
        <v>5</v>
      </c>
      <c r="S24">
        <v>5</v>
      </c>
      <c r="T24">
        <v>5</v>
      </c>
      <c r="U24">
        <v>5</v>
      </c>
      <c r="V24">
        <v>5</v>
      </c>
      <c r="W24">
        <v>5</v>
      </c>
      <c r="X24">
        <v>5</v>
      </c>
      <c r="Y24">
        <v>5</v>
      </c>
      <c r="Z24">
        <v>5</v>
      </c>
      <c r="AA24">
        <v>5</v>
      </c>
      <c r="AB24">
        <v>5</v>
      </c>
      <c r="AC24">
        <v>5</v>
      </c>
    </row>
    <row r="25" spans="1:31">
      <c r="A25">
        <v>26</v>
      </c>
      <c r="B25">
        <v>43759.498726851903</v>
      </c>
      <c r="C25">
        <v>43759.503668981502</v>
      </c>
      <c r="D25" t="s">
        <v>2186</v>
      </c>
      <c r="E25" t="s">
        <v>99</v>
      </c>
      <c r="F25" t="s">
        <v>6</v>
      </c>
      <c r="G25" t="s">
        <v>18</v>
      </c>
      <c r="H25" t="s">
        <v>246</v>
      </c>
      <c r="I25">
        <v>17</v>
      </c>
      <c r="J25">
        <v>17</v>
      </c>
      <c r="K25">
        <v>1959</v>
      </c>
      <c r="L25" t="s">
        <v>2189</v>
      </c>
      <c r="M25" t="s">
        <v>2250</v>
      </c>
      <c r="N25">
        <v>5</v>
      </c>
      <c r="O25">
        <v>5</v>
      </c>
      <c r="P25">
        <v>5</v>
      </c>
      <c r="Q25">
        <v>5</v>
      </c>
      <c r="R25">
        <v>5</v>
      </c>
      <c r="S25">
        <v>5</v>
      </c>
      <c r="T25">
        <v>5</v>
      </c>
      <c r="U25">
        <v>5</v>
      </c>
      <c r="V25">
        <v>5</v>
      </c>
      <c r="W25">
        <v>5</v>
      </c>
      <c r="X25">
        <v>5</v>
      </c>
      <c r="Y25">
        <v>5</v>
      </c>
      <c r="Z25">
        <v>5</v>
      </c>
      <c r="AA25">
        <v>5</v>
      </c>
      <c r="AB25">
        <v>5</v>
      </c>
      <c r="AC25">
        <v>5</v>
      </c>
    </row>
    <row r="26" spans="1:31">
      <c r="A26">
        <v>22</v>
      </c>
      <c r="B26">
        <v>43759.5711689815</v>
      </c>
      <c r="C26">
        <v>43759.596122685201</v>
      </c>
      <c r="D26" t="s">
        <v>2186</v>
      </c>
      <c r="E26" t="s">
        <v>128</v>
      </c>
      <c r="F26" t="s">
        <v>3</v>
      </c>
      <c r="G26" t="s">
        <v>18</v>
      </c>
      <c r="H26" t="s">
        <v>18</v>
      </c>
      <c r="I26">
        <v>22</v>
      </c>
      <c r="J26">
        <v>22</v>
      </c>
      <c r="K26">
        <v>1972</v>
      </c>
      <c r="L26" t="s">
        <v>808</v>
      </c>
      <c r="M26" t="s">
        <v>2250</v>
      </c>
      <c r="N26">
        <v>4</v>
      </c>
      <c r="O26">
        <v>4</v>
      </c>
      <c r="P26">
        <v>4</v>
      </c>
      <c r="Q26">
        <v>4</v>
      </c>
      <c r="R26">
        <v>4</v>
      </c>
      <c r="S26">
        <v>4</v>
      </c>
      <c r="T26">
        <v>4</v>
      </c>
      <c r="U26">
        <v>4</v>
      </c>
      <c r="V26">
        <v>3</v>
      </c>
      <c r="W26">
        <v>4</v>
      </c>
      <c r="X26">
        <v>3</v>
      </c>
      <c r="Y26">
        <v>4</v>
      </c>
      <c r="Z26">
        <v>3</v>
      </c>
      <c r="AA26">
        <v>4</v>
      </c>
      <c r="AB26">
        <v>4</v>
      </c>
      <c r="AC26">
        <v>4</v>
      </c>
    </row>
    <row r="27" spans="1:31">
      <c r="A27">
        <v>20</v>
      </c>
      <c r="B27">
        <v>43759.642037037003</v>
      </c>
      <c r="C27">
        <v>43759.643773148098</v>
      </c>
      <c r="D27" t="s">
        <v>2186</v>
      </c>
      <c r="E27" t="s">
        <v>84</v>
      </c>
      <c r="F27" t="s">
        <v>9</v>
      </c>
      <c r="G27" t="s">
        <v>16</v>
      </c>
      <c r="H27" t="s">
        <v>16</v>
      </c>
      <c r="I27">
        <v>24</v>
      </c>
      <c r="J27">
        <v>34</v>
      </c>
      <c r="K27">
        <v>1961</v>
      </c>
      <c r="L27" t="s">
        <v>2189</v>
      </c>
      <c r="M27" t="s">
        <v>2250</v>
      </c>
      <c r="N27">
        <v>5</v>
      </c>
      <c r="O27">
        <v>5</v>
      </c>
      <c r="P27">
        <v>5</v>
      </c>
      <c r="Q27">
        <v>5</v>
      </c>
      <c r="R27">
        <v>5</v>
      </c>
      <c r="S27">
        <v>5</v>
      </c>
      <c r="T27">
        <v>5</v>
      </c>
      <c r="U27">
        <v>5</v>
      </c>
      <c r="V27">
        <v>5</v>
      </c>
      <c r="W27">
        <v>5</v>
      </c>
      <c r="X27">
        <v>5</v>
      </c>
      <c r="Y27">
        <v>5</v>
      </c>
      <c r="Z27">
        <v>5</v>
      </c>
      <c r="AA27">
        <v>5</v>
      </c>
      <c r="AB27">
        <v>5</v>
      </c>
      <c r="AC27">
        <v>5</v>
      </c>
    </row>
    <row r="28" spans="1:31">
      <c r="A28">
        <v>19</v>
      </c>
      <c r="B28">
        <v>43759.8120949074</v>
      </c>
      <c r="C28">
        <v>43759.814594907402</v>
      </c>
      <c r="D28" t="s">
        <v>2186</v>
      </c>
      <c r="E28" t="s">
        <v>120</v>
      </c>
      <c r="F28" t="s">
        <v>12</v>
      </c>
      <c r="G28" t="s">
        <v>246</v>
      </c>
      <c r="H28" t="s">
        <v>2249</v>
      </c>
      <c r="I28">
        <v>37</v>
      </c>
      <c r="J28">
        <v>33</v>
      </c>
      <c r="K28">
        <v>1954</v>
      </c>
      <c r="L28" t="s">
        <v>2189</v>
      </c>
      <c r="M28" t="s">
        <v>2250</v>
      </c>
      <c r="N28">
        <v>5</v>
      </c>
      <c r="O28">
        <v>5</v>
      </c>
      <c r="P28">
        <v>5</v>
      </c>
      <c r="Q28">
        <v>5</v>
      </c>
      <c r="R28">
        <v>5</v>
      </c>
      <c r="S28">
        <v>5</v>
      </c>
      <c r="T28">
        <v>5</v>
      </c>
      <c r="U28">
        <v>5</v>
      </c>
      <c r="V28">
        <v>5</v>
      </c>
      <c r="W28">
        <v>5</v>
      </c>
      <c r="X28">
        <v>5</v>
      </c>
      <c r="Y28">
        <v>5</v>
      </c>
      <c r="Z28">
        <v>5</v>
      </c>
      <c r="AA28">
        <v>5</v>
      </c>
      <c r="AB28">
        <v>5</v>
      </c>
      <c r="AC28">
        <v>5</v>
      </c>
    </row>
    <row r="29" spans="1:31">
      <c r="A29">
        <v>31</v>
      </c>
      <c r="B29">
        <v>43759.846875000003</v>
      </c>
      <c r="C29">
        <v>43759.851817129602</v>
      </c>
      <c r="D29" t="s">
        <v>2186</v>
      </c>
      <c r="E29" t="s">
        <v>30</v>
      </c>
      <c r="F29" t="s">
        <v>3</v>
      </c>
      <c r="G29" t="s">
        <v>15</v>
      </c>
      <c r="H29" t="s">
        <v>15</v>
      </c>
      <c r="I29">
        <v>31</v>
      </c>
      <c r="J29">
        <v>31</v>
      </c>
      <c r="K29">
        <v>1961</v>
      </c>
      <c r="L29" t="s">
        <v>2189</v>
      </c>
      <c r="M29" t="s">
        <v>2250</v>
      </c>
      <c r="N29">
        <v>4</v>
      </c>
      <c r="O29">
        <v>3</v>
      </c>
      <c r="P29">
        <v>3</v>
      </c>
      <c r="Q29">
        <v>4</v>
      </c>
      <c r="R29">
        <v>3</v>
      </c>
      <c r="S29">
        <v>4</v>
      </c>
      <c r="T29">
        <v>4</v>
      </c>
      <c r="U29">
        <v>4</v>
      </c>
      <c r="V29">
        <v>4</v>
      </c>
      <c r="W29">
        <v>4</v>
      </c>
      <c r="X29">
        <v>4</v>
      </c>
      <c r="Y29">
        <v>3</v>
      </c>
      <c r="Z29">
        <v>3</v>
      </c>
      <c r="AA29">
        <v>3</v>
      </c>
      <c r="AB29">
        <v>4</v>
      </c>
      <c r="AC29">
        <v>3</v>
      </c>
    </row>
    <row r="30" spans="1:31">
      <c r="A30">
        <v>5</v>
      </c>
      <c r="B30">
        <v>43760.890196759297</v>
      </c>
      <c r="C30">
        <v>43760.905057870397</v>
      </c>
      <c r="D30" t="s">
        <v>2186</v>
      </c>
      <c r="E30" t="s">
        <v>65</v>
      </c>
      <c r="F30" t="s">
        <v>8</v>
      </c>
      <c r="G30" t="s">
        <v>18</v>
      </c>
      <c r="H30" t="s">
        <v>18</v>
      </c>
      <c r="I30">
        <v>37</v>
      </c>
      <c r="J30">
        <v>32</v>
      </c>
      <c r="K30">
        <v>1959</v>
      </c>
      <c r="L30" t="s">
        <v>2189</v>
      </c>
      <c r="M30" t="s">
        <v>2250</v>
      </c>
      <c r="N30">
        <v>5</v>
      </c>
      <c r="O30">
        <v>5</v>
      </c>
      <c r="P30">
        <v>5</v>
      </c>
      <c r="Q30">
        <v>5</v>
      </c>
      <c r="R30">
        <v>5</v>
      </c>
      <c r="S30">
        <v>5</v>
      </c>
      <c r="T30">
        <v>5</v>
      </c>
      <c r="U30">
        <v>5</v>
      </c>
      <c r="V30">
        <v>5</v>
      </c>
      <c r="W30">
        <v>5</v>
      </c>
      <c r="X30">
        <v>5</v>
      </c>
      <c r="Y30">
        <v>5</v>
      </c>
      <c r="Z30">
        <v>5</v>
      </c>
      <c r="AA30">
        <v>5</v>
      </c>
      <c r="AB30">
        <v>5</v>
      </c>
      <c r="AC30">
        <v>5</v>
      </c>
    </row>
    <row r="31" spans="1:31">
      <c r="A31">
        <v>21</v>
      </c>
      <c r="B31">
        <v>43761.426331018498</v>
      </c>
      <c r="C31">
        <v>43761.438587962999</v>
      </c>
      <c r="D31" t="s">
        <v>2186</v>
      </c>
      <c r="E31" t="s">
        <v>59</v>
      </c>
      <c r="F31" t="s">
        <v>8</v>
      </c>
      <c r="G31" t="s">
        <v>18</v>
      </c>
      <c r="H31" t="s">
        <v>18</v>
      </c>
      <c r="I31">
        <v>17</v>
      </c>
      <c r="J31">
        <v>17</v>
      </c>
      <c r="K31">
        <v>1961</v>
      </c>
      <c r="L31" t="s">
        <v>808</v>
      </c>
      <c r="M31" t="s">
        <v>2250</v>
      </c>
      <c r="N31">
        <v>5</v>
      </c>
      <c r="O31">
        <v>4</v>
      </c>
      <c r="P31">
        <v>4</v>
      </c>
      <c r="Q31">
        <v>4</v>
      </c>
      <c r="R31">
        <v>4</v>
      </c>
      <c r="S31">
        <v>4</v>
      </c>
      <c r="T31">
        <v>4</v>
      </c>
      <c r="U31">
        <v>4</v>
      </c>
      <c r="V31">
        <v>4</v>
      </c>
      <c r="W31">
        <v>5</v>
      </c>
      <c r="X31">
        <v>5</v>
      </c>
      <c r="Y31">
        <v>5</v>
      </c>
      <c r="Z31">
        <v>5</v>
      </c>
      <c r="AA31">
        <v>5</v>
      </c>
      <c r="AB31">
        <v>5</v>
      </c>
      <c r="AC31">
        <v>5</v>
      </c>
    </row>
    <row r="32" spans="1:31">
      <c r="A32">
        <v>11</v>
      </c>
      <c r="B32">
        <v>43761.442037036999</v>
      </c>
      <c r="C32">
        <v>43761.447106481501</v>
      </c>
      <c r="D32" t="s">
        <v>2186</v>
      </c>
      <c r="E32" t="s">
        <v>34</v>
      </c>
      <c r="F32" t="s">
        <v>7</v>
      </c>
      <c r="G32" t="s">
        <v>15</v>
      </c>
      <c r="H32" t="s">
        <v>15</v>
      </c>
      <c r="I32">
        <v>22</v>
      </c>
      <c r="J32">
        <v>23</v>
      </c>
      <c r="K32">
        <v>1964</v>
      </c>
      <c r="L32" t="s">
        <v>2189</v>
      </c>
      <c r="M32" t="s">
        <v>2250</v>
      </c>
      <c r="N32">
        <v>4</v>
      </c>
      <c r="O32">
        <v>4</v>
      </c>
      <c r="P32">
        <v>4</v>
      </c>
      <c r="Q32">
        <v>4</v>
      </c>
      <c r="R32">
        <v>5</v>
      </c>
      <c r="S32">
        <v>4</v>
      </c>
      <c r="T32">
        <v>4</v>
      </c>
      <c r="U32">
        <v>4</v>
      </c>
      <c r="V32">
        <v>4</v>
      </c>
      <c r="W32">
        <v>5</v>
      </c>
      <c r="X32">
        <v>4</v>
      </c>
      <c r="Y32">
        <v>5</v>
      </c>
      <c r="Z32">
        <v>5</v>
      </c>
      <c r="AA32">
        <v>4</v>
      </c>
      <c r="AB32">
        <v>4</v>
      </c>
      <c r="AC32">
        <v>4</v>
      </c>
    </row>
    <row r="33" spans="1:31">
      <c r="A33">
        <v>15</v>
      </c>
      <c r="B33">
        <v>43762.423900463</v>
      </c>
      <c r="C33">
        <v>43762.4269907407</v>
      </c>
      <c r="D33" t="s">
        <v>2186</v>
      </c>
      <c r="E33" t="s">
        <v>103</v>
      </c>
      <c r="F33" t="s">
        <v>10</v>
      </c>
      <c r="G33" t="s">
        <v>246</v>
      </c>
      <c r="H33" t="s">
        <v>2249</v>
      </c>
      <c r="I33">
        <v>32</v>
      </c>
      <c r="J33">
        <v>32</v>
      </c>
      <c r="K33">
        <v>1958</v>
      </c>
      <c r="L33" t="s">
        <v>2189</v>
      </c>
      <c r="M33" t="s">
        <v>2250</v>
      </c>
      <c r="N33">
        <v>4</v>
      </c>
      <c r="O33">
        <v>4</v>
      </c>
      <c r="P33">
        <v>4</v>
      </c>
      <c r="Q33">
        <v>4</v>
      </c>
      <c r="R33">
        <v>4</v>
      </c>
      <c r="S33">
        <v>4</v>
      </c>
      <c r="T33">
        <v>4</v>
      </c>
      <c r="U33">
        <v>4</v>
      </c>
      <c r="V33">
        <v>4</v>
      </c>
      <c r="W33">
        <v>5</v>
      </c>
      <c r="X33">
        <v>4</v>
      </c>
      <c r="Y33">
        <v>4</v>
      </c>
      <c r="Z33">
        <v>4</v>
      </c>
      <c r="AA33">
        <v>4</v>
      </c>
      <c r="AB33">
        <v>4</v>
      </c>
      <c r="AC33">
        <v>4</v>
      </c>
    </row>
    <row r="34" spans="1:31">
      <c r="A34">
        <v>6</v>
      </c>
      <c r="B34">
        <v>43762.708159722199</v>
      </c>
      <c r="C34">
        <v>43762.711157407401</v>
      </c>
      <c r="D34" t="s">
        <v>2186</v>
      </c>
      <c r="E34" t="s">
        <v>49</v>
      </c>
      <c r="F34" t="s">
        <v>9</v>
      </c>
      <c r="G34" t="s">
        <v>15</v>
      </c>
      <c r="H34" t="s">
        <v>15</v>
      </c>
      <c r="I34">
        <v>27</v>
      </c>
      <c r="J34">
        <v>27</v>
      </c>
      <c r="K34">
        <v>1964</v>
      </c>
      <c r="L34" t="s">
        <v>2189</v>
      </c>
      <c r="M34" t="s">
        <v>2250</v>
      </c>
      <c r="N34">
        <v>5</v>
      </c>
      <c r="O34">
        <v>5</v>
      </c>
      <c r="P34">
        <v>5</v>
      </c>
      <c r="Q34">
        <v>5</v>
      </c>
      <c r="R34">
        <v>5</v>
      </c>
      <c r="S34">
        <v>5</v>
      </c>
      <c r="T34">
        <v>5</v>
      </c>
      <c r="U34">
        <v>5</v>
      </c>
      <c r="V34">
        <v>5</v>
      </c>
      <c r="W34">
        <v>5</v>
      </c>
      <c r="X34">
        <v>5</v>
      </c>
      <c r="Y34" t="s">
        <v>1317</v>
      </c>
      <c r="Z34">
        <v>5</v>
      </c>
      <c r="AA34">
        <v>5</v>
      </c>
      <c r="AB34">
        <v>5</v>
      </c>
      <c r="AC34">
        <v>5</v>
      </c>
    </row>
    <row r="35" spans="1:31">
      <c r="A35">
        <v>39</v>
      </c>
      <c r="B35">
        <v>43762.753171296303</v>
      </c>
      <c r="C35">
        <v>43762.781539351803</v>
      </c>
      <c r="D35" t="s">
        <v>2186</v>
      </c>
      <c r="E35" t="s">
        <v>77</v>
      </c>
      <c r="F35" t="s">
        <v>13</v>
      </c>
      <c r="G35" t="s">
        <v>16</v>
      </c>
      <c r="H35" t="s">
        <v>16</v>
      </c>
      <c r="I35">
        <v>30</v>
      </c>
      <c r="J35">
        <v>30</v>
      </c>
      <c r="K35">
        <v>1961</v>
      </c>
      <c r="L35" t="s">
        <v>2189</v>
      </c>
      <c r="M35" t="s">
        <v>2250</v>
      </c>
      <c r="N35">
        <v>5</v>
      </c>
      <c r="O35">
        <v>5</v>
      </c>
      <c r="P35">
        <v>5</v>
      </c>
      <c r="Q35">
        <v>5</v>
      </c>
      <c r="R35">
        <v>4</v>
      </c>
      <c r="S35">
        <v>3</v>
      </c>
      <c r="T35">
        <v>4</v>
      </c>
      <c r="U35">
        <v>4</v>
      </c>
      <c r="V35">
        <v>4</v>
      </c>
      <c r="W35">
        <v>4</v>
      </c>
      <c r="X35">
        <v>5</v>
      </c>
      <c r="Y35">
        <v>4</v>
      </c>
      <c r="Z35">
        <v>3</v>
      </c>
      <c r="AA35">
        <v>3</v>
      </c>
      <c r="AB35">
        <v>4</v>
      </c>
      <c r="AC35">
        <v>4</v>
      </c>
    </row>
    <row r="36" spans="1:31">
      <c r="A36">
        <v>35</v>
      </c>
      <c r="B36">
        <v>43762.918182870402</v>
      </c>
      <c r="C36">
        <v>43762.926793981504</v>
      </c>
      <c r="D36" t="s">
        <v>2186</v>
      </c>
      <c r="E36" t="s">
        <v>40</v>
      </c>
      <c r="F36" t="s">
        <v>13</v>
      </c>
      <c r="G36" t="s">
        <v>15</v>
      </c>
      <c r="H36" t="s">
        <v>15</v>
      </c>
      <c r="I36">
        <v>30</v>
      </c>
      <c r="J36">
        <v>30</v>
      </c>
      <c r="K36">
        <v>1959</v>
      </c>
      <c r="L36" t="s">
        <v>2189</v>
      </c>
      <c r="M36" t="s">
        <v>2250</v>
      </c>
      <c r="N36">
        <v>4</v>
      </c>
      <c r="O36">
        <v>4</v>
      </c>
      <c r="P36">
        <v>3</v>
      </c>
      <c r="Q36">
        <v>4</v>
      </c>
      <c r="R36">
        <v>3</v>
      </c>
      <c r="S36">
        <v>4</v>
      </c>
      <c r="T36">
        <v>5</v>
      </c>
      <c r="U36">
        <v>4</v>
      </c>
      <c r="V36">
        <v>4</v>
      </c>
      <c r="W36">
        <v>4</v>
      </c>
      <c r="X36">
        <v>4</v>
      </c>
      <c r="Y36">
        <v>3</v>
      </c>
      <c r="Z36">
        <v>4</v>
      </c>
      <c r="AA36">
        <v>3</v>
      </c>
      <c r="AB36">
        <v>5</v>
      </c>
      <c r="AC36">
        <v>4</v>
      </c>
    </row>
    <row r="37" spans="1:31">
      <c r="A37">
        <v>4</v>
      </c>
      <c r="B37">
        <v>43763.426666666703</v>
      </c>
      <c r="C37">
        <v>43763.432500000003</v>
      </c>
      <c r="D37" t="s">
        <v>2186</v>
      </c>
      <c r="E37" t="s">
        <v>145</v>
      </c>
      <c r="F37" t="s">
        <v>4</v>
      </c>
      <c r="G37" t="s">
        <v>18</v>
      </c>
      <c r="H37" t="s">
        <v>18</v>
      </c>
      <c r="I37">
        <v>16</v>
      </c>
      <c r="J37">
        <v>16</v>
      </c>
      <c r="K37">
        <v>1971</v>
      </c>
      <c r="L37" t="s">
        <v>808</v>
      </c>
      <c r="M37" t="s">
        <v>2250</v>
      </c>
      <c r="N37">
        <v>4</v>
      </c>
      <c r="O37">
        <v>4</v>
      </c>
      <c r="P37">
        <v>3</v>
      </c>
      <c r="Q37">
        <v>3</v>
      </c>
      <c r="R37">
        <v>4</v>
      </c>
      <c r="S37">
        <v>5</v>
      </c>
      <c r="T37">
        <v>5</v>
      </c>
      <c r="U37">
        <v>5</v>
      </c>
      <c r="V37">
        <v>3</v>
      </c>
      <c r="W37" t="s">
        <v>400</v>
      </c>
      <c r="X37">
        <v>5</v>
      </c>
      <c r="Y37">
        <v>4</v>
      </c>
      <c r="Z37">
        <v>4</v>
      </c>
      <c r="AA37">
        <v>5</v>
      </c>
      <c r="AB37">
        <v>5</v>
      </c>
      <c r="AC37">
        <v>5</v>
      </c>
    </row>
    <row r="38" spans="1:31">
      <c r="A38">
        <v>41</v>
      </c>
      <c r="B38">
        <v>43763.439837963</v>
      </c>
      <c r="C38">
        <v>43763.443958333301</v>
      </c>
      <c r="D38" t="s">
        <v>2186</v>
      </c>
      <c r="E38" t="s">
        <v>123</v>
      </c>
      <c r="F38" t="s">
        <v>12</v>
      </c>
      <c r="G38" t="s">
        <v>19</v>
      </c>
      <c r="H38" t="s">
        <v>19</v>
      </c>
      <c r="I38">
        <v>17</v>
      </c>
      <c r="J38">
        <v>7</v>
      </c>
      <c r="K38">
        <v>1974</v>
      </c>
      <c r="L38" t="s">
        <v>808</v>
      </c>
      <c r="M38" t="s">
        <v>2250</v>
      </c>
      <c r="N38">
        <v>4</v>
      </c>
      <c r="O38">
        <v>4</v>
      </c>
      <c r="P38">
        <v>5</v>
      </c>
      <c r="Q38">
        <v>5</v>
      </c>
      <c r="R38">
        <v>4</v>
      </c>
      <c r="S38">
        <v>5</v>
      </c>
      <c r="T38">
        <v>5</v>
      </c>
      <c r="U38">
        <v>4</v>
      </c>
      <c r="V38">
        <v>5</v>
      </c>
      <c r="X38">
        <v>6</v>
      </c>
      <c r="Y38">
        <v>5</v>
      </c>
      <c r="Z38" t="s">
        <v>1317</v>
      </c>
      <c r="AA38">
        <v>5</v>
      </c>
      <c r="AB38">
        <v>6</v>
      </c>
      <c r="AC38">
        <v>6</v>
      </c>
    </row>
    <row r="39" spans="1:31">
      <c r="A39">
        <v>40</v>
      </c>
      <c r="B39">
        <v>43763.461180555598</v>
      </c>
      <c r="C39">
        <v>43763.464618055601</v>
      </c>
      <c r="D39" t="s">
        <v>2186</v>
      </c>
      <c r="E39" t="s">
        <v>52</v>
      </c>
      <c r="F39" t="s">
        <v>13</v>
      </c>
      <c r="G39" t="s">
        <v>15</v>
      </c>
      <c r="H39" t="s">
        <v>15</v>
      </c>
      <c r="I39">
        <v>15</v>
      </c>
      <c r="J39">
        <v>1</v>
      </c>
      <c r="K39">
        <v>19770</v>
      </c>
      <c r="L39" t="s">
        <v>808</v>
      </c>
      <c r="M39" t="s">
        <v>2250</v>
      </c>
      <c r="N39">
        <v>5</v>
      </c>
      <c r="O39">
        <v>5</v>
      </c>
      <c r="P39">
        <v>2</v>
      </c>
      <c r="Q39">
        <v>5</v>
      </c>
      <c r="R39">
        <v>5</v>
      </c>
      <c r="T39">
        <v>4</v>
      </c>
      <c r="U39">
        <v>5</v>
      </c>
      <c r="V39">
        <v>4</v>
      </c>
      <c r="W39">
        <v>4</v>
      </c>
      <c r="X39">
        <v>6</v>
      </c>
      <c r="Y39">
        <v>6</v>
      </c>
      <c r="Z39">
        <v>6</v>
      </c>
      <c r="AA39">
        <v>6</v>
      </c>
      <c r="AB39">
        <v>6</v>
      </c>
      <c r="AC39">
        <v>4</v>
      </c>
    </row>
    <row r="40" spans="1:31">
      <c r="A40">
        <v>9</v>
      </c>
      <c r="B40">
        <v>43763.475937499999</v>
      </c>
      <c r="C40">
        <v>43763.478275463</v>
      </c>
      <c r="D40" t="s">
        <v>2186</v>
      </c>
      <c r="E40" t="s">
        <v>70</v>
      </c>
      <c r="F40" t="s">
        <v>4</v>
      </c>
      <c r="G40" t="s">
        <v>15</v>
      </c>
      <c r="H40" t="s">
        <v>15</v>
      </c>
      <c r="I40">
        <v>10</v>
      </c>
      <c r="J40">
        <v>11</v>
      </c>
      <c r="K40">
        <v>1982</v>
      </c>
      <c r="L40" t="s">
        <v>808</v>
      </c>
      <c r="M40" t="s">
        <v>2250</v>
      </c>
      <c r="N40">
        <v>5</v>
      </c>
      <c r="O40">
        <v>5</v>
      </c>
      <c r="P40">
        <v>5</v>
      </c>
      <c r="Q40">
        <v>5</v>
      </c>
      <c r="R40">
        <v>5</v>
      </c>
      <c r="S40">
        <v>5</v>
      </c>
      <c r="T40">
        <v>5</v>
      </c>
      <c r="U40">
        <v>5</v>
      </c>
      <c r="V40">
        <v>5</v>
      </c>
      <c r="W40">
        <v>5</v>
      </c>
      <c r="X40">
        <v>5</v>
      </c>
      <c r="Y40">
        <v>5</v>
      </c>
      <c r="Z40">
        <v>5</v>
      </c>
      <c r="AA40">
        <v>5</v>
      </c>
      <c r="AB40">
        <v>5</v>
      </c>
      <c r="AC40">
        <v>5</v>
      </c>
    </row>
    <row r="41" spans="1:31">
      <c r="A41">
        <v>37</v>
      </c>
      <c r="B41">
        <v>43763.492881944403</v>
      </c>
      <c r="C41">
        <v>43763.495196759301</v>
      </c>
      <c r="D41" t="s">
        <v>2186</v>
      </c>
      <c r="E41" t="s">
        <v>112</v>
      </c>
      <c r="F41" t="s">
        <v>12</v>
      </c>
      <c r="G41" t="s">
        <v>246</v>
      </c>
      <c r="H41" t="s">
        <v>2249</v>
      </c>
      <c r="I41">
        <v>35</v>
      </c>
      <c r="J41">
        <v>34</v>
      </c>
      <c r="K41">
        <v>1955</v>
      </c>
      <c r="L41" t="s">
        <v>2189</v>
      </c>
      <c r="M41" t="s">
        <v>2250</v>
      </c>
      <c r="N41">
        <v>5</v>
      </c>
      <c r="O41">
        <v>5</v>
      </c>
      <c r="P41">
        <v>5</v>
      </c>
      <c r="Q41">
        <v>5</v>
      </c>
      <c r="R41">
        <v>5</v>
      </c>
      <c r="S41">
        <v>5</v>
      </c>
      <c r="T41">
        <v>5</v>
      </c>
      <c r="U41">
        <v>5</v>
      </c>
      <c r="V41">
        <v>5</v>
      </c>
      <c r="W41">
        <v>5</v>
      </c>
      <c r="X41">
        <v>5</v>
      </c>
      <c r="Y41">
        <v>5</v>
      </c>
      <c r="Z41">
        <v>5</v>
      </c>
      <c r="AA41">
        <v>5</v>
      </c>
      <c r="AB41">
        <v>5</v>
      </c>
      <c r="AC41">
        <v>5</v>
      </c>
    </row>
    <row r="42" spans="1:31">
      <c r="A42">
        <v>23</v>
      </c>
      <c r="B42">
        <v>43763.5811805556</v>
      </c>
      <c r="C42">
        <v>43763.583969907399</v>
      </c>
      <c r="D42" t="s">
        <v>2186</v>
      </c>
      <c r="E42" t="s">
        <v>94</v>
      </c>
      <c r="F42" t="s">
        <v>11</v>
      </c>
      <c r="G42" t="s">
        <v>18</v>
      </c>
      <c r="H42" t="s">
        <v>246</v>
      </c>
      <c r="I42">
        <v>22</v>
      </c>
      <c r="J42">
        <v>6</v>
      </c>
      <c r="K42">
        <v>1968</v>
      </c>
      <c r="L42" t="s">
        <v>2189</v>
      </c>
      <c r="M42" t="s">
        <v>2250</v>
      </c>
      <c r="N42">
        <v>4</v>
      </c>
      <c r="O42">
        <v>4</v>
      </c>
      <c r="P42">
        <v>3</v>
      </c>
      <c r="Q42">
        <v>4</v>
      </c>
      <c r="R42">
        <v>4</v>
      </c>
      <c r="S42" t="s">
        <v>400</v>
      </c>
      <c r="T42" t="s">
        <v>400</v>
      </c>
      <c r="U42" t="s">
        <v>400</v>
      </c>
      <c r="V42" t="s">
        <v>400</v>
      </c>
      <c r="W42">
        <v>3</v>
      </c>
      <c r="X42">
        <v>4</v>
      </c>
      <c r="Y42">
        <v>6</v>
      </c>
      <c r="Z42">
        <v>6</v>
      </c>
      <c r="AA42">
        <v>6</v>
      </c>
      <c r="AB42">
        <v>6</v>
      </c>
      <c r="AC42">
        <v>6</v>
      </c>
    </row>
    <row r="43" spans="1:31">
      <c r="A43">
        <v>25</v>
      </c>
      <c r="B43">
        <v>43763.758391203701</v>
      </c>
      <c r="C43">
        <v>43763.761435185203</v>
      </c>
      <c r="D43" t="s">
        <v>2186</v>
      </c>
      <c r="E43" t="s">
        <v>91</v>
      </c>
      <c r="F43" t="s">
        <v>5</v>
      </c>
      <c r="G43" t="s">
        <v>16</v>
      </c>
      <c r="H43" t="s">
        <v>16</v>
      </c>
      <c r="I43">
        <v>15</v>
      </c>
      <c r="J43">
        <v>2</v>
      </c>
      <c r="K43">
        <v>1979</v>
      </c>
      <c r="L43" t="s">
        <v>2189</v>
      </c>
      <c r="M43" t="s">
        <v>2250</v>
      </c>
      <c r="N43">
        <v>5</v>
      </c>
      <c r="O43">
        <v>5</v>
      </c>
      <c r="P43">
        <v>5</v>
      </c>
      <c r="Q43">
        <v>5</v>
      </c>
      <c r="R43">
        <v>5</v>
      </c>
      <c r="S43">
        <v>5</v>
      </c>
      <c r="T43">
        <v>5</v>
      </c>
      <c r="U43">
        <v>4</v>
      </c>
      <c r="V43">
        <v>4</v>
      </c>
      <c r="W43">
        <v>5</v>
      </c>
      <c r="X43">
        <v>6</v>
      </c>
      <c r="Y43">
        <v>6</v>
      </c>
      <c r="Z43">
        <v>6</v>
      </c>
      <c r="AA43">
        <v>6</v>
      </c>
      <c r="AB43">
        <v>6</v>
      </c>
      <c r="AC43">
        <v>6</v>
      </c>
    </row>
    <row r="44" spans="1:31">
      <c r="A44">
        <v>14</v>
      </c>
      <c r="B44">
        <v>43763.850717592599</v>
      </c>
      <c r="C44">
        <v>43763.857430555603</v>
      </c>
      <c r="D44" t="s">
        <v>2186</v>
      </c>
      <c r="E44" t="s">
        <v>43</v>
      </c>
      <c r="F44" t="s">
        <v>8</v>
      </c>
      <c r="G44" t="s">
        <v>15</v>
      </c>
      <c r="H44" t="s">
        <v>15</v>
      </c>
      <c r="I44">
        <v>28</v>
      </c>
      <c r="J44">
        <v>28</v>
      </c>
      <c r="K44">
        <v>1961</v>
      </c>
      <c r="L44" t="s">
        <v>808</v>
      </c>
      <c r="M44" t="s">
        <v>2250</v>
      </c>
      <c r="N44">
        <v>5</v>
      </c>
      <c r="O44">
        <v>5</v>
      </c>
      <c r="P44">
        <v>5</v>
      </c>
      <c r="Q44">
        <v>5</v>
      </c>
      <c r="R44">
        <v>4</v>
      </c>
      <c r="S44">
        <v>5</v>
      </c>
      <c r="T44">
        <v>4</v>
      </c>
      <c r="U44">
        <v>4</v>
      </c>
      <c r="V44">
        <v>4</v>
      </c>
      <c r="W44">
        <v>4</v>
      </c>
      <c r="X44">
        <v>5</v>
      </c>
      <c r="Y44">
        <v>5</v>
      </c>
      <c r="Z44">
        <v>5</v>
      </c>
      <c r="AA44">
        <v>5</v>
      </c>
      <c r="AB44">
        <v>5</v>
      </c>
      <c r="AC44">
        <v>5</v>
      </c>
    </row>
    <row r="45" spans="1:31">
      <c r="A45">
        <v>18</v>
      </c>
      <c r="B45">
        <v>43766.448900463001</v>
      </c>
      <c r="C45">
        <v>43766.452199074098</v>
      </c>
      <c r="D45" t="s">
        <v>2186</v>
      </c>
      <c r="E45" t="s">
        <v>109</v>
      </c>
      <c r="F45" t="s">
        <v>12</v>
      </c>
      <c r="G45" t="s">
        <v>246</v>
      </c>
      <c r="H45" t="s">
        <v>2249</v>
      </c>
      <c r="I45">
        <v>36</v>
      </c>
      <c r="J45">
        <v>33</v>
      </c>
      <c r="K45">
        <v>1954</v>
      </c>
      <c r="L45" t="s">
        <v>2189</v>
      </c>
      <c r="M45" t="s">
        <v>2250</v>
      </c>
      <c r="N45">
        <v>5</v>
      </c>
      <c r="O45">
        <v>5</v>
      </c>
      <c r="P45">
        <v>4</v>
      </c>
      <c r="Q45">
        <v>5</v>
      </c>
      <c r="R45">
        <v>5</v>
      </c>
      <c r="S45">
        <v>5</v>
      </c>
      <c r="T45">
        <v>5</v>
      </c>
      <c r="U45">
        <v>5</v>
      </c>
      <c r="V45">
        <v>5</v>
      </c>
      <c r="W45">
        <v>5</v>
      </c>
      <c r="X45">
        <v>5</v>
      </c>
      <c r="Y45">
        <v>5</v>
      </c>
      <c r="Z45">
        <v>5</v>
      </c>
      <c r="AA45">
        <v>5</v>
      </c>
      <c r="AB45">
        <v>5</v>
      </c>
      <c r="AC45">
        <v>5</v>
      </c>
    </row>
    <row r="46" spans="1:31">
      <c r="A46">
        <v>27</v>
      </c>
      <c r="B46">
        <v>43759.495104166701</v>
      </c>
      <c r="C46">
        <v>43759.498703703699</v>
      </c>
      <c r="D46" t="s">
        <v>2186</v>
      </c>
      <c r="E46" t="s">
        <v>73</v>
      </c>
      <c r="F46" t="s">
        <v>8</v>
      </c>
      <c r="G46" t="s">
        <v>18</v>
      </c>
      <c r="H46" t="s">
        <v>18</v>
      </c>
      <c r="I46">
        <v>15</v>
      </c>
      <c r="J46">
        <v>4</v>
      </c>
      <c r="K46">
        <v>1975</v>
      </c>
      <c r="L46" t="s">
        <v>2189</v>
      </c>
      <c r="M46" t="s">
        <v>2251</v>
      </c>
      <c r="N46">
        <v>5</v>
      </c>
      <c r="O46">
        <v>5</v>
      </c>
      <c r="P46">
        <v>5</v>
      </c>
      <c r="Q46">
        <v>5</v>
      </c>
      <c r="R46">
        <v>5</v>
      </c>
      <c r="S46">
        <v>5</v>
      </c>
      <c r="T46">
        <v>5</v>
      </c>
      <c r="U46">
        <v>5</v>
      </c>
      <c r="V46">
        <v>5</v>
      </c>
      <c r="W46">
        <v>5</v>
      </c>
      <c r="X46">
        <v>5</v>
      </c>
      <c r="Y46">
        <v>5</v>
      </c>
      <c r="Z46">
        <v>5</v>
      </c>
      <c r="AA46">
        <v>5</v>
      </c>
      <c r="AB46">
        <v>5</v>
      </c>
      <c r="AC46">
        <v>5</v>
      </c>
      <c r="AD46">
        <v>5</v>
      </c>
      <c r="AE46">
        <v>5</v>
      </c>
    </row>
    <row r="47" spans="1:31">
      <c r="A47">
        <v>26</v>
      </c>
      <c r="B47">
        <v>43759.498726851903</v>
      </c>
      <c r="C47">
        <v>43759.503668981502</v>
      </c>
      <c r="D47" t="s">
        <v>2186</v>
      </c>
      <c r="E47" t="s">
        <v>99</v>
      </c>
      <c r="F47" t="s">
        <v>6</v>
      </c>
      <c r="G47" t="s">
        <v>18</v>
      </c>
      <c r="H47" t="s">
        <v>246</v>
      </c>
      <c r="I47">
        <v>17</v>
      </c>
      <c r="J47">
        <v>17</v>
      </c>
      <c r="K47">
        <v>1959</v>
      </c>
      <c r="L47" t="s">
        <v>2189</v>
      </c>
      <c r="M47" t="s">
        <v>2251</v>
      </c>
      <c r="N47">
        <v>5</v>
      </c>
      <c r="O47">
        <v>5</v>
      </c>
      <c r="P47">
        <v>5</v>
      </c>
      <c r="Q47">
        <v>5</v>
      </c>
      <c r="R47">
        <v>5</v>
      </c>
      <c r="S47">
        <v>5</v>
      </c>
      <c r="T47">
        <v>5</v>
      </c>
      <c r="U47">
        <v>5</v>
      </c>
      <c r="V47">
        <v>5</v>
      </c>
      <c r="W47">
        <v>5</v>
      </c>
      <c r="X47">
        <v>5</v>
      </c>
      <c r="Y47">
        <v>5</v>
      </c>
      <c r="Z47">
        <v>5</v>
      </c>
      <c r="AA47">
        <v>5</v>
      </c>
      <c r="AB47">
        <v>5</v>
      </c>
      <c r="AC47">
        <v>5</v>
      </c>
      <c r="AD47">
        <v>5</v>
      </c>
      <c r="AE47">
        <v>5</v>
      </c>
    </row>
    <row r="48" spans="1:31">
      <c r="A48">
        <v>22</v>
      </c>
      <c r="B48">
        <v>43759.5711689815</v>
      </c>
      <c r="C48">
        <v>43759.596122685201</v>
      </c>
      <c r="D48" t="s">
        <v>2186</v>
      </c>
      <c r="E48" t="s">
        <v>128</v>
      </c>
      <c r="F48" t="s">
        <v>3</v>
      </c>
      <c r="G48" t="s">
        <v>18</v>
      </c>
      <c r="H48" t="s">
        <v>18</v>
      </c>
      <c r="I48">
        <v>22</v>
      </c>
      <c r="J48">
        <v>22</v>
      </c>
      <c r="K48">
        <v>1972</v>
      </c>
      <c r="L48" t="s">
        <v>808</v>
      </c>
      <c r="M48" t="s">
        <v>2251</v>
      </c>
      <c r="N48">
        <v>3</v>
      </c>
      <c r="O48">
        <v>4</v>
      </c>
      <c r="P48">
        <v>3</v>
      </c>
      <c r="Q48">
        <v>4</v>
      </c>
      <c r="R48">
        <v>4</v>
      </c>
      <c r="S48">
        <v>3</v>
      </c>
      <c r="T48">
        <v>4</v>
      </c>
      <c r="U48">
        <v>4</v>
      </c>
      <c r="V48">
        <v>3</v>
      </c>
      <c r="W48">
        <v>4</v>
      </c>
      <c r="X48">
        <v>3</v>
      </c>
      <c r="Y48">
        <v>4</v>
      </c>
      <c r="Z48">
        <v>3</v>
      </c>
      <c r="AA48">
        <v>4</v>
      </c>
      <c r="AB48">
        <v>3</v>
      </c>
      <c r="AC48">
        <v>4</v>
      </c>
      <c r="AD48">
        <v>3</v>
      </c>
      <c r="AE48">
        <v>4</v>
      </c>
    </row>
    <row r="49" spans="1:31">
      <c r="A49">
        <v>20</v>
      </c>
      <c r="B49">
        <v>43759.642037037003</v>
      </c>
      <c r="C49">
        <v>43759.643773148098</v>
      </c>
      <c r="D49" t="s">
        <v>2186</v>
      </c>
      <c r="E49" t="s">
        <v>84</v>
      </c>
      <c r="F49" t="s">
        <v>9</v>
      </c>
      <c r="G49" t="s">
        <v>16</v>
      </c>
      <c r="H49" t="s">
        <v>16</v>
      </c>
      <c r="I49">
        <v>24</v>
      </c>
      <c r="J49">
        <v>34</v>
      </c>
      <c r="K49">
        <v>1961</v>
      </c>
      <c r="L49" t="s">
        <v>2189</v>
      </c>
      <c r="M49" t="s">
        <v>2251</v>
      </c>
      <c r="N49">
        <v>5</v>
      </c>
      <c r="O49">
        <v>5</v>
      </c>
      <c r="P49">
        <v>5</v>
      </c>
      <c r="Q49">
        <v>5</v>
      </c>
      <c r="R49">
        <v>5</v>
      </c>
      <c r="S49">
        <v>5</v>
      </c>
      <c r="T49">
        <v>5</v>
      </c>
      <c r="U49">
        <v>5</v>
      </c>
      <c r="V49">
        <v>5</v>
      </c>
      <c r="W49">
        <v>5</v>
      </c>
      <c r="X49">
        <v>5</v>
      </c>
      <c r="Y49">
        <v>5</v>
      </c>
      <c r="Z49">
        <v>5</v>
      </c>
      <c r="AA49">
        <v>5</v>
      </c>
      <c r="AB49">
        <v>5</v>
      </c>
      <c r="AC49">
        <v>5</v>
      </c>
      <c r="AD49">
        <v>5</v>
      </c>
      <c r="AE49">
        <v>5</v>
      </c>
    </row>
    <row r="50" spans="1:31">
      <c r="A50">
        <v>19</v>
      </c>
      <c r="B50">
        <v>43759.8120949074</v>
      </c>
      <c r="C50">
        <v>43759.814594907402</v>
      </c>
      <c r="D50" t="s">
        <v>2186</v>
      </c>
      <c r="E50" t="s">
        <v>120</v>
      </c>
      <c r="F50" t="s">
        <v>12</v>
      </c>
      <c r="G50" t="s">
        <v>246</v>
      </c>
      <c r="H50" t="s">
        <v>2249</v>
      </c>
      <c r="I50">
        <v>37</v>
      </c>
      <c r="J50">
        <v>33</v>
      </c>
      <c r="K50">
        <v>1954</v>
      </c>
      <c r="L50" t="s">
        <v>2189</v>
      </c>
      <c r="M50" t="s">
        <v>2251</v>
      </c>
      <c r="N50">
        <v>5</v>
      </c>
      <c r="O50">
        <v>5</v>
      </c>
      <c r="P50">
        <v>5</v>
      </c>
      <c r="Q50">
        <v>5</v>
      </c>
      <c r="R50">
        <v>5</v>
      </c>
      <c r="S50">
        <v>5</v>
      </c>
      <c r="T50">
        <v>5</v>
      </c>
      <c r="U50">
        <v>5</v>
      </c>
      <c r="V50">
        <v>5</v>
      </c>
      <c r="W50">
        <v>5</v>
      </c>
      <c r="X50">
        <v>5</v>
      </c>
      <c r="Y50">
        <v>5</v>
      </c>
      <c r="Z50">
        <v>5</v>
      </c>
      <c r="AA50">
        <v>5</v>
      </c>
      <c r="AB50">
        <v>5</v>
      </c>
      <c r="AC50">
        <v>5</v>
      </c>
      <c r="AD50">
        <v>5</v>
      </c>
      <c r="AE50">
        <v>5</v>
      </c>
    </row>
    <row r="51" spans="1:31">
      <c r="A51">
        <v>31</v>
      </c>
      <c r="B51">
        <v>43759.846875000003</v>
      </c>
      <c r="C51">
        <v>43759.851817129602</v>
      </c>
      <c r="D51" t="s">
        <v>2186</v>
      </c>
      <c r="E51" t="s">
        <v>30</v>
      </c>
      <c r="F51" t="s">
        <v>3</v>
      </c>
      <c r="G51" t="s">
        <v>15</v>
      </c>
      <c r="H51" t="s">
        <v>15</v>
      </c>
      <c r="I51">
        <v>31</v>
      </c>
      <c r="J51">
        <v>31</v>
      </c>
      <c r="K51">
        <v>1961</v>
      </c>
      <c r="L51" t="s">
        <v>2189</v>
      </c>
      <c r="M51" t="s">
        <v>2251</v>
      </c>
      <c r="N51">
        <v>3</v>
      </c>
      <c r="O51">
        <v>3</v>
      </c>
      <c r="P51">
        <v>3</v>
      </c>
      <c r="Q51">
        <v>4</v>
      </c>
      <c r="R51">
        <v>3</v>
      </c>
      <c r="S51">
        <v>4</v>
      </c>
      <c r="T51">
        <v>4</v>
      </c>
      <c r="U51">
        <v>4</v>
      </c>
      <c r="V51">
        <v>4</v>
      </c>
      <c r="W51">
        <v>4</v>
      </c>
      <c r="X51">
        <v>4</v>
      </c>
      <c r="Y51">
        <v>4</v>
      </c>
      <c r="Z51">
        <v>4</v>
      </c>
      <c r="AA51">
        <v>4</v>
      </c>
      <c r="AB51">
        <v>4</v>
      </c>
      <c r="AC51">
        <v>3</v>
      </c>
      <c r="AD51">
        <v>4</v>
      </c>
      <c r="AE51">
        <v>4</v>
      </c>
    </row>
    <row r="52" spans="1:31">
      <c r="A52">
        <v>5</v>
      </c>
      <c r="B52">
        <v>43760.890196759297</v>
      </c>
      <c r="C52">
        <v>43760.905057870397</v>
      </c>
      <c r="D52" t="s">
        <v>2186</v>
      </c>
      <c r="E52" t="s">
        <v>65</v>
      </c>
      <c r="F52" t="s">
        <v>8</v>
      </c>
      <c r="G52" t="s">
        <v>18</v>
      </c>
      <c r="H52" t="s">
        <v>18</v>
      </c>
      <c r="I52">
        <v>37</v>
      </c>
      <c r="J52">
        <v>32</v>
      </c>
      <c r="K52">
        <v>1959</v>
      </c>
      <c r="L52" t="s">
        <v>2189</v>
      </c>
      <c r="M52" t="s">
        <v>2251</v>
      </c>
      <c r="N52">
        <v>5</v>
      </c>
      <c r="O52">
        <v>5</v>
      </c>
      <c r="P52">
        <v>5</v>
      </c>
      <c r="Q52">
        <v>5</v>
      </c>
      <c r="R52">
        <v>5</v>
      </c>
      <c r="S52">
        <v>5</v>
      </c>
      <c r="T52">
        <v>5</v>
      </c>
      <c r="U52">
        <v>5</v>
      </c>
      <c r="V52">
        <v>5</v>
      </c>
      <c r="W52">
        <v>5</v>
      </c>
      <c r="X52">
        <v>5</v>
      </c>
      <c r="Y52">
        <v>5</v>
      </c>
      <c r="Z52">
        <v>5</v>
      </c>
      <c r="AA52">
        <v>5</v>
      </c>
      <c r="AB52">
        <v>5</v>
      </c>
      <c r="AC52">
        <v>5</v>
      </c>
      <c r="AD52">
        <v>5</v>
      </c>
      <c r="AE52">
        <v>5</v>
      </c>
    </row>
    <row r="53" spans="1:31">
      <c r="A53">
        <v>21</v>
      </c>
      <c r="B53">
        <v>43761.426331018498</v>
      </c>
      <c r="C53">
        <v>43761.438587962999</v>
      </c>
      <c r="D53" t="s">
        <v>2186</v>
      </c>
      <c r="E53" t="s">
        <v>59</v>
      </c>
      <c r="F53" t="s">
        <v>8</v>
      </c>
      <c r="G53" t="s">
        <v>18</v>
      </c>
      <c r="H53" t="s">
        <v>18</v>
      </c>
      <c r="I53">
        <v>17</v>
      </c>
      <c r="J53">
        <v>17</v>
      </c>
      <c r="K53">
        <v>1961</v>
      </c>
      <c r="L53" t="s">
        <v>808</v>
      </c>
      <c r="M53" t="s">
        <v>2251</v>
      </c>
      <c r="N53">
        <v>4</v>
      </c>
      <c r="O53">
        <v>5</v>
      </c>
      <c r="P53">
        <v>4</v>
      </c>
      <c r="Q53">
        <v>4</v>
      </c>
      <c r="R53">
        <v>4</v>
      </c>
      <c r="S53">
        <v>4</v>
      </c>
      <c r="T53">
        <v>5</v>
      </c>
      <c r="U53">
        <v>5</v>
      </c>
      <c r="V53">
        <v>4</v>
      </c>
      <c r="W53">
        <v>4</v>
      </c>
      <c r="X53">
        <v>5</v>
      </c>
      <c r="Y53">
        <v>4</v>
      </c>
      <c r="Z53">
        <v>4</v>
      </c>
      <c r="AA53">
        <v>4</v>
      </c>
      <c r="AB53">
        <v>4</v>
      </c>
      <c r="AC53">
        <v>4</v>
      </c>
      <c r="AD53">
        <v>4</v>
      </c>
      <c r="AE53">
        <v>5</v>
      </c>
    </row>
    <row r="54" spans="1:31">
      <c r="A54">
        <v>11</v>
      </c>
      <c r="B54">
        <v>43761.442037036999</v>
      </c>
      <c r="C54">
        <v>43761.447106481501</v>
      </c>
      <c r="D54" t="s">
        <v>2186</v>
      </c>
      <c r="E54" t="s">
        <v>34</v>
      </c>
      <c r="F54" t="s">
        <v>7</v>
      </c>
      <c r="G54" t="s">
        <v>15</v>
      </c>
      <c r="H54" t="s">
        <v>15</v>
      </c>
      <c r="I54">
        <v>22</v>
      </c>
      <c r="J54">
        <v>23</v>
      </c>
      <c r="K54">
        <v>1964</v>
      </c>
      <c r="L54" t="s">
        <v>2189</v>
      </c>
      <c r="M54" t="s">
        <v>2251</v>
      </c>
      <c r="N54">
        <v>4</v>
      </c>
      <c r="O54">
        <v>4</v>
      </c>
      <c r="P54">
        <v>4</v>
      </c>
      <c r="Q54">
        <v>4</v>
      </c>
      <c r="R54">
        <v>4</v>
      </c>
      <c r="S54">
        <v>4</v>
      </c>
      <c r="T54">
        <v>4</v>
      </c>
      <c r="U54">
        <v>4</v>
      </c>
      <c r="V54">
        <v>4</v>
      </c>
      <c r="W54">
        <v>4</v>
      </c>
      <c r="X54">
        <v>4</v>
      </c>
      <c r="Y54">
        <v>5</v>
      </c>
      <c r="Z54">
        <v>5</v>
      </c>
      <c r="AA54">
        <v>4</v>
      </c>
      <c r="AB54">
        <v>4</v>
      </c>
      <c r="AC54">
        <v>4</v>
      </c>
      <c r="AD54">
        <v>4</v>
      </c>
      <c r="AE54">
        <v>4</v>
      </c>
    </row>
    <row r="55" spans="1:31">
      <c r="A55">
        <v>15</v>
      </c>
      <c r="B55">
        <v>43762.423900463</v>
      </c>
      <c r="C55">
        <v>43762.4269907407</v>
      </c>
      <c r="D55" t="s">
        <v>2186</v>
      </c>
      <c r="E55" t="s">
        <v>103</v>
      </c>
      <c r="F55" t="s">
        <v>10</v>
      </c>
      <c r="G55" t="s">
        <v>246</v>
      </c>
      <c r="H55" t="s">
        <v>2249</v>
      </c>
      <c r="I55">
        <v>32</v>
      </c>
      <c r="J55">
        <v>32</v>
      </c>
      <c r="K55">
        <v>1958</v>
      </c>
      <c r="L55" t="s">
        <v>2189</v>
      </c>
      <c r="M55" t="s">
        <v>2251</v>
      </c>
      <c r="N55">
        <v>4</v>
      </c>
      <c r="O55">
        <v>4</v>
      </c>
      <c r="P55">
        <v>4</v>
      </c>
      <c r="Q55">
        <v>4</v>
      </c>
      <c r="R55">
        <v>4</v>
      </c>
      <c r="S55">
        <v>4</v>
      </c>
      <c r="T55">
        <v>4</v>
      </c>
      <c r="U55">
        <v>4</v>
      </c>
      <c r="V55">
        <v>4</v>
      </c>
      <c r="W55">
        <v>4</v>
      </c>
      <c r="X55">
        <v>4</v>
      </c>
      <c r="Y55">
        <v>4</v>
      </c>
      <c r="Z55">
        <v>4</v>
      </c>
      <c r="AA55">
        <v>4</v>
      </c>
      <c r="AB55">
        <v>4</v>
      </c>
      <c r="AC55">
        <v>4</v>
      </c>
      <c r="AD55">
        <v>4</v>
      </c>
      <c r="AE55">
        <v>4</v>
      </c>
    </row>
    <row r="56" spans="1:31">
      <c r="A56">
        <v>6</v>
      </c>
      <c r="B56">
        <v>43762.708159722199</v>
      </c>
      <c r="C56">
        <v>43762.711157407401</v>
      </c>
      <c r="D56" t="s">
        <v>2186</v>
      </c>
      <c r="E56" t="s">
        <v>49</v>
      </c>
      <c r="F56" t="s">
        <v>9</v>
      </c>
      <c r="G56" t="s">
        <v>15</v>
      </c>
      <c r="H56" t="s">
        <v>15</v>
      </c>
      <c r="I56">
        <v>27</v>
      </c>
      <c r="J56">
        <v>27</v>
      </c>
      <c r="K56">
        <v>1964</v>
      </c>
      <c r="L56" t="s">
        <v>2189</v>
      </c>
      <c r="M56" t="s">
        <v>2251</v>
      </c>
      <c r="N56">
        <v>5</v>
      </c>
      <c r="O56">
        <v>5</v>
      </c>
      <c r="P56">
        <v>5</v>
      </c>
      <c r="Q56">
        <v>5</v>
      </c>
      <c r="R56">
        <v>5</v>
      </c>
      <c r="S56">
        <v>5</v>
      </c>
      <c r="T56">
        <v>5</v>
      </c>
      <c r="U56">
        <v>5</v>
      </c>
      <c r="V56">
        <v>5</v>
      </c>
      <c r="W56">
        <v>5</v>
      </c>
      <c r="X56">
        <v>5</v>
      </c>
      <c r="Y56">
        <v>5</v>
      </c>
      <c r="Z56">
        <v>5</v>
      </c>
      <c r="AA56">
        <v>5</v>
      </c>
      <c r="AB56">
        <v>5</v>
      </c>
      <c r="AC56">
        <v>5</v>
      </c>
      <c r="AD56">
        <v>5</v>
      </c>
      <c r="AE56">
        <v>5</v>
      </c>
    </row>
    <row r="57" spans="1:31">
      <c r="A57">
        <v>39</v>
      </c>
      <c r="B57">
        <v>43762.753171296303</v>
      </c>
      <c r="C57">
        <v>43762.781539351803</v>
      </c>
      <c r="D57" t="s">
        <v>2186</v>
      </c>
      <c r="E57" t="s">
        <v>77</v>
      </c>
      <c r="F57" t="s">
        <v>13</v>
      </c>
      <c r="G57" t="s">
        <v>16</v>
      </c>
      <c r="H57" t="s">
        <v>16</v>
      </c>
      <c r="I57">
        <v>30</v>
      </c>
      <c r="J57">
        <v>30</v>
      </c>
      <c r="K57">
        <v>1961</v>
      </c>
      <c r="L57" t="s">
        <v>2189</v>
      </c>
      <c r="M57" t="s">
        <v>2251</v>
      </c>
      <c r="N57">
        <v>4</v>
      </c>
      <c r="O57">
        <v>4</v>
      </c>
      <c r="P57">
        <v>4</v>
      </c>
      <c r="Q57">
        <v>4</v>
      </c>
      <c r="R57">
        <v>4</v>
      </c>
      <c r="S57">
        <v>4</v>
      </c>
      <c r="T57">
        <v>4</v>
      </c>
      <c r="U57">
        <v>4</v>
      </c>
      <c r="V57">
        <v>5</v>
      </c>
      <c r="W57">
        <v>5</v>
      </c>
      <c r="X57">
        <v>5</v>
      </c>
      <c r="Y57">
        <v>5</v>
      </c>
      <c r="Z57">
        <v>4</v>
      </c>
      <c r="AA57">
        <v>3</v>
      </c>
      <c r="AB57">
        <v>3</v>
      </c>
      <c r="AC57">
        <v>4</v>
      </c>
      <c r="AD57">
        <v>5</v>
      </c>
      <c r="AE57">
        <v>5</v>
      </c>
    </row>
    <row r="58" spans="1:31">
      <c r="A58">
        <v>35</v>
      </c>
      <c r="B58">
        <v>43762.918182870402</v>
      </c>
      <c r="C58">
        <v>43762.926793981504</v>
      </c>
      <c r="D58" t="s">
        <v>2186</v>
      </c>
      <c r="E58" t="s">
        <v>40</v>
      </c>
      <c r="F58" t="s">
        <v>13</v>
      </c>
      <c r="G58" t="s">
        <v>15</v>
      </c>
      <c r="H58" t="s">
        <v>15</v>
      </c>
      <c r="I58">
        <v>30</v>
      </c>
      <c r="J58">
        <v>30</v>
      </c>
      <c r="K58">
        <v>1959</v>
      </c>
      <c r="L58" t="s">
        <v>2189</v>
      </c>
      <c r="M58" t="s">
        <v>2251</v>
      </c>
      <c r="N58">
        <v>4</v>
      </c>
      <c r="O58">
        <v>4</v>
      </c>
      <c r="P58">
        <v>2</v>
      </c>
      <c r="Q58">
        <v>4</v>
      </c>
      <c r="R58">
        <v>4</v>
      </c>
      <c r="S58">
        <v>4</v>
      </c>
      <c r="T58">
        <v>5</v>
      </c>
      <c r="U58">
        <v>4</v>
      </c>
      <c r="V58">
        <v>4</v>
      </c>
      <c r="W58">
        <v>4</v>
      </c>
      <c r="X58">
        <v>5</v>
      </c>
      <c r="Y58">
        <v>4</v>
      </c>
      <c r="Z58">
        <v>4</v>
      </c>
      <c r="AA58">
        <v>3</v>
      </c>
      <c r="AB58">
        <v>5</v>
      </c>
      <c r="AC58">
        <v>4</v>
      </c>
      <c r="AD58">
        <v>4</v>
      </c>
      <c r="AE58">
        <v>5</v>
      </c>
    </row>
    <row r="59" spans="1:31">
      <c r="A59">
        <v>4</v>
      </c>
      <c r="B59">
        <v>43763.426666666703</v>
      </c>
      <c r="C59">
        <v>43763.432500000003</v>
      </c>
      <c r="D59" t="s">
        <v>2186</v>
      </c>
      <c r="E59" t="s">
        <v>145</v>
      </c>
      <c r="F59" t="s">
        <v>4</v>
      </c>
      <c r="G59" t="s">
        <v>18</v>
      </c>
      <c r="H59" t="s">
        <v>18</v>
      </c>
      <c r="I59">
        <v>16</v>
      </c>
      <c r="J59">
        <v>16</v>
      </c>
      <c r="K59">
        <v>1971</v>
      </c>
      <c r="L59" t="s">
        <v>808</v>
      </c>
      <c r="M59" t="s">
        <v>2251</v>
      </c>
      <c r="N59">
        <v>3</v>
      </c>
      <c r="O59">
        <v>3</v>
      </c>
      <c r="P59">
        <v>4</v>
      </c>
      <c r="Q59">
        <v>3</v>
      </c>
      <c r="R59">
        <v>4</v>
      </c>
      <c r="S59">
        <v>5</v>
      </c>
      <c r="T59">
        <v>5</v>
      </c>
      <c r="U59">
        <v>5</v>
      </c>
      <c r="V59">
        <v>4</v>
      </c>
      <c r="W59" t="s">
        <v>400</v>
      </c>
      <c r="X59">
        <v>4</v>
      </c>
      <c r="Y59">
        <v>3</v>
      </c>
      <c r="Z59">
        <v>3</v>
      </c>
      <c r="AA59">
        <v>3</v>
      </c>
      <c r="AB59">
        <v>3</v>
      </c>
      <c r="AC59">
        <v>4</v>
      </c>
      <c r="AD59">
        <v>5</v>
      </c>
      <c r="AE59">
        <v>5</v>
      </c>
    </row>
    <row r="60" spans="1:31">
      <c r="A60">
        <v>41</v>
      </c>
      <c r="B60">
        <v>43763.439837963</v>
      </c>
      <c r="C60">
        <v>43763.443958333301</v>
      </c>
      <c r="D60" t="s">
        <v>2186</v>
      </c>
      <c r="E60" t="s">
        <v>123</v>
      </c>
      <c r="F60" t="s">
        <v>12</v>
      </c>
      <c r="G60" t="s">
        <v>19</v>
      </c>
      <c r="H60" t="s">
        <v>19</v>
      </c>
      <c r="I60">
        <v>17</v>
      </c>
      <c r="J60">
        <v>7</v>
      </c>
      <c r="K60">
        <v>1974</v>
      </c>
      <c r="L60" t="s">
        <v>808</v>
      </c>
      <c r="M60" t="s">
        <v>2251</v>
      </c>
      <c r="N60">
        <v>5</v>
      </c>
      <c r="O60">
        <v>5</v>
      </c>
      <c r="P60">
        <v>5</v>
      </c>
      <c r="Q60">
        <v>5</v>
      </c>
      <c r="R60">
        <v>5</v>
      </c>
      <c r="S60">
        <v>5</v>
      </c>
      <c r="T60">
        <v>5</v>
      </c>
      <c r="U60">
        <v>5</v>
      </c>
      <c r="V60">
        <v>5</v>
      </c>
      <c r="W60">
        <v>5</v>
      </c>
      <c r="X60">
        <v>6</v>
      </c>
      <c r="Y60">
        <v>5</v>
      </c>
      <c r="Z60">
        <v>5</v>
      </c>
      <c r="AA60">
        <v>5</v>
      </c>
      <c r="AB60">
        <v>6</v>
      </c>
      <c r="AC60">
        <v>6</v>
      </c>
      <c r="AD60">
        <v>4</v>
      </c>
      <c r="AE60">
        <v>5</v>
      </c>
    </row>
    <row r="61" spans="1:31">
      <c r="A61">
        <v>40</v>
      </c>
      <c r="B61">
        <v>43763.461180555598</v>
      </c>
      <c r="C61">
        <v>43763.464618055601</v>
      </c>
      <c r="D61" t="s">
        <v>2186</v>
      </c>
      <c r="E61" t="s">
        <v>52</v>
      </c>
      <c r="F61" t="s">
        <v>13</v>
      </c>
      <c r="G61" t="s">
        <v>15</v>
      </c>
      <c r="H61" t="s">
        <v>15</v>
      </c>
      <c r="I61">
        <v>15</v>
      </c>
      <c r="J61">
        <v>1</v>
      </c>
      <c r="K61">
        <v>19770</v>
      </c>
      <c r="L61" t="s">
        <v>808</v>
      </c>
      <c r="M61" t="s">
        <v>2251</v>
      </c>
      <c r="N61">
        <v>5</v>
      </c>
      <c r="O61">
        <v>5</v>
      </c>
      <c r="P61">
        <v>2</v>
      </c>
      <c r="Q61">
        <v>5</v>
      </c>
      <c r="R61">
        <v>5</v>
      </c>
      <c r="S61">
        <v>5</v>
      </c>
      <c r="T61">
        <v>5</v>
      </c>
      <c r="U61">
        <v>5</v>
      </c>
      <c r="V61">
        <v>5</v>
      </c>
      <c r="W61">
        <v>4</v>
      </c>
      <c r="X61">
        <v>6</v>
      </c>
      <c r="Y61">
        <v>6</v>
      </c>
      <c r="Z61">
        <v>6</v>
      </c>
      <c r="AA61">
        <v>6</v>
      </c>
      <c r="AB61">
        <v>6</v>
      </c>
      <c r="AC61">
        <v>6</v>
      </c>
      <c r="AD61">
        <v>6</v>
      </c>
      <c r="AE61">
        <v>5</v>
      </c>
    </row>
    <row r="62" spans="1:31">
      <c r="A62">
        <v>9</v>
      </c>
      <c r="B62">
        <v>43763.475937499999</v>
      </c>
      <c r="C62">
        <v>43763.478275463</v>
      </c>
      <c r="D62" t="s">
        <v>2186</v>
      </c>
      <c r="E62" t="s">
        <v>70</v>
      </c>
      <c r="F62" t="s">
        <v>4</v>
      </c>
      <c r="G62" t="s">
        <v>15</v>
      </c>
      <c r="H62" t="s">
        <v>15</v>
      </c>
      <c r="I62">
        <v>10</v>
      </c>
      <c r="J62">
        <v>11</v>
      </c>
      <c r="K62">
        <v>1982</v>
      </c>
      <c r="L62" t="s">
        <v>808</v>
      </c>
      <c r="M62" t="s">
        <v>2251</v>
      </c>
      <c r="N62">
        <v>5</v>
      </c>
      <c r="O62">
        <v>5</v>
      </c>
      <c r="P62">
        <v>5</v>
      </c>
      <c r="Q62">
        <v>5</v>
      </c>
      <c r="R62">
        <v>5</v>
      </c>
      <c r="S62">
        <v>5</v>
      </c>
      <c r="T62">
        <v>5</v>
      </c>
      <c r="U62">
        <v>5</v>
      </c>
      <c r="V62">
        <v>5</v>
      </c>
      <c r="W62">
        <v>5</v>
      </c>
      <c r="X62">
        <v>5</v>
      </c>
      <c r="Y62">
        <v>5</v>
      </c>
      <c r="Z62">
        <v>5</v>
      </c>
      <c r="AA62">
        <v>5</v>
      </c>
      <c r="AB62">
        <v>5</v>
      </c>
      <c r="AC62">
        <v>5</v>
      </c>
      <c r="AD62">
        <v>5</v>
      </c>
      <c r="AE62">
        <v>5</v>
      </c>
    </row>
    <row r="63" spans="1:31">
      <c r="A63">
        <v>37</v>
      </c>
      <c r="B63">
        <v>43763.492881944403</v>
      </c>
      <c r="C63">
        <v>43763.495196759301</v>
      </c>
      <c r="D63" t="s">
        <v>2186</v>
      </c>
      <c r="E63" t="s">
        <v>112</v>
      </c>
      <c r="F63" t="s">
        <v>12</v>
      </c>
      <c r="G63" t="s">
        <v>246</v>
      </c>
      <c r="H63" t="s">
        <v>2249</v>
      </c>
      <c r="I63">
        <v>35</v>
      </c>
      <c r="J63">
        <v>34</v>
      </c>
      <c r="K63">
        <v>1955</v>
      </c>
      <c r="L63" t="s">
        <v>2189</v>
      </c>
      <c r="M63" t="s">
        <v>2251</v>
      </c>
      <c r="N63">
        <v>5</v>
      </c>
      <c r="O63">
        <v>5</v>
      </c>
      <c r="P63">
        <v>5</v>
      </c>
      <c r="Q63">
        <v>5</v>
      </c>
      <c r="R63">
        <v>5</v>
      </c>
      <c r="S63">
        <v>5</v>
      </c>
      <c r="T63">
        <v>5</v>
      </c>
      <c r="U63">
        <v>5</v>
      </c>
      <c r="V63">
        <v>5</v>
      </c>
      <c r="W63">
        <v>5</v>
      </c>
      <c r="X63">
        <v>5</v>
      </c>
      <c r="Y63">
        <v>5</v>
      </c>
      <c r="Z63">
        <v>5</v>
      </c>
      <c r="AA63">
        <v>5</v>
      </c>
      <c r="AB63">
        <v>5</v>
      </c>
      <c r="AC63">
        <v>5</v>
      </c>
      <c r="AD63">
        <v>5</v>
      </c>
      <c r="AE63">
        <v>5</v>
      </c>
    </row>
    <row r="64" spans="1:31">
      <c r="A64">
        <v>23</v>
      </c>
      <c r="B64">
        <v>43763.5811805556</v>
      </c>
      <c r="C64">
        <v>43763.583969907399</v>
      </c>
      <c r="D64" t="s">
        <v>2186</v>
      </c>
      <c r="E64" t="s">
        <v>94</v>
      </c>
      <c r="F64" t="s">
        <v>11</v>
      </c>
      <c r="G64" t="s">
        <v>18</v>
      </c>
      <c r="H64" t="s">
        <v>246</v>
      </c>
      <c r="I64">
        <v>22</v>
      </c>
      <c r="J64">
        <v>6</v>
      </c>
      <c r="K64">
        <v>1968</v>
      </c>
      <c r="L64" t="s">
        <v>2189</v>
      </c>
      <c r="M64" t="s">
        <v>2251</v>
      </c>
      <c r="N64">
        <v>4</v>
      </c>
      <c r="O64">
        <v>5</v>
      </c>
      <c r="P64">
        <v>2</v>
      </c>
      <c r="Q64">
        <v>3</v>
      </c>
      <c r="R64">
        <v>5</v>
      </c>
      <c r="S64" t="s">
        <v>400</v>
      </c>
      <c r="T64" t="s">
        <v>400</v>
      </c>
      <c r="U64" t="s">
        <v>400</v>
      </c>
      <c r="V64" t="s">
        <v>400</v>
      </c>
      <c r="W64">
        <v>4</v>
      </c>
      <c r="X64">
        <v>5</v>
      </c>
      <c r="Y64">
        <v>6</v>
      </c>
      <c r="Z64">
        <v>6</v>
      </c>
      <c r="AA64">
        <v>6</v>
      </c>
      <c r="AB64">
        <v>6</v>
      </c>
      <c r="AC64">
        <v>6</v>
      </c>
      <c r="AD64">
        <v>6</v>
      </c>
      <c r="AE64">
        <v>6</v>
      </c>
    </row>
    <row r="65" spans="1:31">
      <c r="A65">
        <v>25</v>
      </c>
      <c r="B65">
        <v>43763.758391203701</v>
      </c>
      <c r="C65">
        <v>43763.761435185203</v>
      </c>
      <c r="D65" t="s">
        <v>2186</v>
      </c>
      <c r="E65" t="s">
        <v>91</v>
      </c>
      <c r="F65" t="s">
        <v>5</v>
      </c>
      <c r="G65" t="s">
        <v>16</v>
      </c>
      <c r="H65" t="s">
        <v>16</v>
      </c>
      <c r="I65">
        <v>15</v>
      </c>
      <c r="J65">
        <v>2</v>
      </c>
      <c r="K65">
        <v>1979</v>
      </c>
      <c r="L65" t="s">
        <v>2189</v>
      </c>
      <c r="M65" t="s">
        <v>2251</v>
      </c>
      <c r="N65">
        <v>5</v>
      </c>
      <c r="O65">
        <v>5</v>
      </c>
      <c r="P65">
        <v>5</v>
      </c>
      <c r="Q65">
        <v>5</v>
      </c>
      <c r="R65">
        <v>5</v>
      </c>
      <c r="S65">
        <v>5</v>
      </c>
      <c r="T65">
        <v>5</v>
      </c>
      <c r="U65">
        <v>5</v>
      </c>
      <c r="V65">
        <v>5</v>
      </c>
      <c r="W65">
        <v>5</v>
      </c>
      <c r="X65">
        <v>6</v>
      </c>
      <c r="Y65">
        <v>6</v>
      </c>
      <c r="Z65">
        <v>6</v>
      </c>
      <c r="AA65">
        <v>6</v>
      </c>
      <c r="AB65">
        <v>6</v>
      </c>
      <c r="AC65">
        <v>6</v>
      </c>
      <c r="AD65">
        <v>6</v>
      </c>
      <c r="AE65">
        <v>6</v>
      </c>
    </row>
    <row r="66" spans="1:31">
      <c r="A66">
        <v>14</v>
      </c>
      <c r="B66">
        <v>43763.850717592599</v>
      </c>
      <c r="C66">
        <v>43763.857430555603</v>
      </c>
      <c r="D66" t="s">
        <v>2186</v>
      </c>
      <c r="E66" t="s">
        <v>43</v>
      </c>
      <c r="F66" t="s">
        <v>8</v>
      </c>
      <c r="G66" t="s">
        <v>15</v>
      </c>
      <c r="H66" t="s">
        <v>15</v>
      </c>
      <c r="I66">
        <v>28</v>
      </c>
      <c r="J66">
        <v>28</v>
      </c>
      <c r="K66">
        <v>1961</v>
      </c>
      <c r="L66" t="s">
        <v>808</v>
      </c>
      <c r="M66" t="s">
        <v>2251</v>
      </c>
      <c r="N66">
        <v>5</v>
      </c>
      <c r="O66">
        <v>5</v>
      </c>
      <c r="P66">
        <v>5</v>
      </c>
      <c r="Q66">
        <v>5</v>
      </c>
      <c r="R66">
        <v>5</v>
      </c>
      <c r="S66">
        <v>5</v>
      </c>
      <c r="T66">
        <v>5</v>
      </c>
      <c r="U66">
        <v>4</v>
      </c>
      <c r="V66">
        <v>4</v>
      </c>
      <c r="W66">
        <v>4</v>
      </c>
      <c r="X66">
        <v>5</v>
      </c>
      <c r="Y66">
        <v>5</v>
      </c>
      <c r="Z66">
        <v>5</v>
      </c>
      <c r="AA66">
        <v>5</v>
      </c>
      <c r="AB66">
        <v>5</v>
      </c>
      <c r="AC66">
        <v>5</v>
      </c>
      <c r="AD66">
        <v>4</v>
      </c>
      <c r="AE66">
        <v>4</v>
      </c>
    </row>
    <row r="67" spans="1:31">
      <c r="A67">
        <v>18</v>
      </c>
      <c r="B67">
        <v>43766.448900463001</v>
      </c>
      <c r="C67">
        <v>43766.452199074098</v>
      </c>
      <c r="D67" t="s">
        <v>2186</v>
      </c>
      <c r="E67" t="s">
        <v>109</v>
      </c>
      <c r="F67" t="s">
        <v>12</v>
      </c>
      <c r="G67" t="s">
        <v>246</v>
      </c>
      <c r="H67" t="s">
        <v>2249</v>
      </c>
      <c r="I67">
        <v>36</v>
      </c>
      <c r="J67">
        <v>33</v>
      </c>
      <c r="K67">
        <v>1954</v>
      </c>
      <c r="L67" t="s">
        <v>2189</v>
      </c>
      <c r="M67" t="s">
        <v>2251</v>
      </c>
      <c r="N67">
        <v>4</v>
      </c>
      <c r="O67">
        <v>5</v>
      </c>
      <c r="P67">
        <v>5</v>
      </c>
      <c r="Q67">
        <v>5</v>
      </c>
      <c r="R67">
        <v>5</v>
      </c>
      <c r="S67">
        <v>5</v>
      </c>
      <c r="T67">
        <v>5</v>
      </c>
      <c r="U67">
        <v>5</v>
      </c>
      <c r="V67">
        <v>5</v>
      </c>
      <c r="W67">
        <v>5</v>
      </c>
      <c r="X67">
        <v>5</v>
      </c>
      <c r="Y67">
        <v>5</v>
      </c>
      <c r="Z67">
        <v>5</v>
      </c>
      <c r="AA67">
        <v>5</v>
      </c>
      <c r="AB67">
        <v>5</v>
      </c>
      <c r="AC67">
        <v>5</v>
      </c>
      <c r="AD67">
        <v>5</v>
      </c>
      <c r="AE67">
        <v>5</v>
      </c>
    </row>
    <row r="68" spans="1:31">
      <c r="A68">
        <v>27</v>
      </c>
      <c r="B68">
        <v>43759.495104166701</v>
      </c>
      <c r="C68">
        <v>43759.498703703699</v>
      </c>
      <c r="D68" t="s">
        <v>2186</v>
      </c>
      <c r="E68" t="s">
        <v>73</v>
      </c>
      <c r="F68" t="s">
        <v>8</v>
      </c>
      <c r="G68" t="s">
        <v>18</v>
      </c>
      <c r="H68" t="s">
        <v>18</v>
      </c>
      <c r="I68">
        <v>15</v>
      </c>
      <c r="J68">
        <v>4</v>
      </c>
      <c r="K68">
        <v>1975</v>
      </c>
      <c r="L68" t="s">
        <v>2189</v>
      </c>
      <c r="M68" t="s">
        <v>2252</v>
      </c>
      <c r="N68">
        <v>5</v>
      </c>
      <c r="O68">
        <v>5</v>
      </c>
      <c r="P68">
        <v>5</v>
      </c>
      <c r="Q68">
        <v>5</v>
      </c>
      <c r="R68">
        <v>5</v>
      </c>
      <c r="S68">
        <v>5</v>
      </c>
      <c r="T68">
        <v>5</v>
      </c>
      <c r="U68">
        <v>5</v>
      </c>
      <c r="V68">
        <v>5</v>
      </c>
      <c r="W68">
        <v>5</v>
      </c>
      <c r="X68">
        <v>5</v>
      </c>
      <c r="Y68">
        <v>5</v>
      </c>
      <c r="Z68">
        <v>5</v>
      </c>
      <c r="AA68">
        <v>5</v>
      </c>
      <c r="AB68">
        <v>5</v>
      </c>
      <c r="AC68">
        <v>5</v>
      </c>
      <c r="AD68">
        <v>5</v>
      </c>
      <c r="AE68">
        <v>5</v>
      </c>
    </row>
    <row r="69" spans="1:31">
      <c r="A69">
        <v>26</v>
      </c>
      <c r="B69">
        <v>43759.498726851903</v>
      </c>
      <c r="C69">
        <v>43759.503668981502</v>
      </c>
      <c r="D69" t="s">
        <v>2186</v>
      </c>
      <c r="E69" t="s">
        <v>99</v>
      </c>
      <c r="F69" t="s">
        <v>6</v>
      </c>
      <c r="G69" t="s">
        <v>18</v>
      </c>
      <c r="H69" t="s">
        <v>246</v>
      </c>
      <c r="I69">
        <v>17</v>
      </c>
      <c r="J69">
        <v>17</v>
      </c>
      <c r="K69">
        <v>1959</v>
      </c>
      <c r="L69" t="s">
        <v>2189</v>
      </c>
      <c r="M69" t="s">
        <v>2252</v>
      </c>
      <c r="N69">
        <v>5</v>
      </c>
      <c r="O69">
        <v>5</v>
      </c>
      <c r="P69">
        <v>5</v>
      </c>
      <c r="Q69">
        <v>5</v>
      </c>
      <c r="R69">
        <v>5</v>
      </c>
      <c r="S69">
        <v>5</v>
      </c>
      <c r="T69">
        <v>5</v>
      </c>
      <c r="U69">
        <v>5</v>
      </c>
      <c r="V69">
        <v>5</v>
      </c>
      <c r="W69">
        <v>5</v>
      </c>
      <c r="X69">
        <v>5</v>
      </c>
      <c r="Y69">
        <v>5</v>
      </c>
      <c r="Z69">
        <v>5</v>
      </c>
      <c r="AA69">
        <v>5</v>
      </c>
      <c r="AB69">
        <v>5</v>
      </c>
      <c r="AC69">
        <v>5</v>
      </c>
      <c r="AD69">
        <v>5</v>
      </c>
      <c r="AE69">
        <v>5</v>
      </c>
    </row>
    <row r="70" spans="1:31">
      <c r="A70">
        <v>22</v>
      </c>
      <c r="B70">
        <v>43759.5711689815</v>
      </c>
      <c r="C70">
        <v>43759.596122685201</v>
      </c>
      <c r="D70" t="s">
        <v>2186</v>
      </c>
      <c r="E70" t="s">
        <v>128</v>
      </c>
      <c r="F70" t="s">
        <v>3</v>
      </c>
      <c r="G70" t="s">
        <v>18</v>
      </c>
      <c r="H70" t="s">
        <v>18</v>
      </c>
      <c r="I70">
        <v>22</v>
      </c>
      <c r="J70">
        <v>22</v>
      </c>
      <c r="K70">
        <v>1972</v>
      </c>
      <c r="L70" t="s">
        <v>808</v>
      </c>
      <c r="M70" t="s">
        <v>2252</v>
      </c>
      <c r="N70">
        <v>3</v>
      </c>
      <c r="O70">
        <v>3</v>
      </c>
      <c r="P70">
        <v>3</v>
      </c>
      <c r="Q70">
        <v>3</v>
      </c>
      <c r="R70">
        <v>4</v>
      </c>
      <c r="S70">
        <v>3</v>
      </c>
      <c r="T70">
        <v>4</v>
      </c>
      <c r="U70">
        <v>4</v>
      </c>
      <c r="V70">
        <v>4</v>
      </c>
      <c r="W70">
        <v>3</v>
      </c>
      <c r="X70">
        <v>2</v>
      </c>
      <c r="Y70">
        <v>3</v>
      </c>
      <c r="Z70">
        <v>3</v>
      </c>
      <c r="AA70">
        <v>3</v>
      </c>
      <c r="AB70">
        <v>3</v>
      </c>
      <c r="AC70">
        <v>4</v>
      </c>
      <c r="AD70">
        <v>2</v>
      </c>
      <c r="AE70">
        <v>4</v>
      </c>
    </row>
    <row r="71" spans="1:31">
      <c r="A71">
        <v>20</v>
      </c>
      <c r="B71">
        <v>43759.642037037003</v>
      </c>
      <c r="C71">
        <v>43759.643773148098</v>
      </c>
      <c r="D71" t="s">
        <v>2186</v>
      </c>
      <c r="E71" t="s">
        <v>84</v>
      </c>
      <c r="F71" t="s">
        <v>9</v>
      </c>
      <c r="G71" t="s">
        <v>16</v>
      </c>
      <c r="H71" t="s">
        <v>16</v>
      </c>
      <c r="I71">
        <v>24</v>
      </c>
      <c r="J71">
        <v>34</v>
      </c>
      <c r="K71">
        <v>1961</v>
      </c>
      <c r="L71" t="s">
        <v>2189</v>
      </c>
      <c r="M71" t="s">
        <v>2252</v>
      </c>
      <c r="N71">
        <v>5</v>
      </c>
      <c r="O71">
        <v>5</v>
      </c>
      <c r="P71">
        <v>5</v>
      </c>
      <c r="Q71">
        <v>5</v>
      </c>
      <c r="R71">
        <v>5</v>
      </c>
      <c r="S71">
        <v>5</v>
      </c>
      <c r="T71">
        <v>5</v>
      </c>
      <c r="U71">
        <v>5</v>
      </c>
      <c r="V71">
        <v>5</v>
      </c>
      <c r="W71">
        <v>5</v>
      </c>
      <c r="X71">
        <v>5</v>
      </c>
      <c r="Y71">
        <v>5</v>
      </c>
      <c r="Z71">
        <v>5</v>
      </c>
      <c r="AA71">
        <v>5</v>
      </c>
      <c r="AB71">
        <v>5</v>
      </c>
      <c r="AC71">
        <v>5</v>
      </c>
      <c r="AD71">
        <v>5</v>
      </c>
      <c r="AE71">
        <v>5</v>
      </c>
    </row>
    <row r="72" spans="1:31">
      <c r="A72">
        <v>19</v>
      </c>
      <c r="B72">
        <v>43759.8120949074</v>
      </c>
      <c r="C72">
        <v>43759.814594907402</v>
      </c>
      <c r="D72" t="s">
        <v>2186</v>
      </c>
      <c r="E72" t="s">
        <v>120</v>
      </c>
      <c r="F72" t="s">
        <v>12</v>
      </c>
      <c r="G72" t="s">
        <v>246</v>
      </c>
      <c r="H72" t="s">
        <v>2249</v>
      </c>
      <c r="I72">
        <v>37</v>
      </c>
      <c r="J72">
        <v>33</v>
      </c>
      <c r="K72">
        <v>1954</v>
      </c>
      <c r="L72" t="s">
        <v>2189</v>
      </c>
      <c r="M72" t="s">
        <v>2252</v>
      </c>
      <c r="N72">
        <v>5</v>
      </c>
      <c r="O72">
        <v>5</v>
      </c>
      <c r="P72">
        <v>5</v>
      </c>
      <c r="Q72">
        <v>5</v>
      </c>
      <c r="R72">
        <v>5</v>
      </c>
      <c r="S72">
        <v>5</v>
      </c>
      <c r="T72">
        <v>5</v>
      </c>
      <c r="U72">
        <v>5</v>
      </c>
      <c r="V72">
        <v>5</v>
      </c>
      <c r="W72">
        <v>5</v>
      </c>
      <c r="X72">
        <v>5</v>
      </c>
      <c r="Y72">
        <v>5</v>
      </c>
      <c r="Z72">
        <v>5</v>
      </c>
      <c r="AA72">
        <v>5</v>
      </c>
      <c r="AB72">
        <v>5</v>
      </c>
      <c r="AC72">
        <v>5</v>
      </c>
      <c r="AD72">
        <v>5</v>
      </c>
      <c r="AE72">
        <v>5</v>
      </c>
    </row>
    <row r="73" spans="1:31">
      <c r="A73">
        <v>31</v>
      </c>
      <c r="B73">
        <v>43759.846875000003</v>
      </c>
      <c r="C73">
        <v>43759.851817129602</v>
      </c>
      <c r="D73" t="s">
        <v>2186</v>
      </c>
      <c r="E73" t="s">
        <v>30</v>
      </c>
      <c r="F73" t="s">
        <v>3</v>
      </c>
      <c r="G73" t="s">
        <v>15</v>
      </c>
      <c r="H73" t="s">
        <v>15</v>
      </c>
      <c r="I73">
        <v>31</v>
      </c>
      <c r="J73">
        <v>31</v>
      </c>
      <c r="K73">
        <v>1961</v>
      </c>
      <c r="L73" t="s">
        <v>2189</v>
      </c>
      <c r="M73" t="s">
        <v>2252</v>
      </c>
      <c r="N73">
        <v>4</v>
      </c>
      <c r="O73">
        <v>4</v>
      </c>
      <c r="P73">
        <v>4</v>
      </c>
      <c r="Q73">
        <v>4</v>
      </c>
      <c r="R73">
        <v>4</v>
      </c>
      <c r="S73">
        <v>4</v>
      </c>
      <c r="T73">
        <v>4</v>
      </c>
      <c r="U73">
        <v>4</v>
      </c>
      <c r="V73">
        <v>4</v>
      </c>
      <c r="W73">
        <v>4</v>
      </c>
      <c r="X73">
        <v>4</v>
      </c>
      <c r="Y73">
        <v>4</v>
      </c>
      <c r="Z73">
        <v>4</v>
      </c>
      <c r="AA73">
        <v>4</v>
      </c>
      <c r="AB73">
        <v>4</v>
      </c>
      <c r="AC73">
        <v>4</v>
      </c>
      <c r="AD73">
        <v>3</v>
      </c>
      <c r="AE73">
        <v>4</v>
      </c>
    </row>
    <row r="74" spans="1:31">
      <c r="A74">
        <v>5</v>
      </c>
      <c r="B74">
        <v>43760.890196759297</v>
      </c>
      <c r="C74">
        <v>43760.905057870397</v>
      </c>
      <c r="D74" t="s">
        <v>2186</v>
      </c>
      <c r="E74" t="s">
        <v>65</v>
      </c>
      <c r="F74" t="s">
        <v>8</v>
      </c>
      <c r="G74" t="s">
        <v>18</v>
      </c>
      <c r="H74" t="s">
        <v>18</v>
      </c>
      <c r="I74">
        <v>37</v>
      </c>
      <c r="J74">
        <v>32</v>
      </c>
      <c r="K74">
        <v>1959</v>
      </c>
      <c r="L74" t="s">
        <v>2189</v>
      </c>
      <c r="M74" t="s">
        <v>2252</v>
      </c>
      <c r="N74">
        <v>5</v>
      </c>
      <c r="O74">
        <v>5</v>
      </c>
      <c r="P74">
        <v>5</v>
      </c>
      <c r="Q74">
        <v>5</v>
      </c>
      <c r="R74">
        <v>5</v>
      </c>
      <c r="S74">
        <v>5</v>
      </c>
      <c r="T74">
        <v>5</v>
      </c>
      <c r="U74">
        <v>5</v>
      </c>
      <c r="V74">
        <v>5</v>
      </c>
      <c r="W74">
        <v>5</v>
      </c>
      <c r="X74">
        <v>5</v>
      </c>
      <c r="Y74">
        <v>5</v>
      </c>
      <c r="Z74">
        <v>5</v>
      </c>
      <c r="AA74">
        <v>5</v>
      </c>
      <c r="AB74">
        <v>5</v>
      </c>
      <c r="AC74">
        <v>5</v>
      </c>
      <c r="AD74">
        <v>5</v>
      </c>
      <c r="AE74">
        <v>5</v>
      </c>
    </row>
    <row r="75" spans="1:31">
      <c r="A75">
        <v>21</v>
      </c>
      <c r="B75">
        <v>43761.426331018498</v>
      </c>
      <c r="C75">
        <v>43761.438587962999</v>
      </c>
      <c r="D75" t="s">
        <v>2186</v>
      </c>
      <c r="E75" t="s">
        <v>59</v>
      </c>
      <c r="F75" t="s">
        <v>8</v>
      </c>
      <c r="G75" t="s">
        <v>18</v>
      </c>
      <c r="H75" t="s">
        <v>18</v>
      </c>
      <c r="I75">
        <v>17</v>
      </c>
      <c r="J75">
        <v>17</v>
      </c>
      <c r="K75">
        <v>1961</v>
      </c>
      <c r="L75" t="s">
        <v>808</v>
      </c>
      <c r="M75" t="s">
        <v>2252</v>
      </c>
      <c r="N75">
        <v>4</v>
      </c>
      <c r="O75">
        <v>5</v>
      </c>
      <c r="P75">
        <v>4</v>
      </c>
      <c r="Q75">
        <v>4</v>
      </c>
      <c r="R75">
        <v>5</v>
      </c>
      <c r="S75">
        <v>4</v>
      </c>
      <c r="T75">
        <v>5</v>
      </c>
      <c r="U75">
        <v>4</v>
      </c>
      <c r="V75">
        <v>4</v>
      </c>
      <c r="W75">
        <v>4</v>
      </c>
      <c r="X75">
        <v>5</v>
      </c>
      <c r="Y75">
        <v>5</v>
      </c>
      <c r="Z75">
        <v>5</v>
      </c>
      <c r="AA75">
        <v>4</v>
      </c>
      <c r="AB75">
        <v>4</v>
      </c>
      <c r="AC75">
        <v>4</v>
      </c>
      <c r="AD75">
        <v>4</v>
      </c>
      <c r="AE75">
        <v>5</v>
      </c>
    </row>
    <row r="76" spans="1:31">
      <c r="A76">
        <v>11</v>
      </c>
      <c r="B76">
        <v>43761.442037036999</v>
      </c>
      <c r="C76">
        <v>43761.447106481501</v>
      </c>
      <c r="D76" t="s">
        <v>2186</v>
      </c>
      <c r="E76" t="s">
        <v>34</v>
      </c>
      <c r="F76" t="s">
        <v>7</v>
      </c>
      <c r="G76" t="s">
        <v>15</v>
      </c>
      <c r="H76" t="s">
        <v>15</v>
      </c>
      <c r="I76">
        <v>22</v>
      </c>
      <c r="J76">
        <v>23</v>
      </c>
      <c r="K76">
        <v>1964</v>
      </c>
      <c r="L76" t="s">
        <v>2189</v>
      </c>
      <c r="M76" t="s">
        <v>2252</v>
      </c>
      <c r="N76">
        <v>4</v>
      </c>
      <c r="O76">
        <v>4</v>
      </c>
      <c r="P76">
        <v>3</v>
      </c>
      <c r="Q76">
        <v>3</v>
      </c>
      <c r="R76">
        <v>4</v>
      </c>
      <c r="S76">
        <v>4</v>
      </c>
      <c r="T76">
        <v>4</v>
      </c>
      <c r="U76">
        <v>4</v>
      </c>
      <c r="V76">
        <v>4</v>
      </c>
      <c r="W76">
        <v>4</v>
      </c>
      <c r="X76">
        <v>4</v>
      </c>
      <c r="Y76">
        <v>4</v>
      </c>
      <c r="Z76">
        <v>4</v>
      </c>
      <c r="AA76">
        <v>4</v>
      </c>
      <c r="AB76">
        <v>4</v>
      </c>
      <c r="AC76">
        <v>4</v>
      </c>
      <c r="AD76">
        <v>3</v>
      </c>
      <c r="AE76">
        <v>5</v>
      </c>
    </row>
    <row r="77" spans="1:31">
      <c r="A77">
        <v>15</v>
      </c>
      <c r="B77">
        <v>43762.423900463</v>
      </c>
      <c r="C77">
        <v>43762.4269907407</v>
      </c>
      <c r="D77" t="s">
        <v>2186</v>
      </c>
      <c r="E77" t="s">
        <v>103</v>
      </c>
      <c r="F77" t="s">
        <v>10</v>
      </c>
      <c r="G77" t="s">
        <v>246</v>
      </c>
      <c r="H77" t="s">
        <v>2249</v>
      </c>
      <c r="I77">
        <v>32</v>
      </c>
      <c r="J77">
        <v>32</v>
      </c>
      <c r="K77">
        <v>1958</v>
      </c>
      <c r="L77" t="s">
        <v>2189</v>
      </c>
      <c r="M77" t="s">
        <v>2252</v>
      </c>
      <c r="N77">
        <v>4</v>
      </c>
      <c r="O77">
        <v>4</v>
      </c>
      <c r="P77">
        <v>4</v>
      </c>
      <c r="Q77">
        <v>4</v>
      </c>
      <c r="R77">
        <v>4</v>
      </c>
      <c r="S77">
        <v>4</v>
      </c>
      <c r="T77">
        <v>4</v>
      </c>
      <c r="U77">
        <v>4</v>
      </c>
      <c r="V77">
        <v>4</v>
      </c>
      <c r="W77">
        <v>4</v>
      </c>
      <c r="X77">
        <v>5</v>
      </c>
      <c r="Y77">
        <v>5</v>
      </c>
      <c r="Z77">
        <v>5</v>
      </c>
      <c r="AA77">
        <v>4</v>
      </c>
      <c r="AB77">
        <v>5</v>
      </c>
      <c r="AC77">
        <v>5</v>
      </c>
      <c r="AD77">
        <v>5</v>
      </c>
      <c r="AE77">
        <v>5</v>
      </c>
    </row>
    <row r="78" spans="1:31">
      <c r="A78">
        <v>6</v>
      </c>
      <c r="B78">
        <v>43762.708159722199</v>
      </c>
      <c r="C78">
        <v>43762.711157407401</v>
      </c>
      <c r="D78" t="s">
        <v>2186</v>
      </c>
      <c r="E78" t="s">
        <v>49</v>
      </c>
      <c r="F78" t="s">
        <v>9</v>
      </c>
      <c r="G78" t="s">
        <v>15</v>
      </c>
      <c r="H78" t="s">
        <v>15</v>
      </c>
      <c r="I78">
        <v>27</v>
      </c>
      <c r="J78">
        <v>27</v>
      </c>
      <c r="K78">
        <v>1964</v>
      </c>
      <c r="L78" t="s">
        <v>2189</v>
      </c>
      <c r="M78" t="s">
        <v>2252</v>
      </c>
      <c r="N78">
        <v>5</v>
      </c>
      <c r="O78">
        <v>5</v>
      </c>
      <c r="P78">
        <v>5</v>
      </c>
      <c r="Q78">
        <v>5</v>
      </c>
      <c r="R78">
        <v>5</v>
      </c>
      <c r="S78">
        <v>5</v>
      </c>
      <c r="T78">
        <v>5</v>
      </c>
      <c r="U78">
        <v>5</v>
      </c>
      <c r="V78">
        <v>5</v>
      </c>
      <c r="W78">
        <v>5</v>
      </c>
      <c r="X78">
        <v>4</v>
      </c>
      <c r="Y78">
        <v>4</v>
      </c>
      <c r="Z78">
        <v>4</v>
      </c>
      <c r="AA78">
        <v>4</v>
      </c>
      <c r="AB78">
        <v>4</v>
      </c>
      <c r="AC78">
        <v>4</v>
      </c>
      <c r="AD78">
        <v>4</v>
      </c>
      <c r="AE78">
        <v>4</v>
      </c>
    </row>
    <row r="79" spans="1:31">
      <c r="A79">
        <v>39</v>
      </c>
      <c r="B79">
        <v>43762.753171296303</v>
      </c>
      <c r="C79">
        <v>43762.781539351803</v>
      </c>
      <c r="D79" t="s">
        <v>2186</v>
      </c>
      <c r="E79" t="s">
        <v>77</v>
      </c>
      <c r="F79" t="s">
        <v>13</v>
      </c>
      <c r="G79" t="s">
        <v>16</v>
      </c>
      <c r="H79" t="s">
        <v>16</v>
      </c>
      <c r="I79">
        <v>30</v>
      </c>
      <c r="J79">
        <v>30</v>
      </c>
      <c r="K79">
        <v>1961</v>
      </c>
      <c r="L79" t="s">
        <v>2189</v>
      </c>
      <c r="M79" t="s">
        <v>2252</v>
      </c>
      <c r="N79">
        <v>4</v>
      </c>
      <c r="O79">
        <v>4</v>
      </c>
      <c r="P79">
        <v>4</v>
      </c>
      <c r="Q79">
        <v>4</v>
      </c>
      <c r="R79">
        <v>3</v>
      </c>
      <c r="S79">
        <v>4</v>
      </c>
      <c r="T79">
        <v>4</v>
      </c>
      <c r="U79">
        <v>4</v>
      </c>
      <c r="V79">
        <v>4</v>
      </c>
      <c r="W79">
        <v>5</v>
      </c>
      <c r="X79">
        <v>5</v>
      </c>
      <c r="Y79">
        <v>4</v>
      </c>
      <c r="Z79">
        <v>3</v>
      </c>
      <c r="AA79">
        <v>3</v>
      </c>
      <c r="AB79">
        <v>4</v>
      </c>
      <c r="AC79">
        <v>4</v>
      </c>
      <c r="AD79">
        <v>5</v>
      </c>
      <c r="AE79">
        <v>5</v>
      </c>
    </row>
    <row r="80" spans="1:31">
      <c r="A80">
        <v>35</v>
      </c>
      <c r="B80">
        <v>43762.918182870402</v>
      </c>
      <c r="C80">
        <v>43762.926793981504</v>
      </c>
      <c r="D80" t="s">
        <v>2186</v>
      </c>
      <c r="E80" t="s">
        <v>40</v>
      </c>
      <c r="F80" t="s">
        <v>13</v>
      </c>
      <c r="G80" t="s">
        <v>15</v>
      </c>
      <c r="H80" t="s">
        <v>15</v>
      </c>
      <c r="I80">
        <v>30</v>
      </c>
      <c r="J80">
        <v>30</v>
      </c>
      <c r="K80">
        <v>1959</v>
      </c>
      <c r="L80" t="s">
        <v>2189</v>
      </c>
      <c r="M80" t="s">
        <v>2252</v>
      </c>
      <c r="N80">
        <v>4</v>
      </c>
      <c r="O80">
        <v>4</v>
      </c>
      <c r="P80">
        <v>2</v>
      </c>
      <c r="Q80">
        <v>4</v>
      </c>
      <c r="R80">
        <v>4</v>
      </c>
      <c r="S80">
        <v>4</v>
      </c>
      <c r="T80">
        <v>5</v>
      </c>
      <c r="U80">
        <v>4</v>
      </c>
      <c r="V80">
        <v>4</v>
      </c>
      <c r="W80">
        <v>4</v>
      </c>
      <c r="X80">
        <v>5</v>
      </c>
      <c r="Y80">
        <v>5</v>
      </c>
      <c r="Z80">
        <v>5</v>
      </c>
      <c r="AA80">
        <v>5</v>
      </c>
      <c r="AB80">
        <v>5</v>
      </c>
      <c r="AC80">
        <v>5</v>
      </c>
      <c r="AD80">
        <v>5</v>
      </c>
      <c r="AE80">
        <v>5</v>
      </c>
    </row>
    <row r="81" spans="1:31">
      <c r="A81">
        <v>4</v>
      </c>
      <c r="B81">
        <v>43763.426666666703</v>
      </c>
      <c r="C81">
        <v>43763.432500000003</v>
      </c>
      <c r="D81" t="s">
        <v>2186</v>
      </c>
      <c r="E81" t="s">
        <v>145</v>
      </c>
      <c r="F81" t="s">
        <v>4</v>
      </c>
      <c r="G81" t="s">
        <v>18</v>
      </c>
      <c r="H81" t="s">
        <v>18</v>
      </c>
      <c r="I81">
        <v>16</v>
      </c>
      <c r="J81">
        <v>16</v>
      </c>
      <c r="K81">
        <v>1971</v>
      </c>
      <c r="L81" t="s">
        <v>808</v>
      </c>
      <c r="M81" t="s">
        <v>2252</v>
      </c>
      <c r="N81">
        <v>3</v>
      </c>
      <c r="O81">
        <v>3</v>
      </c>
      <c r="P81">
        <v>3</v>
      </c>
      <c r="Q81">
        <v>4</v>
      </c>
      <c r="R81">
        <v>4</v>
      </c>
      <c r="S81">
        <v>4</v>
      </c>
      <c r="T81">
        <v>5</v>
      </c>
      <c r="U81">
        <v>5</v>
      </c>
      <c r="V81">
        <v>4</v>
      </c>
      <c r="W81" t="s">
        <v>400</v>
      </c>
      <c r="X81">
        <v>3</v>
      </c>
      <c r="Y81">
        <v>3</v>
      </c>
      <c r="Z81">
        <v>3</v>
      </c>
      <c r="AA81">
        <v>3</v>
      </c>
      <c r="AB81">
        <v>3</v>
      </c>
      <c r="AC81">
        <v>4</v>
      </c>
      <c r="AD81">
        <v>4</v>
      </c>
      <c r="AE81">
        <v>3</v>
      </c>
    </row>
    <row r="82" spans="1:31">
      <c r="A82">
        <v>41</v>
      </c>
      <c r="B82">
        <v>43763.439837963</v>
      </c>
      <c r="C82">
        <v>43763.443958333301</v>
      </c>
      <c r="D82" t="s">
        <v>2186</v>
      </c>
      <c r="E82" t="s">
        <v>123</v>
      </c>
      <c r="F82" t="s">
        <v>12</v>
      </c>
      <c r="G82" t="s">
        <v>19</v>
      </c>
      <c r="H82" t="s">
        <v>19</v>
      </c>
      <c r="I82">
        <v>17</v>
      </c>
      <c r="J82">
        <v>7</v>
      </c>
      <c r="K82">
        <v>1974</v>
      </c>
      <c r="L82" t="s">
        <v>808</v>
      </c>
      <c r="M82" t="s">
        <v>2252</v>
      </c>
      <c r="N82">
        <v>4</v>
      </c>
      <c r="O82">
        <v>5</v>
      </c>
      <c r="P82">
        <v>4</v>
      </c>
      <c r="Q82">
        <v>4</v>
      </c>
      <c r="R82">
        <v>5</v>
      </c>
      <c r="S82">
        <v>5</v>
      </c>
      <c r="T82">
        <v>5</v>
      </c>
      <c r="U82">
        <v>5</v>
      </c>
      <c r="V82">
        <v>5</v>
      </c>
      <c r="W82">
        <v>5</v>
      </c>
      <c r="X82">
        <v>6</v>
      </c>
      <c r="Y82">
        <v>5</v>
      </c>
      <c r="Z82">
        <v>5</v>
      </c>
      <c r="AA82">
        <v>5</v>
      </c>
      <c r="AB82">
        <v>6</v>
      </c>
      <c r="AC82">
        <v>6</v>
      </c>
      <c r="AD82">
        <v>3</v>
      </c>
      <c r="AE82">
        <v>5</v>
      </c>
    </row>
    <row r="83" spans="1:31">
      <c r="A83">
        <v>40</v>
      </c>
      <c r="B83">
        <v>43763.461180555598</v>
      </c>
      <c r="C83">
        <v>43763.464618055601</v>
      </c>
      <c r="D83" t="s">
        <v>2186</v>
      </c>
      <c r="E83" t="s">
        <v>52</v>
      </c>
      <c r="F83" t="s">
        <v>13</v>
      </c>
      <c r="G83" t="s">
        <v>15</v>
      </c>
      <c r="H83" t="s">
        <v>15</v>
      </c>
      <c r="I83">
        <v>15</v>
      </c>
      <c r="J83">
        <v>1</v>
      </c>
      <c r="K83">
        <v>19770</v>
      </c>
      <c r="L83" t="s">
        <v>808</v>
      </c>
      <c r="M83" t="s">
        <v>2252</v>
      </c>
      <c r="N83">
        <v>4</v>
      </c>
      <c r="O83">
        <v>5</v>
      </c>
      <c r="P83">
        <v>4</v>
      </c>
      <c r="Q83">
        <v>5</v>
      </c>
      <c r="R83">
        <v>5</v>
      </c>
      <c r="S83">
        <v>5</v>
      </c>
      <c r="T83">
        <v>5</v>
      </c>
      <c r="U83">
        <v>5</v>
      </c>
      <c r="V83">
        <v>5</v>
      </c>
      <c r="W83">
        <v>4</v>
      </c>
      <c r="X83">
        <v>6</v>
      </c>
      <c r="Y83">
        <v>6</v>
      </c>
      <c r="Z83">
        <v>6</v>
      </c>
      <c r="AA83">
        <v>6</v>
      </c>
      <c r="AB83">
        <v>6</v>
      </c>
      <c r="AC83">
        <v>6</v>
      </c>
      <c r="AD83">
        <v>6</v>
      </c>
      <c r="AE83">
        <v>5</v>
      </c>
    </row>
    <row r="84" spans="1:31">
      <c r="A84">
        <v>9</v>
      </c>
      <c r="B84">
        <v>43763.475937499999</v>
      </c>
      <c r="C84">
        <v>43763.478275463</v>
      </c>
      <c r="D84" t="s">
        <v>2186</v>
      </c>
      <c r="E84" t="s">
        <v>70</v>
      </c>
      <c r="F84" t="s">
        <v>4</v>
      </c>
      <c r="G84" t="s">
        <v>15</v>
      </c>
      <c r="H84" t="s">
        <v>15</v>
      </c>
      <c r="I84">
        <v>10</v>
      </c>
      <c r="J84">
        <v>11</v>
      </c>
      <c r="K84">
        <v>1982</v>
      </c>
      <c r="L84" t="s">
        <v>808</v>
      </c>
      <c r="M84" t="s">
        <v>2252</v>
      </c>
      <c r="N84">
        <v>5</v>
      </c>
      <c r="O84">
        <v>5</v>
      </c>
      <c r="P84">
        <v>5</v>
      </c>
      <c r="Q84">
        <v>5</v>
      </c>
      <c r="R84">
        <v>5</v>
      </c>
      <c r="S84">
        <v>5</v>
      </c>
      <c r="T84">
        <v>5</v>
      </c>
      <c r="U84">
        <v>5</v>
      </c>
      <c r="V84">
        <v>5</v>
      </c>
      <c r="W84">
        <v>5</v>
      </c>
      <c r="X84">
        <v>5</v>
      </c>
      <c r="Y84">
        <v>5</v>
      </c>
      <c r="Z84">
        <v>5</v>
      </c>
      <c r="AA84">
        <v>5</v>
      </c>
      <c r="AB84">
        <v>5</v>
      </c>
      <c r="AC84">
        <v>5</v>
      </c>
      <c r="AD84">
        <v>5</v>
      </c>
      <c r="AE84">
        <v>5</v>
      </c>
    </row>
    <row r="85" spans="1:31">
      <c r="A85">
        <v>37</v>
      </c>
      <c r="B85">
        <v>43763.492881944403</v>
      </c>
      <c r="C85">
        <v>43763.495196759301</v>
      </c>
      <c r="D85" t="s">
        <v>2186</v>
      </c>
      <c r="E85" t="s">
        <v>112</v>
      </c>
      <c r="F85" t="s">
        <v>12</v>
      </c>
      <c r="G85" t="s">
        <v>246</v>
      </c>
      <c r="H85" t="s">
        <v>2249</v>
      </c>
      <c r="I85">
        <v>35</v>
      </c>
      <c r="J85">
        <v>34</v>
      </c>
      <c r="K85">
        <v>1955</v>
      </c>
      <c r="L85" t="s">
        <v>2189</v>
      </c>
      <c r="M85" t="s">
        <v>2252</v>
      </c>
      <c r="N85">
        <v>5</v>
      </c>
      <c r="O85">
        <v>5</v>
      </c>
      <c r="P85">
        <v>5</v>
      </c>
      <c r="Q85">
        <v>5</v>
      </c>
      <c r="R85">
        <v>5</v>
      </c>
      <c r="S85">
        <v>5</v>
      </c>
      <c r="T85">
        <v>5</v>
      </c>
      <c r="U85">
        <v>5</v>
      </c>
      <c r="V85">
        <v>5</v>
      </c>
      <c r="W85">
        <v>5</v>
      </c>
      <c r="X85">
        <v>5</v>
      </c>
      <c r="Y85">
        <v>5</v>
      </c>
      <c r="Z85">
        <v>5</v>
      </c>
      <c r="AA85">
        <v>5</v>
      </c>
      <c r="AB85">
        <v>5</v>
      </c>
      <c r="AC85">
        <v>5</v>
      </c>
      <c r="AD85">
        <v>5</v>
      </c>
      <c r="AE85">
        <v>5</v>
      </c>
    </row>
    <row r="86" spans="1:31">
      <c r="A86">
        <v>23</v>
      </c>
      <c r="B86">
        <v>43763.5811805556</v>
      </c>
      <c r="C86">
        <v>43763.583969907399</v>
      </c>
      <c r="D86" t="s">
        <v>2186</v>
      </c>
      <c r="E86" t="s">
        <v>94</v>
      </c>
      <c r="F86" t="s">
        <v>11</v>
      </c>
      <c r="G86" t="s">
        <v>18</v>
      </c>
      <c r="H86" t="s">
        <v>246</v>
      </c>
      <c r="I86">
        <v>22</v>
      </c>
      <c r="J86">
        <v>6</v>
      </c>
      <c r="K86">
        <v>1968</v>
      </c>
      <c r="L86" t="s">
        <v>2189</v>
      </c>
      <c r="M86" t="s">
        <v>2252</v>
      </c>
      <c r="N86">
        <v>5</v>
      </c>
      <c r="O86">
        <v>5</v>
      </c>
      <c r="P86">
        <v>2</v>
      </c>
      <c r="Q86">
        <v>4</v>
      </c>
      <c r="R86">
        <v>5</v>
      </c>
      <c r="S86" t="s">
        <v>400</v>
      </c>
      <c r="T86" t="s">
        <v>400</v>
      </c>
      <c r="U86" t="s">
        <v>400</v>
      </c>
      <c r="V86" t="s">
        <v>400</v>
      </c>
      <c r="W86">
        <v>4</v>
      </c>
      <c r="X86">
        <v>5</v>
      </c>
      <c r="Y86">
        <v>6</v>
      </c>
      <c r="Z86">
        <v>6</v>
      </c>
      <c r="AA86">
        <v>6</v>
      </c>
      <c r="AB86">
        <v>6</v>
      </c>
      <c r="AC86">
        <v>6</v>
      </c>
      <c r="AD86">
        <v>6</v>
      </c>
      <c r="AE86">
        <v>6</v>
      </c>
    </row>
    <row r="87" spans="1:31">
      <c r="A87">
        <v>25</v>
      </c>
      <c r="B87">
        <v>43763.758391203701</v>
      </c>
      <c r="C87">
        <v>43763.761435185203</v>
      </c>
      <c r="D87" t="s">
        <v>2186</v>
      </c>
      <c r="E87" t="s">
        <v>91</v>
      </c>
      <c r="F87" t="s">
        <v>5</v>
      </c>
      <c r="G87" t="s">
        <v>16</v>
      </c>
      <c r="H87" t="s">
        <v>16</v>
      </c>
      <c r="I87">
        <v>15</v>
      </c>
      <c r="J87">
        <v>2</v>
      </c>
      <c r="K87">
        <v>1979</v>
      </c>
      <c r="L87" t="s">
        <v>2189</v>
      </c>
      <c r="M87" t="s">
        <v>2252</v>
      </c>
      <c r="N87">
        <v>4</v>
      </c>
      <c r="O87">
        <v>5</v>
      </c>
      <c r="P87">
        <v>4</v>
      </c>
      <c r="Q87">
        <v>4</v>
      </c>
      <c r="R87">
        <v>5</v>
      </c>
      <c r="S87">
        <v>4</v>
      </c>
      <c r="T87">
        <v>5</v>
      </c>
      <c r="U87">
        <v>4</v>
      </c>
      <c r="V87">
        <v>4</v>
      </c>
      <c r="W87">
        <v>5</v>
      </c>
      <c r="X87">
        <v>6</v>
      </c>
      <c r="Y87">
        <v>6</v>
      </c>
      <c r="Z87">
        <v>6</v>
      </c>
      <c r="AA87">
        <v>6</v>
      </c>
      <c r="AB87">
        <v>6</v>
      </c>
      <c r="AC87">
        <v>6</v>
      </c>
      <c r="AD87">
        <v>6</v>
      </c>
      <c r="AE87">
        <v>6</v>
      </c>
    </row>
    <row r="88" spans="1:31">
      <c r="A88">
        <v>14</v>
      </c>
      <c r="B88">
        <v>43763.850717592599</v>
      </c>
      <c r="C88">
        <v>43763.857430555603</v>
      </c>
      <c r="D88" t="s">
        <v>2186</v>
      </c>
      <c r="E88" t="s">
        <v>43</v>
      </c>
      <c r="F88" t="s">
        <v>8</v>
      </c>
      <c r="G88" t="s">
        <v>15</v>
      </c>
      <c r="H88" t="s">
        <v>15</v>
      </c>
      <c r="I88">
        <v>28</v>
      </c>
      <c r="J88">
        <v>28</v>
      </c>
      <c r="K88">
        <v>1961</v>
      </c>
      <c r="L88" t="s">
        <v>808</v>
      </c>
      <c r="M88" t="s">
        <v>2252</v>
      </c>
      <c r="N88">
        <v>5</v>
      </c>
      <c r="O88">
        <v>5</v>
      </c>
      <c r="P88">
        <v>5</v>
      </c>
      <c r="Q88">
        <v>5</v>
      </c>
      <c r="R88">
        <v>5</v>
      </c>
      <c r="S88">
        <v>5</v>
      </c>
      <c r="T88">
        <v>5</v>
      </c>
      <c r="U88">
        <v>4</v>
      </c>
      <c r="V88">
        <v>5</v>
      </c>
      <c r="W88">
        <v>4</v>
      </c>
      <c r="X88">
        <v>5</v>
      </c>
      <c r="Y88">
        <v>5</v>
      </c>
      <c r="Z88">
        <v>5</v>
      </c>
      <c r="AA88">
        <v>5</v>
      </c>
      <c r="AB88">
        <v>5</v>
      </c>
      <c r="AC88">
        <v>5</v>
      </c>
      <c r="AD88">
        <v>5</v>
      </c>
      <c r="AE88">
        <v>4</v>
      </c>
    </row>
    <row r="89" spans="1:31">
      <c r="A89">
        <v>18</v>
      </c>
      <c r="B89">
        <v>43766.448900463001</v>
      </c>
      <c r="C89">
        <v>43766.452199074098</v>
      </c>
      <c r="D89" t="s">
        <v>2186</v>
      </c>
      <c r="E89" t="s">
        <v>109</v>
      </c>
      <c r="F89" t="s">
        <v>12</v>
      </c>
      <c r="G89" t="s">
        <v>246</v>
      </c>
      <c r="H89" t="s">
        <v>2249</v>
      </c>
      <c r="I89">
        <v>36</v>
      </c>
      <c r="J89">
        <v>33</v>
      </c>
      <c r="K89">
        <v>1954</v>
      </c>
      <c r="L89" t="s">
        <v>2189</v>
      </c>
      <c r="M89" t="s">
        <v>2252</v>
      </c>
      <c r="N89">
        <v>5</v>
      </c>
      <c r="O89">
        <v>5</v>
      </c>
      <c r="P89">
        <v>5</v>
      </c>
      <c r="Q89">
        <v>4</v>
      </c>
      <c r="R89">
        <v>5</v>
      </c>
      <c r="S89">
        <v>4</v>
      </c>
      <c r="T89">
        <v>5</v>
      </c>
      <c r="U89">
        <v>5</v>
      </c>
      <c r="V89">
        <v>5</v>
      </c>
      <c r="W89">
        <v>5</v>
      </c>
      <c r="X89">
        <v>5</v>
      </c>
      <c r="Y89">
        <v>5</v>
      </c>
      <c r="Z89">
        <v>5</v>
      </c>
      <c r="AA89">
        <v>5</v>
      </c>
      <c r="AB89">
        <v>5</v>
      </c>
      <c r="AC89">
        <v>5</v>
      </c>
      <c r="AD89">
        <v>5</v>
      </c>
      <c r="AE89">
        <v>5</v>
      </c>
    </row>
    <row r="90" spans="1:31">
      <c r="A90">
        <v>27</v>
      </c>
      <c r="B90">
        <v>43759.495104166701</v>
      </c>
      <c r="C90">
        <v>43759.498703703699</v>
      </c>
      <c r="D90" t="s">
        <v>2186</v>
      </c>
      <c r="E90" t="s">
        <v>73</v>
      </c>
      <c r="F90" t="s">
        <v>8</v>
      </c>
      <c r="G90" t="s">
        <v>18</v>
      </c>
      <c r="H90" t="s">
        <v>18</v>
      </c>
      <c r="I90">
        <v>15</v>
      </c>
      <c r="J90">
        <v>4</v>
      </c>
      <c r="K90">
        <v>1975</v>
      </c>
      <c r="L90" t="s">
        <v>2189</v>
      </c>
      <c r="M90" t="s">
        <v>2253</v>
      </c>
      <c r="N90">
        <v>5</v>
      </c>
      <c r="O90">
        <v>5</v>
      </c>
      <c r="P90">
        <v>5</v>
      </c>
      <c r="Q90">
        <v>5</v>
      </c>
      <c r="R90">
        <v>5</v>
      </c>
      <c r="S90">
        <v>5</v>
      </c>
      <c r="T90">
        <v>5</v>
      </c>
      <c r="U90">
        <v>5</v>
      </c>
      <c r="V90">
        <v>5</v>
      </c>
      <c r="W90">
        <v>5</v>
      </c>
      <c r="X90">
        <v>5</v>
      </c>
      <c r="Y90">
        <v>5</v>
      </c>
      <c r="Z90">
        <v>5</v>
      </c>
      <c r="AA90">
        <v>5</v>
      </c>
      <c r="AB90">
        <v>5</v>
      </c>
      <c r="AC90">
        <v>5</v>
      </c>
      <c r="AD90">
        <v>5</v>
      </c>
      <c r="AE90">
        <v>5</v>
      </c>
    </row>
    <row r="91" spans="1:31">
      <c r="A91">
        <v>26</v>
      </c>
      <c r="B91">
        <v>43759.498726851903</v>
      </c>
      <c r="C91">
        <v>43759.503668981502</v>
      </c>
      <c r="D91" t="s">
        <v>2186</v>
      </c>
      <c r="E91" t="s">
        <v>99</v>
      </c>
      <c r="F91" t="s">
        <v>6</v>
      </c>
      <c r="G91" t="s">
        <v>18</v>
      </c>
      <c r="H91" t="s">
        <v>246</v>
      </c>
      <c r="I91">
        <v>17</v>
      </c>
      <c r="J91">
        <v>17</v>
      </c>
      <c r="K91">
        <v>1959</v>
      </c>
      <c r="L91" t="s">
        <v>2189</v>
      </c>
      <c r="M91" t="s">
        <v>2254</v>
      </c>
      <c r="N91">
        <v>5</v>
      </c>
      <c r="O91">
        <v>5</v>
      </c>
      <c r="P91">
        <v>5</v>
      </c>
      <c r="Q91">
        <v>5</v>
      </c>
      <c r="R91">
        <v>5</v>
      </c>
      <c r="S91">
        <v>5</v>
      </c>
      <c r="T91">
        <v>5</v>
      </c>
      <c r="U91">
        <v>5</v>
      </c>
      <c r="V91">
        <v>5</v>
      </c>
      <c r="W91">
        <v>5</v>
      </c>
      <c r="X91">
        <v>5</v>
      </c>
      <c r="Y91">
        <v>5</v>
      </c>
      <c r="Z91">
        <v>5</v>
      </c>
      <c r="AA91">
        <v>5</v>
      </c>
      <c r="AB91">
        <v>5</v>
      </c>
      <c r="AC91">
        <v>5</v>
      </c>
      <c r="AD91">
        <v>5</v>
      </c>
      <c r="AE91">
        <v>5</v>
      </c>
    </row>
    <row r="92" spans="1:31">
      <c r="A92">
        <v>22</v>
      </c>
      <c r="B92">
        <v>43759.5711689815</v>
      </c>
      <c r="C92">
        <v>43759.596122685201</v>
      </c>
      <c r="D92" t="s">
        <v>2186</v>
      </c>
      <c r="E92" t="s">
        <v>128</v>
      </c>
      <c r="F92" t="s">
        <v>3</v>
      </c>
      <c r="G92" t="s">
        <v>18</v>
      </c>
      <c r="H92" t="s">
        <v>18</v>
      </c>
      <c r="I92">
        <v>22</v>
      </c>
      <c r="J92">
        <v>22</v>
      </c>
      <c r="K92">
        <v>1972</v>
      </c>
      <c r="L92" t="s">
        <v>808</v>
      </c>
      <c r="M92" t="s">
        <v>2254</v>
      </c>
      <c r="N92">
        <v>4</v>
      </c>
      <c r="O92">
        <v>4</v>
      </c>
      <c r="P92">
        <v>4</v>
      </c>
      <c r="Q92">
        <v>4</v>
      </c>
      <c r="R92">
        <v>4</v>
      </c>
      <c r="S92">
        <v>4</v>
      </c>
      <c r="T92">
        <v>4</v>
      </c>
      <c r="U92">
        <v>4</v>
      </c>
      <c r="V92">
        <v>4</v>
      </c>
      <c r="W92">
        <v>3</v>
      </c>
      <c r="X92">
        <v>5</v>
      </c>
      <c r="Y92">
        <v>5</v>
      </c>
      <c r="Z92">
        <v>5</v>
      </c>
      <c r="AA92">
        <v>5</v>
      </c>
      <c r="AB92">
        <v>5</v>
      </c>
      <c r="AC92">
        <v>5</v>
      </c>
      <c r="AD92">
        <v>3</v>
      </c>
      <c r="AE92">
        <v>3</v>
      </c>
    </row>
    <row r="93" spans="1:31">
      <c r="A93">
        <v>20</v>
      </c>
      <c r="B93">
        <v>43759.642037037003</v>
      </c>
      <c r="C93">
        <v>43759.643773148098</v>
      </c>
      <c r="D93" t="s">
        <v>2186</v>
      </c>
      <c r="E93" t="s">
        <v>84</v>
      </c>
      <c r="F93" t="s">
        <v>9</v>
      </c>
      <c r="G93" t="s">
        <v>16</v>
      </c>
      <c r="H93" t="s">
        <v>16</v>
      </c>
      <c r="I93">
        <v>24</v>
      </c>
      <c r="J93">
        <v>34</v>
      </c>
      <c r="K93">
        <v>1961</v>
      </c>
      <c r="L93" t="s">
        <v>2189</v>
      </c>
      <c r="M93" t="s">
        <v>2254</v>
      </c>
      <c r="N93">
        <v>4</v>
      </c>
      <c r="O93">
        <v>4</v>
      </c>
      <c r="P93">
        <v>4</v>
      </c>
      <c r="Q93">
        <v>4</v>
      </c>
      <c r="R93">
        <v>4</v>
      </c>
      <c r="S93">
        <v>4</v>
      </c>
      <c r="T93">
        <v>4</v>
      </c>
      <c r="U93">
        <v>4</v>
      </c>
      <c r="V93">
        <v>4</v>
      </c>
      <c r="W93">
        <v>4</v>
      </c>
      <c r="X93">
        <v>4</v>
      </c>
      <c r="Y93">
        <v>4</v>
      </c>
      <c r="Z93">
        <v>4</v>
      </c>
      <c r="AA93">
        <v>4</v>
      </c>
      <c r="AB93">
        <v>4</v>
      </c>
      <c r="AC93">
        <v>4</v>
      </c>
      <c r="AD93">
        <v>4</v>
      </c>
      <c r="AE93">
        <v>4</v>
      </c>
    </row>
    <row r="94" spans="1:31">
      <c r="A94">
        <v>19</v>
      </c>
      <c r="B94">
        <v>43759.8120949074</v>
      </c>
      <c r="C94">
        <v>43759.814594907402</v>
      </c>
      <c r="D94" t="s">
        <v>2186</v>
      </c>
      <c r="E94" t="s">
        <v>120</v>
      </c>
      <c r="F94" t="s">
        <v>12</v>
      </c>
      <c r="G94" t="s">
        <v>246</v>
      </c>
      <c r="H94" t="s">
        <v>2249</v>
      </c>
      <c r="I94">
        <v>37</v>
      </c>
      <c r="J94">
        <v>33</v>
      </c>
      <c r="K94">
        <v>1954</v>
      </c>
      <c r="L94" t="s">
        <v>2189</v>
      </c>
      <c r="M94" t="s">
        <v>2254</v>
      </c>
      <c r="N94">
        <v>5</v>
      </c>
      <c r="O94">
        <v>5</v>
      </c>
      <c r="P94">
        <v>5</v>
      </c>
      <c r="Q94">
        <v>5</v>
      </c>
      <c r="R94">
        <v>5</v>
      </c>
      <c r="S94">
        <v>5</v>
      </c>
      <c r="T94">
        <v>5</v>
      </c>
      <c r="U94">
        <v>5</v>
      </c>
      <c r="V94">
        <v>5</v>
      </c>
      <c r="W94">
        <v>5</v>
      </c>
      <c r="X94">
        <v>4</v>
      </c>
      <c r="Y94">
        <v>4</v>
      </c>
      <c r="Z94">
        <v>4</v>
      </c>
      <c r="AA94">
        <v>4</v>
      </c>
      <c r="AB94">
        <v>4</v>
      </c>
      <c r="AC94">
        <v>4</v>
      </c>
      <c r="AD94">
        <v>4</v>
      </c>
      <c r="AE94">
        <v>4</v>
      </c>
    </row>
    <row r="95" spans="1:31">
      <c r="A95">
        <v>31</v>
      </c>
      <c r="B95">
        <v>43759.846875000003</v>
      </c>
      <c r="C95">
        <v>43759.851817129602</v>
      </c>
      <c r="D95" t="s">
        <v>2186</v>
      </c>
      <c r="E95" t="s">
        <v>30</v>
      </c>
      <c r="F95" t="s">
        <v>3</v>
      </c>
      <c r="G95" t="s">
        <v>15</v>
      </c>
      <c r="H95" t="s">
        <v>15</v>
      </c>
      <c r="I95">
        <v>31</v>
      </c>
      <c r="J95">
        <v>31</v>
      </c>
      <c r="K95">
        <v>1961</v>
      </c>
      <c r="L95" t="s">
        <v>2189</v>
      </c>
      <c r="M95" t="s">
        <v>2254</v>
      </c>
      <c r="N95">
        <v>3</v>
      </c>
      <c r="O95">
        <v>3</v>
      </c>
      <c r="P95">
        <v>3</v>
      </c>
      <c r="Q95">
        <v>4</v>
      </c>
      <c r="R95">
        <v>3</v>
      </c>
      <c r="S95">
        <v>4</v>
      </c>
      <c r="T95">
        <v>4</v>
      </c>
      <c r="U95">
        <v>4</v>
      </c>
      <c r="V95">
        <v>4</v>
      </c>
      <c r="W95">
        <v>4</v>
      </c>
      <c r="X95">
        <v>4</v>
      </c>
      <c r="Y95">
        <v>4</v>
      </c>
      <c r="Z95">
        <v>4</v>
      </c>
      <c r="AA95">
        <v>4</v>
      </c>
      <c r="AB95">
        <v>4</v>
      </c>
      <c r="AC95">
        <v>4</v>
      </c>
      <c r="AD95">
        <v>4</v>
      </c>
      <c r="AE95">
        <v>4</v>
      </c>
    </row>
    <row r="96" spans="1:31">
      <c r="A96">
        <v>5</v>
      </c>
      <c r="B96">
        <v>43760.890196759297</v>
      </c>
      <c r="C96">
        <v>43760.905057870397</v>
      </c>
      <c r="D96" t="s">
        <v>2186</v>
      </c>
      <c r="E96" t="s">
        <v>65</v>
      </c>
      <c r="F96" t="s">
        <v>8</v>
      </c>
      <c r="G96" t="s">
        <v>18</v>
      </c>
      <c r="H96" t="s">
        <v>18</v>
      </c>
      <c r="I96">
        <v>37</v>
      </c>
      <c r="J96">
        <v>32</v>
      </c>
      <c r="K96">
        <v>1959</v>
      </c>
      <c r="L96" t="s">
        <v>2189</v>
      </c>
      <c r="M96" t="s">
        <v>2254</v>
      </c>
      <c r="N96">
        <v>5</v>
      </c>
      <c r="O96">
        <v>5</v>
      </c>
      <c r="P96">
        <v>5</v>
      </c>
      <c r="Q96">
        <v>5</v>
      </c>
      <c r="R96">
        <v>5</v>
      </c>
      <c r="S96">
        <v>5</v>
      </c>
      <c r="T96">
        <v>5</v>
      </c>
      <c r="U96">
        <v>5</v>
      </c>
      <c r="V96">
        <v>5</v>
      </c>
      <c r="W96">
        <v>5</v>
      </c>
      <c r="X96">
        <v>5</v>
      </c>
      <c r="Y96">
        <v>5</v>
      </c>
      <c r="Z96">
        <v>5</v>
      </c>
      <c r="AA96">
        <v>5</v>
      </c>
      <c r="AB96">
        <v>5</v>
      </c>
      <c r="AC96">
        <v>5</v>
      </c>
      <c r="AD96">
        <v>5</v>
      </c>
      <c r="AE96">
        <v>5</v>
      </c>
    </row>
    <row r="97" spans="1:31">
      <c r="A97">
        <v>21</v>
      </c>
      <c r="B97">
        <v>43761.426331018498</v>
      </c>
      <c r="C97">
        <v>43761.438587962999</v>
      </c>
      <c r="D97" t="s">
        <v>2186</v>
      </c>
      <c r="E97" t="s">
        <v>59</v>
      </c>
      <c r="F97" t="s">
        <v>8</v>
      </c>
      <c r="G97" t="s">
        <v>18</v>
      </c>
      <c r="H97" t="s">
        <v>18</v>
      </c>
      <c r="I97">
        <v>17</v>
      </c>
      <c r="J97">
        <v>17</v>
      </c>
      <c r="K97">
        <v>1961</v>
      </c>
      <c r="L97" t="s">
        <v>808</v>
      </c>
      <c r="M97" t="s">
        <v>2254</v>
      </c>
      <c r="N97">
        <v>5</v>
      </c>
      <c r="O97">
        <v>5</v>
      </c>
      <c r="P97">
        <v>5</v>
      </c>
      <c r="Q97">
        <v>5</v>
      </c>
      <c r="R97">
        <v>5</v>
      </c>
      <c r="S97">
        <v>5</v>
      </c>
      <c r="T97">
        <v>5</v>
      </c>
      <c r="U97">
        <v>5</v>
      </c>
      <c r="V97">
        <v>5</v>
      </c>
      <c r="W97">
        <v>5</v>
      </c>
      <c r="X97">
        <v>4</v>
      </c>
      <c r="Y97">
        <v>4</v>
      </c>
      <c r="Z97">
        <v>4</v>
      </c>
      <c r="AA97">
        <v>4</v>
      </c>
      <c r="AB97">
        <v>4</v>
      </c>
      <c r="AC97">
        <v>4</v>
      </c>
      <c r="AD97">
        <v>4</v>
      </c>
      <c r="AE97">
        <v>4</v>
      </c>
    </row>
    <row r="98" spans="1:31">
      <c r="A98">
        <v>11</v>
      </c>
      <c r="B98">
        <v>43761.442037036999</v>
      </c>
      <c r="C98">
        <v>43761.447106481501</v>
      </c>
      <c r="D98" t="s">
        <v>2186</v>
      </c>
      <c r="E98" t="s">
        <v>34</v>
      </c>
      <c r="F98" t="s">
        <v>7</v>
      </c>
      <c r="G98" t="s">
        <v>15</v>
      </c>
      <c r="H98" t="s">
        <v>15</v>
      </c>
      <c r="I98">
        <v>22</v>
      </c>
      <c r="J98">
        <v>23</v>
      </c>
      <c r="K98">
        <v>1964</v>
      </c>
      <c r="L98" t="s">
        <v>2189</v>
      </c>
      <c r="M98" t="s">
        <v>2254</v>
      </c>
      <c r="N98">
        <v>4</v>
      </c>
      <c r="O98">
        <v>4</v>
      </c>
      <c r="P98">
        <v>4</v>
      </c>
      <c r="Q98">
        <v>4</v>
      </c>
      <c r="R98">
        <v>4</v>
      </c>
      <c r="S98">
        <v>4</v>
      </c>
      <c r="T98">
        <v>4</v>
      </c>
      <c r="U98">
        <v>4</v>
      </c>
      <c r="V98">
        <v>4</v>
      </c>
      <c r="W98">
        <v>4</v>
      </c>
      <c r="X98">
        <v>4</v>
      </c>
      <c r="Y98">
        <v>4</v>
      </c>
      <c r="Z98">
        <v>4</v>
      </c>
      <c r="AA98">
        <v>4</v>
      </c>
      <c r="AB98">
        <v>4</v>
      </c>
      <c r="AC98">
        <v>4</v>
      </c>
      <c r="AD98">
        <v>4</v>
      </c>
      <c r="AE98">
        <v>4</v>
      </c>
    </row>
    <row r="99" spans="1:31">
      <c r="A99">
        <v>15</v>
      </c>
      <c r="B99">
        <v>43762.423900463</v>
      </c>
      <c r="C99">
        <v>43762.4269907407</v>
      </c>
      <c r="D99" t="s">
        <v>2186</v>
      </c>
      <c r="E99" t="s">
        <v>103</v>
      </c>
      <c r="F99" t="s">
        <v>10</v>
      </c>
      <c r="G99" t="s">
        <v>246</v>
      </c>
      <c r="H99" t="s">
        <v>2249</v>
      </c>
      <c r="I99">
        <v>32</v>
      </c>
      <c r="J99">
        <v>32</v>
      </c>
      <c r="K99">
        <v>1958</v>
      </c>
      <c r="L99" t="s">
        <v>2189</v>
      </c>
      <c r="M99" t="s">
        <v>2254</v>
      </c>
      <c r="N99">
        <v>4</v>
      </c>
      <c r="O99">
        <v>4</v>
      </c>
      <c r="P99">
        <v>4</v>
      </c>
      <c r="Q99">
        <v>4</v>
      </c>
      <c r="R99">
        <v>4</v>
      </c>
      <c r="S99">
        <v>4</v>
      </c>
      <c r="T99">
        <v>4</v>
      </c>
      <c r="U99">
        <v>4</v>
      </c>
      <c r="V99">
        <v>4</v>
      </c>
      <c r="W99">
        <v>4</v>
      </c>
      <c r="X99">
        <v>5</v>
      </c>
      <c r="Y99">
        <v>5</v>
      </c>
      <c r="Z99">
        <v>5</v>
      </c>
      <c r="AA99">
        <v>5</v>
      </c>
      <c r="AB99">
        <v>5</v>
      </c>
      <c r="AC99">
        <v>5</v>
      </c>
      <c r="AD99">
        <v>5</v>
      </c>
      <c r="AE99">
        <v>5</v>
      </c>
    </row>
    <row r="100" spans="1:31">
      <c r="A100">
        <v>6</v>
      </c>
      <c r="B100">
        <v>43762.708159722199</v>
      </c>
      <c r="C100">
        <v>43762.711157407401</v>
      </c>
      <c r="D100" t="s">
        <v>2186</v>
      </c>
      <c r="E100" t="s">
        <v>49</v>
      </c>
      <c r="F100" t="s">
        <v>9</v>
      </c>
      <c r="G100" t="s">
        <v>15</v>
      </c>
      <c r="H100" t="s">
        <v>15</v>
      </c>
      <c r="I100">
        <v>27</v>
      </c>
      <c r="J100">
        <v>27</v>
      </c>
      <c r="K100">
        <v>1964</v>
      </c>
      <c r="L100" t="s">
        <v>2189</v>
      </c>
      <c r="M100" t="s">
        <v>2254</v>
      </c>
      <c r="N100">
        <v>4</v>
      </c>
      <c r="O100">
        <v>4</v>
      </c>
      <c r="P100">
        <v>4</v>
      </c>
      <c r="Q100">
        <v>4</v>
      </c>
      <c r="R100">
        <v>4</v>
      </c>
      <c r="S100">
        <v>4</v>
      </c>
      <c r="T100">
        <v>4</v>
      </c>
      <c r="U100">
        <v>4</v>
      </c>
      <c r="V100">
        <v>4</v>
      </c>
      <c r="W100">
        <v>4</v>
      </c>
      <c r="X100">
        <v>4</v>
      </c>
      <c r="Y100">
        <v>4</v>
      </c>
      <c r="Z100">
        <v>4</v>
      </c>
      <c r="AA100">
        <v>4</v>
      </c>
      <c r="AB100">
        <v>4</v>
      </c>
      <c r="AC100">
        <v>4</v>
      </c>
      <c r="AD100">
        <v>4</v>
      </c>
      <c r="AE100">
        <v>4</v>
      </c>
    </row>
    <row r="101" spans="1:31">
      <c r="A101">
        <v>39</v>
      </c>
      <c r="B101">
        <v>43762.753171296303</v>
      </c>
      <c r="C101">
        <v>43762.781539351803</v>
      </c>
      <c r="D101" t="s">
        <v>2186</v>
      </c>
      <c r="E101" t="s">
        <v>77</v>
      </c>
      <c r="F101" t="s">
        <v>13</v>
      </c>
      <c r="G101" t="s">
        <v>16</v>
      </c>
      <c r="H101" t="s">
        <v>16</v>
      </c>
      <c r="I101">
        <v>30</v>
      </c>
      <c r="J101">
        <v>30</v>
      </c>
      <c r="K101">
        <v>1961</v>
      </c>
      <c r="L101" t="s">
        <v>2189</v>
      </c>
      <c r="M101" t="s">
        <v>2254</v>
      </c>
      <c r="N101">
        <v>4</v>
      </c>
      <c r="O101">
        <v>4</v>
      </c>
      <c r="P101">
        <v>4</v>
      </c>
      <c r="Q101">
        <v>4</v>
      </c>
      <c r="R101">
        <v>4</v>
      </c>
      <c r="S101">
        <v>4</v>
      </c>
      <c r="T101">
        <v>4</v>
      </c>
      <c r="U101">
        <v>4</v>
      </c>
      <c r="V101">
        <v>5</v>
      </c>
      <c r="W101">
        <v>5</v>
      </c>
      <c r="X101">
        <v>4</v>
      </c>
      <c r="Y101">
        <v>4</v>
      </c>
      <c r="Z101">
        <v>4</v>
      </c>
      <c r="AA101">
        <v>5</v>
      </c>
      <c r="AB101">
        <v>4</v>
      </c>
      <c r="AC101">
        <v>4</v>
      </c>
      <c r="AD101">
        <v>5</v>
      </c>
      <c r="AE101">
        <v>5</v>
      </c>
    </row>
    <row r="102" spans="1:31">
      <c r="A102">
        <v>35</v>
      </c>
      <c r="B102">
        <v>43762.918182870402</v>
      </c>
      <c r="C102">
        <v>43762.926793981504</v>
      </c>
      <c r="D102" t="s">
        <v>2186</v>
      </c>
      <c r="E102" t="s">
        <v>40</v>
      </c>
      <c r="F102" t="s">
        <v>13</v>
      </c>
      <c r="G102" t="s">
        <v>15</v>
      </c>
      <c r="H102" t="s">
        <v>15</v>
      </c>
      <c r="I102">
        <v>30</v>
      </c>
      <c r="J102">
        <v>30</v>
      </c>
      <c r="K102">
        <v>1959</v>
      </c>
      <c r="L102" t="s">
        <v>2189</v>
      </c>
      <c r="M102" t="s">
        <v>2254</v>
      </c>
      <c r="N102">
        <v>4</v>
      </c>
      <c r="O102">
        <v>4</v>
      </c>
      <c r="P102">
        <v>3</v>
      </c>
      <c r="Q102">
        <v>4</v>
      </c>
      <c r="R102">
        <v>3</v>
      </c>
      <c r="S102">
        <v>4</v>
      </c>
      <c r="T102">
        <v>5</v>
      </c>
      <c r="U102">
        <v>4</v>
      </c>
      <c r="V102">
        <v>4</v>
      </c>
      <c r="W102">
        <v>4</v>
      </c>
      <c r="X102">
        <v>5</v>
      </c>
      <c r="Y102">
        <v>4</v>
      </c>
      <c r="Z102">
        <v>5</v>
      </c>
      <c r="AA102">
        <v>4</v>
      </c>
      <c r="AB102">
        <v>5</v>
      </c>
      <c r="AC102">
        <v>5</v>
      </c>
      <c r="AD102">
        <v>5</v>
      </c>
      <c r="AE102">
        <v>5</v>
      </c>
    </row>
    <row r="103" spans="1:31">
      <c r="A103">
        <v>4</v>
      </c>
      <c r="B103">
        <v>43763.426666666703</v>
      </c>
      <c r="C103">
        <v>43763.432500000003</v>
      </c>
      <c r="D103" t="s">
        <v>2186</v>
      </c>
      <c r="E103" t="s">
        <v>145</v>
      </c>
      <c r="F103" t="s">
        <v>4</v>
      </c>
      <c r="G103" t="s">
        <v>18</v>
      </c>
      <c r="H103" t="s">
        <v>18</v>
      </c>
      <c r="I103">
        <v>16</v>
      </c>
      <c r="J103">
        <v>16</v>
      </c>
      <c r="K103">
        <v>1971</v>
      </c>
      <c r="L103" t="s">
        <v>808</v>
      </c>
      <c r="M103" t="s">
        <v>2254</v>
      </c>
      <c r="N103">
        <v>3</v>
      </c>
      <c r="O103">
        <v>3</v>
      </c>
      <c r="P103">
        <v>3</v>
      </c>
      <c r="Q103">
        <v>4</v>
      </c>
      <c r="R103">
        <v>3</v>
      </c>
      <c r="S103">
        <v>5</v>
      </c>
      <c r="T103">
        <v>4</v>
      </c>
      <c r="U103">
        <v>5</v>
      </c>
      <c r="V103">
        <v>3</v>
      </c>
      <c r="W103" t="s">
        <v>400</v>
      </c>
      <c r="X103">
        <v>3</v>
      </c>
      <c r="Y103">
        <v>3</v>
      </c>
      <c r="Z103">
        <v>3</v>
      </c>
      <c r="AA103">
        <v>3</v>
      </c>
      <c r="AB103">
        <v>3</v>
      </c>
      <c r="AC103">
        <v>3</v>
      </c>
      <c r="AD103">
        <v>4</v>
      </c>
      <c r="AE103">
        <v>2</v>
      </c>
    </row>
    <row r="104" spans="1:31">
      <c r="A104">
        <v>41</v>
      </c>
      <c r="B104">
        <v>43763.439837963</v>
      </c>
      <c r="C104">
        <v>43763.443958333301</v>
      </c>
      <c r="D104" t="s">
        <v>2186</v>
      </c>
      <c r="E104" t="s">
        <v>123</v>
      </c>
      <c r="F104" t="s">
        <v>12</v>
      </c>
      <c r="G104" t="s">
        <v>19</v>
      </c>
      <c r="H104" t="s">
        <v>19</v>
      </c>
      <c r="I104">
        <v>17</v>
      </c>
      <c r="J104">
        <v>7</v>
      </c>
      <c r="K104">
        <v>1974</v>
      </c>
      <c r="L104" t="s">
        <v>808</v>
      </c>
      <c r="M104" t="s">
        <v>2254</v>
      </c>
      <c r="N104">
        <v>5</v>
      </c>
      <c r="O104">
        <v>5</v>
      </c>
      <c r="P104">
        <v>5</v>
      </c>
      <c r="Q104">
        <v>5</v>
      </c>
      <c r="R104">
        <v>5</v>
      </c>
      <c r="S104">
        <v>5</v>
      </c>
      <c r="T104">
        <v>5</v>
      </c>
      <c r="U104">
        <v>5</v>
      </c>
      <c r="V104">
        <v>5</v>
      </c>
      <c r="W104">
        <v>5</v>
      </c>
      <c r="X104">
        <v>6</v>
      </c>
      <c r="Y104">
        <v>5</v>
      </c>
      <c r="Z104">
        <v>5</v>
      </c>
      <c r="AA104">
        <v>5</v>
      </c>
      <c r="AB104">
        <v>6</v>
      </c>
      <c r="AC104">
        <v>6</v>
      </c>
      <c r="AD104">
        <v>5</v>
      </c>
      <c r="AE104">
        <v>5</v>
      </c>
    </row>
    <row r="105" spans="1:31">
      <c r="A105">
        <v>40</v>
      </c>
      <c r="B105">
        <v>43763.461180555598</v>
      </c>
      <c r="C105">
        <v>43763.464618055601</v>
      </c>
      <c r="D105" t="s">
        <v>2186</v>
      </c>
      <c r="E105" t="s">
        <v>52</v>
      </c>
      <c r="F105" t="s">
        <v>13</v>
      </c>
      <c r="G105" t="s">
        <v>15</v>
      </c>
      <c r="H105" t="s">
        <v>15</v>
      </c>
      <c r="I105">
        <v>15</v>
      </c>
      <c r="J105">
        <v>1</v>
      </c>
      <c r="K105">
        <v>19770</v>
      </c>
      <c r="L105" t="s">
        <v>808</v>
      </c>
      <c r="M105" t="s">
        <v>2254</v>
      </c>
      <c r="N105">
        <v>5</v>
      </c>
      <c r="O105">
        <v>5</v>
      </c>
      <c r="P105">
        <v>5</v>
      </c>
      <c r="Q105">
        <v>5</v>
      </c>
      <c r="S105">
        <v>5</v>
      </c>
      <c r="U105">
        <v>5</v>
      </c>
      <c r="V105">
        <v>5</v>
      </c>
      <c r="W105">
        <v>5</v>
      </c>
      <c r="X105">
        <v>6</v>
      </c>
      <c r="Y105">
        <v>6</v>
      </c>
      <c r="Z105">
        <v>6</v>
      </c>
      <c r="AA105">
        <v>6</v>
      </c>
      <c r="AB105">
        <v>6</v>
      </c>
      <c r="AC105">
        <v>6</v>
      </c>
      <c r="AD105">
        <v>6</v>
      </c>
      <c r="AE105">
        <v>5</v>
      </c>
    </row>
    <row r="106" spans="1:31">
      <c r="A106">
        <v>9</v>
      </c>
      <c r="B106">
        <v>43763.475937499999</v>
      </c>
      <c r="C106">
        <v>43763.478275463</v>
      </c>
      <c r="D106" t="s">
        <v>2186</v>
      </c>
      <c r="E106" t="s">
        <v>70</v>
      </c>
      <c r="F106" t="s">
        <v>4</v>
      </c>
      <c r="G106" t="s">
        <v>15</v>
      </c>
      <c r="H106" t="s">
        <v>15</v>
      </c>
      <c r="I106">
        <v>10</v>
      </c>
      <c r="J106">
        <v>11</v>
      </c>
      <c r="K106">
        <v>1982</v>
      </c>
      <c r="L106" t="s">
        <v>808</v>
      </c>
      <c r="M106" t="s">
        <v>2254</v>
      </c>
      <c r="N106">
        <v>5</v>
      </c>
      <c r="O106">
        <v>5</v>
      </c>
      <c r="P106">
        <v>5</v>
      </c>
      <c r="Q106">
        <v>5</v>
      </c>
      <c r="R106">
        <v>5</v>
      </c>
      <c r="S106">
        <v>5</v>
      </c>
      <c r="T106">
        <v>5</v>
      </c>
      <c r="U106">
        <v>5</v>
      </c>
      <c r="V106">
        <v>5</v>
      </c>
      <c r="W106">
        <v>5</v>
      </c>
      <c r="X106">
        <v>5</v>
      </c>
      <c r="Y106">
        <v>5</v>
      </c>
      <c r="Z106">
        <v>5</v>
      </c>
      <c r="AA106">
        <v>5</v>
      </c>
      <c r="AB106">
        <v>5</v>
      </c>
      <c r="AC106">
        <v>5</v>
      </c>
      <c r="AD106">
        <v>5</v>
      </c>
      <c r="AE106">
        <v>5</v>
      </c>
    </row>
    <row r="107" spans="1:31">
      <c r="A107">
        <v>37</v>
      </c>
      <c r="B107">
        <v>43763.492881944403</v>
      </c>
      <c r="C107">
        <v>43763.495196759301</v>
      </c>
      <c r="D107" t="s">
        <v>2186</v>
      </c>
      <c r="E107" t="s">
        <v>112</v>
      </c>
      <c r="F107" t="s">
        <v>12</v>
      </c>
      <c r="G107" t="s">
        <v>246</v>
      </c>
      <c r="H107" t="s">
        <v>2249</v>
      </c>
      <c r="I107">
        <v>35</v>
      </c>
      <c r="J107">
        <v>34</v>
      </c>
      <c r="K107">
        <v>1955</v>
      </c>
      <c r="L107" t="s">
        <v>2189</v>
      </c>
      <c r="M107" t="s">
        <v>2254</v>
      </c>
      <c r="N107">
        <v>5</v>
      </c>
      <c r="O107">
        <v>5</v>
      </c>
      <c r="P107">
        <v>5</v>
      </c>
      <c r="Q107">
        <v>5</v>
      </c>
      <c r="R107">
        <v>5</v>
      </c>
      <c r="S107">
        <v>5</v>
      </c>
      <c r="T107">
        <v>5</v>
      </c>
      <c r="U107">
        <v>5</v>
      </c>
      <c r="V107">
        <v>5</v>
      </c>
      <c r="W107">
        <v>5</v>
      </c>
      <c r="X107">
        <v>5</v>
      </c>
      <c r="Y107">
        <v>5</v>
      </c>
      <c r="Z107">
        <v>5</v>
      </c>
      <c r="AA107">
        <v>5</v>
      </c>
      <c r="AB107">
        <v>5</v>
      </c>
      <c r="AC107">
        <v>5</v>
      </c>
      <c r="AD107">
        <v>5</v>
      </c>
      <c r="AE107">
        <v>5</v>
      </c>
    </row>
    <row r="108" spans="1:31">
      <c r="A108">
        <v>23</v>
      </c>
      <c r="B108">
        <v>43763.5811805556</v>
      </c>
      <c r="C108">
        <v>43763.583969907399</v>
      </c>
      <c r="D108" t="s">
        <v>2186</v>
      </c>
      <c r="E108" t="s">
        <v>94</v>
      </c>
      <c r="F108" t="s">
        <v>11</v>
      </c>
      <c r="G108" t="s">
        <v>18</v>
      </c>
      <c r="H108" t="s">
        <v>246</v>
      </c>
      <c r="I108">
        <v>22</v>
      </c>
      <c r="J108">
        <v>6</v>
      </c>
      <c r="K108">
        <v>1968</v>
      </c>
      <c r="L108" t="s">
        <v>2189</v>
      </c>
      <c r="M108" t="s">
        <v>2254</v>
      </c>
      <c r="N108">
        <v>4</v>
      </c>
      <c r="O108">
        <v>5</v>
      </c>
      <c r="P108">
        <v>3</v>
      </c>
      <c r="Q108">
        <v>4</v>
      </c>
      <c r="R108">
        <v>5</v>
      </c>
      <c r="S108" t="s">
        <v>400</v>
      </c>
      <c r="T108" t="s">
        <v>400</v>
      </c>
      <c r="U108" t="s">
        <v>400</v>
      </c>
      <c r="V108" t="s">
        <v>400</v>
      </c>
      <c r="W108">
        <v>4</v>
      </c>
      <c r="X108">
        <v>4</v>
      </c>
      <c r="Y108">
        <v>6</v>
      </c>
      <c r="Z108">
        <v>6</v>
      </c>
      <c r="AA108">
        <v>6</v>
      </c>
      <c r="AB108">
        <v>6</v>
      </c>
      <c r="AC108">
        <v>6</v>
      </c>
      <c r="AD108">
        <v>6</v>
      </c>
      <c r="AE108">
        <v>6</v>
      </c>
    </row>
    <row r="109" spans="1:31">
      <c r="A109">
        <v>25</v>
      </c>
      <c r="B109">
        <v>43763.758391203701</v>
      </c>
      <c r="C109">
        <v>43763.761435185203</v>
      </c>
      <c r="D109" t="s">
        <v>2186</v>
      </c>
      <c r="E109" t="s">
        <v>91</v>
      </c>
      <c r="F109" t="s">
        <v>5</v>
      </c>
      <c r="G109" t="s">
        <v>16</v>
      </c>
      <c r="H109" t="s">
        <v>16</v>
      </c>
      <c r="I109">
        <v>15</v>
      </c>
      <c r="J109">
        <v>2</v>
      </c>
      <c r="K109">
        <v>1979</v>
      </c>
      <c r="L109" t="s">
        <v>2189</v>
      </c>
      <c r="M109" t="s">
        <v>2254</v>
      </c>
      <c r="N109">
        <v>4</v>
      </c>
      <c r="O109">
        <v>4</v>
      </c>
      <c r="P109">
        <v>4</v>
      </c>
      <c r="Q109">
        <v>4</v>
      </c>
      <c r="R109">
        <v>4</v>
      </c>
      <c r="S109">
        <v>4</v>
      </c>
      <c r="T109">
        <v>4</v>
      </c>
      <c r="U109">
        <v>4</v>
      </c>
      <c r="V109">
        <v>4</v>
      </c>
      <c r="W109">
        <v>4</v>
      </c>
      <c r="X109">
        <v>6</v>
      </c>
      <c r="Y109">
        <v>6</v>
      </c>
      <c r="Z109">
        <v>6</v>
      </c>
      <c r="AA109">
        <v>6</v>
      </c>
      <c r="AB109">
        <v>6</v>
      </c>
      <c r="AC109">
        <v>6</v>
      </c>
      <c r="AD109">
        <v>6</v>
      </c>
      <c r="AE109">
        <v>6</v>
      </c>
    </row>
    <row r="110" spans="1:31">
      <c r="A110">
        <v>14</v>
      </c>
      <c r="B110">
        <v>43763.850717592599</v>
      </c>
      <c r="C110">
        <v>43763.857430555603</v>
      </c>
      <c r="D110" t="s">
        <v>2186</v>
      </c>
      <c r="E110" t="s">
        <v>43</v>
      </c>
      <c r="F110" t="s">
        <v>8</v>
      </c>
      <c r="G110" t="s">
        <v>15</v>
      </c>
      <c r="H110" t="s">
        <v>15</v>
      </c>
      <c r="I110">
        <v>28</v>
      </c>
      <c r="J110">
        <v>28</v>
      </c>
      <c r="K110">
        <v>1961</v>
      </c>
      <c r="L110" t="s">
        <v>808</v>
      </c>
      <c r="M110" t="s">
        <v>2254</v>
      </c>
      <c r="N110">
        <v>5</v>
      </c>
      <c r="O110">
        <v>5</v>
      </c>
      <c r="P110">
        <v>5</v>
      </c>
      <c r="Q110">
        <v>5</v>
      </c>
      <c r="R110">
        <v>5</v>
      </c>
      <c r="S110">
        <v>5</v>
      </c>
      <c r="T110">
        <v>5</v>
      </c>
      <c r="U110">
        <v>5</v>
      </c>
      <c r="V110">
        <v>4</v>
      </c>
      <c r="W110">
        <v>4</v>
      </c>
      <c r="X110">
        <v>5</v>
      </c>
      <c r="Y110">
        <v>5</v>
      </c>
      <c r="Z110">
        <v>5</v>
      </c>
      <c r="AA110">
        <v>5</v>
      </c>
      <c r="AB110">
        <v>5</v>
      </c>
      <c r="AC110">
        <v>5</v>
      </c>
      <c r="AD110">
        <v>4</v>
      </c>
      <c r="AE110">
        <v>4</v>
      </c>
    </row>
    <row r="111" spans="1:31">
      <c r="A111">
        <v>18</v>
      </c>
      <c r="B111">
        <v>43766.448900463001</v>
      </c>
      <c r="C111">
        <v>43766.452199074098</v>
      </c>
      <c r="D111" t="s">
        <v>2186</v>
      </c>
      <c r="E111" t="s">
        <v>109</v>
      </c>
      <c r="F111" t="s">
        <v>12</v>
      </c>
      <c r="G111" t="s">
        <v>246</v>
      </c>
      <c r="H111" t="s">
        <v>2249</v>
      </c>
      <c r="I111">
        <v>36</v>
      </c>
      <c r="J111">
        <v>33</v>
      </c>
      <c r="K111">
        <v>1954</v>
      </c>
      <c r="L111" t="s">
        <v>2189</v>
      </c>
      <c r="M111" t="s">
        <v>2254</v>
      </c>
      <c r="N111">
        <v>5</v>
      </c>
      <c r="O111">
        <v>5</v>
      </c>
      <c r="P111">
        <v>5</v>
      </c>
      <c r="Q111">
        <v>5</v>
      </c>
      <c r="R111">
        <v>5</v>
      </c>
      <c r="S111">
        <v>5</v>
      </c>
      <c r="T111">
        <v>5</v>
      </c>
      <c r="U111">
        <v>5</v>
      </c>
      <c r="V111">
        <v>5</v>
      </c>
      <c r="W111">
        <v>5</v>
      </c>
      <c r="X111">
        <v>5</v>
      </c>
      <c r="Y111">
        <v>5</v>
      </c>
      <c r="Z111">
        <v>5</v>
      </c>
      <c r="AA111">
        <v>5</v>
      </c>
      <c r="AB111">
        <v>5</v>
      </c>
      <c r="AC111">
        <v>5</v>
      </c>
      <c r="AD111">
        <v>5</v>
      </c>
      <c r="AE111">
        <v>5</v>
      </c>
    </row>
  </sheetData>
  <phoneticPr fontId="1"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397"/>
  <sheetViews>
    <sheetView topLeftCell="C1" workbookViewId="0">
      <selection activeCell="M1" sqref="M1"/>
    </sheetView>
  </sheetViews>
  <sheetFormatPr defaultRowHeight="16.5"/>
  <cols>
    <col min="1" max="1" width="5.125" bestFit="1" customWidth="1"/>
    <col min="2" max="3" width="12.125" bestFit="1" customWidth="1"/>
    <col min="4" max="4" width="11.125" bestFit="1" customWidth="1"/>
    <col min="5" max="5" width="6.875" bestFit="1" customWidth="1"/>
    <col min="6" max="6" width="10.5" bestFit="1" customWidth="1"/>
    <col min="7" max="7" width="16.625" bestFit="1" customWidth="1"/>
    <col min="8" max="8" width="16.5" bestFit="1" customWidth="1"/>
    <col min="9" max="9" width="10.5" bestFit="1" customWidth="1"/>
    <col min="10" max="10" width="15.5" bestFit="1" customWidth="1"/>
    <col min="11" max="12" width="6.875" bestFit="1" customWidth="1"/>
    <col min="13" max="13" width="46.25" bestFit="1" customWidth="1"/>
    <col min="14" max="14" width="39.125" bestFit="1" customWidth="1"/>
    <col min="15" max="15" width="23" bestFit="1" customWidth="1"/>
    <col min="16" max="16" width="33.875" bestFit="1" customWidth="1"/>
    <col min="17" max="17" width="55" bestFit="1" customWidth="1"/>
    <col min="18" max="18" width="31.375" bestFit="1" customWidth="1"/>
    <col min="19" max="19" width="52.75" bestFit="1" customWidth="1"/>
    <col min="20" max="20" width="43.875" bestFit="1" customWidth="1"/>
    <col min="21" max="21" width="39.375" bestFit="1" customWidth="1"/>
    <col min="22" max="22" width="20.375" bestFit="1" customWidth="1"/>
    <col min="23" max="23" width="20.625" bestFit="1" customWidth="1"/>
    <col min="24" max="24" width="32.375" bestFit="1" customWidth="1"/>
    <col min="25" max="25" width="31.875" bestFit="1" customWidth="1"/>
    <col min="26" max="26" width="28.875" bestFit="1" customWidth="1"/>
    <col min="27" max="27" width="26.75" bestFit="1" customWidth="1"/>
    <col min="28" max="28" width="42.125" bestFit="1" customWidth="1"/>
    <col min="29" max="29" width="49.25" bestFit="1" customWidth="1"/>
    <col min="30" max="30" width="45" bestFit="1" customWidth="1"/>
    <col min="31" max="31" width="40.5" bestFit="1" customWidth="1"/>
    <col min="32" max="32" width="23" bestFit="1" customWidth="1"/>
    <col min="33" max="33" width="33.5" bestFit="1" customWidth="1"/>
    <col min="34" max="34" width="36.125" bestFit="1" customWidth="1"/>
    <col min="35" max="35" width="13.875" bestFit="1" customWidth="1"/>
    <col min="36" max="36" width="43.25" bestFit="1" customWidth="1"/>
    <col min="37" max="37" width="31.125" bestFit="1" customWidth="1"/>
    <col min="38" max="38" width="46.25" bestFit="1" customWidth="1"/>
    <col min="39" max="39" width="39.125" bestFit="1" customWidth="1"/>
    <col min="40" max="40" width="23" bestFit="1" customWidth="1"/>
    <col min="41" max="41" width="33.875" bestFit="1" customWidth="1"/>
    <col min="42" max="42" width="55" bestFit="1" customWidth="1"/>
    <col min="43" max="43" width="31.375" bestFit="1" customWidth="1"/>
  </cols>
  <sheetData>
    <row r="1" spans="1:18">
      <c r="A1" t="s">
        <v>2162</v>
      </c>
      <c r="B1" t="s">
        <v>2163</v>
      </c>
      <c r="C1" t="s">
        <v>2164</v>
      </c>
      <c r="D1" t="s">
        <v>2165</v>
      </c>
      <c r="E1" t="s">
        <v>22</v>
      </c>
      <c r="F1" t="s">
        <v>2135</v>
      </c>
      <c r="G1" t="s">
        <v>1616</v>
      </c>
      <c r="H1" t="s">
        <v>2255</v>
      </c>
      <c r="I1" t="s">
        <v>2256</v>
      </c>
      <c r="J1" t="s">
        <v>2257</v>
      </c>
      <c r="K1" t="s">
        <v>2171</v>
      </c>
      <c r="L1" t="s">
        <v>2172</v>
      </c>
      <c r="M1" t="s">
        <v>2258</v>
      </c>
      <c r="N1" t="s">
        <v>2248</v>
      </c>
      <c r="O1" t="s">
        <v>2250</v>
      </c>
      <c r="P1" t="s">
        <v>2251</v>
      </c>
      <c r="Q1" t="s">
        <v>2252</v>
      </c>
      <c r="R1" t="s">
        <v>2254</v>
      </c>
    </row>
    <row r="2" spans="1:18">
      <c r="A2" s="55">
        <v>4</v>
      </c>
      <c r="B2" s="55">
        <v>43763.426666666666</v>
      </c>
      <c r="C2" s="55">
        <v>43763.432500000003</v>
      </c>
      <c r="D2" s="55" t="s">
        <v>2186</v>
      </c>
      <c r="E2" s="55" t="s">
        <v>145</v>
      </c>
      <c r="F2" s="55" t="s">
        <v>4</v>
      </c>
      <c r="G2" s="55" t="s">
        <v>18</v>
      </c>
      <c r="H2" s="55" t="s">
        <v>18</v>
      </c>
      <c r="I2" s="55">
        <v>16</v>
      </c>
      <c r="J2" s="55">
        <v>16</v>
      </c>
      <c r="K2" s="55">
        <v>1971</v>
      </c>
      <c r="L2" s="55" t="s">
        <v>808</v>
      </c>
      <c r="M2" s="55" t="s">
        <v>2259</v>
      </c>
      <c r="N2">
        <v>4</v>
      </c>
      <c r="O2">
        <v>4</v>
      </c>
      <c r="P2">
        <v>3</v>
      </c>
      <c r="Q2">
        <v>3</v>
      </c>
      <c r="R2">
        <v>3</v>
      </c>
    </row>
    <row r="3" spans="1:18">
      <c r="A3" s="55">
        <v>4</v>
      </c>
      <c r="B3" s="55">
        <v>43763.426666666666</v>
      </c>
      <c r="C3" s="55">
        <v>43763.432500000003</v>
      </c>
      <c r="D3" s="55" t="s">
        <v>2186</v>
      </c>
      <c r="E3" s="55" t="s">
        <v>145</v>
      </c>
      <c r="F3" s="55" t="s">
        <v>4</v>
      </c>
      <c r="G3" s="55" t="s">
        <v>18</v>
      </c>
      <c r="H3" s="55" t="s">
        <v>18</v>
      </c>
      <c r="I3" s="55">
        <v>16</v>
      </c>
      <c r="J3" s="55">
        <v>16</v>
      </c>
      <c r="K3" s="55">
        <v>1971</v>
      </c>
      <c r="L3" s="55" t="s">
        <v>808</v>
      </c>
      <c r="M3" s="55" t="s">
        <v>2260</v>
      </c>
      <c r="N3">
        <v>0</v>
      </c>
      <c r="O3">
        <v>0</v>
      </c>
      <c r="P3">
        <v>0</v>
      </c>
      <c r="Q3">
        <v>0</v>
      </c>
      <c r="R3">
        <v>0</v>
      </c>
    </row>
    <row r="4" spans="1:18">
      <c r="A4" s="55">
        <v>4</v>
      </c>
      <c r="B4" s="55">
        <v>43763.426666666666</v>
      </c>
      <c r="C4" s="55">
        <v>43763.432500000003</v>
      </c>
      <c r="D4" s="55" t="s">
        <v>2186</v>
      </c>
      <c r="E4" s="55" t="s">
        <v>145</v>
      </c>
      <c r="F4" s="55" t="s">
        <v>4</v>
      </c>
      <c r="G4" s="55" t="s">
        <v>18</v>
      </c>
      <c r="H4" s="55" t="s">
        <v>18</v>
      </c>
      <c r="I4" s="55">
        <v>16</v>
      </c>
      <c r="J4" s="55">
        <v>16</v>
      </c>
      <c r="K4" s="55">
        <v>1971</v>
      </c>
      <c r="L4" s="55" t="s">
        <v>808</v>
      </c>
      <c r="M4" s="55" t="s">
        <v>2261</v>
      </c>
      <c r="N4">
        <v>5</v>
      </c>
      <c r="O4">
        <v>5</v>
      </c>
      <c r="P4">
        <v>4</v>
      </c>
      <c r="Q4">
        <v>3</v>
      </c>
      <c r="R4">
        <v>3</v>
      </c>
    </row>
    <row r="5" spans="1:18">
      <c r="A5" s="55">
        <v>4</v>
      </c>
      <c r="B5" s="55">
        <v>43763.426666666666</v>
      </c>
      <c r="C5" s="55">
        <v>43763.432500000003</v>
      </c>
      <c r="D5" s="55" t="s">
        <v>2186</v>
      </c>
      <c r="E5" s="55" t="s">
        <v>145</v>
      </c>
      <c r="F5" s="55" t="s">
        <v>4</v>
      </c>
      <c r="G5" s="55" t="s">
        <v>18</v>
      </c>
      <c r="H5" s="55" t="s">
        <v>18</v>
      </c>
      <c r="I5" s="55">
        <v>16</v>
      </c>
      <c r="J5" s="55">
        <v>16</v>
      </c>
      <c r="K5" s="55">
        <v>1971</v>
      </c>
      <c r="L5" s="55" t="s">
        <v>808</v>
      </c>
      <c r="M5" s="55" t="s">
        <v>2262</v>
      </c>
      <c r="N5">
        <v>5</v>
      </c>
      <c r="O5">
        <v>4</v>
      </c>
      <c r="P5">
        <v>3</v>
      </c>
      <c r="Q5">
        <v>3</v>
      </c>
      <c r="R5">
        <v>3</v>
      </c>
    </row>
    <row r="6" spans="1:18">
      <c r="A6" s="55">
        <v>4</v>
      </c>
      <c r="B6" s="55">
        <v>43763.426666666666</v>
      </c>
      <c r="C6" s="55">
        <v>43763.432500000003</v>
      </c>
      <c r="D6" s="55" t="s">
        <v>2186</v>
      </c>
      <c r="E6" s="55" t="s">
        <v>145</v>
      </c>
      <c r="F6" s="55" t="s">
        <v>4</v>
      </c>
      <c r="G6" s="55" t="s">
        <v>18</v>
      </c>
      <c r="H6" s="55" t="s">
        <v>18</v>
      </c>
      <c r="I6" s="55">
        <v>16</v>
      </c>
      <c r="J6" s="55">
        <v>16</v>
      </c>
      <c r="K6" s="55">
        <v>1971</v>
      </c>
      <c r="L6" s="55" t="s">
        <v>808</v>
      </c>
      <c r="M6" s="55" t="s">
        <v>2263</v>
      </c>
      <c r="N6">
        <v>5</v>
      </c>
      <c r="O6">
        <v>4</v>
      </c>
      <c r="P6">
        <v>3</v>
      </c>
      <c r="Q6">
        <v>3</v>
      </c>
      <c r="R6">
        <v>3</v>
      </c>
    </row>
    <row r="7" spans="1:18">
      <c r="A7" s="55">
        <v>4</v>
      </c>
      <c r="B7" s="55">
        <v>43763.426666666666</v>
      </c>
      <c r="C7" s="55">
        <v>43763.432500000003</v>
      </c>
      <c r="D7" s="55" t="s">
        <v>2186</v>
      </c>
      <c r="E7" s="55" t="s">
        <v>145</v>
      </c>
      <c r="F7" s="55" t="s">
        <v>4</v>
      </c>
      <c r="G7" s="55" t="s">
        <v>18</v>
      </c>
      <c r="H7" s="55" t="s">
        <v>18</v>
      </c>
      <c r="I7" s="55">
        <v>16</v>
      </c>
      <c r="J7" s="55">
        <v>16</v>
      </c>
      <c r="K7" s="55">
        <v>1971</v>
      </c>
      <c r="L7" s="55" t="s">
        <v>808</v>
      </c>
      <c r="M7" s="55" t="s">
        <v>2264</v>
      </c>
      <c r="N7">
        <v>5</v>
      </c>
      <c r="O7">
        <v>5</v>
      </c>
      <c r="P7">
        <v>3</v>
      </c>
      <c r="Q7">
        <v>3</v>
      </c>
      <c r="R7">
        <v>3</v>
      </c>
    </row>
    <row r="8" spans="1:18">
      <c r="A8" s="55">
        <v>4</v>
      </c>
      <c r="B8" s="55">
        <v>43763.426666666666</v>
      </c>
      <c r="C8" s="55">
        <v>43763.432500000003</v>
      </c>
      <c r="D8" s="55" t="s">
        <v>2186</v>
      </c>
      <c r="E8" s="55" t="s">
        <v>145</v>
      </c>
      <c r="F8" s="55" t="s">
        <v>4</v>
      </c>
      <c r="G8" s="55" t="s">
        <v>18</v>
      </c>
      <c r="H8" s="55" t="s">
        <v>18</v>
      </c>
      <c r="I8" s="55">
        <v>16</v>
      </c>
      <c r="J8" s="55">
        <v>16</v>
      </c>
      <c r="K8" s="55">
        <v>1971</v>
      </c>
      <c r="L8" s="55" t="s">
        <v>808</v>
      </c>
      <c r="M8" s="55" t="s">
        <v>2265</v>
      </c>
      <c r="N8">
        <v>4</v>
      </c>
      <c r="O8">
        <v>5</v>
      </c>
      <c r="P8">
        <v>3</v>
      </c>
      <c r="Q8">
        <v>3</v>
      </c>
      <c r="R8">
        <v>3</v>
      </c>
    </row>
    <row r="9" spans="1:18">
      <c r="A9" s="55">
        <v>4</v>
      </c>
      <c r="B9" s="55">
        <v>43763.426666666666</v>
      </c>
      <c r="C9" s="55">
        <v>43763.432500000003</v>
      </c>
      <c r="D9" s="55" t="s">
        <v>2186</v>
      </c>
      <c r="E9" s="55" t="s">
        <v>145</v>
      </c>
      <c r="F9" s="55" t="s">
        <v>4</v>
      </c>
      <c r="G9" s="55" t="s">
        <v>18</v>
      </c>
      <c r="H9" s="55" t="s">
        <v>18</v>
      </c>
      <c r="I9" s="55">
        <v>16</v>
      </c>
      <c r="J9" s="55">
        <v>16</v>
      </c>
      <c r="K9" s="55">
        <v>1971</v>
      </c>
      <c r="L9" s="55" t="s">
        <v>808</v>
      </c>
      <c r="M9" s="55" t="s">
        <v>2266</v>
      </c>
      <c r="N9">
        <v>4</v>
      </c>
      <c r="O9">
        <v>5</v>
      </c>
      <c r="P9">
        <v>4</v>
      </c>
      <c r="Q9">
        <v>4</v>
      </c>
      <c r="R9">
        <v>3</v>
      </c>
    </row>
    <row r="10" spans="1:18">
      <c r="A10" s="55">
        <v>4</v>
      </c>
      <c r="B10" s="55">
        <v>43763.426666666666</v>
      </c>
      <c r="C10" s="55">
        <v>43763.432500000003</v>
      </c>
      <c r="D10" s="55" t="s">
        <v>2186</v>
      </c>
      <c r="E10" s="55" t="s">
        <v>145</v>
      </c>
      <c r="F10" s="55" t="s">
        <v>4</v>
      </c>
      <c r="G10" s="55" t="s">
        <v>18</v>
      </c>
      <c r="H10" s="55" t="s">
        <v>18</v>
      </c>
      <c r="I10" s="55">
        <v>16</v>
      </c>
      <c r="J10" s="55">
        <v>16</v>
      </c>
      <c r="K10" s="55">
        <v>1971</v>
      </c>
      <c r="L10" s="55" t="s">
        <v>808</v>
      </c>
      <c r="M10" s="55" t="s">
        <v>2267</v>
      </c>
      <c r="N10">
        <v>4</v>
      </c>
      <c r="O10">
        <v>0</v>
      </c>
      <c r="P10">
        <v>5</v>
      </c>
      <c r="Q10">
        <v>4</v>
      </c>
      <c r="R10">
        <v>4</v>
      </c>
    </row>
    <row r="11" spans="1:18">
      <c r="A11" s="55">
        <v>4</v>
      </c>
      <c r="B11" s="55">
        <v>43763.426666666666</v>
      </c>
      <c r="C11" s="55">
        <v>43763.432500000003</v>
      </c>
      <c r="D11" s="55" t="s">
        <v>2186</v>
      </c>
      <c r="E11" s="55" t="s">
        <v>145</v>
      </c>
      <c r="F11" s="55" t="s">
        <v>4</v>
      </c>
      <c r="G11" s="55" t="s">
        <v>18</v>
      </c>
      <c r="H11" s="55" t="s">
        <v>18</v>
      </c>
      <c r="I11" s="55">
        <v>16</v>
      </c>
      <c r="J11" s="55">
        <v>16</v>
      </c>
      <c r="K11" s="55">
        <v>1971</v>
      </c>
      <c r="L11" s="55" t="s">
        <v>808</v>
      </c>
      <c r="M11" s="55" t="s">
        <v>2268</v>
      </c>
      <c r="N11">
        <v>5</v>
      </c>
      <c r="O11">
        <v>0</v>
      </c>
      <c r="P11">
        <v>5</v>
      </c>
      <c r="Q11">
        <v>3</v>
      </c>
      <c r="R11">
        <v>2</v>
      </c>
    </row>
    <row r="12" spans="1:18">
      <c r="A12" s="55">
        <v>4</v>
      </c>
      <c r="B12" s="55">
        <v>43763.426666666666</v>
      </c>
      <c r="C12" s="55">
        <v>43763.432500000003</v>
      </c>
      <c r="D12" s="55" t="s">
        <v>2186</v>
      </c>
      <c r="E12" s="55" t="s">
        <v>145</v>
      </c>
      <c r="F12" s="55" t="s">
        <v>4</v>
      </c>
      <c r="G12" s="55" t="s">
        <v>18</v>
      </c>
      <c r="H12" s="55" t="s">
        <v>18</v>
      </c>
      <c r="I12" s="55">
        <v>16</v>
      </c>
      <c r="J12" s="55">
        <v>16</v>
      </c>
      <c r="K12" s="55">
        <v>1971</v>
      </c>
      <c r="L12" s="55" t="s">
        <v>808</v>
      </c>
      <c r="M12" s="55" t="s">
        <v>2269</v>
      </c>
      <c r="N12">
        <v>4</v>
      </c>
      <c r="O12">
        <v>4</v>
      </c>
      <c r="P12">
        <v>3</v>
      </c>
      <c r="Q12">
        <v>3</v>
      </c>
      <c r="R12">
        <v>3</v>
      </c>
    </row>
    <row r="13" spans="1:18">
      <c r="A13" s="55">
        <v>4</v>
      </c>
      <c r="B13" s="55">
        <v>43763.426666666666</v>
      </c>
      <c r="C13" s="55">
        <v>43763.432500000003</v>
      </c>
      <c r="D13" s="55" t="s">
        <v>2186</v>
      </c>
      <c r="E13" s="55" t="s">
        <v>145</v>
      </c>
      <c r="F13" s="55" t="s">
        <v>4</v>
      </c>
      <c r="G13" s="55" t="s">
        <v>18</v>
      </c>
      <c r="H13" s="55" t="s">
        <v>18</v>
      </c>
      <c r="I13" s="55">
        <v>16</v>
      </c>
      <c r="J13" s="55">
        <v>16</v>
      </c>
      <c r="K13" s="55">
        <v>1971</v>
      </c>
      <c r="L13" s="55" t="s">
        <v>808</v>
      </c>
      <c r="M13" s="55" t="s">
        <v>2270</v>
      </c>
      <c r="N13">
        <v>5</v>
      </c>
      <c r="O13">
        <v>3</v>
      </c>
      <c r="P13">
        <v>4</v>
      </c>
      <c r="Q13">
        <v>3</v>
      </c>
      <c r="R13">
        <v>3</v>
      </c>
    </row>
    <row r="14" spans="1:18">
      <c r="A14" s="55">
        <v>4</v>
      </c>
      <c r="B14" s="55">
        <v>43763.426666666666</v>
      </c>
      <c r="C14" s="55">
        <v>43763.432500000003</v>
      </c>
      <c r="D14" s="55" t="s">
        <v>2186</v>
      </c>
      <c r="E14" s="55" t="s">
        <v>145</v>
      </c>
      <c r="F14" s="55" t="s">
        <v>4</v>
      </c>
      <c r="G14" s="55" t="s">
        <v>18</v>
      </c>
      <c r="H14" s="55" t="s">
        <v>18</v>
      </c>
      <c r="I14" s="55">
        <v>16</v>
      </c>
      <c r="J14" s="55">
        <v>16</v>
      </c>
      <c r="K14" s="55">
        <v>1971</v>
      </c>
      <c r="L14" s="55" t="s">
        <v>808</v>
      </c>
      <c r="M14" s="55" t="s">
        <v>2271</v>
      </c>
      <c r="N14">
        <v>5</v>
      </c>
      <c r="O14">
        <v>3</v>
      </c>
      <c r="P14">
        <v>3</v>
      </c>
      <c r="Q14">
        <v>4</v>
      </c>
      <c r="R14">
        <v>4</v>
      </c>
    </row>
    <row r="15" spans="1:18">
      <c r="A15" s="55">
        <v>4</v>
      </c>
      <c r="B15" s="55">
        <v>43763.426666666666</v>
      </c>
      <c r="C15" s="55">
        <v>43763.432500000003</v>
      </c>
      <c r="D15" s="55" t="s">
        <v>2186</v>
      </c>
      <c r="E15" s="55" t="s">
        <v>145</v>
      </c>
      <c r="F15" s="55" t="s">
        <v>4</v>
      </c>
      <c r="G15" s="55" t="s">
        <v>18</v>
      </c>
      <c r="H15" s="55" t="s">
        <v>18</v>
      </c>
      <c r="I15" s="55">
        <v>16</v>
      </c>
      <c r="J15" s="55">
        <v>16</v>
      </c>
      <c r="K15" s="55">
        <v>1971</v>
      </c>
      <c r="L15" s="55" t="s">
        <v>808</v>
      </c>
      <c r="M15" s="55" t="s">
        <v>2272</v>
      </c>
      <c r="N15">
        <v>5</v>
      </c>
      <c r="O15">
        <v>4</v>
      </c>
      <c r="P15">
        <v>4</v>
      </c>
      <c r="Q15">
        <v>4</v>
      </c>
      <c r="R15">
        <v>3</v>
      </c>
    </row>
    <row r="16" spans="1:18">
      <c r="A16" s="55">
        <v>4</v>
      </c>
      <c r="B16" s="55">
        <v>43763.426666666666</v>
      </c>
      <c r="C16" s="55">
        <v>43763.432500000003</v>
      </c>
      <c r="D16" s="55" t="s">
        <v>2186</v>
      </c>
      <c r="E16" s="55" t="s">
        <v>145</v>
      </c>
      <c r="F16" s="55" t="s">
        <v>4</v>
      </c>
      <c r="G16" s="55" t="s">
        <v>18</v>
      </c>
      <c r="H16" s="55" t="s">
        <v>18</v>
      </c>
      <c r="I16" s="55">
        <v>16</v>
      </c>
      <c r="J16" s="55">
        <v>16</v>
      </c>
      <c r="K16" s="55">
        <v>1971</v>
      </c>
      <c r="L16" s="55" t="s">
        <v>808</v>
      </c>
      <c r="M16" s="55" t="s">
        <v>2273</v>
      </c>
      <c r="N16">
        <v>5</v>
      </c>
      <c r="O16">
        <v>5</v>
      </c>
      <c r="P16">
        <v>5</v>
      </c>
      <c r="Q16">
        <v>4</v>
      </c>
      <c r="R16">
        <v>5</v>
      </c>
    </row>
    <row r="17" spans="1:18">
      <c r="A17" s="55">
        <v>4</v>
      </c>
      <c r="B17" s="55">
        <v>43763.426666666666</v>
      </c>
      <c r="C17" s="55">
        <v>43763.432500000003</v>
      </c>
      <c r="D17" s="55" t="s">
        <v>2186</v>
      </c>
      <c r="E17" s="55" t="s">
        <v>145</v>
      </c>
      <c r="F17" s="55" t="s">
        <v>4</v>
      </c>
      <c r="G17" s="55" t="s">
        <v>18</v>
      </c>
      <c r="H17" s="55" t="s">
        <v>18</v>
      </c>
      <c r="I17" s="55">
        <v>16</v>
      </c>
      <c r="J17" s="55">
        <v>16</v>
      </c>
      <c r="K17" s="55">
        <v>1971</v>
      </c>
      <c r="L17" s="55" t="s">
        <v>808</v>
      </c>
      <c r="M17" s="55" t="s">
        <v>2274</v>
      </c>
      <c r="N17">
        <v>5</v>
      </c>
      <c r="O17">
        <v>5</v>
      </c>
      <c r="P17">
        <v>5</v>
      </c>
      <c r="Q17">
        <v>5</v>
      </c>
      <c r="R17">
        <v>4</v>
      </c>
    </row>
    <row r="18" spans="1:18">
      <c r="A18" s="55">
        <v>4</v>
      </c>
      <c r="B18" s="55">
        <v>43763.426666666666</v>
      </c>
      <c r="C18" s="55">
        <v>43763.432500000003</v>
      </c>
      <c r="D18" s="55" t="s">
        <v>2186</v>
      </c>
      <c r="E18" s="55" t="s">
        <v>145</v>
      </c>
      <c r="F18" s="55" t="s">
        <v>4</v>
      </c>
      <c r="G18" s="55" t="s">
        <v>18</v>
      </c>
      <c r="H18" s="55" t="s">
        <v>18</v>
      </c>
      <c r="I18" s="55">
        <v>16</v>
      </c>
      <c r="J18" s="55">
        <v>16</v>
      </c>
      <c r="K18" s="55">
        <v>1971</v>
      </c>
      <c r="L18" s="55" t="s">
        <v>808</v>
      </c>
      <c r="M18" s="55" t="s">
        <v>2275</v>
      </c>
      <c r="N18">
        <v>5</v>
      </c>
      <c r="O18">
        <v>5</v>
      </c>
      <c r="P18">
        <v>5</v>
      </c>
      <c r="Q18">
        <v>5</v>
      </c>
      <c r="R18">
        <v>5</v>
      </c>
    </row>
    <row r="19" spans="1:18">
      <c r="A19" s="55">
        <v>4</v>
      </c>
      <c r="B19" s="55">
        <v>43763.426666666666</v>
      </c>
      <c r="C19" s="55">
        <v>43763.432500000003</v>
      </c>
      <c r="D19" s="55" t="s">
        <v>2186</v>
      </c>
      <c r="E19" s="55" t="s">
        <v>145</v>
      </c>
      <c r="F19" s="55" t="s">
        <v>4</v>
      </c>
      <c r="G19" s="55" t="s">
        <v>18</v>
      </c>
      <c r="H19" s="55" t="s">
        <v>18</v>
      </c>
      <c r="I19" s="55">
        <v>16</v>
      </c>
      <c r="J19" s="55">
        <v>16</v>
      </c>
      <c r="K19" s="55">
        <v>1971</v>
      </c>
      <c r="L19" s="55" t="s">
        <v>808</v>
      </c>
      <c r="M19" s="55" t="s">
        <v>2276</v>
      </c>
      <c r="N19">
        <v>4</v>
      </c>
      <c r="O19">
        <v>3</v>
      </c>
      <c r="P19">
        <v>4</v>
      </c>
      <c r="Q19">
        <v>4</v>
      </c>
      <c r="R19">
        <v>3</v>
      </c>
    </row>
    <row r="20" spans="1:18">
      <c r="A20" s="55">
        <v>5</v>
      </c>
      <c r="B20" s="55">
        <v>43760.890196759261</v>
      </c>
      <c r="C20" s="55">
        <v>43760.905057870368</v>
      </c>
      <c r="D20" s="55" t="s">
        <v>2186</v>
      </c>
      <c r="E20" s="55" t="s">
        <v>65</v>
      </c>
      <c r="F20" s="55" t="s">
        <v>8</v>
      </c>
      <c r="G20" s="55" t="s">
        <v>18</v>
      </c>
      <c r="H20" s="55" t="s">
        <v>18</v>
      </c>
      <c r="I20" s="55">
        <v>37</v>
      </c>
      <c r="J20" s="55">
        <v>32</v>
      </c>
      <c r="K20" s="55">
        <v>1959</v>
      </c>
      <c r="L20" s="55" t="s">
        <v>2189</v>
      </c>
      <c r="M20" s="55" t="s">
        <v>2259</v>
      </c>
      <c r="N20">
        <v>5</v>
      </c>
      <c r="O20">
        <v>5</v>
      </c>
      <c r="P20">
        <v>5</v>
      </c>
      <c r="Q20">
        <v>5</v>
      </c>
      <c r="R20">
        <v>5</v>
      </c>
    </row>
    <row r="21" spans="1:18">
      <c r="A21" s="55">
        <v>5</v>
      </c>
      <c r="B21" s="55">
        <v>43760.890196759261</v>
      </c>
      <c r="C21" s="55">
        <v>43760.905057870368</v>
      </c>
      <c r="D21" s="55" t="s">
        <v>2186</v>
      </c>
      <c r="E21" s="55" t="s">
        <v>65</v>
      </c>
      <c r="F21" s="55" t="s">
        <v>8</v>
      </c>
      <c r="G21" s="55" t="s">
        <v>18</v>
      </c>
      <c r="H21" s="55" t="s">
        <v>18</v>
      </c>
      <c r="I21" s="55">
        <v>37</v>
      </c>
      <c r="J21" s="55">
        <v>32</v>
      </c>
      <c r="K21" s="55">
        <v>1959</v>
      </c>
      <c r="L21" s="55" t="s">
        <v>2189</v>
      </c>
      <c r="M21" s="55" t="s">
        <v>2260</v>
      </c>
      <c r="N21">
        <v>5</v>
      </c>
      <c r="O21">
        <v>5</v>
      </c>
      <c r="P21">
        <v>5</v>
      </c>
      <c r="Q21">
        <v>5</v>
      </c>
      <c r="R21">
        <v>5</v>
      </c>
    </row>
    <row r="22" spans="1:18">
      <c r="A22" s="55">
        <v>5</v>
      </c>
      <c r="B22" s="55">
        <v>43760.890196759261</v>
      </c>
      <c r="C22" s="55">
        <v>43760.905057870368</v>
      </c>
      <c r="D22" s="55" t="s">
        <v>2186</v>
      </c>
      <c r="E22" s="55" t="s">
        <v>65</v>
      </c>
      <c r="F22" s="55" t="s">
        <v>8</v>
      </c>
      <c r="G22" s="55" t="s">
        <v>18</v>
      </c>
      <c r="H22" s="55" t="s">
        <v>18</v>
      </c>
      <c r="I22" s="55">
        <v>37</v>
      </c>
      <c r="J22" s="55">
        <v>32</v>
      </c>
      <c r="K22" s="55">
        <v>1959</v>
      </c>
      <c r="L22" s="55" t="s">
        <v>2189</v>
      </c>
      <c r="M22" s="55" t="s">
        <v>2261</v>
      </c>
      <c r="N22">
        <v>5</v>
      </c>
      <c r="O22">
        <v>5</v>
      </c>
      <c r="P22">
        <v>5</v>
      </c>
      <c r="Q22">
        <v>5</v>
      </c>
      <c r="R22">
        <v>5</v>
      </c>
    </row>
    <row r="23" spans="1:18">
      <c r="A23" s="55">
        <v>5</v>
      </c>
      <c r="B23" s="55">
        <v>43760.890196759261</v>
      </c>
      <c r="C23" s="55">
        <v>43760.905057870368</v>
      </c>
      <c r="D23" s="55" t="s">
        <v>2186</v>
      </c>
      <c r="E23" s="55" t="s">
        <v>65</v>
      </c>
      <c r="F23" s="55" t="s">
        <v>8</v>
      </c>
      <c r="G23" s="55" t="s">
        <v>18</v>
      </c>
      <c r="H23" s="55" t="s">
        <v>18</v>
      </c>
      <c r="I23" s="55">
        <v>37</v>
      </c>
      <c r="J23" s="55">
        <v>32</v>
      </c>
      <c r="K23" s="55">
        <v>1959</v>
      </c>
      <c r="L23" s="55" t="s">
        <v>2189</v>
      </c>
      <c r="M23" s="55" t="s">
        <v>2262</v>
      </c>
      <c r="N23">
        <v>5</v>
      </c>
      <c r="O23">
        <v>5</v>
      </c>
      <c r="P23">
        <v>5</v>
      </c>
      <c r="Q23">
        <v>5</v>
      </c>
      <c r="R23">
        <v>5</v>
      </c>
    </row>
    <row r="24" spans="1:18">
      <c r="A24" s="55">
        <v>5</v>
      </c>
      <c r="B24" s="55">
        <v>43760.890196759261</v>
      </c>
      <c r="C24" s="55">
        <v>43760.905057870368</v>
      </c>
      <c r="D24" s="55" t="s">
        <v>2186</v>
      </c>
      <c r="E24" s="55" t="s">
        <v>65</v>
      </c>
      <c r="F24" s="55" t="s">
        <v>8</v>
      </c>
      <c r="G24" s="55" t="s">
        <v>18</v>
      </c>
      <c r="H24" s="55" t="s">
        <v>18</v>
      </c>
      <c r="I24" s="55">
        <v>37</v>
      </c>
      <c r="J24" s="55">
        <v>32</v>
      </c>
      <c r="K24" s="55">
        <v>1959</v>
      </c>
      <c r="L24" s="55" t="s">
        <v>2189</v>
      </c>
      <c r="M24" s="55" t="s">
        <v>2263</v>
      </c>
      <c r="N24">
        <v>5</v>
      </c>
      <c r="O24">
        <v>5</v>
      </c>
      <c r="P24">
        <v>5</v>
      </c>
      <c r="Q24">
        <v>5</v>
      </c>
      <c r="R24">
        <v>5</v>
      </c>
    </row>
    <row r="25" spans="1:18">
      <c r="A25" s="55">
        <v>5</v>
      </c>
      <c r="B25" s="55">
        <v>43760.890196759261</v>
      </c>
      <c r="C25" s="55">
        <v>43760.905057870368</v>
      </c>
      <c r="D25" s="55" t="s">
        <v>2186</v>
      </c>
      <c r="E25" s="55" t="s">
        <v>65</v>
      </c>
      <c r="F25" s="55" t="s">
        <v>8</v>
      </c>
      <c r="G25" s="55" t="s">
        <v>18</v>
      </c>
      <c r="H25" s="55" t="s">
        <v>18</v>
      </c>
      <c r="I25" s="55">
        <v>37</v>
      </c>
      <c r="J25" s="55">
        <v>32</v>
      </c>
      <c r="K25" s="55">
        <v>1959</v>
      </c>
      <c r="L25" s="55" t="s">
        <v>2189</v>
      </c>
      <c r="M25" s="55" t="s">
        <v>2264</v>
      </c>
      <c r="N25">
        <v>5</v>
      </c>
      <c r="O25">
        <v>5</v>
      </c>
      <c r="P25">
        <v>5</v>
      </c>
      <c r="Q25">
        <v>5</v>
      </c>
      <c r="R25">
        <v>5</v>
      </c>
    </row>
    <row r="26" spans="1:18">
      <c r="A26" s="55">
        <v>5</v>
      </c>
      <c r="B26" s="55">
        <v>43760.890196759261</v>
      </c>
      <c r="C26" s="55">
        <v>43760.905057870368</v>
      </c>
      <c r="D26" s="55" t="s">
        <v>2186</v>
      </c>
      <c r="E26" s="55" t="s">
        <v>65</v>
      </c>
      <c r="F26" s="55" t="s">
        <v>8</v>
      </c>
      <c r="G26" s="55" t="s">
        <v>18</v>
      </c>
      <c r="H26" s="55" t="s">
        <v>18</v>
      </c>
      <c r="I26" s="55">
        <v>37</v>
      </c>
      <c r="J26" s="55">
        <v>32</v>
      </c>
      <c r="K26" s="55">
        <v>1959</v>
      </c>
      <c r="L26" s="55" t="s">
        <v>2189</v>
      </c>
      <c r="M26" s="55" t="s">
        <v>2265</v>
      </c>
      <c r="N26">
        <v>5</v>
      </c>
      <c r="O26">
        <v>5</v>
      </c>
      <c r="P26">
        <v>5</v>
      </c>
      <c r="Q26">
        <v>5</v>
      </c>
      <c r="R26">
        <v>5</v>
      </c>
    </row>
    <row r="27" spans="1:18">
      <c r="A27" s="55">
        <v>5</v>
      </c>
      <c r="B27" s="55">
        <v>43760.890196759261</v>
      </c>
      <c r="C27" s="55">
        <v>43760.905057870368</v>
      </c>
      <c r="D27" s="55" t="s">
        <v>2186</v>
      </c>
      <c r="E27" s="55" t="s">
        <v>65</v>
      </c>
      <c r="F27" s="55" t="s">
        <v>8</v>
      </c>
      <c r="G27" s="55" t="s">
        <v>18</v>
      </c>
      <c r="H27" s="55" t="s">
        <v>18</v>
      </c>
      <c r="I27" s="55">
        <v>37</v>
      </c>
      <c r="J27" s="55">
        <v>32</v>
      </c>
      <c r="K27" s="55">
        <v>1959</v>
      </c>
      <c r="L27" s="55" t="s">
        <v>2189</v>
      </c>
      <c r="M27" s="55" t="s">
        <v>2266</v>
      </c>
      <c r="N27">
        <v>5</v>
      </c>
      <c r="O27">
        <v>5</v>
      </c>
      <c r="P27">
        <v>5</v>
      </c>
      <c r="Q27">
        <v>5</v>
      </c>
      <c r="R27">
        <v>5</v>
      </c>
    </row>
    <row r="28" spans="1:18">
      <c r="A28" s="55">
        <v>5</v>
      </c>
      <c r="B28" s="55">
        <v>43760.890196759261</v>
      </c>
      <c r="C28" s="55">
        <v>43760.905057870368</v>
      </c>
      <c r="D28" s="55" t="s">
        <v>2186</v>
      </c>
      <c r="E28" s="55" t="s">
        <v>65</v>
      </c>
      <c r="F28" s="55" t="s">
        <v>8</v>
      </c>
      <c r="G28" s="55" t="s">
        <v>18</v>
      </c>
      <c r="H28" s="55" t="s">
        <v>18</v>
      </c>
      <c r="I28" s="55">
        <v>37</v>
      </c>
      <c r="J28" s="55">
        <v>32</v>
      </c>
      <c r="K28" s="55">
        <v>1959</v>
      </c>
      <c r="L28" s="55" t="s">
        <v>2189</v>
      </c>
      <c r="M28" s="55" t="s">
        <v>2267</v>
      </c>
      <c r="N28">
        <v>5</v>
      </c>
      <c r="O28">
        <v>0</v>
      </c>
      <c r="P28">
        <v>5</v>
      </c>
      <c r="Q28">
        <v>5</v>
      </c>
      <c r="R28">
        <v>5</v>
      </c>
    </row>
    <row r="29" spans="1:18">
      <c r="A29" s="55">
        <v>5</v>
      </c>
      <c r="B29" s="55">
        <v>43760.890196759261</v>
      </c>
      <c r="C29" s="55">
        <v>43760.905057870368</v>
      </c>
      <c r="D29" s="55" t="s">
        <v>2186</v>
      </c>
      <c r="E29" s="55" t="s">
        <v>65</v>
      </c>
      <c r="F29" s="55" t="s">
        <v>8</v>
      </c>
      <c r="G29" s="55" t="s">
        <v>18</v>
      </c>
      <c r="H29" s="55" t="s">
        <v>18</v>
      </c>
      <c r="I29" s="55">
        <v>37</v>
      </c>
      <c r="J29" s="55">
        <v>32</v>
      </c>
      <c r="K29" s="55">
        <v>1959</v>
      </c>
      <c r="L29" s="55" t="s">
        <v>2189</v>
      </c>
      <c r="M29" s="55" t="s">
        <v>2268</v>
      </c>
      <c r="N29">
        <v>5</v>
      </c>
      <c r="O29">
        <v>0</v>
      </c>
      <c r="P29">
        <v>5</v>
      </c>
      <c r="Q29">
        <v>5</v>
      </c>
      <c r="R29">
        <v>5</v>
      </c>
    </row>
    <row r="30" spans="1:18">
      <c r="A30" s="55">
        <v>5</v>
      </c>
      <c r="B30" s="55">
        <v>43760.890196759261</v>
      </c>
      <c r="C30" s="55">
        <v>43760.905057870368</v>
      </c>
      <c r="D30" s="55" t="s">
        <v>2186</v>
      </c>
      <c r="E30" s="55" t="s">
        <v>65</v>
      </c>
      <c r="F30" s="55" t="s">
        <v>8</v>
      </c>
      <c r="G30" s="55" t="s">
        <v>18</v>
      </c>
      <c r="H30" s="55" t="s">
        <v>18</v>
      </c>
      <c r="I30" s="55">
        <v>37</v>
      </c>
      <c r="J30" s="55">
        <v>32</v>
      </c>
      <c r="K30" s="55">
        <v>1959</v>
      </c>
      <c r="L30" s="55" t="s">
        <v>2189</v>
      </c>
      <c r="M30" s="55" t="s">
        <v>2269</v>
      </c>
      <c r="N30">
        <v>5</v>
      </c>
      <c r="O30">
        <v>5</v>
      </c>
      <c r="P30">
        <v>5</v>
      </c>
      <c r="Q30">
        <v>5</v>
      </c>
      <c r="R30">
        <v>5</v>
      </c>
    </row>
    <row r="31" spans="1:18">
      <c r="A31" s="55">
        <v>5</v>
      </c>
      <c r="B31" s="55">
        <v>43760.890196759261</v>
      </c>
      <c r="C31" s="55">
        <v>43760.905057870368</v>
      </c>
      <c r="D31" s="55" t="s">
        <v>2186</v>
      </c>
      <c r="E31" s="55" t="s">
        <v>65</v>
      </c>
      <c r="F31" s="55" t="s">
        <v>8</v>
      </c>
      <c r="G31" s="55" t="s">
        <v>18</v>
      </c>
      <c r="H31" s="55" t="s">
        <v>18</v>
      </c>
      <c r="I31" s="55">
        <v>37</v>
      </c>
      <c r="J31" s="55">
        <v>32</v>
      </c>
      <c r="K31" s="55">
        <v>1959</v>
      </c>
      <c r="L31" s="55" t="s">
        <v>2189</v>
      </c>
      <c r="M31" s="55" t="s">
        <v>2270</v>
      </c>
      <c r="N31">
        <v>5</v>
      </c>
      <c r="O31">
        <v>5</v>
      </c>
      <c r="P31">
        <v>5</v>
      </c>
      <c r="Q31">
        <v>5</v>
      </c>
      <c r="R31">
        <v>5</v>
      </c>
    </row>
    <row r="32" spans="1:18">
      <c r="A32" s="55">
        <v>5</v>
      </c>
      <c r="B32" s="55">
        <v>43760.890196759261</v>
      </c>
      <c r="C32" s="55">
        <v>43760.905057870368</v>
      </c>
      <c r="D32" s="55" t="s">
        <v>2186</v>
      </c>
      <c r="E32" s="55" t="s">
        <v>65</v>
      </c>
      <c r="F32" s="55" t="s">
        <v>8</v>
      </c>
      <c r="G32" s="55" t="s">
        <v>18</v>
      </c>
      <c r="H32" s="55" t="s">
        <v>18</v>
      </c>
      <c r="I32" s="55">
        <v>37</v>
      </c>
      <c r="J32" s="55">
        <v>32</v>
      </c>
      <c r="K32" s="55">
        <v>1959</v>
      </c>
      <c r="L32" s="55" t="s">
        <v>2189</v>
      </c>
      <c r="M32" s="55" t="s">
        <v>2271</v>
      </c>
      <c r="N32">
        <v>5</v>
      </c>
      <c r="O32">
        <v>5</v>
      </c>
      <c r="P32">
        <v>5</v>
      </c>
      <c r="Q32">
        <v>5</v>
      </c>
      <c r="R32">
        <v>5</v>
      </c>
    </row>
    <row r="33" spans="1:18">
      <c r="A33" s="55">
        <v>5</v>
      </c>
      <c r="B33" s="55">
        <v>43760.890196759261</v>
      </c>
      <c r="C33" s="55">
        <v>43760.905057870368</v>
      </c>
      <c r="D33" s="55" t="s">
        <v>2186</v>
      </c>
      <c r="E33" s="55" t="s">
        <v>65</v>
      </c>
      <c r="F33" s="55" t="s">
        <v>8</v>
      </c>
      <c r="G33" s="55" t="s">
        <v>18</v>
      </c>
      <c r="H33" s="55" t="s">
        <v>18</v>
      </c>
      <c r="I33" s="55">
        <v>37</v>
      </c>
      <c r="J33" s="55">
        <v>32</v>
      </c>
      <c r="K33" s="55">
        <v>1959</v>
      </c>
      <c r="L33" s="55" t="s">
        <v>2189</v>
      </c>
      <c r="M33" s="55" t="s">
        <v>2272</v>
      </c>
      <c r="N33">
        <v>5</v>
      </c>
      <c r="O33">
        <v>5</v>
      </c>
      <c r="P33">
        <v>5</v>
      </c>
      <c r="Q33">
        <v>5</v>
      </c>
      <c r="R33">
        <v>5</v>
      </c>
    </row>
    <row r="34" spans="1:18">
      <c r="A34" s="55">
        <v>5</v>
      </c>
      <c r="B34" s="55">
        <v>43760.890196759261</v>
      </c>
      <c r="C34" s="55">
        <v>43760.905057870368</v>
      </c>
      <c r="D34" s="55" t="s">
        <v>2186</v>
      </c>
      <c r="E34" s="55" t="s">
        <v>65</v>
      </c>
      <c r="F34" s="55" t="s">
        <v>8</v>
      </c>
      <c r="G34" s="55" t="s">
        <v>18</v>
      </c>
      <c r="H34" s="55" t="s">
        <v>18</v>
      </c>
      <c r="I34" s="55">
        <v>37</v>
      </c>
      <c r="J34" s="55">
        <v>32</v>
      </c>
      <c r="K34" s="55">
        <v>1959</v>
      </c>
      <c r="L34" s="55" t="s">
        <v>2189</v>
      </c>
      <c r="M34" s="55" t="s">
        <v>2273</v>
      </c>
      <c r="N34">
        <v>5</v>
      </c>
      <c r="O34">
        <v>5</v>
      </c>
      <c r="P34">
        <v>5</v>
      </c>
      <c r="Q34">
        <v>5</v>
      </c>
      <c r="R34">
        <v>5</v>
      </c>
    </row>
    <row r="35" spans="1:18">
      <c r="A35" s="55">
        <v>5</v>
      </c>
      <c r="B35" s="55">
        <v>43760.890196759261</v>
      </c>
      <c r="C35" s="55">
        <v>43760.905057870368</v>
      </c>
      <c r="D35" s="55" t="s">
        <v>2186</v>
      </c>
      <c r="E35" s="55" t="s">
        <v>65</v>
      </c>
      <c r="F35" s="55" t="s">
        <v>8</v>
      </c>
      <c r="G35" s="55" t="s">
        <v>18</v>
      </c>
      <c r="H35" s="55" t="s">
        <v>18</v>
      </c>
      <c r="I35" s="55">
        <v>37</v>
      </c>
      <c r="J35" s="55">
        <v>32</v>
      </c>
      <c r="K35" s="55">
        <v>1959</v>
      </c>
      <c r="L35" s="55" t="s">
        <v>2189</v>
      </c>
      <c r="M35" s="55" t="s">
        <v>2274</v>
      </c>
      <c r="N35">
        <v>5</v>
      </c>
      <c r="O35">
        <v>5</v>
      </c>
      <c r="P35">
        <v>5</v>
      </c>
      <c r="Q35">
        <v>5</v>
      </c>
      <c r="R35">
        <v>5</v>
      </c>
    </row>
    <row r="36" spans="1:18">
      <c r="A36" s="55">
        <v>5</v>
      </c>
      <c r="B36" s="55">
        <v>43760.890196759261</v>
      </c>
      <c r="C36" s="55">
        <v>43760.905057870368</v>
      </c>
      <c r="D36" s="55" t="s">
        <v>2186</v>
      </c>
      <c r="E36" s="55" t="s">
        <v>65</v>
      </c>
      <c r="F36" s="55" t="s">
        <v>8</v>
      </c>
      <c r="G36" s="55" t="s">
        <v>18</v>
      </c>
      <c r="H36" s="55" t="s">
        <v>18</v>
      </c>
      <c r="I36" s="55">
        <v>37</v>
      </c>
      <c r="J36" s="55">
        <v>32</v>
      </c>
      <c r="K36" s="55">
        <v>1959</v>
      </c>
      <c r="L36" s="55" t="s">
        <v>2189</v>
      </c>
      <c r="M36" s="55" t="s">
        <v>2275</v>
      </c>
      <c r="N36">
        <v>5</v>
      </c>
      <c r="O36">
        <v>5</v>
      </c>
      <c r="P36">
        <v>5</v>
      </c>
      <c r="Q36">
        <v>5</v>
      </c>
      <c r="R36">
        <v>5</v>
      </c>
    </row>
    <row r="37" spans="1:18">
      <c r="A37" s="55">
        <v>5</v>
      </c>
      <c r="B37" s="55">
        <v>43760.890196759261</v>
      </c>
      <c r="C37" s="55">
        <v>43760.905057870368</v>
      </c>
      <c r="D37" s="55" t="s">
        <v>2186</v>
      </c>
      <c r="E37" s="55" t="s">
        <v>65</v>
      </c>
      <c r="F37" s="55" t="s">
        <v>8</v>
      </c>
      <c r="G37" s="55" t="s">
        <v>18</v>
      </c>
      <c r="H37" s="55" t="s">
        <v>18</v>
      </c>
      <c r="I37" s="55">
        <v>37</v>
      </c>
      <c r="J37" s="55">
        <v>32</v>
      </c>
      <c r="K37" s="55">
        <v>1959</v>
      </c>
      <c r="L37" s="55" t="s">
        <v>2189</v>
      </c>
      <c r="M37" s="55" t="s">
        <v>2276</v>
      </c>
      <c r="N37">
        <v>5</v>
      </c>
      <c r="O37">
        <v>5</v>
      </c>
      <c r="P37">
        <v>5</v>
      </c>
      <c r="Q37">
        <v>5</v>
      </c>
      <c r="R37">
        <v>5</v>
      </c>
    </row>
    <row r="38" spans="1:18">
      <c r="A38" s="55">
        <v>6</v>
      </c>
      <c r="B38" s="55">
        <v>43762.70815972222</v>
      </c>
      <c r="C38" s="55">
        <v>43762.711157407408</v>
      </c>
      <c r="D38" s="55" t="s">
        <v>2186</v>
      </c>
      <c r="E38" s="55" t="s">
        <v>49</v>
      </c>
      <c r="F38" s="55" t="s">
        <v>9</v>
      </c>
      <c r="G38" s="55" t="s">
        <v>15</v>
      </c>
      <c r="H38" s="55" t="s">
        <v>15</v>
      </c>
      <c r="I38" s="55">
        <v>27</v>
      </c>
      <c r="J38" s="55">
        <v>27</v>
      </c>
      <c r="K38" s="55">
        <v>1964</v>
      </c>
      <c r="L38" s="55" t="s">
        <v>2189</v>
      </c>
      <c r="M38" s="55" t="s">
        <v>2259</v>
      </c>
      <c r="N38">
        <v>5</v>
      </c>
      <c r="O38">
        <v>5</v>
      </c>
      <c r="P38">
        <v>5</v>
      </c>
      <c r="Q38">
        <v>5</v>
      </c>
      <c r="R38">
        <v>4</v>
      </c>
    </row>
    <row r="39" spans="1:18">
      <c r="A39" s="55">
        <v>6</v>
      </c>
      <c r="B39" s="55">
        <v>43762.70815972222</v>
      </c>
      <c r="C39" s="55">
        <v>43762.711157407408</v>
      </c>
      <c r="D39" s="55" t="s">
        <v>2186</v>
      </c>
      <c r="E39" s="55" t="s">
        <v>49</v>
      </c>
      <c r="F39" s="55" t="s">
        <v>9</v>
      </c>
      <c r="G39" s="55" t="s">
        <v>15</v>
      </c>
      <c r="H39" s="55" t="s">
        <v>15</v>
      </c>
      <c r="I39" s="55">
        <v>27</v>
      </c>
      <c r="J39" s="55">
        <v>27</v>
      </c>
      <c r="K39" s="55">
        <v>1964</v>
      </c>
      <c r="L39" s="55" t="s">
        <v>2189</v>
      </c>
      <c r="M39" s="55" t="s">
        <v>2260</v>
      </c>
      <c r="N39">
        <v>5</v>
      </c>
      <c r="O39">
        <v>5</v>
      </c>
      <c r="P39">
        <v>5</v>
      </c>
      <c r="Q39">
        <v>5</v>
      </c>
      <c r="R39">
        <v>4</v>
      </c>
    </row>
    <row r="40" spans="1:18">
      <c r="A40" s="55">
        <v>6</v>
      </c>
      <c r="B40" s="55">
        <v>43762.70815972222</v>
      </c>
      <c r="C40" s="55">
        <v>43762.711157407408</v>
      </c>
      <c r="D40" s="55" t="s">
        <v>2186</v>
      </c>
      <c r="E40" s="55" t="s">
        <v>49</v>
      </c>
      <c r="F40" s="55" t="s">
        <v>9</v>
      </c>
      <c r="G40" s="55" t="s">
        <v>15</v>
      </c>
      <c r="H40" s="55" t="s">
        <v>15</v>
      </c>
      <c r="I40" s="55">
        <v>27</v>
      </c>
      <c r="J40" s="55">
        <v>27</v>
      </c>
      <c r="K40" s="55">
        <v>1964</v>
      </c>
      <c r="L40" s="55" t="s">
        <v>2189</v>
      </c>
      <c r="M40" s="55" t="s">
        <v>2261</v>
      </c>
      <c r="N40">
        <v>5</v>
      </c>
      <c r="O40">
        <v>5</v>
      </c>
      <c r="P40">
        <v>5</v>
      </c>
      <c r="Q40">
        <v>4</v>
      </c>
      <c r="R40">
        <v>4</v>
      </c>
    </row>
    <row r="41" spans="1:18">
      <c r="A41" s="55">
        <v>6</v>
      </c>
      <c r="B41" s="55">
        <v>43762.70815972222</v>
      </c>
      <c r="C41" s="55">
        <v>43762.711157407408</v>
      </c>
      <c r="D41" s="55" t="s">
        <v>2186</v>
      </c>
      <c r="E41" s="55" t="s">
        <v>49</v>
      </c>
      <c r="F41" s="55" t="s">
        <v>9</v>
      </c>
      <c r="G41" s="55" t="s">
        <v>15</v>
      </c>
      <c r="H41" s="55" t="s">
        <v>15</v>
      </c>
      <c r="I41" s="55">
        <v>27</v>
      </c>
      <c r="J41" s="55">
        <v>27</v>
      </c>
      <c r="K41" s="55">
        <v>1964</v>
      </c>
      <c r="L41" s="55" t="s">
        <v>2189</v>
      </c>
      <c r="M41" s="55" t="s">
        <v>2262</v>
      </c>
      <c r="N41">
        <v>5</v>
      </c>
      <c r="O41">
        <v>0</v>
      </c>
      <c r="P41">
        <v>5</v>
      </c>
      <c r="Q41">
        <v>4</v>
      </c>
      <c r="R41">
        <v>4</v>
      </c>
    </row>
    <row r="42" spans="1:18">
      <c r="A42" s="55">
        <v>6</v>
      </c>
      <c r="B42" s="55">
        <v>43762.70815972222</v>
      </c>
      <c r="C42" s="55">
        <v>43762.711157407408</v>
      </c>
      <c r="D42" s="55" t="s">
        <v>2186</v>
      </c>
      <c r="E42" s="55" t="s">
        <v>49</v>
      </c>
      <c r="F42" s="55" t="s">
        <v>9</v>
      </c>
      <c r="G42" s="55" t="s">
        <v>15</v>
      </c>
      <c r="H42" s="55" t="s">
        <v>15</v>
      </c>
      <c r="I42" s="55">
        <v>27</v>
      </c>
      <c r="J42" s="55">
        <v>27</v>
      </c>
      <c r="K42" s="55">
        <v>1964</v>
      </c>
      <c r="L42" s="55" t="s">
        <v>2189</v>
      </c>
      <c r="M42" s="55" t="s">
        <v>2263</v>
      </c>
      <c r="N42">
        <v>5</v>
      </c>
      <c r="O42">
        <v>5</v>
      </c>
      <c r="P42">
        <v>5</v>
      </c>
      <c r="Q42">
        <v>4</v>
      </c>
      <c r="R42">
        <v>4</v>
      </c>
    </row>
    <row r="43" spans="1:18">
      <c r="A43" s="55">
        <v>6</v>
      </c>
      <c r="B43" s="55">
        <v>43762.70815972222</v>
      </c>
      <c r="C43" s="55">
        <v>43762.711157407408</v>
      </c>
      <c r="D43" s="55" t="s">
        <v>2186</v>
      </c>
      <c r="E43" s="55" t="s">
        <v>49</v>
      </c>
      <c r="F43" s="55" t="s">
        <v>9</v>
      </c>
      <c r="G43" s="55" t="s">
        <v>15</v>
      </c>
      <c r="H43" s="55" t="s">
        <v>15</v>
      </c>
      <c r="I43" s="55">
        <v>27</v>
      </c>
      <c r="J43" s="55">
        <v>27</v>
      </c>
      <c r="K43" s="55">
        <v>1964</v>
      </c>
      <c r="L43" s="55" t="s">
        <v>2189</v>
      </c>
      <c r="M43" s="55" t="s">
        <v>2264</v>
      </c>
      <c r="N43">
        <v>5</v>
      </c>
      <c r="O43">
        <v>5</v>
      </c>
      <c r="P43">
        <v>5</v>
      </c>
      <c r="Q43">
        <v>4</v>
      </c>
      <c r="R43">
        <v>4</v>
      </c>
    </row>
    <row r="44" spans="1:18">
      <c r="A44" s="55">
        <v>6</v>
      </c>
      <c r="B44" s="55">
        <v>43762.70815972222</v>
      </c>
      <c r="C44" s="55">
        <v>43762.711157407408</v>
      </c>
      <c r="D44" s="55" t="s">
        <v>2186</v>
      </c>
      <c r="E44" s="55" t="s">
        <v>49</v>
      </c>
      <c r="F44" s="55" t="s">
        <v>9</v>
      </c>
      <c r="G44" s="55" t="s">
        <v>15</v>
      </c>
      <c r="H44" s="55" t="s">
        <v>15</v>
      </c>
      <c r="I44" s="55">
        <v>27</v>
      </c>
      <c r="J44" s="55">
        <v>27</v>
      </c>
      <c r="K44" s="55">
        <v>1964</v>
      </c>
      <c r="L44" s="55" t="s">
        <v>2189</v>
      </c>
      <c r="M44" s="55" t="s">
        <v>2265</v>
      </c>
      <c r="N44">
        <v>5</v>
      </c>
      <c r="O44">
        <v>5</v>
      </c>
      <c r="P44">
        <v>5</v>
      </c>
      <c r="Q44">
        <v>4</v>
      </c>
      <c r="R44">
        <v>4</v>
      </c>
    </row>
    <row r="45" spans="1:18">
      <c r="A45" s="55">
        <v>6</v>
      </c>
      <c r="B45" s="55">
        <v>43762.70815972222</v>
      </c>
      <c r="C45" s="55">
        <v>43762.711157407408</v>
      </c>
      <c r="D45" s="55" t="s">
        <v>2186</v>
      </c>
      <c r="E45" s="55" t="s">
        <v>49</v>
      </c>
      <c r="F45" s="55" t="s">
        <v>9</v>
      </c>
      <c r="G45" s="55" t="s">
        <v>15</v>
      </c>
      <c r="H45" s="55" t="s">
        <v>15</v>
      </c>
      <c r="I45" s="55">
        <v>27</v>
      </c>
      <c r="J45" s="55">
        <v>27</v>
      </c>
      <c r="K45" s="55">
        <v>1964</v>
      </c>
      <c r="L45" s="55" t="s">
        <v>2189</v>
      </c>
      <c r="M45" s="55" t="s">
        <v>2266</v>
      </c>
      <c r="N45">
        <v>5</v>
      </c>
      <c r="O45">
        <v>5</v>
      </c>
      <c r="P45">
        <v>5</v>
      </c>
      <c r="Q45">
        <v>4</v>
      </c>
      <c r="R45">
        <v>4</v>
      </c>
    </row>
    <row r="46" spans="1:18">
      <c r="A46" s="55">
        <v>6</v>
      </c>
      <c r="B46" s="55">
        <v>43762.70815972222</v>
      </c>
      <c r="C46" s="55">
        <v>43762.711157407408</v>
      </c>
      <c r="D46" s="55" t="s">
        <v>2186</v>
      </c>
      <c r="E46" s="55" t="s">
        <v>49</v>
      </c>
      <c r="F46" s="55" t="s">
        <v>9</v>
      </c>
      <c r="G46" s="55" t="s">
        <v>15</v>
      </c>
      <c r="H46" s="55" t="s">
        <v>15</v>
      </c>
      <c r="I46" s="55">
        <v>27</v>
      </c>
      <c r="J46" s="55">
        <v>27</v>
      </c>
      <c r="K46" s="55">
        <v>1964</v>
      </c>
      <c r="L46" s="55" t="s">
        <v>2189</v>
      </c>
      <c r="M46" s="55" t="s">
        <v>2267</v>
      </c>
      <c r="N46">
        <v>5</v>
      </c>
      <c r="O46">
        <v>0</v>
      </c>
      <c r="P46">
        <v>5</v>
      </c>
      <c r="Q46">
        <v>4</v>
      </c>
      <c r="R46">
        <v>4</v>
      </c>
    </row>
    <row r="47" spans="1:18">
      <c r="A47" s="55">
        <v>6</v>
      </c>
      <c r="B47" s="55">
        <v>43762.70815972222</v>
      </c>
      <c r="C47" s="55">
        <v>43762.711157407408</v>
      </c>
      <c r="D47" s="55" t="s">
        <v>2186</v>
      </c>
      <c r="E47" s="55" t="s">
        <v>49</v>
      </c>
      <c r="F47" s="55" t="s">
        <v>9</v>
      </c>
      <c r="G47" s="55" t="s">
        <v>15</v>
      </c>
      <c r="H47" s="55" t="s">
        <v>15</v>
      </c>
      <c r="I47" s="55">
        <v>27</v>
      </c>
      <c r="J47" s="55">
        <v>27</v>
      </c>
      <c r="K47" s="55">
        <v>1964</v>
      </c>
      <c r="L47" s="55" t="s">
        <v>2189</v>
      </c>
      <c r="M47" s="55" t="s">
        <v>2268</v>
      </c>
      <c r="N47">
        <v>5</v>
      </c>
      <c r="O47">
        <v>0</v>
      </c>
      <c r="P47">
        <v>5</v>
      </c>
      <c r="Q47">
        <v>4</v>
      </c>
      <c r="R47">
        <v>4</v>
      </c>
    </row>
    <row r="48" spans="1:18">
      <c r="A48" s="55">
        <v>6</v>
      </c>
      <c r="B48" s="55">
        <v>43762.70815972222</v>
      </c>
      <c r="C48" s="55">
        <v>43762.711157407408</v>
      </c>
      <c r="D48" s="55" t="s">
        <v>2186</v>
      </c>
      <c r="E48" s="55" t="s">
        <v>49</v>
      </c>
      <c r="F48" s="55" t="s">
        <v>9</v>
      </c>
      <c r="G48" s="55" t="s">
        <v>15</v>
      </c>
      <c r="H48" s="55" t="s">
        <v>15</v>
      </c>
      <c r="I48" s="55">
        <v>27</v>
      </c>
      <c r="J48" s="55">
        <v>27</v>
      </c>
      <c r="K48" s="55">
        <v>1964</v>
      </c>
      <c r="L48" s="55" t="s">
        <v>2189</v>
      </c>
      <c r="M48" s="55" t="s">
        <v>2269</v>
      </c>
      <c r="N48">
        <v>5</v>
      </c>
      <c r="O48">
        <v>5</v>
      </c>
      <c r="P48">
        <v>5</v>
      </c>
      <c r="Q48">
        <v>5</v>
      </c>
      <c r="R48">
        <v>4</v>
      </c>
    </row>
    <row r="49" spans="1:18">
      <c r="A49" s="55">
        <v>6</v>
      </c>
      <c r="B49" s="55">
        <v>43762.70815972222</v>
      </c>
      <c r="C49" s="55">
        <v>43762.711157407408</v>
      </c>
      <c r="D49" s="55" t="s">
        <v>2186</v>
      </c>
      <c r="E49" s="55" t="s">
        <v>49</v>
      </c>
      <c r="F49" s="55" t="s">
        <v>9</v>
      </c>
      <c r="G49" s="55" t="s">
        <v>15</v>
      </c>
      <c r="H49" s="55" t="s">
        <v>15</v>
      </c>
      <c r="I49" s="55">
        <v>27</v>
      </c>
      <c r="J49" s="55">
        <v>27</v>
      </c>
      <c r="K49" s="55">
        <v>1964</v>
      </c>
      <c r="L49" s="55" t="s">
        <v>2189</v>
      </c>
      <c r="M49" s="55" t="s">
        <v>2270</v>
      </c>
      <c r="N49">
        <v>5</v>
      </c>
      <c r="O49">
        <v>5</v>
      </c>
      <c r="P49">
        <v>5</v>
      </c>
      <c r="Q49">
        <v>5</v>
      </c>
      <c r="R49">
        <v>4</v>
      </c>
    </row>
    <row r="50" spans="1:18">
      <c r="A50" s="55">
        <v>6</v>
      </c>
      <c r="B50" s="55">
        <v>43762.70815972222</v>
      </c>
      <c r="C50" s="55">
        <v>43762.711157407408</v>
      </c>
      <c r="D50" s="55" t="s">
        <v>2186</v>
      </c>
      <c r="E50" s="55" t="s">
        <v>49</v>
      </c>
      <c r="F50" s="55" t="s">
        <v>9</v>
      </c>
      <c r="G50" s="55" t="s">
        <v>15</v>
      </c>
      <c r="H50" s="55" t="s">
        <v>15</v>
      </c>
      <c r="I50" s="55">
        <v>27</v>
      </c>
      <c r="J50" s="55">
        <v>27</v>
      </c>
      <c r="K50" s="55">
        <v>1964</v>
      </c>
      <c r="L50" s="55" t="s">
        <v>2189</v>
      </c>
      <c r="M50" s="55" t="s">
        <v>2271</v>
      </c>
      <c r="N50">
        <v>5</v>
      </c>
      <c r="O50">
        <v>5</v>
      </c>
      <c r="P50">
        <v>5</v>
      </c>
      <c r="Q50">
        <v>5</v>
      </c>
      <c r="R50">
        <v>4</v>
      </c>
    </row>
    <row r="51" spans="1:18">
      <c r="A51" s="55">
        <v>6</v>
      </c>
      <c r="B51" s="55">
        <v>43762.70815972222</v>
      </c>
      <c r="C51" s="55">
        <v>43762.711157407408</v>
      </c>
      <c r="D51" s="55" t="s">
        <v>2186</v>
      </c>
      <c r="E51" s="55" t="s">
        <v>49</v>
      </c>
      <c r="F51" s="55" t="s">
        <v>9</v>
      </c>
      <c r="G51" s="55" t="s">
        <v>15</v>
      </c>
      <c r="H51" s="55" t="s">
        <v>15</v>
      </c>
      <c r="I51" s="55">
        <v>27</v>
      </c>
      <c r="J51" s="55">
        <v>27</v>
      </c>
      <c r="K51" s="55">
        <v>1964</v>
      </c>
      <c r="L51" s="55" t="s">
        <v>2189</v>
      </c>
      <c r="M51" s="55" t="s">
        <v>2272</v>
      </c>
      <c r="N51">
        <v>5</v>
      </c>
      <c r="O51">
        <v>5</v>
      </c>
      <c r="P51">
        <v>5</v>
      </c>
      <c r="Q51">
        <v>5</v>
      </c>
      <c r="R51">
        <v>4</v>
      </c>
    </row>
    <row r="52" spans="1:18">
      <c r="A52" s="55">
        <v>6</v>
      </c>
      <c r="B52" s="55">
        <v>43762.70815972222</v>
      </c>
      <c r="C52" s="55">
        <v>43762.711157407408</v>
      </c>
      <c r="D52" s="55" t="s">
        <v>2186</v>
      </c>
      <c r="E52" s="55" t="s">
        <v>49</v>
      </c>
      <c r="F52" s="55" t="s">
        <v>9</v>
      </c>
      <c r="G52" s="55" t="s">
        <v>15</v>
      </c>
      <c r="H52" s="55" t="s">
        <v>15</v>
      </c>
      <c r="I52" s="55">
        <v>27</v>
      </c>
      <c r="J52" s="55">
        <v>27</v>
      </c>
      <c r="K52" s="55">
        <v>1964</v>
      </c>
      <c r="L52" s="55" t="s">
        <v>2189</v>
      </c>
      <c r="M52" s="55" t="s">
        <v>2273</v>
      </c>
      <c r="N52">
        <v>5</v>
      </c>
      <c r="O52">
        <v>5</v>
      </c>
      <c r="P52">
        <v>5</v>
      </c>
      <c r="Q52">
        <v>5</v>
      </c>
      <c r="R52">
        <v>4</v>
      </c>
    </row>
    <row r="53" spans="1:18">
      <c r="A53" s="55">
        <v>6</v>
      </c>
      <c r="B53" s="55">
        <v>43762.70815972222</v>
      </c>
      <c r="C53" s="55">
        <v>43762.711157407408</v>
      </c>
      <c r="D53" s="55" t="s">
        <v>2186</v>
      </c>
      <c r="E53" s="55" t="s">
        <v>49</v>
      </c>
      <c r="F53" s="55" t="s">
        <v>9</v>
      </c>
      <c r="G53" s="55" t="s">
        <v>15</v>
      </c>
      <c r="H53" s="55" t="s">
        <v>15</v>
      </c>
      <c r="I53" s="55">
        <v>27</v>
      </c>
      <c r="J53" s="55">
        <v>27</v>
      </c>
      <c r="K53" s="55">
        <v>1964</v>
      </c>
      <c r="L53" s="55" t="s">
        <v>2189</v>
      </c>
      <c r="M53" s="55" t="s">
        <v>2274</v>
      </c>
      <c r="N53">
        <v>5</v>
      </c>
      <c r="O53">
        <v>5</v>
      </c>
      <c r="P53">
        <v>5</v>
      </c>
      <c r="Q53">
        <v>5</v>
      </c>
      <c r="R53">
        <v>4</v>
      </c>
    </row>
    <row r="54" spans="1:18">
      <c r="A54" s="55">
        <v>6</v>
      </c>
      <c r="B54" s="55">
        <v>43762.70815972222</v>
      </c>
      <c r="C54" s="55">
        <v>43762.711157407408</v>
      </c>
      <c r="D54" s="55" t="s">
        <v>2186</v>
      </c>
      <c r="E54" s="55" t="s">
        <v>49</v>
      </c>
      <c r="F54" s="55" t="s">
        <v>9</v>
      </c>
      <c r="G54" s="55" t="s">
        <v>15</v>
      </c>
      <c r="H54" s="55" t="s">
        <v>15</v>
      </c>
      <c r="I54" s="55">
        <v>27</v>
      </c>
      <c r="J54" s="55">
        <v>27</v>
      </c>
      <c r="K54" s="55">
        <v>1964</v>
      </c>
      <c r="L54" s="55" t="s">
        <v>2189</v>
      </c>
      <c r="M54" s="55" t="s">
        <v>2275</v>
      </c>
      <c r="N54">
        <v>5</v>
      </c>
      <c r="O54">
        <v>5</v>
      </c>
      <c r="P54">
        <v>5</v>
      </c>
      <c r="Q54">
        <v>5</v>
      </c>
      <c r="R54">
        <v>4</v>
      </c>
    </row>
    <row r="55" spans="1:18">
      <c r="A55" s="55">
        <v>6</v>
      </c>
      <c r="B55" s="55">
        <v>43762.70815972222</v>
      </c>
      <c r="C55" s="55">
        <v>43762.711157407408</v>
      </c>
      <c r="D55" s="55" t="s">
        <v>2186</v>
      </c>
      <c r="E55" s="55" t="s">
        <v>49</v>
      </c>
      <c r="F55" s="55" t="s">
        <v>9</v>
      </c>
      <c r="G55" s="55" t="s">
        <v>15</v>
      </c>
      <c r="H55" s="55" t="s">
        <v>15</v>
      </c>
      <c r="I55" s="55">
        <v>27</v>
      </c>
      <c r="J55" s="55">
        <v>27</v>
      </c>
      <c r="K55" s="55">
        <v>1964</v>
      </c>
      <c r="L55" s="55" t="s">
        <v>2189</v>
      </c>
      <c r="M55" s="55" t="s">
        <v>2276</v>
      </c>
      <c r="N55">
        <v>5</v>
      </c>
      <c r="O55">
        <v>5</v>
      </c>
      <c r="P55">
        <v>5</v>
      </c>
      <c r="Q55">
        <v>5</v>
      </c>
      <c r="R55">
        <v>4</v>
      </c>
    </row>
    <row r="56" spans="1:18">
      <c r="A56" s="55">
        <v>9</v>
      </c>
      <c r="B56" s="55">
        <v>43763.475937499999</v>
      </c>
      <c r="C56" s="55">
        <v>43763.478275462963</v>
      </c>
      <c r="D56" s="55" t="s">
        <v>2186</v>
      </c>
      <c r="E56" s="55" t="s">
        <v>70</v>
      </c>
      <c r="F56" s="55" t="s">
        <v>4</v>
      </c>
      <c r="G56" s="55" t="s">
        <v>15</v>
      </c>
      <c r="H56" s="55" t="s">
        <v>15</v>
      </c>
      <c r="I56" s="55">
        <v>10</v>
      </c>
      <c r="J56" s="55">
        <v>11</v>
      </c>
      <c r="K56" s="55">
        <v>1982</v>
      </c>
      <c r="L56" s="55" t="s">
        <v>808</v>
      </c>
      <c r="M56" s="55" t="s">
        <v>2259</v>
      </c>
      <c r="N56">
        <v>5</v>
      </c>
      <c r="O56">
        <v>5</v>
      </c>
      <c r="P56">
        <v>5</v>
      </c>
      <c r="Q56">
        <v>5</v>
      </c>
      <c r="R56">
        <v>5</v>
      </c>
    </row>
    <row r="57" spans="1:18">
      <c r="A57" s="55">
        <v>9</v>
      </c>
      <c r="B57" s="55">
        <v>43763.475937499999</v>
      </c>
      <c r="C57" s="55">
        <v>43763.478275462963</v>
      </c>
      <c r="D57" s="55" t="s">
        <v>2186</v>
      </c>
      <c r="E57" s="55" t="s">
        <v>70</v>
      </c>
      <c r="F57" s="55" t="s">
        <v>4</v>
      </c>
      <c r="G57" s="55" t="s">
        <v>15</v>
      </c>
      <c r="H57" s="55" t="s">
        <v>15</v>
      </c>
      <c r="I57" s="55">
        <v>10</v>
      </c>
      <c r="J57" s="55">
        <v>11</v>
      </c>
      <c r="K57" s="55">
        <v>1982</v>
      </c>
      <c r="L57" s="55" t="s">
        <v>808</v>
      </c>
      <c r="M57" s="55" t="s">
        <v>2260</v>
      </c>
      <c r="N57">
        <v>5</v>
      </c>
      <c r="O57">
        <v>5</v>
      </c>
      <c r="P57">
        <v>5</v>
      </c>
      <c r="Q57">
        <v>5</v>
      </c>
      <c r="R57">
        <v>5</v>
      </c>
    </row>
    <row r="58" spans="1:18">
      <c r="A58" s="55">
        <v>9</v>
      </c>
      <c r="B58" s="55">
        <v>43763.475937499999</v>
      </c>
      <c r="C58" s="55">
        <v>43763.478275462963</v>
      </c>
      <c r="D58" s="55" t="s">
        <v>2186</v>
      </c>
      <c r="E58" s="55" t="s">
        <v>70</v>
      </c>
      <c r="F58" s="55" t="s">
        <v>4</v>
      </c>
      <c r="G58" s="55" t="s">
        <v>15</v>
      </c>
      <c r="H58" s="55" t="s">
        <v>15</v>
      </c>
      <c r="I58" s="55">
        <v>10</v>
      </c>
      <c r="J58" s="55">
        <v>11</v>
      </c>
      <c r="K58" s="55">
        <v>1982</v>
      </c>
      <c r="L58" s="55" t="s">
        <v>808</v>
      </c>
      <c r="M58" s="55" t="s">
        <v>2261</v>
      </c>
      <c r="N58">
        <v>5</v>
      </c>
      <c r="O58">
        <v>5</v>
      </c>
      <c r="P58">
        <v>5</v>
      </c>
      <c r="Q58">
        <v>5</v>
      </c>
      <c r="R58">
        <v>5</v>
      </c>
    </row>
    <row r="59" spans="1:18">
      <c r="A59" s="55">
        <v>9</v>
      </c>
      <c r="B59" s="55">
        <v>43763.475937499999</v>
      </c>
      <c r="C59" s="55">
        <v>43763.478275462963</v>
      </c>
      <c r="D59" s="55" t="s">
        <v>2186</v>
      </c>
      <c r="E59" s="55" t="s">
        <v>70</v>
      </c>
      <c r="F59" s="55" t="s">
        <v>4</v>
      </c>
      <c r="G59" s="55" t="s">
        <v>15</v>
      </c>
      <c r="H59" s="55" t="s">
        <v>15</v>
      </c>
      <c r="I59" s="55">
        <v>10</v>
      </c>
      <c r="J59" s="55">
        <v>11</v>
      </c>
      <c r="K59" s="55">
        <v>1982</v>
      </c>
      <c r="L59" s="55" t="s">
        <v>808</v>
      </c>
      <c r="M59" s="55" t="s">
        <v>2262</v>
      </c>
      <c r="N59">
        <v>5</v>
      </c>
      <c r="O59">
        <v>5</v>
      </c>
      <c r="P59">
        <v>5</v>
      </c>
      <c r="Q59">
        <v>5</v>
      </c>
      <c r="R59">
        <v>5</v>
      </c>
    </row>
    <row r="60" spans="1:18">
      <c r="A60" s="55">
        <v>9</v>
      </c>
      <c r="B60" s="55">
        <v>43763.475937499999</v>
      </c>
      <c r="C60" s="55">
        <v>43763.478275462963</v>
      </c>
      <c r="D60" s="55" t="s">
        <v>2186</v>
      </c>
      <c r="E60" s="55" t="s">
        <v>70</v>
      </c>
      <c r="F60" s="55" t="s">
        <v>4</v>
      </c>
      <c r="G60" s="55" t="s">
        <v>15</v>
      </c>
      <c r="H60" s="55" t="s">
        <v>15</v>
      </c>
      <c r="I60" s="55">
        <v>10</v>
      </c>
      <c r="J60" s="55">
        <v>11</v>
      </c>
      <c r="K60" s="55">
        <v>1982</v>
      </c>
      <c r="L60" s="55" t="s">
        <v>808</v>
      </c>
      <c r="M60" s="55" t="s">
        <v>2263</v>
      </c>
      <c r="N60">
        <v>5</v>
      </c>
      <c r="O60">
        <v>5</v>
      </c>
      <c r="P60">
        <v>5</v>
      </c>
      <c r="Q60">
        <v>5</v>
      </c>
      <c r="R60">
        <v>5</v>
      </c>
    </row>
    <row r="61" spans="1:18">
      <c r="A61" s="55">
        <v>9</v>
      </c>
      <c r="B61" s="55">
        <v>43763.475937499999</v>
      </c>
      <c r="C61" s="55">
        <v>43763.478275462963</v>
      </c>
      <c r="D61" s="55" t="s">
        <v>2186</v>
      </c>
      <c r="E61" s="55" t="s">
        <v>70</v>
      </c>
      <c r="F61" s="55" t="s">
        <v>4</v>
      </c>
      <c r="G61" s="55" t="s">
        <v>15</v>
      </c>
      <c r="H61" s="55" t="s">
        <v>15</v>
      </c>
      <c r="I61" s="55">
        <v>10</v>
      </c>
      <c r="J61" s="55">
        <v>11</v>
      </c>
      <c r="K61" s="55">
        <v>1982</v>
      </c>
      <c r="L61" s="55" t="s">
        <v>808</v>
      </c>
      <c r="M61" s="55" t="s">
        <v>2264</v>
      </c>
      <c r="N61">
        <v>5</v>
      </c>
      <c r="O61">
        <v>5</v>
      </c>
      <c r="P61">
        <v>5</v>
      </c>
      <c r="Q61">
        <v>5</v>
      </c>
      <c r="R61">
        <v>5</v>
      </c>
    </row>
    <row r="62" spans="1:18">
      <c r="A62" s="55">
        <v>9</v>
      </c>
      <c r="B62" s="55">
        <v>43763.475937499999</v>
      </c>
      <c r="C62" s="55">
        <v>43763.478275462963</v>
      </c>
      <c r="D62" s="55" t="s">
        <v>2186</v>
      </c>
      <c r="E62" s="55" t="s">
        <v>70</v>
      </c>
      <c r="F62" s="55" t="s">
        <v>4</v>
      </c>
      <c r="G62" s="55" t="s">
        <v>15</v>
      </c>
      <c r="H62" s="55" t="s">
        <v>15</v>
      </c>
      <c r="I62" s="55">
        <v>10</v>
      </c>
      <c r="J62" s="55">
        <v>11</v>
      </c>
      <c r="K62" s="55">
        <v>1982</v>
      </c>
      <c r="L62" s="55" t="s">
        <v>808</v>
      </c>
      <c r="M62" s="55" t="s">
        <v>2265</v>
      </c>
      <c r="N62">
        <v>5</v>
      </c>
      <c r="O62">
        <v>5</v>
      </c>
      <c r="P62">
        <v>5</v>
      </c>
      <c r="Q62">
        <v>5</v>
      </c>
      <c r="R62">
        <v>5</v>
      </c>
    </row>
    <row r="63" spans="1:18">
      <c r="A63" s="55">
        <v>9</v>
      </c>
      <c r="B63" s="55">
        <v>43763.475937499999</v>
      </c>
      <c r="C63" s="55">
        <v>43763.478275462963</v>
      </c>
      <c r="D63" s="55" t="s">
        <v>2186</v>
      </c>
      <c r="E63" s="55" t="s">
        <v>70</v>
      </c>
      <c r="F63" s="55" t="s">
        <v>4</v>
      </c>
      <c r="G63" s="55" t="s">
        <v>15</v>
      </c>
      <c r="H63" s="55" t="s">
        <v>15</v>
      </c>
      <c r="I63" s="55">
        <v>10</v>
      </c>
      <c r="J63" s="55">
        <v>11</v>
      </c>
      <c r="K63" s="55">
        <v>1982</v>
      </c>
      <c r="L63" s="55" t="s">
        <v>808</v>
      </c>
      <c r="M63" s="55" t="s">
        <v>2266</v>
      </c>
      <c r="N63">
        <v>5</v>
      </c>
      <c r="O63">
        <v>5</v>
      </c>
      <c r="P63">
        <v>5</v>
      </c>
      <c r="Q63">
        <v>5</v>
      </c>
      <c r="R63">
        <v>5</v>
      </c>
    </row>
    <row r="64" spans="1:18">
      <c r="A64" s="55">
        <v>9</v>
      </c>
      <c r="B64" s="55">
        <v>43763.475937499999</v>
      </c>
      <c r="C64" s="55">
        <v>43763.478275462963</v>
      </c>
      <c r="D64" s="55" t="s">
        <v>2186</v>
      </c>
      <c r="E64" s="55" t="s">
        <v>70</v>
      </c>
      <c r="F64" s="55" t="s">
        <v>4</v>
      </c>
      <c r="G64" s="55" t="s">
        <v>15</v>
      </c>
      <c r="H64" s="55" t="s">
        <v>15</v>
      </c>
      <c r="I64" s="55">
        <v>10</v>
      </c>
      <c r="J64" s="55">
        <v>11</v>
      </c>
      <c r="K64" s="55">
        <v>1982</v>
      </c>
      <c r="L64" s="55" t="s">
        <v>808</v>
      </c>
      <c r="M64" s="55" t="s">
        <v>2267</v>
      </c>
      <c r="N64">
        <v>5</v>
      </c>
      <c r="O64">
        <v>0</v>
      </c>
      <c r="P64">
        <v>5</v>
      </c>
      <c r="Q64">
        <v>5</v>
      </c>
      <c r="R64">
        <v>5</v>
      </c>
    </row>
    <row r="65" spans="1:18">
      <c r="A65" s="55">
        <v>9</v>
      </c>
      <c r="B65" s="55">
        <v>43763.475937499999</v>
      </c>
      <c r="C65" s="55">
        <v>43763.478275462963</v>
      </c>
      <c r="D65" s="55" t="s">
        <v>2186</v>
      </c>
      <c r="E65" s="55" t="s">
        <v>70</v>
      </c>
      <c r="F65" s="55" t="s">
        <v>4</v>
      </c>
      <c r="G65" s="55" t="s">
        <v>15</v>
      </c>
      <c r="H65" s="55" t="s">
        <v>15</v>
      </c>
      <c r="I65" s="55">
        <v>10</v>
      </c>
      <c r="J65" s="55">
        <v>11</v>
      </c>
      <c r="K65" s="55">
        <v>1982</v>
      </c>
      <c r="L65" s="55" t="s">
        <v>808</v>
      </c>
      <c r="M65" s="55" t="s">
        <v>2268</v>
      </c>
      <c r="N65">
        <v>5</v>
      </c>
      <c r="O65">
        <v>0</v>
      </c>
      <c r="P65">
        <v>5</v>
      </c>
      <c r="Q65">
        <v>5</v>
      </c>
      <c r="R65">
        <v>5</v>
      </c>
    </row>
    <row r="66" spans="1:18">
      <c r="A66" s="55">
        <v>9</v>
      </c>
      <c r="B66" s="55">
        <v>43763.475937499999</v>
      </c>
      <c r="C66" s="55">
        <v>43763.478275462963</v>
      </c>
      <c r="D66" s="55" t="s">
        <v>2186</v>
      </c>
      <c r="E66" s="55" t="s">
        <v>70</v>
      </c>
      <c r="F66" s="55" t="s">
        <v>4</v>
      </c>
      <c r="G66" s="55" t="s">
        <v>15</v>
      </c>
      <c r="H66" s="55" t="s">
        <v>15</v>
      </c>
      <c r="I66" s="55">
        <v>10</v>
      </c>
      <c r="J66" s="55">
        <v>11</v>
      </c>
      <c r="K66" s="55">
        <v>1982</v>
      </c>
      <c r="L66" s="55" t="s">
        <v>808</v>
      </c>
      <c r="M66" s="55" t="s">
        <v>2269</v>
      </c>
      <c r="N66">
        <v>5</v>
      </c>
      <c r="O66">
        <v>5</v>
      </c>
      <c r="P66">
        <v>5</v>
      </c>
      <c r="Q66">
        <v>5</v>
      </c>
      <c r="R66">
        <v>5</v>
      </c>
    </row>
    <row r="67" spans="1:18">
      <c r="A67" s="55">
        <v>9</v>
      </c>
      <c r="B67" s="55">
        <v>43763.475937499999</v>
      </c>
      <c r="C67" s="55">
        <v>43763.478275462963</v>
      </c>
      <c r="D67" s="55" t="s">
        <v>2186</v>
      </c>
      <c r="E67" s="55" t="s">
        <v>70</v>
      </c>
      <c r="F67" s="55" t="s">
        <v>4</v>
      </c>
      <c r="G67" s="55" t="s">
        <v>15</v>
      </c>
      <c r="H67" s="55" t="s">
        <v>15</v>
      </c>
      <c r="I67" s="55">
        <v>10</v>
      </c>
      <c r="J67" s="55">
        <v>11</v>
      </c>
      <c r="K67" s="55">
        <v>1982</v>
      </c>
      <c r="L67" s="55" t="s">
        <v>808</v>
      </c>
      <c r="M67" s="55" t="s">
        <v>2270</v>
      </c>
      <c r="N67">
        <v>5</v>
      </c>
      <c r="O67">
        <v>5</v>
      </c>
      <c r="P67">
        <v>5</v>
      </c>
      <c r="Q67">
        <v>5</v>
      </c>
      <c r="R67">
        <v>5</v>
      </c>
    </row>
    <row r="68" spans="1:18">
      <c r="A68" s="55">
        <v>9</v>
      </c>
      <c r="B68" s="55">
        <v>43763.475937499999</v>
      </c>
      <c r="C68" s="55">
        <v>43763.478275462963</v>
      </c>
      <c r="D68" s="55" t="s">
        <v>2186</v>
      </c>
      <c r="E68" s="55" t="s">
        <v>70</v>
      </c>
      <c r="F68" s="55" t="s">
        <v>4</v>
      </c>
      <c r="G68" s="55" t="s">
        <v>15</v>
      </c>
      <c r="H68" s="55" t="s">
        <v>15</v>
      </c>
      <c r="I68" s="55">
        <v>10</v>
      </c>
      <c r="J68" s="55">
        <v>11</v>
      </c>
      <c r="K68" s="55">
        <v>1982</v>
      </c>
      <c r="L68" s="55" t="s">
        <v>808</v>
      </c>
      <c r="M68" s="55" t="s">
        <v>2271</v>
      </c>
      <c r="N68">
        <v>5</v>
      </c>
      <c r="O68">
        <v>5</v>
      </c>
      <c r="P68">
        <v>5</v>
      </c>
      <c r="Q68">
        <v>5</v>
      </c>
      <c r="R68">
        <v>5</v>
      </c>
    </row>
    <row r="69" spans="1:18">
      <c r="A69" s="55">
        <v>9</v>
      </c>
      <c r="B69" s="55">
        <v>43763.475937499999</v>
      </c>
      <c r="C69" s="55">
        <v>43763.478275462963</v>
      </c>
      <c r="D69" s="55" t="s">
        <v>2186</v>
      </c>
      <c r="E69" s="55" t="s">
        <v>70</v>
      </c>
      <c r="F69" s="55" t="s">
        <v>4</v>
      </c>
      <c r="G69" s="55" t="s">
        <v>15</v>
      </c>
      <c r="H69" s="55" t="s">
        <v>15</v>
      </c>
      <c r="I69" s="55">
        <v>10</v>
      </c>
      <c r="J69" s="55">
        <v>11</v>
      </c>
      <c r="K69" s="55">
        <v>1982</v>
      </c>
      <c r="L69" s="55" t="s">
        <v>808</v>
      </c>
      <c r="M69" s="55" t="s">
        <v>2272</v>
      </c>
      <c r="N69">
        <v>5</v>
      </c>
      <c r="O69">
        <v>5</v>
      </c>
      <c r="P69">
        <v>5</v>
      </c>
      <c r="Q69">
        <v>5</v>
      </c>
      <c r="R69">
        <v>5</v>
      </c>
    </row>
    <row r="70" spans="1:18">
      <c r="A70" s="55">
        <v>9</v>
      </c>
      <c r="B70" s="55">
        <v>43763.475937499999</v>
      </c>
      <c r="C70" s="55">
        <v>43763.478275462963</v>
      </c>
      <c r="D70" s="55" t="s">
        <v>2186</v>
      </c>
      <c r="E70" s="55" t="s">
        <v>70</v>
      </c>
      <c r="F70" s="55" t="s">
        <v>4</v>
      </c>
      <c r="G70" s="55" t="s">
        <v>15</v>
      </c>
      <c r="H70" s="55" t="s">
        <v>15</v>
      </c>
      <c r="I70" s="55">
        <v>10</v>
      </c>
      <c r="J70" s="55">
        <v>11</v>
      </c>
      <c r="K70" s="55">
        <v>1982</v>
      </c>
      <c r="L70" s="55" t="s">
        <v>808</v>
      </c>
      <c r="M70" s="55" t="s">
        <v>2273</v>
      </c>
      <c r="N70">
        <v>5</v>
      </c>
      <c r="O70">
        <v>5</v>
      </c>
      <c r="P70">
        <v>5</v>
      </c>
      <c r="Q70">
        <v>5</v>
      </c>
      <c r="R70">
        <v>5</v>
      </c>
    </row>
    <row r="71" spans="1:18">
      <c r="A71" s="55">
        <v>9</v>
      </c>
      <c r="B71" s="55">
        <v>43763.475937499999</v>
      </c>
      <c r="C71" s="55">
        <v>43763.478275462963</v>
      </c>
      <c r="D71" s="55" t="s">
        <v>2186</v>
      </c>
      <c r="E71" s="55" t="s">
        <v>70</v>
      </c>
      <c r="F71" s="55" t="s">
        <v>4</v>
      </c>
      <c r="G71" s="55" t="s">
        <v>15</v>
      </c>
      <c r="H71" s="55" t="s">
        <v>15</v>
      </c>
      <c r="I71" s="55">
        <v>10</v>
      </c>
      <c r="J71" s="55">
        <v>11</v>
      </c>
      <c r="K71" s="55">
        <v>1982</v>
      </c>
      <c r="L71" s="55" t="s">
        <v>808</v>
      </c>
      <c r="M71" s="55" t="s">
        <v>2274</v>
      </c>
      <c r="N71">
        <v>5</v>
      </c>
      <c r="O71">
        <v>5</v>
      </c>
      <c r="P71">
        <v>5</v>
      </c>
      <c r="Q71">
        <v>5</v>
      </c>
      <c r="R71">
        <v>5</v>
      </c>
    </row>
    <row r="72" spans="1:18">
      <c r="A72" s="55">
        <v>9</v>
      </c>
      <c r="B72" s="55">
        <v>43763.475937499999</v>
      </c>
      <c r="C72" s="55">
        <v>43763.478275462963</v>
      </c>
      <c r="D72" s="55" t="s">
        <v>2186</v>
      </c>
      <c r="E72" s="55" t="s">
        <v>70</v>
      </c>
      <c r="F72" s="55" t="s">
        <v>4</v>
      </c>
      <c r="G72" s="55" t="s">
        <v>15</v>
      </c>
      <c r="H72" s="55" t="s">
        <v>15</v>
      </c>
      <c r="I72" s="55">
        <v>10</v>
      </c>
      <c r="J72" s="55">
        <v>11</v>
      </c>
      <c r="K72" s="55">
        <v>1982</v>
      </c>
      <c r="L72" s="55" t="s">
        <v>808</v>
      </c>
      <c r="M72" s="55" t="s">
        <v>2275</v>
      </c>
      <c r="N72">
        <v>5</v>
      </c>
      <c r="O72">
        <v>5</v>
      </c>
      <c r="P72">
        <v>5</v>
      </c>
      <c r="Q72">
        <v>5</v>
      </c>
      <c r="R72">
        <v>5</v>
      </c>
    </row>
    <row r="73" spans="1:18">
      <c r="A73" s="55">
        <v>9</v>
      </c>
      <c r="B73" s="55">
        <v>43763.475937499999</v>
      </c>
      <c r="C73" s="55">
        <v>43763.478275462963</v>
      </c>
      <c r="D73" s="55" t="s">
        <v>2186</v>
      </c>
      <c r="E73" s="55" t="s">
        <v>70</v>
      </c>
      <c r="F73" s="55" t="s">
        <v>4</v>
      </c>
      <c r="G73" s="55" t="s">
        <v>15</v>
      </c>
      <c r="H73" s="55" t="s">
        <v>15</v>
      </c>
      <c r="I73" s="55">
        <v>10</v>
      </c>
      <c r="J73" s="55">
        <v>11</v>
      </c>
      <c r="K73" s="55">
        <v>1982</v>
      </c>
      <c r="L73" s="55" t="s">
        <v>808</v>
      </c>
      <c r="M73" s="55" t="s">
        <v>2276</v>
      </c>
      <c r="N73">
        <v>5</v>
      </c>
      <c r="O73">
        <v>5</v>
      </c>
      <c r="P73">
        <v>5</v>
      </c>
      <c r="Q73">
        <v>5</v>
      </c>
      <c r="R73">
        <v>5</v>
      </c>
    </row>
    <row r="74" spans="1:18">
      <c r="A74" s="55">
        <v>11</v>
      </c>
      <c r="B74" s="55">
        <v>43761.442037037035</v>
      </c>
      <c r="C74" s="55">
        <v>43761.447106481479</v>
      </c>
      <c r="D74" s="55" t="s">
        <v>2186</v>
      </c>
      <c r="E74" s="55" t="s">
        <v>34</v>
      </c>
      <c r="F74" s="55" t="s">
        <v>7</v>
      </c>
      <c r="G74" s="55" t="s">
        <v>15</v>
      </c>
      <c r="H74" s="55" t="s">
        <v>15</v>
      </c>
      <c r="I74" s="55">
        <v>22</v>
      </c>
      <c r="J74" s="55">
        <v>23</v>
      </c>
      <c r="K74" s="55">
        <v>1964</v>
      </c>
      <c r="L74" s="55" t="s">
        <v>2189</v>
      </c>
      <c r="M74" s="55" t="s">
        <v>2259</v>
      </c>
      <c r="N74">
        <v>4</v>
      </c>
      <c r="O74">
        <v>4</v>
      </c>
      <c r="P74">
        <v>4</v>
      </c>
      <c r="Q74">
        <v>4</v>
      </c>
      <c r="R74">
        <v>4</v>
      </c>
    </row>
    <row r="75" spans="1:18">
      <c r="A75" s="55">
        <v>11</v>
      </c>
      <c r="B75" s="55">
        <v>43761.442037037035</v>
      </c>
      <c r="C75" s="55">
        <v>43761.447106481479</v>
      </c>
      <c r="D75" s="55" t="s">
        <v>2186</v>
      </c>
      <c r="E75" s="55" t="s">
        <v>34</v>
      </c>
      <c r="F75" s="55" t="s">
        <v>7</v>
      </c>
      <c r="G75" s="55" t="s">
        <v>15</v>
      </c>
      <c r="H75" s="55" t="s">
        <v>15</v>
      </c>
      <c r="I75" s="55">
        <v>22</v>
      </c>
      <c r="J75" s="55">
        <v>23</v>
      </c>
      <c r="K75" s="55">
        <v>1964</v>
      </c>
      <c r="L75" s="55" t="s">
        <v>2189</v>
      </c>
      <c r="M75" s="55" t="s">
        <v>2260</v>
      </c>
      <c r="N75">
        <v>4</v>
      </c>
      <c r="O75">
        <v>5</v>
      </c>
      <c r="P75">
        <v>4</v>
      </c>
      <c r="Q75">
        <v>4</v>
      </c>
      <c r="R75">
        <v>4</v>
      </c>
    </row>
    <row r="76" spans="1:18">
      <c r="A76" s="55">
        <v>11</v>
      </c>
      <c r="B76" s="55">
        <v>43761.442037037035</v>
      </c>
      <c r="C76" s="55">
        <v>43761.447106481479</v>
      </c>
      <c r="D76" s="55" t="s">
        <v>2186</v>
      </c>
      <c r="E76" s="55" t="s">
        <v>34</v>
      </c>
      <c r="F76" s="55" t="s">
        <v>7</v>
      </c>
      <c r="G76" s="55" t="s">
        <v>15</v>
      </c>
      <c r="H76" s="55" t="s">
        <v>15</v>
      </c>
      <c r="I76" s="55">
        <v>22</v>
      </c>
      <c r="J76" s="55">
        <v>23</v>
      </c>
      <c r="K76" s="55">
        <v>1964</v>
      </c>
      <c r="L76" s="55" t="s">
        <v>2189</v>
      </c>
      <c r="M76" s="55" t="s">
        <v>2261</v>
      </c>
      <c r="N76">
        <v>4</v>
      </c>
      <c r="O76">
        <v>4</v>
      </c>
      <c r="P76">
        <v>4</v>
      </c>
      <c r="Q76">
        <v>4</v>
      </c>
      <c r="R76">
        <v>4</v>
      </c>
    </row>
    <row r="77" spans="1:18">
      <c r="A77" s="55">
        <v>11</v>
      </c>
      <c r="B77" s="55">
        <v>43761.442037037035</v>
      </c>
      <c r="C77" s="55">
        <v>43761.447106481479</v>
      </c>
      <c r="D77" s="55" t="s">
        <v>2186</v>
      </c>
      <c r="E77" s="55" t="s">
        <v>34</v>
      </c>
      <c r="F77" s="55" t="s">
        <v>7</v>
      </c>
      <c r="G77" s="55" t="s">
        <v>15</v>
      </c>
      <c r="H77" s="55" t="s">
        <v>15</v>
      </c>
      <c r="I77" s="55">
        <v>22</v>
      </c>
      <c r="J77" s="55">
        <v>23</v>
      </c>
      <c r="K77" s="55">
        <v>1964</v>
      </c>
      <c r="L77" s="55" t="s">
        <v>2189</v>
      </c>
      <c r="M77" s="55" t="s">
        <v>2262</v>
      </c>
      <c r="N77">
        <v>5</v>
      </c>
      <c r="O77">
        <v>5</v>
      </c>
      <c r="P77">
        <v>5</v>
      </c>
      <c r="Q77">
        <v>4</v>
      </c>
      <c r="R77">
        <v>4</v>
      </c>
    </row>
    <row r="78" spans="1:18">
      <c r="A78" s="55">
        <v>11</v>
      </c>
      <c r="B78" s="55">
        <v>43761.442037037035</v>
      </c>
      <c r="C78" s="55">
        <v>43761.447106481479</v>
      </c>
      <c r="D78" s="55" t="s">
        <v>2186</v>
      </c>
      <c r="E78" s="55" t="s">
        <v>34</v>
      </c>
      <c r="F78" s="55" t="s">
        <v>7</v>
      </c>
      <c r="G78" s="55" t="s">
        <v>15</v>
      </c>
      <c r="H78" s="55" t="s">
        <v>15</v>
      </c>
      <c r="I78" s="55">
        <v>22</v>
      </c>
      <c r="J78" s="55">
        <v>23</v>
      </c>
      <c r="K78" s="55">
        <v>1964</v>
      </c>
      <c r="L78" s="55" t="s">
        <v>2189</v>
      </c>
      <c r="M78" s="55" t="s">
        <v>2263</v>
      </c>
      <c r="N78">
        <v>5</v>
      </c>
      <c r="O78">
        <v>5</v>
      </c>
      <c r="P78">
        <v>5</v>
      </c>
      <c r="Q78">
        <v>4</v>
      </c>
      <c r="R78">
        <v>4</v>
      </c>
    </row>
    <row r="79" spans="1:18">
      <c r="A79" s="55">
        <v>11</v>
      </c>
      <c r="B79" s="55">
        <v>43761.442037037035</v>
      </c>
      <c r="C79" s="55">
        <v>43761.447106481479</v>
      </c>
      <c r="D79" s="55" t="s">
        <v>2186</v>
      </c>
      <c r="E79" s="55" t="s">
        <v>34</v>
      </c>
      <c r="F79" s="55" t="s">
        <v>7</v>
      </c>
      <c r="G79" s="55" t="s">
        <v>15</v>
      </c>
      <c r="H79" s="55" t="s">
        <v>15</v>
      </c>
      <c r="I79" s="55">
        <v>22</v>
      </c>
      <c r="J79" s="55">
        <v>23</v>
      </c>
      <c r="K79" s="55">
        <v>1964</v>
      </c>
      <c r="L79" s="55" t="s">
        <v>2189</v>
      </c>
      <c r="M79" s="55" t="s">
        <v>2264</v>
      </c>
      <c r="N79">
        <v>4</v>
      </c>
      <c r="O79">
        <v>4</v>
      </c>
      <c r="P79">
        <v>4</v>
      </c>
      <c r="Q79">
        <v>4</v>
      </c>
      <c r="R79">
        <v>4</v>
      </c>
    </row>
    <row r="80" spans="1:18">
      <c r="A80" s="55">
        <v>11</v>
      </c>
      <c r="B80" s="55">
        <v>43761.442037037035</v>
      </c>
      <c r="C80" s="55">
        <v>43761.447106481479</v>
      </c>
      <c r="D80" s="55" t="s">
        <v>2186</v>
      </c>
      <c r="E80" s="55" t="s">
        <v>34</v>
      </c>
      <c r="F80" s="55" t="s">
        <v>7</v>
      </c>
      <c r="G80" s="55" t="s">
        <v>15</v>
      </c>
      <c r="H80" s="55" t="s">
        <v>15</v>
      </c>
      <c r="I80" s="55">
        <v>22</v>
      </c>
      <c r="J80" s="55">
        <v>23</v>
      </c>
      <c r="K80" s="55">
        <v>1964</v>
      </c>
      <c r="L80" s="55" t="s">
        <v>2189</v>
      </c>
      <c r="M80" s="55" t="s">
        <v>2265</v>
      </c>
      <c r="N80">
        <v>4</v>
      </c>
      <c r="O80">
        <v>4</v>
      </c>
      <c r="P80">
        <v>4</v>
      </c>
      <c r="Q80">
        <v>4</v>
      </c>
      <c r="R80">
        <v>4</v>
      </c>
    </row>
    <row r="81" spans="1:18">
      <c r="A81" s="55">
        <v>11</v>
      </c>
      <c r="B81" s="55">
        <v>43761.442037037035</v>
      </c>
      <c r="C81" s="55">
        <v>43761.447106481479</v>
      </c>
      <c r="D81" s="55" t="s">
        <v>2186</v>
      </c>
      <c r="E81" s="55" t="s">
        <v>34</v>
      </c>
      <c r="F81" s="55" t="s">
        <v>7</v>
      </c>
      <c r="G81" s="55" t="s">
        <v>15</v>
      </c>
      <c r="H81" s="55" t="s">
        <v>15</v>
      </c>
      <c r="I81" s="55">
        <v>22</v>
      </c>
      <c r="J81" s="55">
        <v>23</v>
      </c>
      <c r="K81" s="55">
        <v>1964</v>
      </c>
      <c r="L81" s="55" t="s">
        <v>2189</v>
      </c>
      <c r="M81" s="55" t="s">
        <v>2266</v>
      </c>
      <c r="N81">
        <v>4</v>
      </c>
      <c r="O81">
        <v>4</v>
      </c>
      <c r="P81">
        <v>4</v>
      </c>
      <c r="Q81">
        <v>4</v>
      </c>
      <c r="R81">
        <v>4</v>
      </c>
    </row>
    <row r="82" spans="1:18">
      <c r="A82" s="55">
        <v>11</v>
      </c>
      <c r="B82" s="55">
        <v>43761.442037037035</v>
      </c>
      <c r="C82" s="55">
        <v>43761.447106481479</v>
      </c>
      <c r="D82" s="55" t="s">
        <v>2186</v>
      </c>
      <c r="E82" s="55" t="s">
        <v>34</v>
      </c>
      <c r="F82" s="55" t="s">
        <v>7</v>
      </c>
      <c r="G82" s="55" t="s">
        <v>15</v>
      </c>
      <c r="H82" s="55" t="s">
        <v>15</v>
      </c>
      <c r="I82" s="55">
        <v>22</v>
      </c>
      <c r="J82" s="55">
        <v>23</v>
      </c>
      <c r="K82" s="55">
        <v>1964</v>
      </c>
      <c r="L82" s="55" t="s">
        <v>2189</v>
      </c>
      <c r="M82" s="55" t="s">
        <v>2267</v>
      </c>
      <c r="N82">
        <v>4</v>
      </c>
      <c r="O82">
        <v>0</v>
      </c>
      <c r="P82">
        <v>4</v>
      </c>
      <c r="Q82">
        <v>3</v>
      </c>
      <c r="R82">
        <v>4</v>
      </c>
    </row>
    <row r="83" spans="1:18">
      <c r="A83" s="55">
        <v>11</v>
      </c>
      <c r="B83" s="55">
        <v>43761.442037037035</v>
      </c>
      <c r="C83" s="55">
        <v>43761.447106481479</v>
      </c>
      <c r="D83" s="55" t="s">
        <v>2186</v>
      </c>
      <c r="E83" s="55" t="s">
        <v>34</v>
      </c>
      <c r="F83" s="55" t="s">
        <v>7</v>
      </c>
      <c r="G83" s="55" t="s">
        <v>15</v>
      </c>
      <c r="H83" s="55" t="s">
        <v>15</v>
      </c>
      <c r="I83" s="55">
        <v>22</v>
      </c>
      <c r="J83" s="55">
        <v>23</v>
      </c>
      <c r="K83" s="55">
        <v>1964</v>
      </c>
      <c r="L83" s="55" t="s">
        <v>2189</v>
      </c>
      <c r="M83" s="55" t="s">
        <v>2268</v>
      </c>
      <c r="N83">
        <v>4</v>
      </c>
      <c r="O83">
        <v>0</v>
      </c>
      <c r="P83">
        <v>4</v>
      </c>
      <c r="Q83">
        <v>5</v>
      </c>
      <c r="R83">
        <v>4</v>
      </c>
    </row>
    <row r="84" spans="1:18">
      <c r="A84" s="55">
        <v>11</v>
      </c>
      <c r="B84" s="55">
        <v>43761.442037037035</v>
      </c>
      <c r="C84" s="55">
        <v>43761.447106481479</v>
      </c>
      <c r="D84" s="55" t="s">
        <v>2186</v>
      </c>
      <c r="E84" s="55" t="s">
        <v>34</v>
      </c>
      <c r="F84" s="55" t="s">
        <v>7</v>
      </c>
      <c r="G84" s="55" t="s">
        <v>15</v>
      </c>
      <c r="H84" s="55" t="s">
        <v>15</v>
      </c>
      <c r="I84" s="55">
        <v>22</v>
      </c>
      <c r="J84" s="55">
        <v>23</v>
      </c>
      <c r="K84" s="55">
        <v>1964</v>
      </c>
      <c r="L84" s="55" t="s">
        <v>2189</v>
      </c>
      <c r="M84" s="55" t="s">
        <v>2269</v>
      </c>
      <c r="N84">
        <v>5</v>
      </c>
      <c r="O84">
        <v>4</v>
      </c>
      <c r="P84">
        <v>4</v>
      </c>
      <c r="Q84">
        <v>4</v>
      </c>
      <c r="R84">
        <v>4</v>
      </c>
    </row>
    <row r="85" spans="1:18">
      <c r="A85" s="55">
        <v>11</v>
      </c>
      <c r="B85" s="55">
        <v>43761.442037037035</v>
      </c>
      <c r="C85" s="55">
        <v>43761.447106481479</v>
      </c>
      <c r="D85" s="55" t="s">
        <v>2186</v>
      </c>
      <c r="E85" s="55" t="s">
        <v>34</v>
      </c>
      <c r="F85" s="55" t="s">
        <v>7</v>
      </c>
      <c r="G85" s="55" t="s">
        <v>15</v>
      </c>
      <c r="H85" s="55" t="s">
        <v>15</v>
      </c>
      <c r="I85" s="55">
        <v>22</v>
      </c>
      <c r="J85" s="55">
        <v>23</v>
      </c>
      <c r="K85" s="55">
        <v>1964</v>
      </c>
      <c r="L85" s="55" t="s">
        <v>2189</v>
      </c>
      <c r="M85" s="55" t="s">
        <v>2270</v>
      </c>
      <c r="N85">
        <v>4</v>
      </c>
      <c r="O85">
        <v>4</v>
      </c>
      <c r="P85">
        <v>4</v>
      </c>
      <c r="Q85">
        <v>3</v>
      </c>
      <c r="R85">
        <v>4</v>
      </c>
    </row>
    <row r="86" spans="1:18">
      <c r="A86" s="55">
        <v>11</v>
      </c>
      <c r="B86" s="55">
        <v>43761.442037037035</v>
      </c>
      <c r="C86" s="55">
        <v>43761.447106481479</v>
      </c>
      <c r="D86" s="55" t="s">
        <v>2186</v>
      </c>
      <c r="E86" s="55" t="s">
        <v>34</v>
      </c>
      <c r="F86" s="55" t="s">
        <v>7</v>
      </c>
      <c r="G86" s="55" t="s">
        <v>15</v>
      </c>
      <c r="H86" s="55" t="s">
        <v>15</v>
      </c>
      <c r="I86" s="55">
        <v>22</v>
      </c>
      <c r="J86" s="55">
        <v>23</v>
      </c>
      <c r="K86" s="55">
        <v>1964</v>
      </c>
      <c r="L86" s="55" t="s">
        <v>2189</v>
      </c>
      <c r="M86" s="55" t="s">
        <v>2271</v>
      </c>
      <c r="N86">
        <v>4</v>
      </c>
      <c r="O86">
        <v>4</v>
      </c>
      <c r="P86">
        <v>4</v>
      </c>
      <c r="Q86">
        <v>3</v>
      </c>
      <c r="R86">
        <v>4</v>
      </c>
    </row>
    <row r="87" spans="1:18">
      <c r="A87" s="55">
        <v>11</v>
      </c>
      <c r="B87" s="55">
        <v>43761.442037037035</v>
      </c>
      <c r="C87" s="55">
        <v>43761.447106481479</v>
      </c>
      <c r="D87" s="55" t="s">
        <v>2186</v>
      </c>
      <c r="E87" s="55" t="s">
        <v>34</v>
      </c>
      <c r="F87" s="55" t="s">
        <v>7</v>
      </c>
      <c r="G87" s="55" t="s">
        <v>15</v>
      </c>
      <c r="H87" s="55" t="s">
        <v>15</v>
      </c>
      <c r="I87" s="55">
        <v>22</v>
      </c>
      <c r="J87" s="55">
        <v>23</v>
      </c>
      <c r="K87" s="55">
        <v>1964</v>
      </c>
      <c r="L87" s="55" t="s">
        <v>2189</v>
      </c>
      <c r="M87" s="55" t="s">
        <v>2272</v>
      </c>
      <c r="N87">
        <v>4</v>
      </c>
      <c r="O87">
        <v>5</v>
      </c>
      <c r="P87">
        <v>4</v>
      </c>
      <c r="Q87">
        <v>4</v>
      </c>
      <c r="R87">
        <v>4</v>
      </c>
    </row>
    <row r="88" spans="1:18">
      <c r="A88" s="55">
        <v>11</v>
      </c>
      <c r="B88" s="55">
        <v>43761.442037037035</v>
      </c>
      <c r="C88" s="55">
        <v>43761.447106481479</v>
      </c>
      <c r="D88" s="55" t="s">
        <v>2186</v>
      </c>
      <c r="E88" s="55" t="s">
        <v>34</v>
      </c>
      <c r="F88" s="55" t="s">
        <v>7</v>
      </c>
      <c r="G88" s="55" t="s">
        <v>15</v>
      </c>
      <c r="H88" s="55" t="s">
        <v>15</v>
      </c>
      <c r="I88" s="55">
        <v>22</v>
      </c>
      <c r="J88" s="55">
        <v>23</v>
      </c>
      <c r="K88" s="55">
        <v>1964</v>
      </c>
      <c r="L88" s="55" t="s">
        <v>2189</v>
      </c>
      <c r="M88" s="55" t="s">
        <v>2273</v>
      </c>
      <c r="N88">
        <v>5</v>
      </c>
      <c r="O88">
        <v>4</v>
      </c>
      <c r="P88">
        <v>4</v>
      </c>
      <c r="Q88">
        <v>4</v>
      </c>
      <c r="R88">
        <v>4</v>
      </c>
    </row>
    <row r="89" spans="1:18">
      <c r="A89" s="55">
        <v>11</v>
      </c>
      <c r="B89" s="55">
        <v>43761.442037037035</v>
      </c>
      <c r="C89" s="55">
        <v>43761.447106481479</v>
      </c>
      <c r="D89" s="55" t="s">
        <v>2186</v>
      </c>
      <c r="E89" s="55" t="s">
        <v>34</v>
      </c>
      <c r="F89" s="55" t="s">
        <v>7</v>
      </c>
      <c r="G89" s="55" t="s">
        <v>15</v>
      </c>
      <c r="H89" s="55" t="s">
        <v>15</v>
      </c>
      <c r="I89" s="55">
        <v>22</v>
      </c>
      <c r="J89" s="55">
        <v>23</v>
      </c>
      <c r="K89" s="55">
        <v>1964</v>
      </c>
      <c r="L89" s="55" t="s">
        <v>2189</v>
      </c>
      <c r="M89" s="55" t="s">
        <v>2274</v>
      </c>
      <c r="N89">
        <v>4</v>
      </c>
      <c r="O89">
        <v>4</v>
      </c>
      <c r="P89">
        <v>4</v>
      </c>
      <c r="Q89">
        <v>4</v>
      </c>
      <c r="R89">
        <v>4</v>
      </c>
    </row>
    <row r="90" spans="1:18">
      <c r="A90" s="55">
        <v>11</v>
      </c>
      <c r="B90" s="55">
        <v>43761.442037037035</v>
      </c>
      <c r="C90" s="55">
        <v>43761.447106481479</v>
      </c>
      <c r="D90" s="55" t="s">
        <v>2186</v>
      </c>
      <c r="E90" s="55" t="s">
        <v>34</v>
      </c>
      <c r="F90" s="55" t="s">
        <v>7</v>
      </c>
      <c r="G90" s="55" t="s">
        <v>15</v>
      </c>
      <c r="H90" s="55" t="s">
        <v>15</v>
      </c>
      <c r="I90" s="55">
        <v>22</v>
      </c>
      <c r="J90" s="55">
        <v>23</v>
      </c>
      <c r="K90" s="55">
        <v>1964</v>
      </c>
      <c r="L90" s="55" t="s">
        <v>2189</v>
      </c>
      <c r="M90" s="55" t="s">
        <v>2275</v>
      </c>
      <c r="N90">
        <v>4</v>
      </c>
      <c r="O90">
        <v>4</v>
      </c>
      <c r="P90">
        <v>4</v>
      </c>
      <c r="Q90">
        <v>4</v>
      </c>
      <c r="R90">
        <v>4</v>
      </c>
    </row>
    <row r="91" spans="1:18">
      <c r="A91" s="55">
        <v>11</v>
      </c>
      <c r="B91" s="55">
        <v>43761.442037037035</v>
      </c>
      <c r="C91" s="55">
        <v>43761.447106481479</v>
      </c>
      <c r="D91" s="55" t="s">
        <v>2186</v>
      </c>
      <c r="E91" s="55" t="s">
        <v>34</v>
      </c>
      <c r="F91" s="55" t="s">
        <v>7</v>
      </c>
      <c r="G91" s="55" t="s">
        <v>15</v>
      </c>
      <c r="H91" s="55" t="s">
        <v>15</v>
      </c>
      <c r="I91" s="55">
        <v>22</v>
      </c>
      <c r="J91" s="55">
        <v>23</v>
      </c>
      <c r="K91" s="55">
        <v>1964</v>
      </c>
      <c r="L91" s="55" t="s">
        <v>2189</v>
      </c>
      <c r="M91" s="55" t="s">
        <v>2276</v>
      </c>
      <c r="N91">
        <v>4</v>
      </c>
      <c r="O91">
        <v>4</v>
      </c>
      <c r="P91">
        <v>4</v>
      </c>
      <c r="Q91">
        <v>4</v>
      </c>
      <c r="R91">
        <v>4</v>
      </c>
    </row>
    <row r="92" spans="1:18">
      <c r="A92" s="55">
        <v>14</v>
      </c>
      <c r="B92" s="55">
        <v>43763.850717592592</v>
      </c>
      <c r="C92" s="55">
        <v>43763.857430555552</v>
      </c>
      <c r="D92" s="55" t="s">
        <v>2186</v>
      </c>
      <c r="E92" s="55" t="s">
        <v>43</v>
      </c>
      <c r="F92" s="55" t="s">
        <v>8</v>
      </c>
      <c r="G92" s="55" t="s">
        <v>15</v>
      </c>
      <c r="H92" s="55" t="s">
        <v>15</v>
      </c>
      <c r="I92" s="55">
        <v>28</v>
      </c>
      <c r="J92" s="55">
        <v>28</v>
      </c>
      <c r="K92" s="55">
        <v>1961</v>
      </c>
      <c r="L92" s="55" t="s">
        <v>808</v>
      </c>
      <c r="M92" s="55" t="s">
        <v>2259</v>
      </c>
      <c r="N92">
        <v>5</v>
      </c>
      <c r="O92">
        <v>5</v>
      </c>
      <c r="P92">
        <v>5</v>
      </c>
      <c r="Q92">
        <v>5</v>
      </c>
      <c r="R92">
        <v>5</v>
      </c>
    </row>
    <row r="93" spans="1:18">
      <c r="A93" s="55">
        <v>14</v>
      </c>
      <c r="B93" s="55">
        <v>43763.850717592592</v>
      </c>
      <c r="C93" s="55">
        <v>43763.857430555552</v>
      </c>
      <c r="D93" s="55" t="s">
        <v>2186</v>
      </c>
      <c r="E93" s="55" t="s">
        <v>43</v>
      </c>
      <c r="F93" s="55" t="s">
        <v>8</v>
      </c>
      <c r="G93" s="55" t="s">
        <v>15</v>
      </c>
      <c r="H93" s="55" t="s">
        <v>15</v>
      </c>
      <c r="I93" s="55">
        <v>28</v>
      </c>
      <c r="J93" s="55">
        <v>28</v>
      </c>
      <c r="K93" s="55">
        <v>1961</v>
      </c>
      <c r="L93" s="55" t="s">
        <v>808</v>
      </c>
      <c r="M93" s="55" t="s">
        <v>2260</v>
      </c>
      <c r="N93">
        <v>4</v>
      </c>
      <c r="O93">
        <v>4</v>
      </c>
      <c r="P93">
        <v>4</v>
      </c>
      <c r="Q93">
        <v>4</v>
      </c>
      <c r="R93">
        <v>4</v>
      </c>
    </row>
    <row r="94" spans="1:18">
      <c r="A94" s="55">
        <v>14</v>
      </c>
      <c r="B94" s="55">
        <v>43763.850717592592</v>
      </c>
      <c r="C94" s="55">
        <v>43763.857430555552</v>
      </c>
      <c r="D94" s="55" t="s">
        <v>2186</v>
      </c>
      <c r="E94" s="55" t="s">
        <v>43</v>
      </c>
      <c r="F94" s="55" t="s">
        <v>8</v>
      </c>
      <c r="G94" s="55" t="s">
        <v>15</v>
      </c>
      <c r="H94" s="55" t="s">
        <v>15</v>
      </c>
      <c r="I94" s="55">
        <v>28</v>
      </c>
      <c r="J94" s="55">
        <v>28</v>
      </c>
      <c r="K94" s="55">
        <v>1961</v>
      </c>
      <c r="L94" s="55" t="s">
        <v>808</v>
      </c>
      <c r="M94" s="55" t="s">
        <v>2261</v>
      </c>
      <c r="N94">
        <v>5</v>
      </c>
      <c r="O94">
        <v>5</v>
      </c>
      <c r="P94">
        <v>5</v>
      </c>
      <c r="Q94">
        <v>5</v>
      </c>
      <c r="R94">
        <v>5</v>
      </c>
    </row>
    <row r="95" spans="1:18">
      <c r="A95" s="55">
        <v>14</v>
      </c>
      <c r="B95" s="55">
        <v>43763.850717592592</v>
      </c>
      <c r="C95" s="55">
        <v>43763.857430555552</v>
      </c>
      <c r="D95" s="55" t="s">
        <v>2186</v>
      </c>
      <c r="E95" s="55" t="s">
        <v>43</v>
      </c>
      <c r="F95" s="55" t="s">
        <v>8</v>
      </c>
      <c r="G95" s="55" t="s">
        <v>15</v>
      </c>
      <c r="H95" s="55" t="s">
        <v>15</v>
      </c>
      <c r="I95" s="55">
        <v>28</v>
      </c>
      <c r="J95" s="55">
        <v>28</v>
      </c>
      <c r="K95" s="55">
        <v>1961</v>
      </c>
      <c r="L95" s="55" t="s">
        <v>808</v>
      </c>
      <c r="M95" s="55" t="s">
        <v>2262</v>
      </c>
      <c r="N95">
        <v>5</v>
      </c>
      <c r="O95">
        <v>5</v>
      </c>
      <c r="P95">
        <v>5</v>
      </c>
      <c r="Q95">
        <v>5</v>
      </c>
      <c r="R95">
        <v>5</v>
      </c>
    </row>
    <row r="96" spans="1:18">
      <c r="A96" s="55">
        <v>14</v>
      </c>
      <c r="B96" s="55">
        <v>43763.850717592592</v>
      </c>
      <c r="C96" s="55">
        <v>43763.857430555552</v>
      </c>
      <c r="D96" s="55" t="s">
        <v>2186</v>
      </c>
      <c r="E96" s="55" t="s">
        <v>43</v>
      </c>
      <c r="F96" s="55" t="s">
        <v>8</v>
      </c>
      <c r="G96" s="55" t="s">
        <v>15</v>
      </c>
      <c r="H96" s="55" t="s">
        <v>15</v>
      </c>
      <c r="I96" s="55">
        <v>28</v>
      </c>
      <c r="J96" s="55">
        <v>28</v>
      </c>
      <c r="K96" s="55">
        <v>1961</v>
      </c>
      <c r="L96" s="55" t="s">
        <v>808</v>
      </c>
      <c r="M96" s="55" t="s">
        <v>2263</v>
      </c>
      <c r="N96">
        <v>5</v>
      </c>
      <c r="O96">
        <v>5</v>
      </c>
      <c r="P96">
        <v>5</v>
      </c>
      <c r="Q96">
        <v>5</v>
      </c>
      <c r="R96">
        <v>5</v>
      </c>
    </row>
    <row r="97" spans="1:18">
      <c r="A97" s="55">
        <v>14</v>
      </c>
      <c r="B97" s="55">
        <v>43763.850717592592</v>
      </c>
      <c r="C97" s="55">
        <v>43763.857430555552</v>
      </c>
      <c r="D97" s="55" t="s">
        <v>2186</v>
      </c>
      <c r="E97" s="55" t="s">
        <v>43</v>
      </c>
      <c r="F97" s="55" t="s">
        <v>8</v>
      </c>
      <c r="G97" s="55" t="s">
        <v>15</v>
      </c>
      <c r="H97" s="55" t="s">
        <v>15</v>
      </c>
      <c r="I97" s="55">
        <v>28</v>
      </c>
      <c r="J97" s="55">
        <v>28</v>
      </c>
      <c r="K97" s="55">
        <v>1961</v>
      </c>
      <c r="L97" s="55" t="s">
        <v>808</v>
      </c>
      <c r="M97" s="55" t="s">
        <v>2264</v>
      </c>
      <c r="N97">
        <v>5</v>
      </c>
      <c r="O97">
        <v>5</v>
      </c>
      <c r="P97">
        <v>5</v>
      </c>
      <c r="Q97">
        <v>5</v>
      </c>
      <c r="R97">
        <v>5</v>
      </c>
    </row>
    <row r="98" spans="1:18">
      <c r="A98" s="55">
        <v>14</v>
      </c>
      <c r="B98" s="55">
        <v>43763.850717592592</v>
      </c>
      <c r="C98" s="55">
        <v>43763.857430555552</v>
      </c>
      <c r="D98" s="55" t="s">
        <v>2186</v>
      </c>
      <c r="E98" s="55" t="s">
        <v>43</v>
      </c>
      <c r="F98" s="55" t="s">
        <v>8</v>
      </c>
      <c r="G98" s="55" t="s">
        <v>15</v>
      </c>
      <c r="H98" s="55" t="s">
        <v>15</v>
      </c>
      <c r="I98" s="55">
        <v>28</v>
      </c>
      <c r="J98" s="55">
        <v>28</v>
      </c>
      <c r="K98" s="55">
        <v>1961</v>
      </c>
      <c r="L98" s="55" t="s">
        <v>808</v>
      </c>
      <c r="M98" s="55" t="s">
        <v>2265</v>
      </c>
      <c r="N98">
        <v>5</v>
      </c>
      <c r="O98">
        <v>5</v>
      </c>
      <c r="P98">
        <v>5</v>
      </c>
      <c r="Q98">
        <v>5</v>
      </c>
      <c r="R98">
        <v>5</v>
      </c>
    </row>
    <row r="99" spans="1:18">
      <c r="A99" s="55">
        <v>14</v>
      </c>
      <c r="B99" s="55">
        <v>43763.850717592592</v>
      </c>
      <c r="C99" s="55">
        <v>43763.857430555552</v>
      </c>
      <c r="D99" s="55" t="s">
        <v>2186</v>
      </c>
      <c r="E99" s="55" t="s">
        <v>43</v>
      </c>
      <c r="F99" s="55" t="s">
        <v>8</v>
      </c>
      <c r="G99" s="55" t="s">
        <v>15</v>
      </c>
      <c r="H99" s="55" t="s">
        <v>15</v>
      </c>
      <c r="I99" s="55">
        <v>28</v>
      </c>
      <c r="J99" s="55">
        <v>28</v>
      </c>
      <c r="K99" s="55">
        <v>1961</v>
      </c>
      <c r="L99" s="55" t="s">
        <v>808</v>
      </c>
      <c r="M99" s="55" t="s">
        <v>2266</v>
      </c>
      <c r="N99">
        <v>5</v>
      </c>
      <c r="O99">
        <v>5</v>
      </c>
      <c r="P99">
        <v>5</v>
      </c>
      <c r="Q99">
        <v>5</v>
      </c>
      <c r="R99">
        <v>5</v>
      </c>
    </row>
    <row r="100" spans="1:18">
      <c r="A100" s="55">
        <v>14</v>
      </c>
      <c r="B100" s="55">
        <v>43763.850717592592</v>
      </c>
      <c r="C100" s="55">
        <v>43763.857430555552</v>
      </c>
      <c r="D100" s="55" t="s">
        <v>2186</v>
      </c>
      <c r="E100" s="55" t="s">
        <v>43</v>
      </c>
      <c r="F100" s="55" t="s">
        <v>8</v>
      </c>
      <c r="G100" s="55" t="s">
        <v>15</v>
      </c>
      <c r="H100" s="55" t="s">
        <v>15</v>
      </c>
      <c r="I100" s="55">
        <v>28</v>
      </c>
      <c r="J100" s="55">
        <v>28</v>
      </c>
      <c r="K100" s="55">
        <v>1961</v>
      </c>
      <c r="L100" s="55" t="s">
        <v>808</v>
      </c>
      <c r="M100" s="55" t="s">
        <v>2267</v>
      </c>
      <c r="N100">
        <v>4</v>
      </c>
      <c r="O100">
        <v>0</v>
      </c>
      <c r="P100">
        <v>4</v>
      </c>
      <c r="Q100">
        <v>5</v>
      </c>
      <c r="R100">
        <v>4</v>
      </c>
    </row>
    <row r="101" spans="1:18">
      <c r="A101" s="55">
        <v>14</v>
      </c>
      <c r="B101" s="55">
        <v>43763.850717592592</v>
      </c>
      <c r="C101" s="55">
        <v>43763.857430555552</v>
      </c>
      <c r="D101" s="55" t="s">
        <v>2186</v>
      </c>
      <c r="E101" s="55" t="s">
        <v>43</v>
      </c>
      <c r="F101" s="55" t="s">
        <v>8</v>
      </c>
      <c r="G101" s="55" t="s">
        <v>15</v>
      </c>
      <c r="H101" s="55" t="s">
        <v>15</v>
      </c>
      <c r="I101" s="55">
        <v>28</v>
      </c>
      <c r="J101" s="55">
        <v>28</v>
      </c>
      <c r="K101" s="55">
        <v>1961</v>
      </c>
      <c r="L101" s="55" t="s">
        <v>808</v>
      </c>
      <c r="M101" s="55" t="s">
        <v>2268</v>
      </c>
      <c r="N101">
        <v>4</v>
      </c>
      <c r="O101">
        <v>0</v>
      </c>
      <c r="P101">
        <v>4</v>
      </c>
      <c r="Q101">
        <v>4</v>
      </c>
      <c r="R101">
        <v>4</v>
      </c>
    </row>
    <row r="102" spans="1:18">
      <c r="A102" s="55">
        <v>14</v>
      </c>
      <c r="B102" s="55">
        <v>43763.850717592592</v>
      </c>
      <c r="C102" s="55">
        <v>43763.857430555552</v>
      </c>
      <c r="D102" s="55" t="s">
        <v>2186</v>
      </c>
      <c r="E102" s="55" t="s">
        <v>43</v>
      </c>
      <c r="F102" s="55" t="s">
        <v>8</v>
      </c>
      <c r="G102" s="55" t="s">
        <v>15</v>
      </c>
      <c r="H102" s="55" t="s">
        <v>15</v>
      </c>
      <c r="I102" s="55">
        <v>28</v>
      </c>
      <c r="J102" s="55">
        <v>28</v>
      </c>
      <c r="K102" s="55">
        <v>1961</v>
      </c>
      <c r="L102" s="55" t="s">
        <v>808</v>
      </c>
      <c r="M102" s="55" t="s">
        <v>2269</v>
      </c>
      <c r="N102">
        <v>5</v>
      </c>
      <c r="O102">
        <v>5</v>
      </c>
      <c r="P102">
        <v>5</v>
      </c>
      <c r="Q102">
        <v>5</v>
      </c>
      <c r="R102">
        <v>5</v>
      </c>
    </row>
    <row r="103" spans="1:18">
      <c r="A103" s="55">
        <v>14</v>
      </c>
      <c r="B103" s="55">
        <v>43763.850717592592</v>
      </c>
      <c r="C103" s="55">
        <v>43763.857430555552</v>
      </c>
      <c r="D103" s="55" t="s">
        <v>2186</v>
      </c>
      <c r="E103" s="55" t="s">
        <v>43</v>
      </c>
      <c r="F103" s="55" t="s">
        <v>8</v>
      </c>
      <c r="G103" s="55" t="s">
        <v>15</v>
      </c>
      <c r="H103" s="55" t="s">
        <v>15</v>
      </c>
      <c r="I103" s="55">
        <v>28</v>
      </c>
      <c r="J103" s="55">
        <v>28</v>
      </c>
      <c r="K103" s="55">
        <v>1961</v>
      </c>
      <c r="L103" s="55" t="s">
        <v>808</v>
      </c>
      <c r="M103" s="55" t="s">
        <v>2270</v>
      </c>
      <c r="N103">
        <v>5</v>
      </c>
      <c r="O103">
        <v>5</v>
      </c>
      <c r="P103">
        <v>5</v>
      </c>
      <c r="Q103">
        <v>5</v>
      </c>
      <c r="R103">
        <v>5</v>
      </c>
    </row>
    <row r="104" spans="1:18">
      <c r="A104" s="55">
        <v>14</v>
      </c>
      <c r="B104" s="55">
        <v>43763.850717592592</v>
      </c>
      <c r="C104" s="55">
        <v>43763.857430555552</v>
      </c>
      <c r="D104" s="55" t="s">
        <v>2186</v>
      </c>
      <c r="E104" s="55" t="s">
        <v>43</v>
      </c>
      <c r="F104" s="55" t="s">
        <v>8</v>
      </c>
      <c r="G104" s="55" t="s">
        <v>15</v>
      </c>
      <c r="H104" s="55" t="s">
        <v>15</v>
      </c>
      <c r="I104" s="55">
        <v>28</v>
      </c>
      <c r="J104" s="55">
        <v>28</v>
      </c>
      <c r="K104" s="55">
        <v>1961</v>
      </c>
      <c r="L104" s="55" t="s">
        <v>808</v>
      </c>
      <c r="M104" s="55" t="s">
        <v>2271</v>
      </c>
      <c r="N104">
        <v>5</v>
      </c>
      <c r="O104">
        <v>5</v>
      </c>
      <c r="P104">
        <v>5</v>
      </c>
      <c r="Q104">
        <v>5</v>
      </c>
      <c r="R104">
        <v>5</v>
      </c>
    </row>
    <row r="105" spans="1:18">
      <c r="A105" s="55">
        <v>14</v>
      </c>
      <c r="B105" s="55">
        <v>43763.850717592592</v>
      </c>
      <c r="C105" s="55">
        <v>43763.857430555552</v>
      </c>
      <c r="D105" s="55" t="s">
        <v>2186</v>
      </c>
      <c r="E105" s="55" t="s">
        <v>43</v>
      </c>
      <c r="F105" s="55" t="s">
        <v>8</v>
      </c>
      <c r="G105" s="55" t="s">
        <v>15</v>
      </c>
      <c r="H105" s="55" t="s">
        <v>15</v>
      </c>
      <c r="I105" s="55">
        <v>28</v>
      </c>
      <c r="J105" s="55">
        <v>28</v>
      </c>
      <c r="K105" s="55">
        <v>1961</v>
      </c>
      <c r="L105" s="55" t="s">
        <v>808</v>
      </c>
      <c r="M105" s="55" t="s">
        <v>2272</v>
      </c>
      <c r="N105">
        <v>5</v>
      </c>
      <c r="O105">
        <v>4</v>
      </c>
      <c r="P105">
        <v>5</v>
      </c>
      <c r="Q105">
        <v>5</v>
      </c>
      <c r="R105">
        <v>5</v>
      </c>
    </row>
    <row r="106" spans="1:18">
      <c r="A106" s="55">
        <v>14</v>
      </c>
      <c r="B106" s="55">
        <v>43763.850717592592</v>
      </c>
      <c r="C106" s="55">
        <v>43763.857430555552</v>
      </c>
      <c r="D106" s="55" t="s">
        <v>2186</v>
      </c>
      <c r="E106" s="55" t="s">
        <v>43</v>
      </c>
      <c r="F106" s="55" t="s">
        <v>8</v>
      </c>
      <c r="G106" s="55" t="s">
        <v>15</v>
      </c>
      <c r="H106" s="55" t="s">
        <v>15</v>
      </c>
      <c r="I106" s="55">
        <v>28</v>
      </c>
      <c r="J106" s="55">
        <v>28</v>
      </c>
      <c r="K106" s="55">
        <v>1961</v>
      </c>
      <c r="L106" s="55" t="s">
        <v>808</v>
      </c>
      <c r="M106" s="55" t="s">
        <v>2273</v>
      </c>
      <c r="N106">
        <v>5</v>
      </c>
      <c r="O106">
        <v>5</v>
      </c>
      <c r="P106">
        <v>5</v>
      </c>
      <c r="Q106">
        <v>5</v>
      </c>
      <c r="R106">
        <v>5</v>
      </c>
    </row>
    <row r="107" spans="1:18">
      <c r="A107" s="55">
        <v>14</v>
      </c>
      <c r="B107" s="55">
        <v>43763.850717592592</v>
      </c>
      <c r="C107" s="55">
        <v>43763.857430555552</v>
      </c>
      <c r="D107" s="55" t="s">
        <v>2186</v>
      </c>
      <c r="E107" s="55" t="s">
        <v>43</v>
      </c>
      <c r="F107" s="55" t="s">
        <v>8</v>
      </c>
      <c r="G107" s="55" t="s">
        <v>15</v>
      </c>
      <c r="H107" s="55" t="s">
        <v>15</v>
      </c>
      <c r="I107" s="55">
        <v>28</v>
      </c>
      <c r="J107" s="55">
        <v>28</v>
      </c>
      <c r="K107" s="55">
        <v>1961</v>
      </c>
      <c r="L107" s="55" t="s">
        <v>808</v>
      </c>
      <c r="M107" s="55" t="s">
        <v>2274</v>
      </c>
      <c r="N107">
        <v>4</v>
      </c>
      <c r="O107">
        <v>4</v>
      </c>
      <c r="P107">
        <v>5</v>
      </c>
      <c r="Q107">
        <v>5</v>
      </c>
      <c r="R107">
        <v>5</v>
      </c>
    </row>
    <row r="108" spans="1:18">
      <c r="A108" s="55">
        <v>14</v>
      </c>
      <c r="B108" s="55">
        <v>43763.850717592592</v>
      </c>
      <c r="C108" s="55">
        <v>43763.857430555552</v>
      </c>
      <c r="D108" s="55" t="s">
        <v>2186</v>
      </c>
      <c r="E108" s="55" t="s">
        <v>43</v>
      </c>
      <c r="F108" s="55" t="s">
        <v>8</v>
      </c>
      <c r="G108" s="55" t="s">
        <v>15</v>
      </c>
      <c r="H108" s="55" t="s">
        <v>15</v>
      </c>
      <c r="I108" s="55">
        <v>28</v>
      </c>
      <c r="J108" s="55">
        <v>28</v>
      </c>
      <c r="K108" s="55">
        <v>1961</v>
      </c>
      <c r="L108" s="55" t="s">
        <v>808</v>
      </c>
      <c r="M108" s="55" t="s">
        <v>2275</v>
      </c>
      <c r="N108">
        <v>4</v>
      </c>
      <c r="O108">
        <v>4</v>
      </c>
      <c r="P108">
        <v>4</v>
      </c>
      <c r="Q108">
        <v>4</v>
      </c>
      <c r="R108">
        <v>5</v>
      </c>
    </row>
    <row r="109" spans="1:18">
      <c r="A109" s="55">
        <v>14</v>
      </c>
      <c r="B109" s="55">
        <v>43763.850717592592</v>
      </c>
      <c r="C109" s="55">
        <v>43763.857430555552</v>
      </c>
      <c r="D109" s="55" t="s">
        <v>2186</v>
      </c>
      <c r="E109" s="55" t="s">
        <v>43</v>
      </c>
      <c r="F109" s="55" t="s">
        <v>8</v>
      </c>
      <c r="G109" s="55" t="s">
        <v>15</v>
      </c>
      <c r="H109" s="55" t="s">
        <v>15</v>
      </c>
      <c r="I109" s="55">
        <v>28</v>
      </c>
      <c r="J109" s="55">
        <v>28</v>
      </c>
      <c r="K109" s="55">
        <v>1961</v>
      </c>
      <c r="L109" s="55" t="s">
        <v>808</v>
      </c>
      <c r="M109" s="55" t="s">
        <v>2276</v>
      </c>
      <c r="N109">
        <v>4</v>
      </c>
      <c r="O109">
        <v>4</v>
      </c>
      <c r="P109">
        <v>4</v>
      </c>
      <c r="Q109">
        <v>5</v>
      </c>
      <c r="R109">
        <v>4</v>
      </c>
    </row>
    <row r="110" spans="1:18">
      <c r="A110" s="55">
        <v>15</v>
      </c>
      <c r="B110" s="55">
        <v>43762.423900462964</v>
      </c>
      <c r="C110" s="55">
        <v>43762.426990740743</v>
      </c>
      <c r="D110" s="55" t="s">
        <v>2186</v>
      </c>
      <c r="E110" s="55" t="s">
        <v>103</v>
      </c>
      <c r="F110" s="55" t="s">
        <v>10</v>
      </c>
      <c r="G110" s="55" t="s">
        <v>17</v>
      </c>
      <c r="H110" s="55" t="s">
        <v>2249</v>
      </c>
      <c r="I110" s="55">
        <v>32</v>
      </c>
      <c r="J110" s="55">
        <v>32</v>
      </c>
      <c r="K110" s="55">
        <v>1958</v>
      </c>
      <c r="L110" s="55" t="s">
        <v>2189</v>
      </c>
      <c r="M110" s="55" t="s">
        <v>2259</v>
      </c>
      <c r="N110">
        <v>4</v>
      </c>
      <c r="O110">
        <v>4</v>
      </c>
      <c r="P110">
        <v>4</v>
      </c>
      <c r="Q110">
        <v>4</v>
      </c>
      <c r="R110">
        <v>4</v>
      </c>
    </row>
    <row r="111" spans="1:18">
      <c r="A111" s="55">
        <v>15</v>
      </c>
      <c r="B111" s="55">
        <v>43762.423900462964</v>
      </c>
      <c r="C111" s="55">
        <v>43762.426990740743</v>
      </c>
      <c r="D111" s="55" t="s">
        <v>2186</v>
      </c>
      <c r="E111" s="55" t="s">
        <v>103</v>
      </c>
      <c r="F111" s="55" t="s">
        <v>10</v>
      </c>
      <c r="G111" s="55" t="s">
        <v>17</v>
      </c>
      <c r="H111" s="55" t="s">
        <v>2249</v>
      </c>
      <c r="I111" s="55">
        <v>32</v>
      </c>
      <c r="J111" s="55">
        <v>32</v>
      </c>
      <c r="K111" s="55">
        <v>1958</v>
      </c>
      <c r="L111" s="55" t="s">
        <v>2189</v>
      </c>
      <c r="M111" s="55" t="s">
        <v>2260</v>
      </c>
      <c r="N111">
        <v>3</v>
      </c>
      <c r="O111">
        <v>5</v>
      </c>
      <c r="P111">
        <v>4</v>
      </c>
      <c r="Q111">
        <v>4</v>
      </c>
      <c r="R111">
        <v>4</v>
      </c>
    </row>
    <row r="112" spans="1:18">
      <c r="A112" s="55">
        <v>15</v>
      </c>
      <c r="B112" s="55">
        <v>43762.423900462964</v>
      </c>
      <c r="C112" s="55">
        <v>43762.426990740743</v>
      </c>
      <c r="D112" s="55" t="s">
        <v>2186</v>
      </c>
      <c r="E112" s="55" t="s">
        <v>103</v>
      </c>
      <c r="F112" s="55" t="s">
        <v>10</v>
      </c>
      <c r="G112" s="55" t="s">
        <v>17</v>
      </c>
      <c r="H112" s="55" t="s">
        <v>2249</v>
      </c>
      <c r="I112" s="55">
        <v>32</v>
      </c>
      <c r="J112" s="55">
        <v>32</v>
      </c>
      <c r="K112" s="55">
        <v>1958</v>
      </c>
      <c r="L112" s="55" t="s">
        <v>2189</v>
      </c>
      <c r="M112" s="55" t="s">
        <v>2261</v>
      </c>
      <c r="N112">
        <v>4</v>
      </c>
      <c r="O112">
        <v>4</v>
      </c>
      <c r="P112">
        <v>4</v>
      </c>
      <c r="Q112">
        <v>5</v>
      </c>
      <c r="R112">
        <v>5</v>
      </c>
    </row>
    <row r="113" spans="1:18">
      <c r="A113" s="55">
        <v>15</v>
      </c>
      <c r="B113" s="55">
        <v>43762.423900462964</v>
      </c>
      <c r="C113" s="55">
        <v>43762.426990740743</v>
      </c>
      <c r="D113" s="55" t="s">
        <v>2186</v>
      </c>
      <c r="E113" s="55" t="s">
        <v>103</v>
      </c>
      <c r="F113" s="55" t="s">
        <v>10</v>
      </c>
      <c r="G113" s="55" t="s">
        <v>17</v>
      </c>
      <c r="H113" s="55" t="s">
        <v>2249</v>
      </c>
      <c r="I113" s="55">
        <v>32</v>
      </c>
      <c r="J113" s="55">
        <v>32</v>
      </c>
      <c r="K113" s="55">
        <v>1958</v>
      </c>
      <c r="L113" s="55" t="s">
        <v>2189</v>
      </c>
      <c r="M113" s="55" t="s">
        <v>2262</v>
      </c>
      <c r="N113">
        <v>4</v>
      </c>
      <c r="O113">
        <v>4</v>
      </c>
      <c r="P113">
        <v>4</v>
      </c>
      <c r="Q113">
        <v>5</v>
      </c>
      <c r="R113">
        <v>5</v>
      </c>
    </row>
    <row r="114" spans="1:18">
      <c r="A114" s="55">
        <v>15</v>
      </c>
      <c r="B114" s="55">
        <v>43762.423900462964</v>
      </c>
      <c r="C114" s="55">
        <v>43762.426990740743</v>
      </c>
      <c r="D114" s="55" t="s">
        <v>2186</v>
      </c>
      <c r="E114" s="55" t="s">
        <v>103</v>
      </c>
      <c r="F114" s="55" t="s">
        <v>10</v>
      </c>
      <c r="G114" s="55" t="s">
        <v>17</v>
      </c>
      <c r="H114" s="55" t="s">
        <v>2249</v>
      </c>
      <c r="I114" s="55">
        <v>32</v>
      </c>
      <c r="J114" s="55">
        <v>32</v>
      </c>
      <c r="K114" s="55">
        <v>1958</v>
      </c>
      <c r="L114" s="55" t="s">
        <v>2189</v>
      </c>
      <c r="M114" s="55" t="s">
        <v>2263</v>
      </c>
      <c r="N114">
        <v>4</v>
      </c>
      <c r="O114">
        <v>4</v>
      </c>
      <c r="P114">
        <v>4</v>
      </c>
      <c r="Q114">
        <v>5</v>
      </c>
      <c r="R114">
        <v>5</v>
      </c>
    </row>
    <row r="115" spans="1:18">
      <c r="A115" s="55">
        <v>15</v>
      </c>
      <c r="B115" s="55">
        <v>43762.423900462964</v>
      </c>
      <c r="C115" s="55">
        <v>43762.426990740743</v>
      </c>
      <c r="D115" s="55" t="s">
        <v>2186</v>
      </c>
      <c r="E115" s="55" t="s">
        <v>103</v>
      </c>
      <c r="F115" s="55" t="s">
        <v>10</v>
      </c>
      <c r="G115" s="55" t="s">
        <v>17</v>
      </c>
      <c r="H115" s="55" t="s">
        <v>2249</v>
      </c>
      <c r="I115" s="55">
        <v>32</v>
      </c>
      <c r="J115" s="55">
        <v>32</v>
      </c>
      <c r="K115" s="55">
        <v>1958</v>
      </c>
      <c r="L115" s="55" t="s">
        <v>2189</v>
      </c>
      <c r="M115" s="55" t="s">
        <v>2264</v>
      </c>
      <c r="N115">
        <v>5</v>
      </c>
      <c r="O115">
        <v>4</v>
      </c>
      <c r="P115">
        <v>4</v>
      </c>
      <c r="Q115">
        <v>4</v>
      </c>
      <c r="R115">
        <v>5</v>
      </c>
    </row>
    <row r="116" spans="1:18">
      <c r="A116" s="55">
        <v>15</v>
      </c>
      <c r="B116" s="55">
        <v>43762.423900462964</v>
      </c>
      <c r="C116" s="55">
        <v>43762.426990740743</v>
      </c>
      <c r="D116" s="55" t="s">
        <v>2186</v>
      </c>
      <c r="E116" s="55" t="s">
        <v>103</v>
      </c>
      <c r="F116" s="55" t="s">
        <v>10</v>
      </c>
      <c r="G116" s="55" t="s">
        <v>17</v>
      </c>
      <c r="H116" s="55" t="s">
        <v>2249</v>
      </c>
      <c r="I116" s="55">
        <v>32</v>
      </c>
      <c r="J116" s="55">
        <v>32</v>
      </c>
      <c r="K116" s="55">
        <v>1958</v>
      </c>
      <c r="L116" s="55" t="s">
        <v>2189</v>
      </c>
      <c r="M116" s="55" t="s">
        <v>2265</v>
      </c>
      <c r="N116">
        <v>4</v>
      </c>
      <c r="O116">
        <v>4</v>
      </c>
      <c r="P116">
        <v>4</v>
      </c>
      <c r="Q116">
        <v>5</v>
      </c>
      <c r="R116">
        <v>5</v>
      </c>
    </row>
    <row r="117" spans="1:18">
      <c r="A117" s="55">
        <v>15</v>
      </c>
      <c r="B117" s="55">
        <v>43762.423900462964</v>
      </c>
      <c r="C117" s="55">
        <v>43762.426990740743</v>
      </c>
      <c r="D117" s="55" t="s">
        <v>2186</v>
      </c>
      <c r="E117" s="55" t="s">
        <v>103</v>
      </c>
      <c r="F117" s="55" t="s">
        <v>10</v>
      </c>
      <c r="G117" s="55" t="s">
        <v>17</v>
      </c>
      <c r="H117" s="55" t="s">
        <v>2249</v>
      </c>
      <c r="I117" s="55">
        <v>32</v>
      </c>
      <c r="J117" s="55">
        <v>32</v>
      </c>
      <c r="K117" s="55">
        <v>1958</v>
      </c>
      <c r="L117" s="55" t="s">
        <v>2189</v>
      </c>
      <c r="M117" s="55" t="s">
        <v>2266</v>
      </c>
      <c r="N117">
        <v>4</v>
      </c>
      <c r="O117">
        <v>4</v>
      </c>
      <c r="P117">
        <v>4</v>
      </c>
      <c r="Q117">
        <v>5</v>
      </c>
      <c r="R117">
        <v>5</v>
      </c>
    </row>
    <row r="118" spans="1:18">
      <c r="A118" s="55">
        <v>15</v>
      </c>
      <c r="B118" s="55">
        <v>43762.423900462964</v>
      </c>
      <c r="C118" s="55">
        <v>43762.426990740743</v>
      </c>
      <c r="D118" s="55" t="s">
        <v>2186</v>
      </c>
      <c r="E118" s="55" t="s">
        <v>103</v>
      </c>
      <c r="F118" s="55" t="s">
        <v>10</v>
      </c>
      <c r="G118" s="55" t="s">
        <v>17</v>
      </c>
      <c r="H118" s="55" t="s">
        <v>2249</v>
      </c>
      <c r="I118" s="55">
        <v>32</v>
      </c>
      <c r="J118" s="55">
        <v>32</v>
      </c>
      <c r="K118" s="55">
        <v>1958</v>
      </c>
      <c r="L118" s="55" t="s">
        <v>2189</v>
      </c>
      <c r="M118" s="55" t="s">
        <v>2267</v>
      </c>
      <c r="N118">
        <v>4</v>
      </c>
      <c r="O118">
        <v>0</v>
      </c>
      <c r="P118">
        <v>4</v>
      </c>
      <c r="Q118">
        <v>5</v>
      </c>
      <c r="R118">
        <v>5</v>
      </c>
    </row>
    <row r="119" spans="1:18">
      <c r="A119" s="55">
        <v>15</v>
      </c>
      <c r="B119" s="55">
        <v>43762.423900462964</v>
      </c>
      <c r="C119" s="55">
        <v>43762.426990740743</v>
      </c>
      <c r="D119" s="55" t="s">
        <v>2186</v>
      </c>
      <c r="E119" s="55" t="s">
        <v>103</v>
      </c>
      <c r="F119" s="55" t="s">
        <v>10</v>
      </c>
      <c r="G119" s="55" t="s">
        <v>17</v>
      </c>
      <c r="H119" s="55" t="s">
        <v>2249</v>
      </c>
      <c r="I119" s="55">
        <v>32</v>
      </c>
      <c r="J119" s="55">
        <v>32</v>
      </c>
      <c r="K119" s="55">
        <v>1958</v>
      </c>
      <c r="L119" s="55" t="s">
        <v>2189</v>
      </c>
      <c r="M119" s="55" t="s">
        <v>2268</v>
      </c>
      <c r="N119">
        <v>5</v>
      </c>
      <c r="O119">
        <v>0</v>
      </c>
      <c r="P119">
        <v>4</v>
      </c>
      <c r="Q119">
        <v>5</v>
      </c>
      <c r="R119">
        <v>5</v>
      </c>
    </row>
    <row r="120" spans="1:18">
      <c r="A120" s="55">
        <v>15</v>
      </c>
      <c r="B120" s="55">
        <v>43762.423900462964</v>
      </c>
      <c r="C120" s="55">
        <v>43762.426990740743</v>
      </c>
      <c r="D120" s="55" t="s">
        <v>2186</v>
      </c>
      <c r="E120" s="55" t="s">
        <v>103</v>
      </c>
      <c r="F120" s="55" t="s">
        <v>10</v>
      </c>
      <c r="G120" s="55" t="s">
        <v>17</v>
      </c>
      <c r="H120" s="55" t="s">
        <v>2249</v>
      </c>
      <c r="I120" s="55">
        <v>32</v>
      </c>
      <c r="J120" s="55">
        <v>32</v>
      </c>
      <c r="K120" s="55">
        <v>1958</v>
      </c>
      <c r="L120" s="55" t="s">
        <v>2189</v>
      </c>
      <c r="M120" s="55" t="s">
        <v>2269</v>
      </c>
      <c r="N120">
        <v>4</v>
      </c>
      <c r="O120">
        <v>4</v>
      </c>
      <c r="P120">
        <v>4</v>
      </c>
      <c r="Q120">
        <v>4</v>
      </c>
      <c r="R120">
        <v>4</v>
      </c>
    </row>
    <row r="121" spans="1:18">
      <c r="A121" s="55">
        <v>15</v>
      </c>
      <c r="B121" s="55">
        <v>43762.423900462964</v>
      </c>
      <c r="C121" s="55">
        <v>43762.426990740743</v>
      </c>
      <c r="D121" s="55" t="s">
        <v>2186</v>
      </c>
      <c r="E121" s="55" t="s">
        <v>103</v>
      </c>
      <c r="F121" s="55" t="s">
        <v>10</v>
      </c>
      <c r="G121" s="55" t="s">
        <v>17</v>
      </c>
      <c r="H121" s="55" t="s">
        <v>2249</v>
      </c>
      <c r="I121" s="55">
        <v>32</v>
      </c>
      <c r="J121" s="55">
        <v>32</v>
      </c>
      <c r="K121" s="55">
        <v>1958</v>
      </c>
      <c r="L121" s="55" t="s">
        <v>2189</v>
      </c>
      <c r="M121" s="55" t="s">
        <v>2270</v>
      </c>
      <c r="N121">
        <v>4</v>
      </c>
      <c r="O121">
        <v>4</v>
      </c>
      <c r="P121">
        <v>4</v>
      </c>
      <c r="Q121">
        <v>4</v>
      </c>
      <c r="R121">
        <v>4</v>
      </c>
    </row>
    <row r="122" spans="1:18">
      <c r="A122" s="55">
        <v>15</v>
      </c>
      <c r="B122" s="55">
        <v>43762.423900462964</v>
      </c>
      <c r="C122" s="55">
        <v>43762.426990740743</v>
      </c>
      <c r="D122" s="55" t="s">
        <v>2186</v>
      </c>
      <c r="E122" s="55" t="s">
        <v>103</v>
      </c>
      <c r="F122" s="55" t="s">
        <v>10</v>
      </c>
      <c r="G122" s="55" t="s">
        <v>17</v>
      </c>
      <c r="H122" s="55" t="s">
        <v>2249</v>
      </c>
      <c r="I122" s="55">
        <v>32</v>
      </c>
      <c r="J122" s="55">
        <v>32</v>
      </c>
      <c r="K122" s="55">
        <v>1958</v>
      </c>
      <c r="L122" s="55" t="s">
        <v>2189</v>
      </c>
      <c r="M122" s="55" t="s">
        <v>2271</v>
      </c>
      <c r="N122">
        <v>4</v>
      </c>
      <c r="O122">
        <v>4</v>
      </c>
      <c r="P122">
        <v>4</v>
      </c>
      <c r="Q122">
        <v>4</v>
      </c>
      <c r="R122">
        <v>4</v>
      </c>
    </row>
    <row r="123" spans="1:18">
      <c r="A123" s="55">
        <v>15</v>
      </c>
      <c r="B123" s="55">
        <v>43762.423900462964</v>
      </c>
      <c r="C123" s="55">
        <v>43762.426990740743</v>
      </c>
      <c r="D123" s="55" t="s">
        <v>2186</v>
      </c>
      <c r="E123" s="55" t="s">
        <v>103</v>
      </c>
      <c r="F123" s="55" t="s">
        <v>10</v>
      </c>
      <c r="G123" s="55" t="s">
        <v>17</v>
      </c>
      <c r="H123" s="55" t="s">
        <v>2249</v>
      </c>
      <c r="I123" s="55">
        <v>32</v>
      </c>
      <c r="J123" s="55">
        <v>32</v>
      </c>
      <c r="K123" s="55">
        <v>1958</v>
      </c>
      <c r="L123" s="55" t="s">
        <v>2189</v>
      </c>
      <c r="M123" s="55" t="s">
        <v>2272</v>
      </c>
      <c r="N123">
        <v>4</v>
      </c>
      <c r="O123">
        <v>4</v>
      </c>
      <c r="P123">
        <v>4</v>
      </c>
      <c r="Q123">
        <v>4</v>
      </c>
      <c r="R123">
        <v>4</v>
      </c>
    </row>
    <row r="124" spans="1:18">
      <c r="A124" s="55">
        <v>15</v>
      </c>
      <c r="B124" s="55">
        <v>43762.423900462964</v>
      </c>
      <c r="C124" s="55">
        <v>43762.426990740743</v>
      </c>
      <c r="D124" s="55" t="s">
        <v>2186</v>
      </c>
      <c r="E124" s="55" t="s">
        <v>103</v>
      </c>
      <c r="F124" s="55" t="s">
        <v>10</v>
      </c>
      <c r="G124" s="55" t="s">
        <v>17</v>
      </c>
      <c r="H124" s="55" t="s">
        <v>2249</v>
      </c>
      <c r="I124" s="55">
        <v>32</v>
      </c>
      <c r="J124" s="55">
        <v>32</v>
      </c>
      <c r="K124" s="55">
        <v>1958</v>
      </c>
      <c r="L124" s="55" t="s">
        <v>2189</v>
      </c>
      <c r="M124" s="55" t="s">
        <v>2273</v>
      </c>
      <c r="N124">
        <v>4</v>
      </c>
      <c r="O124">
        <v>4</v>
      </c>
      <c r="P124">
        <v>4</v>
      </c>
      <c r="Q124">
        <v>4</v>
      </c>
      <c r="R124">
        <v>4</v>
      </c>
    </row>
    <row r="125" spans="1:18">
      <c r="A125" s="55">
        <v>15</v>
      </c>
      <c r="B125" s="55">
        <v>43762.423900462964</v>
      </c>
      <c r="C125" s="55">
        <v>43762.426990740743</v>
      </c>
      <c r="D125" s="55" t="s">
        <v>2186</v>
      </c>
      <c r="E125" s="55" t="s">
        <v>103</v>
      </c>
      <c r="F125" s="55" t="s">
        <v>10</v>
      </c>
      <c r="G125" s="55" t="s">
        <v>17</v>
      </c>
      <c r="H125" s="55" t="s">
        <v>2249</v>
      </c>
      <c r="I125" s="55">
        <v>32</v>
      </c>
      <c r="J125" s="55">
        <v>32</v>
      </c>
      <c r="K125" s="55">
        <v>1958</v>
      </c>
      <c r="L125" s="55" t="s">
        <v>2189</v>
      </c>
      <c r="M125" s="55" t="s">
        <v>2274</v>
      </c>
      <c r="N125">
        <v>4</v>
      </c>
      <c r="O125">
        <v>4</v>
      </c>
      <c r="P125">
        <v>4</v>
      </c>
      <c r="Q125">
        <v>4</v>
      </c>
      <c r="R125">
        <v>4</v>
      </c>
    </row>
    <row r="126" spans="1:18">
      <c r="A126" s="55">
        <v>15</v>
      </c>
      <c r="B126" s="55">
        <v>43762.423900462964</v>
      </c>
      <c r="C126" s="55">
        <v>43762.426990740743</v>
      </c>
      <c r="D126" s="55" t="s">
        <v>2186</v>
      </c>
      <c r="E126" s="55" t="s">
        <v>103</v>
      </c>
      <c r="F126" s="55" t="s">
        <v>10</v>
      </c>
      <c r="G126" s="55" t="s">
        <v>17</v>
      </c>
      <c r="H126" s="55" t="s">
        <v>2249</v>
      </c>
      <c r="I126" s="55">
        <v>32</v>
      </c>
      <c r="J126" s="55">
        <v>32</v>
      </c>
      <c r="K126" s="55">
        <v>1958</v>
      </c>
      <c r="L126" s="55" t="s">
        <v>2189</v>
      </c>
      <c r="M126" s="55" t="s">
        <v>2275</v>
      </c>
      <c r="N126">
        <v>4</v>
      </c>
      <c r="O126">
        <v>4</v>
      </c>
      <c r="P126">
        <v>4</v>
      </c>
      <c r="Q126">
        <v>4</v>
      </c>
      <c r="R126">
        <v>4</v>
      </c>
    </row>
    <row r="127" spans="1:18">
      <c r="A127" s="55">
        <v>15</v>
      </c>
      <c r="B127" s="55">
        <v>43762.423900462964</v>
      </c>
      <c r="C127" s="55">
        <v>43762.426990740743</v>
      </c>
      <c r="D127" s="55" t="s">
        <v>2186</v>
      </c>
      <c r="E127" s="55" t="s">
        <v>103</v>
      </c>
      <c r="F127" s="55" t="s">
        <v>10</v>
      </c>
      <c r="G127" s="55" t="s">
        <v>17</v>
      </c>
      <c r="H127" s="55" t="s">
        <v>2249</v>
      </c>
      <c r="I127" s="55">
        <v>32</v>
      </c>
      <c r="J127" s="55">
        <v>32</v>
      </c>
      <c r="K127" s="55">
        <v>1958</v>
      </c>
      <c r="L127" s="55" t="s">
        <v>2189</v>
      </c>
      <c r="M127" s="55" t="s">
        <v>2276</v>
      </c>
      <c r="N127">
        <v>4</v>
      </c>
      <c r="O127">
        <v>4</v>
      </c>
      <c r="P127">
        <v>4</v>
      </c>
      <c r="Q127">
        <v>4</v>
      </c>
      <c r="R127">
        <v>4</v>
      </c>
    </row>
    <row r="128" spans="1:18">
      <c r="A128" s="55">
        <v>18</v>
      </c>
      <c r="B128" s="55">
        <v>43766.448900462965</v>
      </c>
      <c r="C128" s="55">
        <v>43766.452199074076</v>
      </c>
      <c r="D128" s="55" t="s">
        <v>2186</v>
      </c>
      <c r="E128" s="55" t="s">
        <v>109</v>
      </c>
      <c r="F128" s="55" t="s">
        <v>12</v>
      </c>
      <c r="G128" s="55" t="s">
        <v>17</v>
      </c>
      <c r="H128" s="55" t="s">
        <v>2249</v>
      </c>
      <c r="I128" s="55">
        <v>36</v>
      </c>
      <c r="J128" s="55">
        <v>33</v>
      </c>
      <c r="K128" s="55">
        <v>1954</v>
      </c>
      <c r="L128" s="55" t="s">
        <v>2189</v>
      </c>
      <c r="M128" s="55" t="s">
        <v>2259</v>
      </c>
      <c r="N128">
        <v>5</v>
      </c>
      <c r="O128">
        <v>5</v>
      </c>
      <c r="P128">
        <v>4</v>
      </c>
      <c r="Q128">
        <v>5</v>
      </c>
      <c r="R128">
        <v>5</v>
      </c>
    </row>
    <row r="129" spans="1:18">
      <c r="A129" s="55">
        <v>18</v>
      </c>
      <c r="B129" s="55">
        <v>43766.448900462965</v>
      </c>
      <c r="C129" s="55">
        <v>43766.452199074076</v>
      </c>
      <c r="D129" s="55" t="s">
        <v>2186</v>
      </c>
      <c r="E129" s="55" t="s">
        <v>109</v>
      </c>
      <c r="F129" s="55" t="s">
        <v>12</v>
      </c>
      <c r="G129" s="55" t="s">
        <v>17</v>
      </c>
      <c r="H129" s="55" t="s">
        <v>2249</v>
      </c>
      <c r="I129" s="55">
        <v>36</v>
      </c>
      <c r="J129" s="55">
        <v>33</v>
      </c>
      <c r="K129" s="55">
        <v>1954</v>
      </c>
      <c r="L129" s="55" t="s">
        <v>2189</v>
      </c>
      <c r="M129" s="55" t="s">
        <v>2260</v>
      </c>
      <c r="N129">
        <v>5</v>
      </c>
      <c r="O129">
        <v>5</v>
      </c>
      <c r="P129">
        <v>5</v>
      </c>
      <c r="Q129">
        <v>5</v>
      </c>
      <c r="R129">
        <v>5</v>
      </c>
    </row>
    <row r="130" spans="1:18">
      <c r="A130" s="55">
        <v>18</v>
      </c>
      <c r="B130" s="55">
        <v>43766.448900462965</v>
      </c>
      <c r="C130" s="55">
        <v>43766.452199074076</v>
      </c>
      <c r="D130" s="55" t="s">
        <v>2186</v>
      </c>
      <c r="E130" s="55" t="s">
        <v>109</v>
      </c>
      <c r="F130" s="55" t="s">
        <v>12</v>
      </c>
      <c r="G130" s="55" t="s">
        <v>17</v>
      </c>
      <c r="H130" s="55" t="s">
        <v>2249</v>
      </c>
      <c r="I130" s="55">
        <v>36</v>
      </c>
      <c r="J130" s="55">
        <v>33</v>
      </c>
      <c r="K130" s="55">
        <v>1954</v>
      </c>
      <c r="L130" s="55" t="s">
        <v>2189</v>
      </c>
      <c r="M130" s="55" t="s">
        <v>2261</v>
      </c>
      <c r="N130">
        <v>5</v>
      </c>
      <c r="O130">
        <v>5</v>
      </c>
      <c r="P130">
        <v>5</v>
      </c>
      <c r="Q130">
        <v>5</v>
      </c>
      <c r="R130">
        <v>5</v>
      </c>
    </row>
    <row r="131" spans="1:18">
      <c r="A131" s="55">
        <v>18</v>
      </c>
      <c r="B131" s="55">
        <v>43766.448900462965</v>
      </c>
      <c r="C131" s="55">
        <v>43766.452199074076</v>
      </c>
      <c r="D131" s="55" t="s">
        <v>2186</v>
      </c>
      <c r="E131" s="55" t="s">
        <v>109</v>
      </c>
      <c r="F131" s="55" t="s">
        <v>12</v>
      </c>
      <c r="G131" s="55" t="s">
        <v>17</v>
      </c>
      <c r="H131" s="55" t="s">
        <v>2249</v>
      </c>
      <c r="I131" s="55">
        <v>36</v>
      </c>
      <c r="J131" s="55">
        <v>33</v>
      </c>
      <c r="K131" s="55">
        <v>1954</v>
      </c>
      <c r="L131" s="55" t="s">
        <v>2189</v>
      </c>
      <c r="M131" s="55" t="s">
        <v>2262</v>
      </c>
      <c r="N131">
        <v>5</v>
      </c>
      <c r="O131">
        <v>5</v>
      </c>
      <c r="P131">
        <v>5</v>
      </c>
      <c r="Q131">
        <v>5</v>
      </c>
      <c r="R131">
        <v>5</v>
      </c>
    </row>
    <row r="132" spans="1:18">
      <c r="A132" s="55">
        <v>18</v>
      </c>
      <c r="B132" s="55">
        <v>43766.448900462965</v>
      </c>
      <c r="C132" s="55">
        <v>43766.452199074076</v>
      </c>
      <c r="D132" s="55" t="s">
        <v>2186</v>
      </c>
      <c r="E132" s="55" t="s">
        <v>109</v>
      </c>
      <c r="F132" s="55" t="s">
        <v>12</v>
      </c>
      <c r="G132" s="55" t="s">
        <v>17</v>
      </c>
      <c r="H132" s="55" t="s">
        <v>2249</v>
      </c>
      <c r="I132" s="55">
        <v>36</v>
      </c>
      <c r="J132" s="55">
        <v>33</v>
      </c>
      <c r="K132" s="55">
        <v>1954</v>
      </c>
      <c r="L132" s="55" t="s">
        <v>2189</v>
      </c>
      <c r="M132" s="55" t="s">
        <v>2263</v>
      </c>
      <c r="N132">
        <v>5</v>
      </c>
      <c r="O132">
        <v>5</v>
      </c>
      <c r="P132">
        <v>5</v>
      </c>
      <c r="Q132">
        <v>5</v>
      </c>
      <c r="R132">
        <v>5</v>
      </c>
    </row>
    <row r="133" spans="1:18">
      <c r="A133" s="55">
        <v>18</v>
      </c>
      <c r="B133" s="55">
        <v>43766.448900462965</v>
      </c>
      <c r="C133" s="55">
        <v>43766.452199074076</v>
      </c>
      <c r="D133" s="55" t="s">
        <v>2186</v>
      </c>
      <c r="E133" s="55" t="s">
        <v>109</v>
      </c>
      <c r="F133" s="55" t="s">
        <v>12</v>
      </c>
      <c r="G133" s="55" t="s">
        <v>17</v>
      </c>
      <c r="H133" s="55" t="s">
        <v>2249</v>
      </c>
      <c r="I133" s="55">
        <v>36</v>
      </c>
      <c r="J133" s="55">
        <v>33</v>
      </c>
      <c r="K133" s="55">
        <v>1954</v>
      </c>
      <c r="L133" s="55" t="s">
        <v>2189</v>
      </c>
      <c r="M133" s="55" t="s">
        <v>2264</v>
      </c>
      <c r="N133">
        <v>5</v>
      </c>
      <c r="O133">
        <v>5</v>
      </c>
      <c r="P133">
        <v>5</v>
      </c>
      <c r="Q133">
        <v>5</v>
      </c>
      <c r="R133">
        <v>5</v>
      </c>
    </row>
    <row r="134" spans="1:18">
      <c r="A134" s="55">
        <v>18</v>
      </c>
      <c r="B134" s="55">
        <v>43766.448900462965</v>
      </c>
      <c r="C134" s="55">
        <v>43766.452199074076</v>
      </c>
      <c r="D134" s="55" t="s">
        <v>2186</v>
      </c>
      <c r="E134" s="55" t="s">
        <v>109</v>
      </c>
      <c r="F134" s="55" t="s">
        <v>12</v>
      </c>
      <c r="G134" s="55" t="s">
        <v>17</v>
      </c>
      <c r="H134" s="55" t="s">
        <v>2249</v>
      </c>
      <c r="I134" s="55">
        <v>36</v>
      </c>
      <c r="J134" s="55">
        <v>33</v>
      </c>
      <c r="K134" s="55">
        <v>1954</v>
      </c>
      <c r="L134" s="55" t="s">
        <v>2189</v>
      </c>
      <c r="M134" s="55" t="s">
        <v>2265</v>
      </c>
      <c r="N134">
        <v>5</v>
      </c>
      <c r="O134">
        <v>5</v>
      </c>
      <c r="P134">
        <v>5</v>
      </c>
      <c r="Q134">
        <v>5</v>
      </c>
      <c r="R134">
        <v>5</v>
      </c>
    </row>
    <row r="135" spans="1:18">
      <c r="A135" s="55">
        <v>18</v>
      </c>
      <c r="B135" s="55">
        <v>43766.448900462965</v>
      </c>
      <c r="C135" s="55">
        <v>43766.452199074076</v>
      </c>
      <c r="D135" s="55" t="s">
        <v>2186</v>
      </c>
      <c r="E135" s="55" t="s">
        <v>109</v>
      </c>
      <c r="F135" s="55" t="s">
        <v>12</v>
      </c>
      <c r="G135" s="55" t="s">
        <v>17</v>
      </c>
      <c r="H135" s="55" t="s">
        <v>2249</v>
      </c>
      <c r="I135" s="55">
        <v>36</v>
      </c>
      <c r="J135" s="55">
        <v>33</v>
      </c>
      <c r="K135" s="55">
        <v>1954</v>
      </c>
      <c r="L135" s="55" t="s">
        <v>2189</v>
      </c>
      <c r="M135" s="55" t="s">
        <v>2266</v>
      </c>
      <c r="N135">
        <v>5</v>
      </c>
      <c r="O135">
        <v>5</v>
      </c>
      <c r="P135">
        <v>5</v>
      </c>
      <c r="Q135">
        <v>5</v>
      </c>
      <c r="R135">
        <v>5</v>
      </c>
    </row>
    <row r="136" spans="1:18">
      <c r="A136" s="55">
        <v>18</v>
      </c>
      <c r="B136" s="55">
        <v>43766.448900462965</v>
      </c>
      <c r="C136" s="55">
        <v>43766.452199074076</v>
      </c>
      <c r="D136" s="55" t="s">
        <v>2186</v>
      </c>
      <c r="E136" s="55" t="s">
        <v>109</v>
      </c>
      <c r="F136" s="55" t="s">
        <v>12</v>
      </c>
      <c r="G136" s="55" t="s">
        <v>17</v>
      </c>
      <c r="H136" s="55" t="s">
        <v>2249</v>
      </c>
      <c r="I136" s="55">
        <v>36</v>
      </c>
      <c r="J136" s="55">
        <v>33</v>
      </c>
      <c r="K136" s="55">
        <v>1954</v>
      </c>
      <c r="L136" s="55" t="s">
        <v>2189</v>
      </c>
      <c r="M136" s="55" t="s">
        <v>2267</v>
      </c>
      <c r="N136">
        <v>5</v>
      </c>
      <c r="O136">
        <v>0</v>
      </c>
      <c r="P136">
        <v>5</v>
      </c>
      <c r="Q136">
        <v>5</v>
      </c>
      <c r="R136">
        <v>5</v>
      </c>
    </row>
    <row r="137" spans="1:18">
      <c r="A137" s="55">
        <v>18</v>
      </c>
      <c r="B137" s="55">
        <v>43766.448900462965</v>
      </c>
      <c r="C137" s="55">
        <v>43766.452199074076</v>
      </c>
      <c r="D137" s="55" t="s">
        <v>2186</v>
      </c>
      <c r="E137" s="55" t="s">
        <v>109</v>
      </c>
      <c r="F137" s="55" t="s">
        <v>12</v>
      </c>
      <c r="G137" s="55" t="s">
        <v>17</v>
      </c>
      <c r="H137" s="55" t="s">
        <v>2249</v>
      </c>
      <c r="I137" s="55">
        <v>36</v>
      </c>
      <c r="J137" s="55">
        <v>33</v>
      </c>
      <c r="K137" s="55">
        <v>1954</v>
      </c>
      <c r="L137" s="55" t="s">
        <v>2189</v>
      </c>
      <c r="M137" s="55" t="s">
        <v>2268</v>
      </c>
      <c r="N137">
        <v>5</v>
      </c>
      <c r="O137">
        <v>0</v>
      </c>
      <c r="P137">
        <v>5</v>
      </c>
      <c r="Q137">
        <v>5</v>
      </c>
      <c r="R137">
        <v>5</v>
      </c>
    </row>
    <row r="138" spans="1:18">
      <c r="A138" s="55">
        <v>18</v>
      </c>
      <c r="B138" s="55">
        <v>43766.448900462965</v>
      </c>
      <c r="C138" s="55">
        <v>43766.452199074076</v>
      </c>
      <c r="D138" s="55" t="s">
        <v>2186</v>
      </c>
      <c r="E138" s="55" t="s">
        <v>109</v>
      </c>
      <c r="F138" s="55" t="s">
        <v>12</v>
      </c>
      <c r="G138" s="55" t="s">
        <v>17</v>
      </c>
      <c r="H138" s="55" t="s">
        <v>2249</v>
      </c>
      <c r="I138" s="55">
        <v>36</v>
      </c>
      <c r="J138" s="55">
        <v>33</v>
      </c>
      <c r="K138" s="55">
        <v>1954</v>
      </c>
      <c r="L138" s="55" t="s">
        <v>2189</v>
      </c>
      <c r="M138" s="55" t="s">
        <v>2269</v>
      </c>
      <c r="N138">
        <v>5</v>
      </c>
      <c r="O138">
        <v>5</v>
      </c>
      <c r="P138">
        <v>5</v>
      </c>
      <c r="Q138">
        <v>5</v>
      </c>
      <c r="R138">
        <v>5</v>
      </c>
    </row>
    <row r="139" spans="1:18">
      <c r="A139" s="55">
        <v>18</v>
      </c>
      <c r="B139" s="55">
        <v>43766.448900462965</v>
      </c>
      <c r="C139" s="55">
        <v>43766.452199074076</v>
      </c>
      <c r="D139" s="55" t="s">
        <v>2186</v>
      </c>
      <c r="E139" s="55" t="s">
        <v>109</v>
      </c>
      <c r="F139" s="55" t="s">
        <v>12</v>
      </c>
      <c r="G139" s="55" t="s">
        <v>17</v>
      </c>
      <c r="H139" s="55" t="s">
        <v>2249</v>
      </c>
      <c r="I139" s="55">
        <v>36</v>
      </c>
      <c r="J139" s="55">
        <v>33</v>
      </c>
      <c r="K139" s="55">
        <v>1954</v>
      </c>
      <c r="L139" s="55" t="s">
        <v>2189</v>
      </c>
      <c r="M139" s="55" t="s">
        <v>2270</v>
      </c>
      <c r="N139">
        <v>5</v>
      </c>
      <c r="O139">
        <v>4</v>
      </c>
      <c r="P139">
        <v>5</v>
      </c>
      <c r="Q139">
        <v>5</v>
      </c>
      <c r="R139">
        <v>5</v>
      </c>
    </row>
    <row r="140" spans="1:18">
      <c r="A140" s="55">
        <v>18</v>
      </c>
      <c r="B140" s="55">
        <v>43766.448900462965</v>
      </c>
      <c r="C140" s="55">
        <v>43766.452199074076</v>
      </c>
      <c r="D140" s="55" t="s">
        <v>2186</v>
      </c>
      <c r="E140" s="55" t="s">
        <v>109</v>
      </c>
      <c r="F140" s="55" t="s">
        <v>12</v>
      </c>
      <c r="G140" s="55" t="s">
        <v>17</v>
      </c>
      <c r="H140" s="55" t="s">
        <v>2249</v>
      </c>
      <c r="I140" s="55">
        <v>36</v>
      </c>
      <c r="J140" s="55">
        <v>33</v>
      </c>
      <c r="K140" s="55">
        <v>1954</v>
      </c>
      <c r="L140" s="55" t="s">
        <v>2189</v>
      </c>
      <c r="M140" s="55" t="s">
        <v>2271</v>
      </c>
      <c r="N140">
        <v>5</v>
      </c>
      <c r="O140">
        <v>5</v>
      </c>
      <c r="P140">
        <v>5</v>
      </c>
      <c r="Q140">
        <v>4</v>
      </c>
      <c r="R140">
        <v>5</v>
      </c>
    </row>
    <row r="141" spans="1:18">
      <c r="A141" s="55">
        <v>18</v>
      </c>
      <c r="B141" s="55">
        <v>43766.448900462965</v>
      </c>
      <c r="C141" s="55">
        <v>43766.452199074076</v>
      </c>
      <c r="D141" s="55" t="s">
        <v>2186</v>
      </c>
      <c r="E141" s="55" t="s">
        <v>109</v>
      </c>
      <c r="F141" s="55" t="s">
        <v>12</v>
      </c>
      <c r="G141" s="55" t="s">
        <v>17</v>
      </c>
      <c r="H141" s="55" t="s">
        <v>2249</v>
      </c>
      <c r="I141" s="55">
        <v>36</v>
      </c>
      <c r="J141" s="55">
        <v>33</v>
      </c>
      <c r="K141" s="55">
        <v>1954</v>
      </c>
      <c r="L141" s="55" t="s">
        <v>2189</v>
      </c>
      <c r="M141" s="55" t="s">
        <v>2272</v>
      </c>
      <c r="N141">
        <v>5</v>
      </c>
      <c r="O141">
        <v>5</v>
      </c>
      <c r="P141">
        <v>5</v>
      </c>
      <c r="Q141">
        <v>5</v>
      </c>
      <c r="R141">
        <v>5</v>
      </c>
    </row>
    <row r="142" spans="1:18">
      <c r="A142" s="55">
        <v>18</v>
      </c>
      <c r="B142" s="55">
        <v>43766.448900462965</v>
      </c>
      <c r="C142" s="55">
        <v>43766.452199074076</v>
      </c>
      <c r="D142" s="55" t="s">
        <v>2186</v>
      </c>
      <c r="E142" s="55" t="s">
        <v>109</v>
      </c>
      <c r="F142" s="55" t="s">
        <v>12</v>
      </c>
      <c r="G142" s="55" t="s">
        <v>17</v>
      </c>
      <c r="H142" s="55" t="s">
        <v>2249</v>
      </c>
      <c r="I142" s="55">
        <v>36</v>
      </c>
      <c r="J142" s="55">
        <v>33</v>
      </c>
      <c r="K142" s="55">
        <v>1954</v>
      </c>
      <c r="L142" s="55" t="s">
        <v>2189</v>
      </c>
      <c r="M142" s="55" t="s">
        <v>2273</v>
      </c>
      <c r="N142">
        <v>5</v>
      </c>
      <c r="O142">
        <v>5</v>
      </c>
      <c r="P142">
        <v>5</v>
      </c>
      <c r="Q142">
        <v>4</v>
      </c>
      <c r="R142">
        <v>5</v>
      </c>
    </row>
    <row r="143" spans="1:18">
      <c r="A143" s="55">
        <v>18</v>
      </c>
      <c r="B143" s="55">
        <v>43766.448900462965</v>
      </c>
      <c r="C143" s="55">
        <v>43766.452199074076</v>
      </c>
      <c r="D143" s="55" t="s">
        <v>2186</v>
      </c>
      <c r="E143" s="55" t="s">
        <v>109</v>
      </c>
      <c r="F143" s="55" t="s">
        <v>12</v>
      </c>
      <c r="G143" s="55" t="s">
        <v>17</v>
      </c>
      <c r="H143" s="55" t="s">
        <v>2249</v>
      </c>
      <c r="I143" s="55">
        <v>36</v>
      </c>
      <c r="J143" s="55">
        <v>33</v>
      </c>
      <c r="K143" s="55">
        <v>1954</v>
      </c>
      <c r="L143" s="55" t="s">
        <v>2189</v>
      </c>
      <c r="M143" s="55" t="s">
        <v>2274</v>
      </c>
      <c r="N143">
        <v>5</v>
      </c>
      <c r="O143">
        <v>5</v>
      </c>
      <c r="P143">
        <v>5</v>
      </c>
      <c r="Q143">
        <v>5</v>
      </c>
      <c r="R143">
        <v>5</v>
      </c>
    </row>
    <row r="144" spans="1:18">
      <c r="A144" s="55">
        <v>18</v>
      </c>
      <c r="B144" s="55">
        <v>43766.448900462965</v>
      </c>
      <c r="C144" s="55">
        <v>43766.452199074076</v>
      </c>
      <c r="D144" s="55" t="s">
        <v>2186</v>
      </c>
      <c r="E144" s="55" t="s">
        <v>109</v>
      </c>
      <c r="F144" s="55" t="s">
        <v>12</v>
      </c>
      <c r="G144" s="55" t="s">
        <v>17</v>
      </c>
      <c r="H144" s="55" t="s">
        <v>2249</v>
      </c>
      <c r="I144" s="55">
        <v>36</v>
      </c>
      <c r="J144" s="55">
        <v>33</v>
      </c>
      <c r="K144" s="55">
        <v>1954</v>
      </c>
      <c r="L144" s="55" t="s">
        <v>2189</v>
      </c>
      <c r="M144" s="55" t="s">
        <v>2275</v>
      </c>
      <c r="N144">
        <v>5</v>
      </c>
      <c r="O144">
        <v>5</v>
      </c>
      <c r="P144">
        <v>5</v>
      </c>
      <c r="Q144">
        <v>5</v>
      </c>
      <c r="R144">
        <v>5</v>
      </c>
    </row>
    <row r="145" spans="1:18">
      <c r="A145" s="55">
        <v>18</v>
      </c>
      <c r="B145" s="55">
        <v>43766.448900462965</v>
      </c>
      <c r="C145" s="55">
        <v>43766.452199074076</v>
      </c>
      <c r="D145" s="55" t="s">
        <v>2186</v>
      </c>
      <c r="E145" s="55" t="s">
        <v>109</v>
      </c>
      <c r="F145" s="55" t="s">
        <v>12</v>
      </c>
      <c r="G145" s="55" t="s">
        <v>17</v>
      </c>
      <c r="H145" s="55" t="s">
        <v>2249</v>
      </c>
      <c r="I145" s="55">
        <v>36</v>
      </c>
      <c r="J145" s="55">
        <v>33</v>
      </c>
      <c r="K145" s="55">
        <v>1954</v>
      </c>
      <c r="L145" s="55" t="s">
        <v>2189</v>
      </c>
      <c r="M145" s="55" t="s">
        <v>2276</v>
      </c>
      <c r="N145">
        <v>5</v>
      </c>
      <c r="O145">
        <v>5</v>
      </c>
      <c r="P145">
        <v>5</v>
      </c>
      <c r="Q145">
        <v>5</v>
      </c>
      <c r="R145">
        <v>5</v>
      </c>
    </row>
    <row r="146" spans="1:18">
      <c r="A146" s="55">
        <v>19</v>
      </c>
      <c r="B146" s="55">
        <v>43759.812094907407</v>
      </c>
      <c r="C146" s="55">
        <v>43759.81459490741</v>
      </c>
      <c r="D146" s="55" t="s">
        <v>2186</v>
      </c>
      <c r="E146" s="55" t="s">
        <v>120</v>
      </c>
      <c r="F146" s="55" t="s">
        <v>12</v>
      </c>
      <c r="G146" s="55" t="s">
        <v>17</v>
      </c>
      <c r="H146" s="55" t="s">
        <v>2249</v>
      </c>
      <c r="I146" s="55">
        <v>37</v>
      </c>
      <c r="J146" s="55">
        <v>33</v>
      </c>
      <c r="K146" s="55">
        <v>1954</v>
      </c>
      <c r="L146" s="55" t="s">
        <v>2189</v>
      </c>
      <c r="M146" s="55" t="s">
        <v>2259</v>
      </c>
      <c r="N146">
        <v>5</v>
      </c>
      <c r="O146">
        <v>5</v>
      </c>
      <c r="P146">
        <v>5</v>
      </c>
      <c r="Q146">
        <v>5</v>
      </c>
      <c r="R146">
        <v>5</v>
      </c>
    </row>
    <row r="147" spans="1:18">
      <c r="A147" s="55">
        <v>19</v>
      </c>
      <c r="B147" s="55">
        <v>43759.812094907407</v>
      </c>
      <c r="C147" s="55">
        <v>43759.81459490741</v>
      </c>
      <c r="D147" s="55" t="s">
        <v>2186</v>
      </c>
      <c r="E147" s="55" t="s">
        <v>120</v>
      </c>
      <c r="F147" s="55" t="s">
        <v>12</v>
      </c>
      <c r="G147" s="55" t="s">
        <v>17</v>
      </c>
      <c r="H147" s="55" t="s">
        <v>2249</v>
      </c>
      <c r="I147" s="55">
        <v>37</v>
      </c>
      <c r="J147" s="55">
        <v>33</v>
      </c>
      <c r="K147" s="55">
        <v>1954</v>
      </c>
      <c r="L147" s="55" t="s">
        <v>2189</v>
      </c>
      <c r="M147" s="55" t="s">
        <v>2260</v>
      </c>
      <c r="N147">
        <v>5</v>
      </c>
      <c r="O147">
        <v>5</v>
      </c>
      <c r="P147">
        <v>5</v>
      </c>
      <c r="Q147">
        <v>5</v>
      </c>
      <c r="R147">
        <v>5</v>
      </c>
    </row>
    <row r="148" spans="1:18">
      <c r="A148" s="55">
        <v>19</v>
      </c>
      <c r="B148" s="55">
        <v>43759.812094907407</v>
      </c>
      <c r="C148" s="55">
        <v>43759.81459490741</v>
      </c>
      <c r="D148" s="55" t="s">
        <v>2186</v>
      </c>
      <c r="E148" s="55" t="s">
        <v>120</v>
      </c>
      <c r="F148" s="55" t="s">
        <v>12</v>
      </c>
      <c r="G148" s="55" t="s">
        <v>17</v>
      </c>
      <c r="H148" s="55" t="s">
        <v>2249</v>
      </c>
      <c r="I148" s="55">
        <v>37</v>
      </c>
      <c r="J148" s="55">
        <v>33</v>
      </c>
      <c r="K148" s="55">
        <v>1954</v>
      </c>
      <c r="L148" s="55" t="s">
        <v>2189</v>
      </c>
      <c r="M148" s="55" t="s">
        <v>2261</v>
      </c>
      <c r="N148">
        <v>5</v>
      </c>
      <c r="O148">
        <v>5</v>
      </c>
      <c r="P148">
        <v>5</v>
      </c>
      <c r="Q148">
        <v>5</v>
      </c>
      <c r="R148">
        <v>4</v>
      </c>
    </row>
    <row r="149" spans="1:18">
      <c r="A149" s="55">
        <v>19</v>
      </c>
      <c r="B149" s="55">
        <v>43759.812094907407</v>
      </c>
      <c r="C149" s="55">
        <v>43759.81459490741</v>
      </c>
      <c r="D149" s="55" t="s">
        <v>2186</v>
      </c>
      <c r="E149" s="55" t="s">
        <v>120</v>
      </c>
      <c r="F149" s="55" t="s">
        <v>12</v>
      </c>
      <c r="G149" s="55" t="s">
        <v>17</v>
      </c>
      <c r="H149" s="55" t="s">
        <v>2249</v>
      </c>
      <c r="I149" s="55">
        <v>37</v>
      </c>
      <c r="J149" s="55">
        <v>33</v>
      </c>
      <c r="K149" s="55">
        <v>1954</v>
      </c>
      <c r="L149" s="55" t="s">
        <v>2189</v>
      </c>
      <c r="M149" s="55" t="s">
        <v>2262</v>
      </c>
      <c r="N149">
        <v>5</v>
      </c>
      <c r="O149">
        <v>5</v>
      </c>
      <c r="P149">
        <v>5</v>
      </c>
      <c r="Q149">
        <v>5</v>
      </c>
      <c r="R149">
        <v>4</v>
      </c>
    </row>
    <row r="150" spans="1:18">
      <c r="A150" s="55">
        <v>19</v>
      </c>
      <c r="B150" s="55">
        <v>43759.812094907407</v>
      </c>
      <c r="C150" s="55">
        <v>43759.81459490741</v>
      </c>
      <c r="D150" s="55" t="s">
        <v>2186</v>
      </c>
      <c r="E150" s="55" t="s">
        <v>120</v>
      </c>
      <c r="F150" s="55" t="s">
        <v>12</v>
      </c>
      <c r="G150" s="55" t="s">
        <v>17</v>
      </c>
      <c r="H150" s="55" t="s">
        <v>2249</v>
      </c>
      <c r="I150" s="55">
        <v>37</v>
      </c>
      <c r="J150" s="55">
        <v>33</v>
      </c>
      <c r="K150" s="55">
        <v>1954</v>
      </c>
      <c r="L150" s="55" t="s">
        <v>2189</v>
      </c>
      <c r="M150" s="55" t="s">
        <v>2263</v>
      </c>
      <c r="N150">
        <v>5</v>
      </c>
      <c r="O150">
        <v>5</v>
      </c>
      <c r="P150">
        <v>5</v>
      </c>
      <c r="Q150">
        <v>5</v>
      </c>
      <c r="R150">
        <v>4</v>
      </c>
    </row>
    <row r="151" spans="1:18">
      <c r="A151" s="55">
        <v>19</v>
      </c>
      <c r="B151" s="55">
        <v>43759.812094907407</v>
      </c>
      <c r="C151" s="55">
        <v>43759.81459490741</v>
      </c>
      <c r="D151" s="55" t="s">
        <v>2186</v>
      </c>
      <c r="E151" s="55" t="s">
        <v>120</v>
      </c>
      <c r="F151" s="55" t="s">
        <v>12</v>
      </c>
      <c r="G151" s="55" t="s">
        <v>17</v>
      </c>
      <c r="H151" s="55" t="s">
        <v>2249</v>
      </c>
      <c r="I151" s="55">
        <v>37</v>
      </c>
      <c r="J151" s="55">
        <v>33</v>
      </c>
      <c r="K151" s="55">
        <v>1954</v>
      </c>
      <c r="L151" s="55" t="s">
        <v>2189</v>
      </c>
      <c r="M151" s="55" t="s">
        <v>2264</v>
      </c>
      <c r="N151">
        <v>5</v>
      </c>
      <c r="O151">
        <v>5</v>
      </c>
      <c r="P151">
        <v>5</v>
      </c>
      <c r="Q151">
        <v>5</v>
      </c>
      <c r="R151">
        <v>4</v>
      </c>
    </row>
    <row r="152" spans="1:18">
      <c r="A152" s="55">
        <v>19</v>
      </c>
      <c r="B152" s="55">
        <v>43759.812094907407</v>
      </c>
      <c r="C152" s="55">
        <v>43759.81459490741</v>
      </c>
      <c r="D152" s="55" t="s">
        <v>2186</v>
      </c>
      <c r="E152" s="55" t="s">
        <v>120</v>
      </c>
      <c r="F152" s="55" t="s">
        <v>12</v>
      </c>
      <c r="G152" s="55" t="s">
        <v>17</v>
      </c>
      <c r="H152" s="55" t="s">
        <v>2249</v>
      </c>
      <c r="I152" s="55">
        <v>37</v>
      </c>
      <c r="J152" s="55">
        <v>33</v>
      </c>
      <c r="K152" s="55">
        <v>1954</v>
      </c>
      <c r="L152" s="55" t="s">
        <v>2189</v>
      </c>
      <c r="M152" s="55" t="s">
        <v>2265</v>
      </c>
      <c r="N152">
        <v>5</v>
      </c>
      <c r="O152">
        <v>5</v>
      </c>
      <c r="P152">
        <v>5</v>
      </c>
      <c r="Q152">
        <v>5</v>
      </c>
      <c r="R152">
        <v>4</v>
      </c>
    </row>
    <row r="153" spans="1:18">
      <c r="A153" s="55">
        <v>19</v>
      </c>
      <c r="B153" s="55">
        <v>43759.812094907407</v>
      </c>
      <c r="C153" s="55">
        <v>43759.81459490741</v>
      </c>
      <c r="D153" s="55" t="s">
        <v>2186</v>
      </c>
      <c r="E153" s="55" t="s">
        <v>120</v>
      </c>
      <c r="F153" s="55" t="s">
        <v>12</v>
      </c>
      <c r="G153" s="55" t="s">
        <v>17</v>
      </c>
      <c r="H153" s="55" t="s">
        <v>2249</v>
      </c>
      <c r="I153" s="55">
        <v>37</v>
      </c>
      <c r="J153" s="55">
        <v>33</v>
      </c>
      <c r="K153" s="55">
        <v>1954</v>
      </c>
      <c r="L153" s="55" t="s">
        <v>2189</v>
      </c>
      <c r="M153" s="55" t="s">
        <v>2266</v>
      </c>
      <c r="N153">
        <v>5</v>
      </c>
      <c r="O153">
        <v>5</v>
      </c>
      <c r="P153">
        <v>5</v>
      </c>
      <c r="Q153">
        <v>5</v>
      </c>
      <c r="R153">
        <v>4</v>
      </c>
    </row>
    <row r="154" spans="1:18">
      <c r="A154" s="55">
        <v>19</v>
      </c>
      <c r="B154" s="55">
        <v>43759.812094907407</v>
      </c>
      <c r="C154" s="55">
        <v>43759.81459490741</v>
      </c>
      <c r="D154" s="55" t="s">
        <v>2186</v>
      </c>
      <c r="E154" s="55" t="s">
        <v>120</v>
      </c>
      <c r="F154" s="55" t="s">
        <v>12</v>
      </c>
      <c r="G154" s="55" t="s">
        <v>17</v>
      </c>
      <c r="H154" s="55" t="s">
        <v>2249</v>
      </c>
      <c r="I154" s="55">
        <v>37</v>
      </c>
      <c r="J154" s="55">
        <v>33</v>
      </c>
      <c r="K154" s="55">
        <v>1954</v>
      </c>
      <c r="L154" s="55" t="s">
        <v>2189</v>
      </c>
      <c r="M154" s="55" t="s">
        <v>2267</v>
      </c>
      <c r="N154">
        <v>5</v>
      </c>
      <c r="O154">
        <v>0</v>
      </c>
      <c r="P154">
        <v>5</v>
      </c>
      <c r="Q154">
        <v>5</v>
      </c>
      <c r="R154">
        <v>4</v>
      </c>
    </row>
    <row r="155" spans="1:18">
      <c r="A155" s="55">
        <v>19</v>
      </c>
      <c r="B155" s="55">
        <v>43759.812094907407</v>
      </c>
      <c r="C155" s="55">
        <v>43759.81459490741</v>
      </c>
      <c r="D155" s="55" t="s">
        <v>2186</v>
      </c>
      <c r="E155" s="55" t="s">
        <v>120</v>
      </c>
      <c r="F155" s="55" t="s">
        <v>12</v>
      </c>
      <c r="G155" s="55" t="s">
        <v>17</v>
      </c>
      <c r="H155" s="55" t="s">
        <v>2249</v>
      </c>
      <c r="I155" s="55">
        <v>37</v>
      </c>
      <c r="J155" s="55">
        <v>33</v>
      </c>
      <c r="K155" s="55">
        <v>1954</v>
      </c>
      <c r="L155" s="55" t="s">
        <v>2189</v>
      </c>
      <c r="M155" s="55" t="s">
        <v>2268</v>
      </c>
      <c r="N155">
        <v>5</v>
      </c>
      <c r="O155">
        <v>0</v>
      </c>
      <c r="P155">
        <v>5</v>
      </c>
      <c r="Q155">
        <v>5</v>
      </c>
      <c r="R155">
        <v>4</v>
      </c>
    </row>
    <row r="156" spans="1:18">
      <c r="A156" s="55">
        <v>19</v>
      </c>
      <c r="B156" s="55">
        <v>43759.812094907407</v>
      </c>
      <c r="C156" s="55">
        <v>43759.81459490741</v>
      </c>
      <c r="D156" s="55" t="s">
        <v>2186</v>
      </c>
      <c r="E156" s="55" t="s">
        <v>120</v>
      </c>
      <c r="F156" s="55" t="s">
        <v>12</v>
      </c>
      <c r="G156" s="55" t="s">
        <v>17</v>
      </c>
      <c r="H156" s="55" t="s">
        <v>2249</v>
      </c>
      <c r="I156" s="55">
        <v>37</v>
      </c>
      <c r="J156" s="55">
        <v>33</v>
      </c>
      <c r="K156" s="55">
        <v>1954</v>
      </c>
      <c r="L156" s="55" t="s">
        <v>2189</v>
      </c>
      <c r="M156" s="55" t="s">
        <v>2269</v>
      </c>
      <c r="N156">
        <v>5</v>
      </c>
      <c r="O156">
        <v>5</v>
      </c>
      <c r="P156">
        <v>5</v>
      </c>
      <c r="Q156">
        <v>5</v>
      </c>
      <c r="R156">
        <v>5</v>
      </c>
    </row>
    <row r="157" spans="1:18">
      <c r="A157" s="55">
        <v>19</v>
      </c>
      <c r="B157" s="55">
        <v>43759.812094907407</v>
      </c>
      <c r="C157" s="55">
        <v>43759.81459490741</v>
      </c>
      <c r="D157" s="55" t="s">
        <v>2186</v>
      </c>
      <c r="E157" s="55" t="s">
        <v>120</v>
      </c>
      <c r="F157" s="55" t="s">
        <v>12</v>
      </c>
      <c r="G157" s="55" t="s">
        <v>17</v>
      </c>
      <c r="H157" s="55" t="s">
        <v>2249</v>
      </c>
      <c r="I157" s="55">
        <v>37</v>
      </c>
      <c r="J157" s="55">
        <v>33</v>
      </c>
      <c r="K157" s="55">
        <v>1954</v>
      </c>
      <c r="L157" s="55" t="s">
        <v>2189</v>
      </c>
      <c r="M157" s="55" t="s">
        <v>2270</v>
      </c>
      <c r="N157">
        <v>5</v>
      </c>
      <c r="O157">
        <v>5</v>
      </c>
      <c r="P157">
        <v>5</v>
      </c>
      <c r="Q157">
        <v>5</v>
      </c>
      <c r="R157">
        <v>5</v>
      </c>
    </row>
    <row r="158" spans="1:18">
      <c r="A158" s="55">
        <v>19</v>
      </c>
      <c r="B158" s="55">
        <v>43759.812094907407</v>
      </c>
      <c r="C158" s="55">
        <v>43759.81459490741</v>
      </c>
      <c r="D158" s="55" t="s">
        <v>2186</v>
      </c>
      <c r="E158" s="55" t="s">
        <v>120</v>
      </c>
      <c r="F158" s="55" t="s">
        <v>12</v>
      </c>
      <c r="G158" s="55" t="s">
        <v>17</v>
      </c>
      <c r="H158" s="55" t="s">
        <v>2249</v>
      </c>
      <c r="I158" s="55">
        <v>37</v>
      </c>
      <c r="J158" s="55">
        <v>33</v>
      </c>
      <c r="K158" s="55">
        <v>1954</v>
      </c>
      <c r="L158" s="55" t="s">
        <v>2189</v>
      </c>
      <c r="M158" s="55" t="s">
        <v>2271</v>
      </c>
      <c r="N158">
        <v>5</v>
      </c>
      <c r="O158">
        <v>5</v>
      </c>
      <c r="P158">
        <v>5</v>
      </c>
      <c r="Q158">
        <v>5</v>
      </c>
      <c r="R158">
        <v>5</v>
      </c>
    </row>
    <row r="159" spans="1:18">
      <c r="A159" s="55">
        <v>19</v>
      </c>
      <c r="B159" s="55">
        <v>43759.812094907407</v>
      </c>
      <c r="C159" s="55">
        <v>43759.81459490741</v>
      </c>
      <c r="D159" s="55" t="s">
        <v>2186</v>
      </c>
      <c r="E159" s="55" t="s">
        <v>120</v>
      </c>
      <c r="F159" s="55" t="s">
        <v>12</v>
      </c>
      <c r="G159" s="55" t="s">
        <v>17</v>
      </c>
      <c r="H159" s="55" t="s">
        <v>2249</v>
      </c>
      <c r="I159" s="55">
        <v>37</v>
      </c>
      <c r="J159" s="55">
        <v>33</v>
      </c>
      <c r="K159" s="55">
        <v>1954</v>
      </c>
      <c r="L159" s="55" t="s">
        <v>2189</v>
      </c>
      <c r="M159" s="55" t="s">
        <v>2272</v>
      </c>
      <c r="N159">
        <v>5</v>
      </c>
      <c r="O159">
        <v>5</v>
      </c>
      <c r="P159">
        <v>5</v>
      </c>
      <c r="Q159">
        <v>5</v>
      </c>
      <c r="R159">
        <v>5</v>
      </c>
    </row>
    <row r="160" spans="1:18">
      <c r="A160" s="55">
        <v>19</v>
      </c>
      <c r="B160" s="55">
        <v>43759.812094907407</v>
      </c>
      <c r="C160" s="55">
        <v>43759.81459490741</v>
      </c>
      <c r="D160" s="55" t="s">
        <v>2186</v>
      </c>
      <c r="E160" s="55" t="s">
        <v>120</v>
      </c>
      <c r="F160" s="55" t="s">
        <v>12</v>
      </c>
      <c r="G160" s="55" t="s">
        <v>17</v>
      </c>
      <c r="H160" s="55" t="s">
        <v>2249</v>
      </c>
      <c r="I160" s="55">
        <v>37</v>
      </c>
      <c r="J160" s="55">
        <v>33</v>
      </c>
      <c r="K160" s="55">
        <v>1954</v>
      </c>
      <c r="L160" s="55" t="s">
        <v>2189</v>
      </c>
      <c r="M160" s="55" t="s">
        <v>2273</v>
      </c>
      <c r="N160">
        <v>5</v>
      </c>
      <c r="O160">
        <v>5</v>
      </c>
      <c r="P160">
        <v>5</v>
      </c>
      <c r="Q160">
        <v>5</v>
      </c>
      <c r="R160">
        <v>5</v>
      </c>
    </row>
    <row r="161" spans="1:18">
      <c r="A161" s="55">
        <v>19</v>
      </c>
      <c r="B161" s="55">
        <v>43759.812094907407</v>
      </c>
      <c r="C161" s="55">
        <v>43759.81459490741</v>
      </c>
      <c r="D161" s="55" t="s">
        <v>2186</v>
      </c>
      <c r="E161" s="55" t="s">
        <v>120</v>
      </c>
      <c r="F161" s="55" t="s">
        <v>12</v>
      </c>
      <c r="G161" s="55" t="s">
        <v>17</v>
      </c>
      <c r="H161" s="55" t="s">
        <v>2249</v>
      </c>
      <c r="I161" s="55">
        <v>37</v>
      </c>
      <c r="J161" s="55">
        <v>33</v>
      </c>
      <c r="K161" s="55">
        <v>1954</v>
      </c>
      <c r="L161" s="55" t="s">
        <v>2189</v>
      </c>
      <c r="M161" s="55" t="s">
        <v>2274</v>
      </c>
      <c r="N161">
        <v>5</v>
      </c>
      <c r="O161">
        <v>5</v>
      </c>
      <c r="P161">
        <v>5</v>
      </c>
      <c r="Q161">
        <v>5</v>
      </c>
      <c r="R161">
        <v>5</v>
      </c>
    </row>
    <row r="162" spans="1:18">
      <c r="A162" s="55">
        <v>19</v>
      </c>
      <c r="B162" s="55">
        <v>43759.812094907407</v>
      </c>
      <c r="C162" s="55">
        <v>43759.81459490741</v>
      </c>
      <c r="D162" s="55" t="s">
        <v>2186</v>
      </c>
      <c r="E162" s="55" t="s">
        <v>120</v>
      </c>
      <c r="F162" s="55" t="s">
        <v>12</v>
      </c>
      <c r="G162" s="55" t="s">
        <v>17</v>
      </c>
      <c r="H162" s="55" t="s">
        <v>2249</v>
      </c>
      <c r="I162" s="55">
        <v>37</v>
      </c>
      <c r="J162" s="55">
        <v>33</v>
      </c>
      <c r="K162" s="55">
        <v>1954</v>
      </c>
      <c r="L162" s="55" t="s">
        <v>2189</v>
      </c>
      <c r="M162" s="55" t="s">
        <v>2275</v>
      </c>
      <c r="N162">
        <v>5</v>
      </c>
      <c r="O162">
        <v>5</v>
      </c>
      <c r="P162">
        <v>5</v>
      </c>
      <c r="Q162">
        <v>5</v>
      </c>
      <c r="R162">
        <v>5</v>
      </c>
    </row>
    <row r="163" spans="1:18">
      <c r="A163" s="55">
        <v>19</v>
      </c>
      <c r="B163" s="55">
        <v>43759.812094907407</v>
      </c>
      <c r="C163" s="55">
        <v>43759.81459490741</v>
      </c>
      <c r="D163" s="55" t="s">
        <v>2186</v>
      </c>
      <c r="E163" s="55" t="s">
        <v>120</v>
      </c>
      <c r="F163" s="55" t="s">
        <v>12</v>
      </c>
      <c r="G163" s="55" t="s">
        <v>17</v>
      </c>
      <c r="H163" s="55" t="s">
        <v>2249</v>
      </c>
      <c r="I163" s="55">
        <v>37</v>
      </c>
      <c r="J163" s="55">
        <v>33</v>
      </c>
      <c r="K163" s="55">
        <v>1954</v>
      </c>
      <c r="L163" s="55" t="s">
        <v>2189</v>
      </c>
      <c r="M163" s="55" t="s">
        <v>2276</v>
      </c>
      <c r="N163">
        <v>5</v>
      </c>
      <c r="O163">
        <v>5</v>
      </c>
      <c r="P163">
        <v>5</v>
      </c>
      <c r="Q163">
        <v>5</v>
      </c>
      <c r="R163">
        <v>5</v>
      </c>
    </row>
    <row r="164" spans="1:18">
      <c r="A164" s="55">
        <v>20</v>
      </c>
      <c r="B164" s="55">
        <v>43759.64203703704</v>
      </c>
      <c r="C164" s="55">
        <v>43759.643773148149</v>
      </c>
      <c r="D164" s="55" t="s">
        <v>2186</v>
      </c>
      <c r="E164" s="55" t="s">
        <v>84</v>
      </c>
      <c r="F164" s="55" t="s">
        <v>9</v>
      </c>
      <c r="G164" s="55" t="s">
        <v>16</v>
      </c>
      <c r="H164" s="55" t="s">
        <v>16</v>
      </c>
      <c r="I164" s="55">
        <v>24</v>
      </c>
      <c r="J164" s="55">
        <v>34</v>
      </c>
      <c r="K164" s="55">
        <v>1961</v>
      </c>
      <c r="L164" s="55" t="s">
        <v>2189</v>
      </c>
      <c r="M164" s="55" t="s">
        <v>2259</v>
      </c>
      <c r="N164">
        <v>5</v>
      </c>
      <c r="O164">
        <v>5</v>
      </c>
      <c r="P164">
        <v>5</v>
      </c>
      <c r="Q164">
        <v>5</v>
      </c>
      <c r="R164">
        <v>4</v>
      </c>
    </row>
    <row r="165" spans="1:18">
      <c r="A165" s="55">
        <v>20</v>
      </c>
      <c r="B165" s="55">
        <v>43759.64203703704</v>
      </c>
      <c r="C165" s="55">
        <v>43759.643773148149</v>
      </c>
      <c r="D165" s="55" t="s">
        <v>2186</v>
      </c>
      <c r="E165" s="55" t="s">
        <v>84</v>
      </c>
      <c r="F165" s="55" t="s">
        <v>9</v>
      </c>
      <c r="G165" s="55" t="s">
        <v>16</v>
      </c>
      <c r="H165" s="55" t="s">
        <v>16</v>
      </c>
      <c r="I165" s="55">
        <v>24</v>
      </c>
      <c r="J165" s="55">
        <v>34</v>
      </c>
      <c r="K165" s="55">
        <v>1961</v>
      </c>
      <c r="L165" s="55" t="s">
        <v>2189</v>
      </c>
      <c r="M165" s="55" t="s">
        <v>2260</v>
      </c>
      <c r="N165">
        <v>5</v>
      </c>
      <c r="O165">
        <v>5</v>
      </c>
      <c r="P165">
        <v>5</v>
      </c>
      <c r="Q165">
        <v>5</v>
      </c>
      <c r="R165">
        <v>4</v>
      </c>
    </row>
    <row r="166" spans="1:18">
      <c r="A166" s="55">
        <v>20</v>
      </c>
      <c r="B166" s="55">
        <v>43759.64203703704</v>
      </c>
      <c r="C166" s="55">
        <v>43759.643773148149</v>
      </c>
      <c r="D166" s="55" t="s">
        <v>2186</v>
      </c>
      <c r="E166" s="55" t="s">
        <v>84</v>
      </c>
      <c r="F166" s="55" t="s">
        <v>9</v>
      </c>
      <c r="G166" s="55" t="s">
        <v>16</v>
      </c>
      <c r="H166" s="55" t="s">
        <v>16</v>
      </c>
      <c r="I166" s="55">
        <v>24</v>
      </c>
      <c r="J166" s="55">
        <v>34</v>
      </c>
      <c r="K166" s="55">
        <v>1961</v>
      </c>
      <c r="L166" s="55" t="s">
        <v>2189</v>
      </c>
      <c r="M166" s="55" t="s">
        <v>2261</v>
      </c>
      <c r="N166">
        <v>5</v>
      </c>
      <c r="O166">
        <v>5</v>
      </c>
      <c r="P166">
        <v>5</v>
      </c>
      <c r="Q166">
        <v>5</v>
      </c>
      <c r="R166">
        <v>4</v>
      </c>
    </row>
    <row r="167" spans="1:18">
      <c r="A167" s="55">
        <v>20</v>
      </c>
      <c r="B167" s="55">
        <v>43759.64203703704</v>
      </c>
      <c r="C167" s="55">
        <v>43759.643773148149</v>
      </c>
      <c r="D167" s="55" t="s">
        <v>2186</v>
      </c>
      <c r="E167" s="55" t="s">
        <v>84</v>
      </c>
      <c r="F167" s="55" t="s">
        <v>9</v>
      </c>
      <c r="G167" s="55" t="s">
        <v>16</v>
      </c>
      <c r="H167" s="55" t="s">
        <v>16</v>
      </c>
      <c r="I167" s="55">
        <v>24</v>
      </c>
      <c r="J167" s="55">
        <v>34</v>
      </c>
      <c r="K167" s="55">
        <v>1961</v>
      </c>
      <c r="L167" s="55" t="s">
        <v>2189</v>
      </c>
      <c r="M167" s="55" t="s">
        <v>2262</v>
      </c>
      <c r="N167">
        <v>5</v>
      </c>
      <c r="O167">
        <v>5</v>
      </c>
      <c r="P167">
        <v>5</v>
      </c>
      <c r="Q167">
        <v>5</v>
      </c>
      <c r="R167">
        <v>4</v>
      </c>
    </row>
    <row r="168" spans="1:18">
      <c r="A168" s="55">
        <v>20</v>
      </c>
      <c r="B168" s="55">
        <v>43759.64203703704</v>
      </c>
      <c r="C168" s="55">
        <v>43759.643773148149</v>
      </c>
      <c r="D168" s="55" t="s">
        <v>2186</v>
      </c>
      <c r="E168" s="55" t="s">
        <v>84</v>
      </c>
      <c r="F168" s="55" t="s">
        <v>9</v>
      </c>
      <c r="G168" s="55" t="s">
        <v>16</v>
      </c>
      <c r="H168" s="55" t="s">
        <v>16</v>
      </c>
      <c r="I168" s="55">
        <v>24</v>
      </c>
      <c r="J168" s="55">
        <v>34</v>
      </c>
      <c r="K168" s="55">
        <v>1961</v>
      </c>
      <c r="L168" s="55" t="s">
        <v>2189</v>
      </c>
      <c r="M168" s="55" t="s">
        <v>2263</v>
      </c>
      <c r="N168">
        <v>5</v>
      </c>
      <c r="O168">
        <v>5</v>
      </c>
      <c r="P168">
        <v>5</v>
      </c>
      <c r="Q168">
        <v>5</v>
      </c>
      <c r="R168">
        <v>4</v>
      </c>
    </row>
    <row r="169" spans="1:18">
      <c r="A169" s="55">
        <v>20</v>
      </c>
      <c r="B169" s="55">
        <v>43759.64203703704</v>
      </c>
      <c r="C169" s="55">
        <v>43759.643773148149</v>
      </c>
      <c r="D169" s="55" t="s">
        <v>2186</v>
      </c>
      <c r="E169" s="55" t="s">
        <v>84</v>
      </c>
      <c r="F169" s="55" t="s">
        <v>9</v>
      </c>
      <c r="G169" s="55" t="s">
        <v>16</v>
      </c>
      <c r="H169" s="55" t="s">
        <v>16</v>
      </c>
      <c r="I169" s="55">
        <v>24</v>
      </c>
      <c r="J169" s="55">
        <v>34</v>
      </c>
      <c r="K169" s="55">
        <v>1961</v>
      </c>
      <c r="L169" s="55" t="s">
        <v>2189</v>
      </c>
      <c r="M169" s="55" t="s">
        <v>2264</v>
      </c>
      <c r="N169">
        <v>5</v>
      </c>
      <c r="O169">
        <v>5</v>
      </c>
      <c r="P169">
        <v>5</v>
      </c>
      <c r="Q169">
        <v>5</v>
      </c>
      <c r="R169">
        <v>4</v>
      </c>
    </row>
    <row r="170" spans="1:18">
      <c r="A170" s="55">
        <v>20</v>
      </c>
      <c r="B170" s="55">
        <v>43759.64203703704</v>
      </c>
      <c r="C170" s="55">
        <v>43759.643773148149</v>
      </c>
      <c r="D170" s="55" t="s">
        <v>2186</v>
      </c>
      <c r="E170" s="55" t="s">
        <v>84</v>
      </c>
      <c r="F170" s="55" t="s">
        <v>9</v>
      </c>
      <c r="G170" s="55" t="s">
        <v>16</v>
      </c>
      <c r="H170" s="55" t="s">
        <v>16</v>
      </c>
      <c r="I170" s="55">
        <v>24</v>
      </c>
      <c r="J170" s="55">
        <v>34</v>
      </c>
      <c r="K170" s="55">
        <v>1961</v>
      </c>
      <c r="L170" s="55" t="s">
        <v>2189</v>
      </c>
      <c r="M170" s="55" t="s">
        <v>2265</v>
      </c>
      <c r="N170">
        <v>5</v>
      </c>
      <c r="O170">
        <v>5</v>
      </c>
      <c r="P170">
        <v>5</v>
      </c>
      <c r="Q170">
        <v>5</v>
      </c>
      <c r="R170">
        <v>4</v>
      </c>
    </row>
    <row r="171" spans="1:18">
      <c r="A171" s="55">
        <v>20</v>
      </c>
      <c r="B171" s="55">
        <v>43759.64203703704</v>
      </c>
      <c r="C171" s="55">
        <v>43759.643773148149</v>
      </c>
      <c r="D171" s="55" t="s">
        <v>2186</v>
      </c>
      <c r="E171" s="55" t="s">
        <v>84</v>
      </c>
      <c r="F171" s="55" t="s">
        <v>9</v>
      </c>
      <c r="G171" s="55" t="s">
        <v>16</v>
      </c>
      <c r="H171" s="55" t="s">
        <v>16</v>
      </c>
      <c r="I171" s="55">
        <v>24</v>
      </c>
      <c r="J171" s="55">
        <v>34</v>
      </c>
      <c r="K171" s="55">
        <v>1961</v>
      </c>
      <c r="L171" s="55" t="s">
        <v>2189</v>
      </c>
      <c r="M171" s="55" t="s">
        <v>2266</v>
      </c>
      <c r="N171">
        <v>5</v>
      </c>
      <c r="O171">
        <v>5</v>
      </c>
      <c r="P171">
        <v>5</v>
      </c>
      <c r="Q171">
        <v>5</v>
      </c>
      <c r="R171">
        <v>4</v>
      </c>
    </row>
    <row r="172" spans="1:18">
      <c r="A172" s="55">
        <v>20</v>
      </c>
      <c r="B172" s="55">
        <v>43759.64203703704</v>
      </c>
      <c r="C172" s="55">
        <v>43759.643773148149</v>
      </c>
      <c r="D172" s="55" t="s">
        <v>2186</v>
      </c>
      <c r="E172" s="55" t="s">
        <v>84</v>
      </c>
      <c r="F172" s="55" t="s">
        <v>9</v>
      </c>
      <c r="G172" s="55" t="s">
        <v>16</v>
      </c>
      <c r="H172" s="55" t="s">
        <v>16</v>
      </c>
      <c r="I172" s="55">
        <v>24</v>
      </c>
      <c r="J172" s="55">
        <v>34</v>
      </c>
      <c r="K172" s="55">
        <v>1961</v>
      </c>
      <c r="L172" s="55" t="s">
        <v>2189</v>
      </c>
      <c r="M172" s="55" t="s">
        <v>2267</v>
      </c>
      <c r="N172">
        <v>5</v>
      </c>
      <c r="O172">
        <v>0</v>
      </c>
      <c r="P172">
        <v>5</v>
      </c>
      <c r="Q172">
        <v>5</v>
      </c>
      <c r="R172">
        <v>4</v>
      </c>
    </row>
    <row r="173" spans="1:18">
      <c r="A173" s="55">
        <v>20</v>
      </c>
      <c r="B173" s="55">
        <v>43759.64203703704</v>
      </c>
      <c r="C173" s="55">
        <v>43759.643773148149</v>
      </c>
      <c r="D173" s="55" t="s">
        <v>2186</v>
      </c>
      <c r="E173" s="55" t="s">
        <v>84</v>
      </c>
      <c r="F173" s="55" t="s">
        <v>9</v>
      </c>
      <c r="G173" s="55" t="s">
        <v>16</v>
      </c>
      <c r="H173" s="55" t="s">
        <v>16</v>
      </c>
      <c r="I173" s="55">
        <v>24</v>
      </c>
      <c r="J173" s="55">
        <v>34</v>
      </c>
      <c r="K173" s="55">
        <v>1961</v>
      </c>
      <c r="L173" s="55" t="s">
        <v>2189</v>
      </c>
      <c r="M173" s="55" t="s">
        <v>2268</v>
      </c>
      <c r="N173">
        <v>5</v>
      </c>
      <c r="O173">
        <v>0</v>
      </c>
      <c r="P173">
        <v>5</v>
      </c>
      <c r="Q173">
        <v>5</v>
      </c>
      <c r="R173">
        <v>4</v>
      </c>
    </row>
    <row r="174" spans="1:18">
      <c r="A174" s="55">
        <v>20</v>
      </c>
      <c r="B174" s="55">
        <v>43759.64203703704</v>
      </c>
      <c r="C174" s="55">
        <v>43759.643773148149</v>
      </c>
      <c r="D174" s="55" t="s">
        <v>2186</v>
      </c>
      <c r="E174" s="55" t="s">
        <v>84</v>
      </c>
      <c r="F174" s="55" t="s">
        <v>9</v>
      </c>
      <c r="G174" s="55" t="s">
        <v>16</v>
      </c>
      <c r="H174" s="55" t="s">
        <v>16</v>
      </c>
      <c r="I174" s="55">
        <v>24</v>
      </c>
      <c r="J174" s="55">
        <v>34</v>
      </c>
      <c r="K174" s="55">
        <v>1961</v>
      </c>
      <c r="L174" s="55" t="s">
        <v>2189</v>
      </c>
      <c r="M174" s="55" t="s">
        <v>2269</v>
      </c>
      <c r="N174">
        <v>5</v>
      </c>
      <c r="O174">
        <v>5</v>
      </c>
      <c r="P174">
        <v>5</v>
      </c>
      <c r="Q174">
        <v>5</v>
      </c>
      <c r="R174">
        <v>4</v>
      </c>
    </row>
    <row r="175" spans="1:18">
      <c r="A175" s="55">
        <v>20</v>
      </c>
      <c r="B175" s="55">
        <v>43759.64203703704</v>
      </c>
      <c r="C175" s="55">
        <v>43759.643773148149</v>
      </c>
      <c r="D175" s="55" t="s">
        <v>2186</v>
      </c>
      <c r="E175" s="55" t="s">
        <v>84</v>
      </c>
      <c r="F175" s="55" t="s">
        <v>9</v>
      </c>
      <c r="G175" s="55" t="s">
        <v>16</v>
      </c>
      <c r="H175" s="55" t="s">
        <v>16</v>
      </c>
      <c r="I175" s="55">
        <v>24</v>
      </c>
      <c r="J175" s="55">
        <v>34</v>
      </c>
      <c r="K175" s="55">
        <v>1961</v>
      </c>
      <c r="L175" s="55" t="s">
        <v>2189</v>
      </c>
      <c r="M175" s="55" t="s">
        <v>2270</v>
      </c>
      <c r="N175">
        <v>5</v>
      </c>
      <c r="O175">
        <v>5</v>
      </c>
      <c r="P175">
        <v>5</v>
      </c>
      <c r="Q175">
        <v>5</v>
      </c>
      <c r="R175">
        <v>4</v>
      </c>
    </row>
    <row r="176" spans="1:18">
      <c r="A176" s="55">
        <v>20</v>
      </c>
      <c r="B176" s="55">
        <v>43759.64203703704</v>
      </c>
      <c r="C176" s="55">
        <v>43759.643773148149</v>
      </c>
      <c r="D176" s="55" t="s">
        <v>2186</v>
      </c>
      <c r="E176" s="55" t="s">
        <v>84</v>
      </c>
      <c r="F176" s="55" t="s">
        <v>9</v>
      </c>
      <c r="G176" s="55" t="s">
        <v>16</v>
      </c>
      <c r="H176" s="55" t="s">
        <v>16</v>
      </c>
      <c r="I176" s="55">
        <v>24</v>
      </c>
      <c r="J176" s="55">
        <v>34</v>
      </c>
      <c r="K176" s="55">
        <v>1961</v>
      </c>
      <c r="L176" s="55" t="s">
        <v>2189</v>
      </c>
      <c r="M176" s="55" t="s">
        <v>2271</v>
      </c>
      <c r="N176">
        <v>5</v>
      </c>
      <c r="O176">
        <v>5</v>
      </c>
      <c r="P176">
        <v>5</v>
      </c>
      <c r="Q176">
        <v>5</v>
      </c>
      <c r="R176">
        <v>4</v>
      </c>
    </row>
    <row r="177" spans="1:18">
      <c r="A177" s="55">
        <v>20</v>
      </c>
      <c r="B177" s="55">
        <v>43759.64203703704</v>
      </c>
      <c r="C177" s="55">
        <v>43759.643773148149</v>
      </c>
      <c r="D177" s="55" t="s">
        <v>2186</v>
      </c>
      <c r="E177" s="55" t="s">
        <v>84</v>
      </c>
      <c r="F177" s="55" t="s">
        <v>9</v>
      </c>
      <c r="G177" s="55" t="s">
        <v>16</v>
      </c>
      <c r="H177" s="55" t="s">
        <v>16</v>
      </c>
      <c r="I177" s="55">
        <v>24</v>
      </c>
      <c r="J177" s="55">
        <v>34</v>
      </c>
      <c r="K177" s="55">
        <v>1961</v>
      </c>
      <c r="L177" s="55" t="s">
        <v>2189</v>
      </c>
      <c r="M177" s="55" t="s">
        <v>2272</v>
      </c>
      <c r="N177">
        <v>5</v>
      </c>
      <c r="O177">
        <v>5</v>
      </c>
      <c r="P177">
        <v>5</v>
      </c>
      <c r="Q177">
        <v>5</v>
      </c>
      <c r="R177">
        <v>4</v>
      </c>
    </row>
    <row r="178" spans="1:18">
      <c r="A178" s="55">
        <v>20</v>
      </c>
      <c r="B178" s="55">
        <v>43759.64203703704</v>
      </c>
      <c r="C178" s="55">
        <v>43759.643773148149</v>
      </c>
      <c r="D178" s="55" t="s">
        <v>2186</v>
      </c>
      <c r="E178" s="55" t="s">
        <v>84</v>
      </c>
      <c r="F178" s="55" t="s">
        <v>9</v>
      </c>
      <c r="G178" s="55" t="s">
        <v>16</v>
      </c>
      <c r="H178" s="55" t="s">
        <v>16</v>
      </c>
      <c r="I178" s="55">
        <v>24</v>
      </c>
      <c r="J178" s="55">
        <v>34</v>
      </c>
      <c r="K178" s="55">
        <v>1961</v>
      </c>
      <c r="L178" s="55" t="s">
        <v>2189</v>
      </c>
      <c r="M178" s="55" t="s">
        <v>2273</v>
      </c>
      <c r="N178">
        <v>5</v>
      </c>
      <c r="O178">
        <v>5</v>
      </c>
      <c r="P178">
        <v>5</v>
      </c>
      <c r="Q178">
        <v>5</v>
      </c>
      <c r="R178">
        <v>4</v>
      </c>
    </row>
    <row r="179" spans="1:18">
      <c r="A179" s="55">
        <v>20</v>
      </c>
      <c r="B179" s="55">
        <v>43759.64203703704</v>
      </c>
      <c r="C179" s="55">
        <v>43759.643773148149</v>
      </c>
      <c r="D179" s="55" t="s">
        <v>2186</v>
      </c>
      <c r="E179" s="55" t="s">
        <v>84</v>
      </c>
      <c r="F179" s="55" t="s">
        <v>9</v>
      </c>
      <c r="G179" s="55" t="s">
        <v>16</v>
      </c>
      <c r="H179" s="55" t="s">
        <v>16</v>
      </c>
      <c r="I179" s="55">
        <v>24</v>
      </c>
      <c r="J179" s="55">
        <v>34</v>
      </c>
      <c r="K179" s="55">
        <v>1961</v>
      </c>
      <c r="L179" s="55" t="s">
        <v>2189</v>
      </c>
      <c r="M179" s="55" t="s">
        <v>2274</v>
      </c>
      <c r="N179">
        <v>5</v>
      </c>
      <c r="O179">
        <v>5</v>
      </c>
      <c r="P179">
        <v>5</v>
      </c>
      <c r="Q179">
        <v>5</v>
      </c>
      <c r="R179">
        <v>4</v>
      </c>
    </row>
    <row r="180" spans="1:18">
      <c r="A180" s="55">
        <v>20</v>
      </c>
      <c r="B180" s="55">
        <v>43759.64203703704</v>
      </c>
      <c r="C180" s="55">
        <v>43759.643773148149</v>
      </c>
      <c r="D180" s="55" t="s">
        <v>2186</v>
      </c>
      <c r="E180" s="55" t="s">
        <v>84</v>
      </c>
      <c r="F180" s="55" t="s">
        <v>9</v>
      </c>
      <c r="G180" s="55" t="s">
        <v>16</v>
      </c>
      <c r="H180" s="55" t="s">
        <v>16</v>
      </c>
      <c r="I180" s="55">
        <v>24</v>
      </c>
      <c r="J180" s="55">
        <v>34</v>
      </c>
      <c r="K180" s="55">
        <v>1961</v>
      </c>
      <c r="L180" s="55" t="s">
        <v>2189</v>
      </c>
      <c r="M180" s="55" t="s">
        <v>2275</v>
      </c>
      <c r="N180">
        <v>5</v>
      </c>
      <c r="O180">
        <v>5</v>
      </c>
      <c r="P180">
        <v>5</v>
      </c>
      <c r="Q180">
        <v>5</v>
      </c>
      <c r="R180">
        <v>4</v>
      </c>
    </row>
    <row r="181" spans="1:18">
      <c r="A181" s="55">
        <v>20</v>
      </c>
      <c r="B181" s="55">
        <v>43759.64203703704</v>
      </c>
      <c r="C181" s="55">
        <v>43759.643773148149</v>
      </c>
      <c r="D181" s="55" t="s">
        <v>2186</v>
      </c>
      <c r="E181" s="55" t="s">
        <v>84</v>
      </c>
      <c r="F181" s="55" t="s">
        <v>9</v>
      </c>
      <c r="G181" s="55" t="s">
        <v>16</v>
      </c>
      <c r="H181" s="55" t="s">
        <v>16</v>
      </c>
      <c r="I181" s="55">
        <v>24</v>
      </c>
      <c r="J181" s="55">
        <v>34</v>
      </c>
      <c r="K181" s="55">
        <v>1961</v>
      </c>
      <c r="L181" s="55" t="s">
        <v>2189</v>
      </c>
      <c r="M181" s="55" t="s">
        <v>2276</v>
      </c>
      <c r="N181">
        <v>5</v>
      </c>
      <c r="O181">
        <v>5</v>
      </c>
      <c r="P181">
        <v>5</v>
      </c>
      <c r="Q181">
        <v>5</v>
      </c>
      <c r="R181">
        <v>4</v>
      </c>
    </row>
    <row r="182" spans="1:18">
      <c r="A182" s="55">
        <v>21</v>
      </c>
      <c r="B182" s="55">
        <v>43761.42633101852</v>
      </c>
      <c r="C182" s="55">
        <v>43761.438587962963</v>
      </c>
      <c r="D182" s="55" t="s">
        <v>2186</v>
      </c>
      <c r="E182" s="55" t="s">
        <v>59</v>
      </c>
      <c r="F182" s="55" t="s">
        <v>8</v>
      </c>
      <c r="G182" s="55" t="s">
        <v>18</v>
      </c>
      <c r="H182" s="55" t="s">
        <v>18</v>
      </c>
      <c r="I182" s="55">
        <v>17</v>
      </c>
      <c r="J182" s="55">
        <v>17</v>
      </c>
      <c r="K182" s="55">
        <v>1961</v>
      </c>
      <c r="L182" s="55" t="s">
        <v>808</v>
      </c>
      <c r="M182" s="55" t="s">
        <v>2259</v>
      </c>
      <c r="N182">
        <v>5</v>
      </c>
      <c r="O182">
        <v>5</v>
      </c>
      <c r="P182">
        <v>4</v>
      </c>
      <c r="Q182">
        <v>4</v>
      </c>
      <c r="R182">
        <v>5</v>
      </c>
    </row>
    <row r="183" spans="1:18">
      <c r="A183" s="55">
        <v>21</v>
      </c>
      <c r="B183" s="55">
        <v>43761.42633101852</v>
      </c>
      <c r="C183" s="55">
        <v>43761.438587962963</v>
      </c>
      <c r="D183" s="55" t="s">
        <v>2186</v>
      </c>
      <c r="E183" s="55" t="s">
        <v>59</v>
      </c>
      <c r="F183" s="55" t="s">
        <v>8</v>
      </c>
      <c r="G183" s="55" t="s">
        <v>18</v>
      </c>
      <c r="H183" s="55" t="s">
        <v>18</v>
      </c>
      <c r="I183" s="55">
        <v>17</v>
      </c>
      <c r="J183" s="55">
        <v>17</v>
      </c>
      <c r="K183" s="55">
        <v>1961</v>
      </c>
      <c r="L183" s="55" t="s">
        <v>808</v>
      </c>
      <c r="M183" s="55" t="s">
        <v>2260</v>
      </c>
      <c r="N183">
        <v>5</v>
      </c>
      <c r="O183">
        <v>5</v>
      </c>
      <c r="P183">
        <v>4</v>
      </c>
      <c r="Q183">
        <v>4</v>
      </c>
      <c r="R183">
        <v>5</v>
      </c>
    </row>
    <row r="184" spans="1:18">
      <c r="A184" s="55">
        <v>21</v>
      </c>
      <c r="B184" s="55">
        <v>43761.42633101852</v>
      </c>
      <c r="C184" s="55">
        <v>43761.438587962963</v>
      </c>
      <c r="D184" s="55" t="s">
        <v>2186</v>
      </c>
      <c r="E184" s="55" t="s">
        <v>59</v>
      </c>
      <c r="F184" s="55" t="s">
        <v>8</v>
      </c>
      <c r="G184" s="55" t="s">
        <v>18</v>
      </c>
      <c r="H184" s="55" t="s">
        <v>18</v>
      </c>
      <c r="I184" s="55">
        <v>17</v>
      </c>
      <c r="J184" s="55">
        <v>17</v>
      </c>
      <c r="K184" s="55">
        <v>1961</v>
      </c>
      <c r="L184" s="55" t="s">
        <v>808</v>
      </c>
      <c r="M184" s="55" t="s">
        <v>2261</v>
      </c>
      <c r="N184">
        <v>5</v>
      </c>
      <c r="O184">
        <v>5</v>
      </c>
      <c r="P184">
        <v>5</v>
      </c>
      <c r="Q184">
        <v>5</v>
      </c>
      <c r="R184">
        <v>4</v>
      </c>
    </row>
    <row r="185" spans="1:18">
      <c r="A185" s="55">
        <v>21</v>
      </c>
      <c r="B185" s="55">
        <v>43761.42633101852</v>
      </c>
      <c r="C185" s="55">
        <v>43761.438587962963</v>
      </c>
      <c r="D185" s="55" t="s">
        <v>2186</v>
      </c>
      <c r="E185" s="55" t="s">
        <v>59</v>
      </c>
      <c r="F185" s="55" t="s">
        <v>8</v>
      </c>
      <c r="G185" s="55" t="s">
        <v>18</v>
      </c>
      <c r="H185" s="55" t="s">
        <v>18</v>
      </c>
      <c r="I185" s="55">
        <v>17</v>
      </c>
      <c r="J185" s="55">
        <v>17</v>
      </c>
      <c r="K185" s="55">
        <v>1961</v>
      </c>
      <c r="L185" s="55" t="s">
        <v>808</v>
      </c>
      <c r="M185" s="55" t="s">
        <v>2262</v>
      </c>
      <c r="N185">
        <v>5</v>
      </c>
      <c r="O185">
        <v>5</v>
      </c>
      <c r="P185">
        <v>4</v>
      </c>
      <c r="Q185">
        <v>5</v>
      </c>
      <c r="R185">
        <v>4</v>
      </c>
    </row>
    <row r="186" spans="1:18">
      <c r="A186" s="55">
        <v>21</v>
      </c>
      <c r="B186" s="55">
        <v>43761.42633101852</v>
      </c>
      <c r="C186" s="55">
        <v>43761.438587962963</v>
      </c>
      <c r="D186" s="55" t="s">
        <v>2186</v>
      </c>
      <c r="E186" s="55" t="s">
        <v>59</v>
      </c>
      <c r="F186" s="55" t="s">
        <v>8</v>
      </c>
      <c r="G186" s="55" t="s">
        <v>18</v>
      </c>
      <c r="H186" s="55" t="s">
        <v>18</v>
      </c>
      <c r="I186" s="55">
        <v>17</v>
      </c>
      <c r="J186" s="55">
        <v>17</v>
      </c>
      <c r="K186" s="55">
        <v>1961</v>
      </c>
      <c r="L186" s="55" t="s">
        <v>808</v>
      </c>
      <c r="M186" s="55" t="s">
        <v>2263</v>
      </c>
      <c r="N186">
        <v>4</v>
      </c>
      <c r="O186">
        <v>5</v>
      </c>
      <c r="P186">
        <v>4</v>
      </c>
      <c r="Q186">
        <v>5</v>
      </c>
      <c r="R186">
        <v>4</v>
      </c>
    </row>
    <row r="187" spans="1:18">
      <c r="A187" s="55">
        <v>21</v>
      </c>
      <c r="B187" s="55">
        <v>43761.42633101852</v>
      </c>
      <c r="C187" s="55">
        <v>43761.438587962963</v>
      </c>
      <c r="D187" s="55" t="s">
        <v>2186</v>
      </c>
      <c r="E187" s="55" t="s">
        <v>59</v>
      </c>
      <c r="F187" s="55" t="s">
        <v>8</v>
      </c>
      <c r="G187" s="55" t="s">
        <v>18</v>
      </c>
      <c r="H187" s="55" t="s">
        <v>18</v>
      </c>
      <c r="I187" s="55">
        <v>17</v>
      </c>
      <c r="J187" s="55">
        <v>17</v>
      </c>
      <c r="K187" s="55">
        <v>1961</v>
      </c>
      <c r="L187" s="55" t="s">
        <v>808</v>
      </c>
      <c r="M187" s="55" t="s">
        <v>2264</v>
      </c>
      <c r="N187">
        <v>4</v>
      </c>
      <c r="O187">
        <v>5</v>
      </c>
      <c r="P187">
        <v>4</v>
      </c>
      <c r="Q187">
        <v>4</v>
      </c>
      <c r="R187">
        <v>4</v>
      </c>
    </row>
    <row r="188" spans="1:18">
      <c r="A188" s="55">
        <v>21</v>
      </c>
      <c r="B188" s="55">
        <v>43761.42633101852</v>
      </c>
      <c r="C188" s="55">
        <v>43761.438587962963</v>
      </c>
      <c r="D188" s="55" t="s">
        <v>2186</v>
      </c>
      <c r="E188" s="55" t="s">
        <v>59</v>
      </c>
      <c r="F188" s="55" t="s">
        <v>8</v>
      </c>
      <c r="G188" s="55" t="s">
        <v>18</v>
      </c>
      <c r="H188" s="55" t="s">
        <v>18</v>
      </c>
      <c r="I188" s="55">
        <v>17</v>
      </c>
      <c r="J188" s="55">
        <v>17</v>
      </c>
      <c r="K188" s="55">
        <v>1961</v>
      </c>
      <c r="L188" s="55" t="s">
        <v>808</v>
      </c>
      <c r="M188" s="55" t="s">
        <v>2265</v>
      </c>
      <c r="N188">
        <v>4</v>
      </c>
      <c r="O188">
        <v>5</v>
      </c>
      <c r="P188">
        <v>4</v>
      </c>
      <c r="Q188">
        <v>4</v>
      </c>
      <c r="R188">
        <v>4</v>
      </c>
    </row>
    <row r="189" spans="1:18">
      <c r="A189" s="55">
        <v>21</v>
      </c>
      <c r="B189" s="55">
        <v>43761.42633101852</v>
      </c>
      <c r="C189" s="55">
        <v>43761.438587962963</v>
      </c>
      <c r="D189" s="55" t="s">
        <v>2186</v>
      </c>
      <c r="E189" s="55" t="s">
        <v>59</v>
      </c>
      <c r="F189" s="55" t="s">
        <v>8</v>
      </c>
      <c r="G189" s="55" t="s">
        <v>18</v>
      </c>
      <c r="H189" s="55" t="s">
        <v>18</v>
      </c>
      <c r="I189" s="55">
        <v>17</v>
      </c>
      <c r="J189" s="55">
        <v>17</v>
      </c>
      <c r="K189" s="55">
        <v>1961</v>
      </c>
      <c r="L189" s="55" t="s">
        <v>808</v>
      </c>
      <c r="M189" s="55" t="s">
        <v>2266</v>
      </c>
      <c r="N189">
        <v>4</v>
      </c>
      <c r="O189">
        <v>5</v>
      </c>
      <c r="P189">
        <v>4</v>
      </c>
      <c r="Q189">
        <v>4</v>
      </c>
      <c r="R189">
        <v>4</v>
      </c>
    </row>
    <row r="190" spans="1:18">
      <c r="A190" s="55">
        <v>21</v>
      </c>
      <c r="B190" s="55">
        <v>43761.42633101852</v>
      </c>
      <c r="C190" s="55">
        <v>43761.438587962963</v>
      </c>
      <c r="D190" s="55" t="s">
        <v>2186</v>
      </c>
      <c r="E190" s="55" t="s">
        <v>59</v>
      </c>
      <c r="F190" s="55" t="s">
        <v>8</v>
      </c>
      <c r="G190" s="55" t="s">
        <v>18</v>
      </c>
      <c r="H190" s="55" t="s">
        <v>18</v>
      </c>
      <c r="I190" s="55">
        <v>17</v>
      </c>
      <c r="J190" s="55">
        <v>17</v>
      </c>
      <c r="K190" s="55">
        <v>1961</v>
      </c>
      <c r="L190" s="55" t="s">
        <v>808</v>
      </c>
      <c r="M190" s="55" t="s">
        <v>2267</v>
      </c>
      <c r="N190">
        <v>4</v>
      </c>
      <c r="O190">
        <v>0</v>
      </c>
      <c r="P190">
        <v>4</v>
      </c>
      <c r="Q190">
        <v>4</v>
      </c>
      <c r="R190">
        <v>4</v>
      </c>
    </row>
    <row r="191" spans="1:18">
      <c r="A191" s="55">
        <v>21</v>
      </c>
      <c r="B191" s="55">
        <v>43761.42633101852</v>
      </c>
      <c r="C191" s="55">
        <v>43761.438587962963</v>
      </c>
      <c r="D191" s="55" t="s">
        <v>2186</v>
      </c>
      <c r="E191" s="55" t="s">
        <v>59</v>
      </c>
      <c r="F191" s="55" t="s">
        <v>8</v>
      </c>
      <c r="G191" s="55" t="s">
        <v>18</v>
      </c>
      <c r="H191" s="55" t="s">
        <v>18</v>
      </c>
      <c r="I191" s="55">
        <v>17</v>
      </c>
      <c r="J191" s="55">
        <v>17</v>
      </c>
      <c r="K191" s="55">
        <v>1961</v>
      </c>
      <c r="L191" s="55" t="s">
        <v>808</v>
      </c>
      <c r="M191" s="55" t="s">
        <v>2268</v>
      </c>
      <c r="N191">
        <v>5</v>
      </c>
      <c r="O191">
        <v>0</v>
      </c>
      <c r="P191">
        <v>5</v>
      </c>
      <c r="Q191">
        <v>5</v>
      </c>
      <c r="R191">
        <v>4</v>
      </c>
    </row>
    <row r="192" spans="1:18">
      <c r="A192" s="55">
        <v>21</v>
      </c>
      <c r="B192" s="55">
        <v>43761.42633101852</v>
      </c>
      <c r="C192" s="55">
        <v>43761.438587962963</v>
      </c>
      <c r="D192" s="55" t="s">
        <v>2186</v>
      </c>
      <c r="E192" s="55" t="s">
        <v>59</v>
      </c>
      <c r="F192" s="55" t="s">
        <v>8</v>
      </c>
      <c r="G192" s="55" t="s">
        <v>18</v>
      </c>
      <c r="H192" s="55" t="s">
        <v>18</v>
      </c>
      <c r="I192" s="55">
        <v>17</v>
      </c>
      <c r="J192" s="55">
        <v>17</v>
      </c>
      <c r="K192" s="55">
        <v>1961</v>
      </c>
      <c r="L192" s="55" t="s">
        <v>808</v>
      </c>
      <c r="M192" s="55" t="s">
        <v>2269</v>
      </c>
      <c r="N192">
        <v>5</v>
      </c>
      <c r="O192">
        <v>4</v>
      </c>
      <c r="P192">
        <v>5</v>
      </c>
      <c r="Q192">
        <v>5</v>
      </c>
      <c r="R192">
        <v>5</v>
      </c>
    </row>
    <row r="193" spans="1:18">
      <c r="A193" s="55">
        <v>21</v>
      </c>
      <c r="B193" s="55">
        <v>43761.42633101852</v>
      </c>
      <c r="C193" s="55">
        <v>43761.438587962963</v>
      </c>
      <c r="D193" s="55" t="s">
        <v>2186</v>
      </c>
      <c r="E193" s="55" t="s">
        <v>59</v>
      </c>
      <c r="F193" s="55" t="s">
        <v>8</v>
      </c>
      <c r="G193" s="55" t="s">
        <v>18</v>
      </c>
      <c r="H193" s="55" t="s">
        <v>18</v>
      </c>
      <c r="I193" s="55">
        <v>17</v>
      </c>
      <c r="J193" s="55">
        <v>17</v>
      </c>
      <c r="K193" s="55">
        <v>1961</v>
      </c>
      <c r="L193" s="55" t="s">
        <v>808</v>
      </c>
      <c r="M193" s="55" t="s">
        <v>2270</v>
      </c>
      <c r="N193">
        <v>4</v>
      </c>
      <c r="O193">
        <v>4</v>
      </c>
      <c r="P193">
        <v>4</v>
      </c>
      <c r="Q193">
        <v>4</v>
      </c>
      <c r="R193">
        <v>5</v>
      </c>
    </row>
    <row r="194" spans="1:18">
      <c r="A194" s="55">
        <v>21</v>
      </c>
      <c r="B194" s="55">
        <v>43761.42633101852</v>
      </c>
      <c r="C194" s="55">
        <v>43761.438587962963</v>
      </c>
      <c r="D194" s="55" t="s">
        <v>2186</v>
      </c>
      <c r="E194" s="55" t="s">
        <v>59</v>
      </c>
      <c r="F194" s="55" t="s">
        <v>8</v>
      </c>
      <c r="G194" s="55" t="s">
        <v>18</v>
      </c>
      <c r="H194" s="55" t="s">
        <v>18</v>
      </c>
      <c r="I194" s="55">
        <v>17</v>
      </c>
      <c r="J194" s="55">
        <v>17</v>
      </c>
      <c r="K194" s="55">
        <v>1961</v>
      </c>
      <c r="L194" s="55" t="s">
        <v>808</v>
      </c>
      <c r="M194" s="55" t="s">
        <v>2271</v>
      </c>
      <c r="N194">
        <v>4</v>
      </c>
      <c r="O194">
        <v>4</v>
      </c>
      <c r="P194">
        <v>4</v>
      </c>
      <c r="Q194">
        <v>4</v>
      </c>
      <c r="R194">
        <v>5</v>
      </c>
    </row>
    <row r="195" spans="1:18">
      <c r="A195" s="55">
        <v>21</v>
      </c>
      <c r="B195" s="55">
        <v>43761.42633101852</v>
      </c>
      <c r="C195" s="55">
        <v>43761.438587962963</v>
      </c>
      <c r="D195" s="55" t="s">
        <v>2186</v>
      </c>
      <c r="E195" s="55" t="s">
        <v>59</v>
      </c>
      <c r="F195" s="55" t="s">
        <v>8</v>
      </c>
      <c r="G195" s="55" t="s">
        <v>18</v>
      </c>
      <c r="H195" s="55" t="s">
        <v>18</v>
      </c>
      <c r="I195" s="55">
        <v>17</v>
      </c>
      <c r="J195" s="55">
        <v>17</v>
      </c>
      <c r="K195" s="55">
        <v>1961</v>
      </c>
      <c r="L195" s="55" t="s">
        <v>808</v>
      </c>
      <c r="M195" s="55" t="s">
        <v>2272</v>
      </c>
      <c r="N195">
        <v>5</v>
      </c>
      <c r="O195">
        <v>4</v>
      </c>
      <c r="P195">
        <v>4</v>
      </c>
      <c r="Q195">
        <v>5</v>
      </c>
      <c r="R195">
        <v>5</v>
      </c>
    </row>
    <row r="196" spans="1:18">
      <c r="A196" s="55">
        <v>21</v>
      </c>
      <c r="B196" s="55">
        <v>43761.42633101852</v>
      </c>
      <c r="C196" s="55">
        <v>43761.438587962963</v>
      </c>
      <c r="D196" s="55" t="s">
        <v>2186</v>
      </c>
      <c r="E196" s="55" t="s">
        <v>59</v>
      </c>
      <c r="F196" s="55" t="s">
        <v>8</v>
      </c>
      <c r="G196" s="55" t="s">
        <v>18</v>
      </c>
      <c r="H196" s="55" t="s">
        <v>18</v>
      </c>
      <c r="I196" s="55">
        <v>17</v>
      </c>
      <c r="J196" s="55">
        <v>17</v>
      </c>
      <c r="K196" s="55">
        <v>1961</v>
      </c>
      <c r="L196" s="55" t="s">
        <v>808</v>
      </c>
      <c r="M196" s="55" t="s">
        <v>2273</v>
      </c>
      <c r="N196">
        <v>4</v>
      </c>
      <c r="O196">
        <v>4</v>
      </c>
      <c r="P196">
        <v>4</v>
      </c>
      <c r="Q196">
        <v>4</v>
      </c>
      <c r="R196">
        <v>5</v>
      </c>
    </row>
    <row r="197" spans="1:18">
      <c r="A197" s="55">
        <v>21</v>
      </c>
      <c r="B197" s="55">
        <v>43761.42633101852</v>
      </c>
      <c r="C197" s="55">
        <v>43761.438587962963</v>
      </c>
      <c r="D197" s="55" t="s">
        <v>2186</v>
      </c>
      <c r="E197" s="55" t="s">
        <v>59</v>
      </c>
      <c r="F197" s="55" t="s">
        <v>8</v>
      </c>
      <c r="G197" s="55" t="s">
        <v>18</v>
      </c>
      <c r="H197" s="55" t="s">
        <v>18</v>
      </c>
      <c r="I197" s="55">
        <v>17</v>
      </c>
      <c r="J197" s="55">
        <v>17</v>
      </c>
      <c r="K197" s="55">
        <v>1961</v>
      </c>
      <c r="L197" s="55" t="s">
        <v>808</v>
      </c>
      <c r="M197" s="55" t="s">
        <v>2274</v>
      </c>
      <c r="N197">
        <v>5</v>
      </c>
      <c r="O197">
        <v>4</v>
      </c>
      <c r="P197">
        <v>5</v>
      </c>
      <c r="Q197">
        <v>5</v>
      </c>
      <c r="R197">
        <v>5</v>
      </c>
    </row>
    <row r="198" spans="1:18">
      <c r="A198" s="55">
        <v>21</v>
      </c>
      <c r="B198" s="55">
        <v>43761.42633101852</v>
      </c>
      <c r="C198" s="55">
        <v>43761.438587962963</v>
      </c>
      <c r="D198" s="55" t="s">
        <v>2186</v>
      </c>
      <c r="E198" s="55" t="s">
        <v>59</v>
      </c>
      <c r="F198" s="55" t="s">
        <v>8</v>
      </c>
      <c r="G198" s="55" t="s">
        <v>18</v>
      </c>
      <c r="H198" s="55" t="s">
        <v>18</v>
      </c>
      <c r="I198" s="55">
        <v>17</v>
      </c>
      <c r="J198" s="55">
        <v>17</v>
      </c>
      <c r="K198" s="55">
        <v>1961</v>
      </c>
      <c r="L198" s="55" t="s">
        <v>808</v>
      </c>
      <c r="M198" s="55" t="s">
        <v>2275</v>
      </c>
      <c r="N198">
        <v>4</v>
      </c>
      <c r="O198">
        <v>4</v>
      </c>
      <c r="P198">
        <v>5</v>
      </c>
      <c r="Q198">
        <v>4</v>
      </c>
      <c r="R198">
        <v>5</v>
      </c>
    </row>
    <row r="199" spans="1:18">
      <c r="A199" s="55">
        <v>21</v>
      </c>
      <c r="B199" s="55">
        <v>43761.42633101852</v>
      </c>
      <c r="C199" s="55">
        <v>43761.438587962963</v>
      </c>
      <c r="D199" s="55" t="s">
        <v>2186</v>
      </c>
      <c r="E199" s="55" t="s">
        <v>59</v>
      </c>
      <c r="F199" s="55" t="s">
        <v>8</v>
      </c>
      <c r="G199" s="55" t="s">
        <v>18</v>
      </c>
      <c r="H199" s="55" t="s">
        <v>18</v>
      </c>
      <c r="I199" s="55">
        <v>17</v>
      </c>
      <c r="J199" s="55">
        <v>17</v>
      </c>
      <c r="K199" s="55">
        <v>1961</v>
      </c>
      <c r="L199" s="55" t="s">
        <v>808</v>
      </c>
      <c r="M199" s="55" t="s">
        <v>2276</v>
      </c>
      <c r="N199">
        <v>4</v>
      </c>
      <c r="O199">
        <v>4</v>
      </c>
      <c r="P199">
        <v>4</v>
      </c>
      <c r="Q199">
        <v>4</v>
      </c>
      <c r="R199">
        <v>5</v>
      </c>
    </row>
    <row r="200" spans="1:18">
      <c r="A200" s="55">
        <v>22</v>
      </c>
      <c r="B200" s="55">
        <v>43759.571168981478</v>
      </c>
      <c r="C200" s="55">
        <v>43759.596122685187</v>
      </c>
      <c r="D200" s="55" t="s">
        <v>2186</v>
      </c>
      <c r="E200" s="55" t="s">
        <v>128</v>
      </c>
      <c r="F200" s="55" t="s">
        <v>3</v>
      </c>
      <c r="G200" s="55" t="s">
        <v>18</v>
      </c>
      <c r="H200" s="55" t="s">
        <v>18</v>
      </c>
      <c r="I200" s="55">
        <v>22</v>
      </c>
      <c r="J200" s="55">
        <v>22</v>
      </c>
      <c r="K200" s="55">
        <v>1972</v>
      </c>
      <c r="L200" s="55" t="s">
        <v>808</v>
      </c>
      <c r="M200" s="55" t="s">
        <v>2259</v>
      </c>
      <c r="N200">
        <v>4</v>
      </c>
      <c r="O200">
        <v>4</v>
      </c>
      <c r="P200">
        <v>3</v>
      </c>
      <c r="Q200">
        <v>3</v>
      </c>
      <c r="R200">
        <v>4</v>
      </c>
    </row>
    <row r="201" spans="1:18">
      <c r="A201" s="55">
        <v>22</v>
      </c>
      <c r="B201" s="55">
        <v>43759.571168981478</v>
      </c>
      <c r="C201" s="55">
        <v>43759.596122685187</v>
      </c>
      <c r="D201" s="55" t="s">
        <v>2186</v>
      </c>
      <c r="E201" s="55" t="s">
        <v>128</v>
      </c>
      <c r="F201" s="55" t="s">
        <v>3</v>
      </c>
      <c r="G201" s="55" t="s">
        <v>18</v>
      </c>
      <c r="H201" s="55" t="s">
        <v>18</v>
      </c>
      <c r="I201" s="55">
        <v>22</v>
      </c>
      <c r="J201" s="55">
        <v>22</v>
      </c>
      <c r="K201" s="55">
        <v>1972</v>
      </c>
      <c r="L201" s="55" t="s">
        <v>808</v>
      </c>
      <c r="M201" s="55" t="s">
        <v>2260</v>
      </c>
      <c r="N201">
        <v>4</v>
      </c>
      <c r="O201">
        <v>4</v>
      </c>
      <c r="P201">
        <v>4</v>
      </c>
      <c r="Q201">
        <v>3</v>
      </c>
      <c r="R201">
        <v>3</v>
      </c>
    </row>
    <row r="202" spans="1:18">
      <c r="A202" s="55">
        <v>22</v>
      </c>
      <c r="B202" s="55">
        <v>43759.571168981478</v>
      </c>
      <c r="C202" s="55">
        <v>43759.596122685187</v>
      </c>
      <c r="D202" s="55" t="s">
        <v>2186</v>
      </c>
      <c r="E202" s="55" t="s">
        <v>128</v>
      </c>
      <c r="F202" s="55" t="s">
        <v>3</v>
      </c>
      <c r="G202" s="55" t="s">
        <v>18</v>
      </c>
      <c r="H202" s="55" t="s">
        <v>18</v>
      </c>
      <c r="I202" s="55">
        <v>22</v>
      </c>
      <c r="J202" s="55">
        <v>22</v>
      </c>
      <c r="K202" s="55">
        <v>1972</v>
      </c>
      <c r="L202" s="55" t="s">
        <v>808</v>
      </c>
      <c r="M202" s="55" t="s">
        <v>2261</v>
      </c>
      <c r="N202">
        <v>3</v>
      </c>
      <c r="O202">
        <v>3</v>
      </c>
      <c r="P202">
        <v>3</v>
      </c>
      <c r="Q202">
        <v>2</v>
      </c>
      <c r="R202">
        <v>5</v>
      </c>
    </row>
    <row r="203" spans="1:18">
      <c r="A203" s="55">
        <v>22</v>
      </c>
      <c r="B203" s="55">
        <v>43759.571168981478</v>
      </c>
      <c r="C203" s="55">
        <v>43759.596122685187</v>
      </c>
      <c r="D203" s="55" t="s">
        <v>2186</v>
      </c>
      <c r="E203" s="55" t="s">
        <v>128</v>
      </c>
      <c r="F203" s="55" t="s">
        <v>3</v>
      </c>
      <c r="G203" s="55" t="s">
        <v>18</v>
      </c>
      <c r="H203" s="55" t="s">
        <v>18</v>
      </c>
      <c r="I203" s="55">
        <v>22</v>
      </c>
      <c r="J203" s="55">
        <v>22</v>
      </c>
      <c r="K203" s="55">
        <v>1972</v>
      </c>
      <c r="L203" s="55" t="s">
        <v>808</v>
      </c>
      <c r="M203" s="55" t="s">
        <v>2262</v>
      </c>
      <c r="N203">
        <v>4</v>
      </c>
      <c r="O203">
        <v>4</v>
      </c>
      <c r="P203">
        <v>4</v>
      </c>
      <c r="Q203">
        <v>3</v>
      </c>
      <c r="R203">
        <v>5</v>
      </c>
    </row>
    <row r="204" spans="1:18">
      <c r="A204" s="55">
        <v>22</v>
      </c>
      <c r="B204" s="55">
        <v>43759.571168981478</v>
      </c>
      <c r="C204" s="55">
        <v>43759.596122685187</v>
      </c>
      <c r="D204" s="55" t="s">
        <v>2186</v>
      </c>
      <c r="E204" s="55" t="s">
        <v>128</v>
      </c>
      <c r="F204" s="55" t="s">
        <v>3</v>
      </c>
      <c r="G204" s="55" t="s">
        <v>18</v>
      </c>
      <c r="H204" s="55" t="s">
        <v>18</v>
      </c>
      <c r="I204" s="55">
        <v>22</v>
      </c>
      <c r="J204" s="55">
        <v>22</v>
      </c>
      <c r="K204" s="55">
        <v>1972</v>
      </c>
      <c r="L204" s="55" t="s">
        <v>808</v>
      </c>
      <c r="M204" s="55" t="s">
        <v>2263</v>
      </c>
      <c r="N204">
        <v>3</v>
      </c>
      <c r="O204">
        <v>3</v>
      </c>
      <c r="P204">
        <v>3</v>
      </c>
      <c r="Q204">
        <v>3</v>
      </c>
      <c r="R204">
        <v>5</v>
      </c>
    </row>
    <row r="205" spans="1:18">
      <c r="A205" s="55">
        <v>22</v>
      </c>
      <c r="B205" s="55">
        <v>43759.571168981478</v>
      </c>
      <c r="C205" s="55">
        <v>43759.596122685187</v>
      </c>
      <c r="D205" s="55" t="s">
        <v>2186</v>
      </c>
      <c r="E205" s="55" t="s">
        <v>128</v>
      </c>
      <c r="F205" s="55" t="s">
        <v>3</v>
      </c>
      <c r="G205" s="55" t="s">
        <v>18</v>
      </c>
      <c r="H205" s="55" t="s">
        <v>18</v>
      </c>
      <c r="I205" s="55">
        <v>22</v>
      </c>
      <c r="J205" s="55">
        <v>22</v>
      </c>
      <c r="K205" s="55">
        <v>1972</v>
      </c>
      <c r="L205" s="55" t="s">
        <v>808</v>
      </c>
      <c r="M205" s="55" t="s">
        <v>2264</v>
      </c>
      <c r="N205">
        <v>4</v>
      </c>
      <c r="O205">
        <v>4</v>
      </c>
      <c r="P205">
        <v>4</v>
      </c>
      <c r="Q205">
        <v>3</v>
      </c>
      <c r="R205">
        <v>5</v>
      </c>
    </row>
    <row r="206" spans="1:18">
      <c r="A206" s="55">
        <v>22</v>
      </c>
      <c r="B206" s="55">
        <v>43759.571168981478</v>
      </c>
      <c r="C206" s="55">
        <v>43759.596122685187</v>
      </c>
      <c r="D206" s="55" t="s">
        <v>2186</v>
      </c>
      <c r="E206" s="55" t="s">
        <v>128</v>
      </c>
      <c r="F206" s="55" t="s">
        <v>3</v>
      </c>
      <c r="G206" s="55" t="s">
        <v>18</v>
      </c>
      <c r="H206" s="55" t="s">
        <v>18</v>
      </c>
      <c r="I206" s="55">
        <v>22</v>
      </c>
      <c r="J206" s="55">
        <v>22</v>
      </c>
      <c r="K206" s="55">
        <v>1972</v>
      </c>
      <c r="L206" s="55" t="s">
        <v>808</v>
      </c>
      <c r="M206" s="55" t="s">
        <v>2265</v>
      </c>
      <c r="N206">
        <v>4</v>
      </c>
      <c r="O206">
        <v>4</v>
      </c>
      <c r="P206">
        <v>3</v>
      </c>
      <c r="Q206">
        <v>3</v>
      </c>
      <c r="R206">
        <v>5</v>
      </c>
    </row>
    <row r="207" spans="1:18">
      <c r="A207" s="55">
        <v>22</v>
      </c>
      <c r="B207" s="55">
        <v>43759.571168981478</v>
      </c>
      <c r="C207" s="55">
        <v>43759.596122685187</v>
      </c>
      <c r="D207" s="55" t="s">
        <v>2186</v>
      </c>
      <c r="E207" s="55" t="s">
        <v>128</v>
      </c>
      <c r="F207" s="55" t="s">
        <v>3</v>
      </c>
      <c r="G207" s="55" t="s">
        <v>18</v>
      </c>
      <c r="H207" s="55" t="s">
        <v>18</v>
      </c>
      <c r="I207" s="55">
        <v>22</v>
      </c>
      <c r="J207" s="55">
        <v>22</v>
      </c>
      <c r="K207" s="55">
        <v>1972</v>
      </c>
      <c r="L207" s="55" t="s">
        <v>808</v>
      </c>
      <c r="M207" s="55" t="s">
        <v>2266</v>
      </c>
      <c r="N207">
        <v>4</v>
      </c>
      <c r="O207">
        <v>4</v>
      </c>
      <c r="P207">
        <v>4</v>
      </c>
      <c r="Q207">
        <v>4</v>
      </c>
      <c r="R207">
        <v>5</v>
      </c>
    </row>
    <row r="208" spans="1:18">
      <c r="A208" s="55">
        <v>22</v>
      </c>
      <c r="B208" s="55">
        <v>43759.571168981478</v>
      </c>
      <c r="C208" s="55">
        <v>43759.596122685187</v>
      </c>
      <c r="D208" s="55" t="s">
        <v>2186</v>
      </c>
      <c r="E208" s="55" t="s">
        <v>128</v>
      </c>
      <c r="F208" s="55" t="s">
        <v>3</v>
      </c>
      <c r="G208" s="55" t="s">
        <v>18</v>
      </c>
      <c r="H208" s="55" t="s">
        <v>18</v>
      </c>
      <c r="I208" s="55">
        <v>22</v>
      </c>
      <c r="J208" s="55">
        <v>22</v>
      </c>
      <c r="K208" s="55">
        <v>1972</v>
      </c>
      <c r="L208" s="55" t="s">
        <v>808</v>
      </c>
      <c r="M208" s="55" t="s">
        <v>2267</v>
      </c>
      <c r="N208">
        <v>3</v>
      </c>
      <c r="O208">
        <v>0</v>
      </c>
      <c r="P208">
        <v>3</v>
      </c>
      <c r="Q208">
        <v>2</v>
      </c>
      <c r="R208">
        <v>3</v>
      </c>
    </row>
    <row r="209" spans="1:18">
      <c r="A209" s="55">
        <v>22</v>
      </c>
      <c r="B209" s="55">
        <v>43759.571168981478</v>
      </c>
      <c r="C209" s="55">
        <v>43759.596122685187</v>
      </c>
      <c r="D209" s="55" t="s">
        <v>2186</v>
      </c>
      <c r="E209" s="55" t="s">
        <v>128</v>
      </c>
      <c r="F209" s="55" t="s">
        <v>3</v>
      </c>
      <c r="G209" s="55" t="s">
        <v>18</v>
      </c>
      <c r="H209" s="55" t="s">
        <v>18</v>
      </c>
      <c r="I209" s="55">
        <v>22</v>
      </c>
      <c r="J209" s="55">
        <v>22</v>
      </c>
      <c r="K209" s="55">
        <v>1972</v>
      </c>
      <c r="L209" s="55" t="s">
        <v>808</v>
      </c>
      <c r="M209" s="55" t="s">
        <v>2268</v>
      </c>
      <c r="N209">
        <v>4</v>
      </c>
      <c r="O209">
        <v>0</v>
      </c>
      <c r="P209">
        <v>4</v>
      </c>
      <c r="Q209">
        <v>4</v>
      </c>
      <c r="R209">
        <v>3</v>
      </c>
    </row>
    <row r="210" spans="1:18">
      <c r="A210" s="55">
        <v>22</v>
      </c>
      <c r="B210" s="55">
        <v>43759.571168981478</v>
      </c>
      <c r="C210" s="55">
        <v>43759.596122685187</v>
      </c>
      <c r="D210" s="55" t="s">
        <v>2186</v>
      </c>
      <c r="E210" s="55" t="s">
        <v>128</v>
      </c>
      <c r="F210" s="55" t="s">
        <v>3</v>
      </c>
      <c r="G210" s="55" t="s">
        <v>18</v>
      </c>
      <c r="H210" s="55" t="s">
        <v>18</v>
      </c>
      <c r="I210" s="55">
        <v>22</v>
      </c>
      <c r="J210" s="55">
        <v>22</v>
      </c>
      <c r="K210" s="55">
        <v>1972</v>
      </c>
      <c r="L210" s="55" t="s">
        <v>808</v>
      </c>
      <c r="M210" s="55" t="s">
        <v>2269</v>
      </c>
      <c r="N210">
        <v>5</v>
      </c>
      <c r="O210">
        <v>4</v>
      </c>
      <c r="P210">
        <v>4</v>
      </c>
      <c r="Q210">
        <v>3</v>
      </c>
      <c r="R210">
        <v>4</v>
      </c>
    </row>
    <row r="211" spans="1:18">
      <c r="A211" s="55">
        <v>22</v>
      </c>
      <c r="B211" s="55">
        <v>43759.571168981478</v>
      </c>
      <c r="C211" s="55">
        <v>43759.596122685187</v>
      </c>
      <c r="D211" s="55" t="s">
        <v>2186</v>
      </c>
      <c r="E211" s="55" t="s">
        <v>128</v>
      </c>
      <c r="F211" s="55" t="s">
        <v>3</v>
      </c>
      <c r="G211" s="55" t="s">
        <v>18</v>
      </c>
      <c r="H211" s="55" t="s">
        <v>18</v>
      </c>
      <c r="I211" s="55">
        <v>22</v>
      </c>
      <c r="J211" s="55">
        <v>22</v>
      </c>
      <c r="K211" s="55">
        <v>1972</v>
      </c>
      <c r="L211" s="55" t="s">
        <v>808</v>
      </c>
      <c r="M211" s="55" t="s">
        <v>2270</v>
      </c>
      <c r="N211">
        <v>4</v>
      </c>
      <c r="O211">
        <v>4</v>
      </c>
      <c r="P211">
        <v>3</v>
      </c>
      <c r="Q211">
        <v>3</v>
      </c>
      <c r="R211">
        <v>4</v>
      </c>
    </row>
    <row r="212" spans="1:18">
      <c r="A212" s="55">
        <v>22</v>
      </c>
      <c r="B212" s="55">
        <v>43759.571168981478</v>
      </c>
      <c r="C212" s="55">
        <v>43759.596122685187</v>
      </c>
      <c r="D212" s="55" t="s">
        <v>2186</v>
      </c>
      <c r="E212" s="55" t="s">
        <v>128</v>
      </c>
      <c r="F212" s="55" t="s">
        <v>3</v>
      </c>
      <c r="G212" s="55" t="s">
        <v>18</v>
      </c>
      <c r="H212" s="55" t="s">
        <v>18</v>
      </c>
      <c r="I212" s="55">
        <v>22</v>
      </c>
      <c r="J212" s="55">
        <v>22</v>
      </c>
      <c r="K212" s="55">
        <v>1972</v>
      </c>
      <c r="L212" s="55" t="s">
        <v>808</v>
      </c>
      <c r="M212" s="55" t="s">
        <v>2271</v>
      </c>
      <c r="N212">
        <v>4</v>
      </c>
      <c r="O212">
        <v>4</v>
      </c>
      <c r="P212">
        <v>4</v>
      </c>
      <c r="Q212">
        <v>3</v>
      </c>
      <c r="R212">
        <v>4</v>
      </c>
    </row>
    <row r="213" spans="1:18">
      <c r="A213" s="55">
        <v>22</v>
      </c>
      <c r="B213" s="55">
        <v>43759.571168981478</v>
      </c>
      <c r="C213" s="55">
        <v>43759.596122685187</v>
      </c>
      <c r="D213" s="55" t="s">
        <v>2186</v>
      </c>
      <c r="E213" s="55" t="s">
        <v>128</v>
      </c>
      <c r="F213" s="55" t="s">
        <v>3</v>
      </c>
      <c r="G213" s="55" t="s">
        <v>18</v>
      </c>
      <c r="H213" s="55" t="s">
        <v>18</v>
      </c>
      <c r="I213" s="55">
        <v>22</v>
      </c>
      <c r="J213" s="55">
        <v>22</v>
      </c>
      <c r="K213" s="55">
        <v>1972</v>
      </c>
      <c r="L213" s="55" t="s">
        <v>808</v>
      </c>
      <c r="M213" s="55" t="s">
        <v>2272</v>
      </c>
      <c r="N213">
        <v>5</v>
      </c>
      <c r="O213">
        <v>4</v>
      </c>
      <c r="P213">
        <v>4</v>
      </c>
      <c r="Q213">
        <v>4</v>
      </c>
      <c r="R213">
        <v>4</v>
      </c>
    </row>
    <row r="214" spans="1:18">
      <c r="A214" s="55">
        <v>22</v>
      </c>
      <c r="B214" s="55">
        <v>43759.571168981478</v>
      </c>
      <c r="C214" s="55">
        <v>43759.596122685187</v>
      </c>
      <c r="D214" s="55" t="s">
        <v>2186</v>
      </c>
      <c r="E214" s="55" t="s">
        <v>128</v>
      </c>
      <c r="F214" s="55" t="s">
        <v>3</v>
      </c>
      <c r="G214" s="55" t="s">
        <v>18</v>
      </c>
      <c r="H214" s="55" t="s">
        <v>18</v>
      </c>
      <c r="I214" s="55">
        <v>22</v>
      </c>
      <c r="J214" s="55">
        <v>22</v>
      </c>
      <c r="K214" s="55">
        <v>1972</v>
      </c>
      <c r="L214" s="55" t="s">
        <v>808</v>
      </c>
      <c r="M214" s="55" t="s">
        <v>2273</v>
      </c>
      <c r="N214">
        <v>4</v>
      </c>
      <c r="O214">
        <v>4</v>
      </c>
      <c r="P214">
        <v>3</v>
      </c>
      <c r="Q214">
        <v>3</v>
      </c>
      <c r="R214">
        <v>4</v>
      </c>
    </row>
    <row r="215" spans="1:18">
      <c r="A215" s="55">
        <v>22</v>
      </c>
      <c r="B215" s="55">
        <v>43759.571168981478</v>
      </c>
      <c r="C215" s="55">
        <v>43759.596122685187</v>
      </c>
      <c r="D215" s="55" t="s">
        <v>2186</v>
      </c>
      <c r="E215" s="55" t="s">
        <v>128</v>
      </c>
      <c r="F215" s="55" t="s">
        <v>3</v>
      </c>
      <c r="G215" s="55" t="s">
        <v>18</v>
      </c>
      <c r="H215" s="55" t="s">
        <v>18</v>
      </c>
      <c r="I215" s="55">
        <v>22</v>
      </c>
      <c r="J215" s="55">
        <v>22</v>
      </c>
      <c r="K215" s="55">
        <v>1972</v>
      </c>
      <c r="L215" s="55" t="s">
        <v>808</v>
      </c>
      <c r="M215" s="55" t="s">
        <v>2274</v>
      </c>
      <c r="N215">
        <v>4</v>
      </c>
      <c r="O215">
        <v>4</v>
      </c>
      <c r="P215">
        <v>4</v>
      </c>
      <c r="Q215">
        <v>4</v>
      </c>
      <c r="R215">
        <v>4</v>
      </c>
    </row>
    <row r="216" spans="1:18">
      <c r="A216" s="55">
        <v>22</v>
      </c>
      <c r="B216" s="55">
        <v>43759.571168981478</v>
      </c>
      <c r="C216" s="55">
        <v>43759.596122685187</v>
      </c>
      <c r="D216" s="55" t="s">
        <v>2186</v>
      </c>
      <c r="E216" s="55" t="s">
        <v>128</v>
      </c>
      <c r="F216" s="55" t="s">
        <v>3</v>
      </c>
      <c r="G216" s="55" t="s">
        <v>18</v>
      </c>
      <c r="H216" s="55" t="s">
        <v>18</v>
      </c>
      <c r="I216" s="55">
        <v>22</v>
      </c>
      <c r="J216" s="55">
        <v>22</v>
      </c>
      <c r="K216" s="55">
        <v>1972</v>
      </c>
      <c r="L216" s="55" t="s">
        <v>808</v>
      </c>
      <c r="M216" s="55" t="s">
        <v>2275</v>
      </c>
      <c r="N216">
        <v>5</v>
      </c>
      <c r="O216">
        <v>4</v>
      </c>
      <c r="P216">
        <v>4</v>
      </c>
      <c r="Q216">
        <v>4</v>
      </c>
      <c r="R216">
        <v>4</v>
      </c>
    </row>
    <row r="217" spans="1:18">
      <c r="A217" s="55">
        <v>22</v>
      </c>
      <c r="B217" s="55">
        <v>43759.571168981478</v>
      </c>
      <c r="C217" s="55">
        <v>43759.596122685187</v>
      </c>
      <c r="D217" s="55" t="s">
        <v>2186</v>
      </c>
      <c r="E217" s="55" t="s">
        <v>128</v>
      </c>
      <c r="F217" s="55" t="s">
        <v>3</v>
      </c>
      <c r="G217" s="55" t="s">
        <v>18</v>
      </c>
      <c r="H217" s="55" t="s">
        <v>18</v>
      </c>
      <c r="I217" s="55">
        <v>22</v>
      </c>
      <c r="J217" s="55">
        <v>22</v>
      </c>
      <c r="K217" s="55">
        <v>1972</v>
      </c>
      <c r="L217" s="55" t="s">
        <v>808</v>
      </c>
      <c r="M217" s="55" t="s">
        <v>2276</v>
      </c>
      <c r="N217">
        <v>3</v>
      </c>
      <c r="O217">
        <v>3</v>
      </c>
      <c r="P217">
        <v>3</v>
      </c>
      <c r="Q217">
        <v>4</v>
      </c>
      <c r="R217">
        <v>4</v>
      </c>
    </row>
    <row r="218" spans="1:18">
      <c r="A218" s="55">
        <v>23</v>
      </c>
      <c r="B218" s="55">
        <v>43763.581180555557</v>
      </c>
      <c r="C218" s="55">
        <v>43763.583969907406</v>
      </c>
      <c r="D218" s="55" t="s">
        <v>2186</v>
      </c>
      <c r="E218" s="55" t="s">
        <v>94</v>
      </c>
      <c r="F218" s="55" t="s">
        <v>11</v>
      </c>
      <c r="G218" s="55" t="s">
        <v>18</v>
      </c>
      <c r="H218" s="55" t="s">
        <v>2277</v>
      </c>
      <c r="I218" s="55">
        <v>22</v>
      </c>
      <c r="J218" s="55">
        <v>6</v>
      </c>
      <c r="K218" s="55">
        <v>1968</v>
      </c>
      <c r="L218" s="55" t="s">
        <v>2189</v>
      </c>
      <c r="M218" s="55" t="s">
        <v>2259</v>
      </c>
      <c r="N218">
        <v>4</v>
      </c>
      <c r="O218">
        <v>4</v>
      </c>
      <c r="P218">
        <v>4</v>
      </c>
      <c r="Q218">
        <v>5</v>
      </c>
      <c r="R218">
        <v>4</v>
      </c>
    </row>
    <row r="219" spans="1:18">
      <c r="A219" s="55">
        <v>23</v>
      </c>
      <c r="B219" s="55">
        <v>43763.581180555557</v>
      </c>
      <c r="C219" s="55">
        <v>43763.583969907406</v>
      </c>
      <c r="D219" s="55" t="s">
        <v>2186</v>
      </c>
      <c r="E219" s="55" t="s">
        <v>94</v>
      </c>
      <c r="F219" s="55" t="s">
        <v>11</v>
      </c>
      <c r="G219" s="55" t="s">
        <v>18</v>
      </c>
      <c r="H219" s="55" t="s">
        <v>2277</v>
      </c>
      <c r="I219" s="55">
        <v>22</v>
      </c>
      <c r="J219" s="55">
        <v>6</v>
      </c>
      <c r="K219" s="55">
        <v>1968</v>
      </c>
      <c r="L219" s="55" t="s">
        <v>2189</v>
      </c>
      <c r="M219" s="55" t="s">
        <v>2260</v>
      </c>
      <c r="N219">
        <v>3</v>
      </c>
      <c r="O219">
        <v>3</v>
      </c>
      <c r="P219">
        <v>4</v>
      </c>
      <c r="Q219">
        <v>4</v>
      </c>
      <c r="R219">
        <v>4</v>
      </c>
    </row>
    <row r="220" spans="1:18">
      <c r="A220" s="55">
        <v>23</v>
      </c>
      <c r="B220" s="55">
        <v>43763.581180555557</v>
      </c>
      <c r="C220" s="55">
        <v>43763.583969907406</v>
      </c>
      <c r="D220" s="55" t="s">
        <v>2186</v>
      </c>
      <c r="E220" s="55" t="s">
        <v>94</v>
      </c>
      <c r="F220" s="55" t="s">
        <v>11</v>
      </c>
      <c r="G220" s="55" t="s">
        <v>18</v>
      </c>
      <c r="H220" s="55" t="s">
        <v>2277</v>
      </c>
      <c r="I220" s="55">
        <v>22</v>
      </c>
      <c r="J220" s="55">
        <v>6</v>
      </c>
      <c r="K220" s="55">
        <v>1968</v>
      </c>
      <c r="L220" s="55" t="s">
        <v>2189</v>
      </c>
      <c r="M220" s="55" t="s">
        <v>2261</v>
      </c>
      <c r="N220">
        <v>4</v>
      </c>
      <c r="O220">
        <v>4</v>
      </c>
      <c r="P220">
        <v>5</v>
      </c>
      <c r="Q220">
        <v>5</v>
      </c>
      <c r="R220">
        <v>4</v>
      </c>
    </row>
    <row r="221" spans="1:18">
      <c r="A221" s="55">
        <v>23</v>
      </c>
      <c r="B221" s="55">
        <v>43763.581180555557</v>
      </c>
      <c r="C221" s="55">
        <v>43763.583969907406</v>
      </c>
      <c r="D221" s="55" t="s">
        <v>2186</v>
      </c>
      <c r="E221" s="55" t="s">
        <v>94</v>
      </c>
      <c r="F221" s="55" t="s">
        <v>11</v>
      </c>
      <c r="G221" s="55" t="s">
        <v>18</v>
      </c>
      <c r="H221" s="55" t="s">
        <v>2277</v>
      </c>
      <c r="I221" s="55">
        <v>22</v>
      </c>
      <c r="J221" s="55">
        <v>6</v>
      </c>
      <c r="K221" s="55">
        <v>1968</v>
      </c>
      <c r="L221" s="55" t="s">
        <v>2189</v>
      </c>
      <c r="M221" s="55" t="s">
        <v>2262</v>
      </c>
      <c r="N221">
        <v>6</v>
      </c>
      <c r="O221">
        <v>6</v>
      </c>
      <c r="P221">
        <v>6</v>
      </c>
      <c r="Q221">
        <v>6</v>
      </c>
      <c r="R221">
        <v>6</v>
      </c>
    </row>
    <row r="222" spans="1:18">
      <c r="A222" s="55">
        <v>23</v>
      </c>
      <c r="B222" s="55">
        <v>43763.581180555557</v>
      </c>
      <c r="C222" s="55">
        <v>43763.583969907406</v>
      </c>
      <c r="D222" s="55" t="s">
        <v>2186</v>
      </c>
      <c r="E222" s="55" t="s">
        <v>94</v>
      </c>
      <c r="F222" s="55" t="s">
        <v>11</v>
      </c>
      <c r="G222" s="55" t="s">
        <v>18</v>
      </c>
      <c r="H222" s="55" t="s">
        <v>2277</v>
      </c>
      <c r="I222" s="55">
        <v>22</v>
      </c>
      <c r="J222" s="55">
        <v>6</v>
      </c>
      <c r="K222" s="55">
        <v>1968</v>
      </c>
      <c r="L222" s="55" t="s">
        <v>2189</v>
      </c>
      <c r="M222" s="55" t="s">
        <v>2263</v>
      </c>
      <c r="N222">
        <v>6</v>
      </c>
      <c r="O222">
        <v>6</v>
      </c>
      <c r="P222">
        <v>6</v>
      </c>
      <c r="Q222">
        <v>6</v>
      </c>
      <c r="R222">
        <v>6</v>
      </c>
    </row>
    <row r="223" spans="1:18">
      <c r="A223" s="55">
        <v>23</v>
      </c>
      <c r="B223" s="55">
        <v>43763.581180555557</v>
      </c>
      <c r="C223" s="55">
        <v>43763.583969907406</v>
      </c>
      <c r="D223" s="55" t="s">
        <v>2186</v>
      </c>
      <c r="E223" s="55" t="s">
        <v>94</v>
      </c>
      <c r="F223" s="55" t="s">
        <v>11</v>
      </c>
      <c r="G223" s="55" t="s">
        <v>18</v>
      </c>
      <c r="H223" s="55" t="s">
        <v>2277</v>
      </c>
      <c r="I223" s="55">
        <v>22</v>
      </c>
      <c r="J223" s="55">
        <v>6</v>
      </c>
      <c r="K223" s="55">
        <v>1968</v>
      </c>
      <c r="L223" s="55" t="s">
        <v>2189</v>
      </c>
      <c r="M223" s="55" t="s">
        <v>2264</v>
      </c>
      <c r="N223">
        <v>6</v>
      </c>
      <c r="O223">
        <v>6</v>
      </c>
      <c r="P223">
        <v>6</v>
      </c>
      <c r="Q223">
        <v>6</v>
      </c>
      <c r="R223">
        <v>6</v>
      </c>
    </row>
    <row r="224" spans="1:18">
      <c r="A224" s="55">
        <v>23</v>
      </c>
      <c r="B224" s="55">
        <v>43763.581180555557</v>
      </c>
      <c r="C224" s="55">
        <v>43763.583969907406</v>
      </c>
      <c r="D224" s="55" t="s">
        <v>2186</v>
      </c>
      <c r="E224" s="55" t="s">
        <v>94</v>
      </c>
      <c r="F224" s="55" t="s">
        <v>11</v>
      </c>
      <c r="G224" s="55" t="s">
        <v>18</v>
      </c>
      <c r="H224" s="55" t="s">
        <v>2277</v>
      </c>
      <c r="I224" s="55">
        <v>22</v>
      </c>
      <c r="J224" s="55">
        <v>6</v>
      </c>
      <c r="K224" s="55">
        <v>1968</v>
      </c>
      <c r="L224" s="55" t="s">
        <v>2189</v>
      </c>
      <c r="M224" s="55" t="s">
        <v>2265</v>
      </c>
      <c r="N224">
        <v>6</v>
      </c>
      <c r="O224">
        <v>6</v>
      </c>
      <c r="P224">
        <v>6</v>
      </c>
      <c r="Q224">
        <v>6</v>
      </c>
      <c r="R224">
        <v>6</v>
      </c>
    </row>
    <row r="225" spans="1:18">
      <c r="A225" s="55">
        <v>23</v>
      </c>
      <c r="B225" s="55">
        <v>43763.581180555557</v>
      </c>
      <c r="C225" s="55">
        <v>43763.583969907406</v>
      </c>
      <c r="D225" s="55" t="s">
        <v>2186</v>
      </c>
      <c r="E225" s="55" t="s">
        <v>94</v>
      </c>
      <c r="F225" s="55" t="s">
        <v>11</v>
      </c>
      <c r="G225" s="55" t="s">
        <v>18</v>
      </c>
      <c r="H225" s="55" t="s">
        <v>2277</v>
      </c>
      <c r="I225" s="55">
        <v>22</v>
      </c>
      <c r="J225" s="55">
        <v>6</v>
      </c>
      <c r="K225" s="55">
        <v>1968</v>
      </c>
      <c r="L225" s="55" t="s">
        <v>2189</v>
      </c>
      <c r="M225" s="55" t="s">
        <v>2266</v>
      </c>
      <c r="N225">
        <v>6</v>
      </c>
      <c r="O225">
        <v>6</v>
      </c>
      <c r="P225">
        <v>6</v>
      </c>
      <c r="Q225">
        <v>6</v>
      </c>
      <c r="R225">
        <v>6</v>
      </c>
    </row>
    <row r="226" spans="1:18">
      <c r="A226" s="55">
        <v>23</v>
      </c>
      <c r="B226" s="55">
        <v>43763.581180555557</v>
      </c>
      <c r="C226" s="55">
        <v>43763.583969907406</v>
      </c>
      <c r="D226" s="55" t="s">
        <v>2186</v>
      </c>
      <c r="E226" s="55" t="s">
        <v>94</v>
      </c>
      <c r="F226" s="55" t="s">
        <v>11</v>
      </c>
      <c r="G226" s="55" t="s">
        <v>18</v>
      </c>
      <c r="H226" s="55" t="s">
        <v>2277</v>
      </c>
      <c r="I226" s="55">
        <v>22</v>
      </c>
      <c r="J226" s="55">
        <v>6</v>
      </c>
      <c r="K226" s="55">
        <v>1968</v>
      </c>
      <c r="L226" s="55" t="s">
        <v>2189</v>
      </c>
      <c r="M226" s="55" t="s">
        <v>2267</v>
      </c>
      <c r="N226">
        <v>6</v>
      </c>
      <c r="O226">
        <v>0</v>
      </c>
      <c r="P226">
        <v>6</v>
      </c>
      <c r="Q226">
        <v>6</v>
      </c>
      <c r="R226">
        <v>6</v>
      </c>
    </row>
    <row r="227" spans="1:18">
      <c r="A227" s="55">
        <v>23</v>
      </c>
      <c r="B227" s="55">
        <v>43763.581180555557</v>
      </c>
      <c r="C227" s="55">
        <v>43763.583969907406</v>
      </c>
      <c r="D227" s="55" t="s">
        <v>2186</v>
      </c>
      <c r="E227" s="55" t="s">
        <v>94</v>
      </c>
      <c r="F227" s="55" t="s">
        <v>11</v>
      </c>
      <c r="G227" s="55" t="s">
        <v>18</v>
      </c>
      <c r="H227" s="55" t="s">
        <v>2277</v>
      </c>
      <c r="I227" s="55">
        <v>22</v>
      </c>
      <c r="J227" s="55">
        <v>6</v>
      </c>
      <c r="K227" s="55">
        <v>1968</v>
      </c>
      <c r="L227" s="55" t="s">
        <v>2189</v>
      </c>
      <c r="M227" s="55" t="s">
        <v>2268</v>
      </c>
      <c r="N227">
        <v>6</v>
      </c>
      <c r="O227">
        <v>0</v>
      </c>
      <c r="P227">
        <v>6</v>
      </c>
      <c r="Q227">
        <v>6</v>
      </c>
      <c r="R227">
        <v>6</v>
      </c>
    </row>
    <row r="228" spans="1:18">
      <c r="A228" s="55">
        <v>23</v>
      </c>
      <c r="B228" s="55">
        <v>43763.581180555557</v>
      </c>
      <c r="C228" s="55">
        <v>43763.583969907406</v>
      </c>
      <c r="D228" s="55" t="s">
        <v>2186</v>
      </c>
      <c r="E228" s="55" t="s">
        <v>94</v>
      </c>
      <c r="F228" s="55" t="s">
        <v>11</v>
      </c>
      <c r="G228" s="55" t="s">
        <v>18</v>
      </c>
      <c r="H228" s="55" t="s">
        <v>2277</v>
      </c>
      <c r="I228" s="55">
        <v>22</v>
      </c>
      <c r="J228" s="55">
        <v>6</v>
      </c>
      <c r="K228" s="55">
        <v>1968</v>
      </c>
      <c r="L228" s="55" t="s">
        <v>2189</v>
      </c>
      <c r="M228" s="55" t="s">
        <v>2269</v>
      </c>
      <c r="N228">
        <v>5</v>
      </c>
      <c r="O228">
        <v>4</v>
      </c>
      <c r="P228">
        <v>5</v>
      </c>
      <c r="Q228">
        <v>5</v>
      </c>
      <c r="R228">
        <v>5</v>
      </c>
    </row>
    <row r="229" spans="1:18">
      <c r="A229" s="55">
        <v>23</v>
      </c>
      <c r="B229" s="55">
        <v>43763.581180555557</v>
      </c>
      <c r="C229" s="55">
        <v>43763.583969907406</v>
      </c>
      <c r="D229" s="55" t="s">
        <v>2186</v>
      </c>
      <c r="E229" s="55" t="s">
        <v>94</v>
      </c>
      <c r="F229" s="55" t="s">
        <v>11</v>
      </c>
      <c r="G229" s="55" t="s">
        <v>18</v>
      </c>
      <c r="H229" s="55" t="s">
        <v>2277</v>
      </c>
      <c r="I229" s="55">
        <v>22</v>
      </c>
      <c r="J229" s="55">
        <v>6</v>
      </c>
      <c r="K229" s="55">
        <v>1968</v>
      </c>
      <c r="L229" s="55" t="s">
        <v>2189</v>
      </c>
      <c r="M229" s="55" t="s">
        <v>2270</v>
      </c>
      <c r="N229">
        <v>3</v>
      </c>
      <c r="O229">
        <v>3</v>
      </c>
      <c r="P229">
        <v>2</v>
      </c>
      <c r="Q229">
        <v>2</v>
      </c>
      <c r="R229">
        <v>3</v>
      </c>
    </row>
    <row r="230" spans="1:18">
      <c r="A230" s="55">
        <v>23</v>
      </c>
      <c r="B230" s="55">
        <v>43763.581180555557</v>
      </c>
      <c r="C230" s="55">
        <v>43763.583969907406</v>
      </c>
      <c r="D230" s="55" t="s">
        <v>2186</v>
      </c>
      <c r="E230" s="55" t="s">
        <v>94</v>
      </c>
      <c r="F230" s="55" t="s">
        <v>11</v>
      </c>
      <c r="G230" s="55" t="s">
        <v>18</v>
      </c>
      <c r="H230" s="55" t="s">
        <v>2277</v>
      </c>
      <c r="I230" s="55">
        <v>22</v>
      </c>
      <c r="J230" s="55">
        <v>6</v>
      </c>
      <c r="K230" s="55">
        <v>1968</v>
      </c>
      <c r="L230" s="55" t="s">
        <v>2189</v>
      </c>
      <c r="M230" s="55" t="s">
        <v>2271</v>
      </c>
      <c r="N230">
        <v>4</v>
      </c>
      <c r="O230">
        <v>4</v>
      </c>
      <c r="P230">
        <v>3</v>
      </c>
      <c r="Q230">
        <v>4</v>
      </c>
      <c r="R230">
        <v>4</v>
      </c>
    </row>
    <row r="231" spans="1:18">
      <c r="A231" s="55">
        <v>23</v>
      </c>
      <c r="B231" s="55">
        <v>43763.581180555557</v>
      </c>
      <c r="C231" s="55">
        <v>43763.583969907406</v>
      </c>
      <c r="D231" s="55" t="s">
        <v>2186</v>
      </c>
      <c r="E231" s="55" t="s">
        <v>94</v>
      </c>
      <c r="F231" s="55" t="s">
        <v>11</v>
      </c>
      <c r="G231" s="55" t="s">
        <v>18</v>
      </c>
      <c r="H231" s="55" t="s">
        <v>2277</v>
      </c>
      <c r="I231" s="55">
        <v>22</v>
      </c>
      <c r="J231" s="55">
        <v>6</v>
      </c>
      <c r="K231" s="55">
        <v>1968</v>
      </c>
      <c r="L231" s="55" t="s">
        <v>2189</v>
      </c>
      <c r="M231" s="55" t="s">
        <v>2272</v>
      </c>
      <c r="N231">
        <v>5</v>
      </c>
      <c r="O231">
        <v>4</v>
      </c>
      <c r="P231">
        <v>5</v>
      </c>
      <c r="Q231">
        <v>5</v>
      </c>
      <c r="R231">
        <v>5</v>
      </c>
    </row>
    <row r="232" spans="1:18">
      <c r="A232" s="55">
        <v>23</v>
      </c>
      <c r="B232" s="55">
        <v>43763.581180555557</v>
      </c>
      <c r="C232" s="55">
        <v>43763.583969907406</v>
      </c>
      <c r="D232" s="55" t="s">
        <v>2186</v>
      </c>
      <c r="E232" s="55" t="s">
        <v>94</v>
      </c>
      <c r="F232" s="55" t="s">
        <v>11</v>
      </c>
      <c r="G232" s="55" t="s">
        <v>18</v>
      </c>
      <c r="H232" s="55" t="s">
        <v>2277</v>
      </c>
      <c r="I232" s="55">
        <v>22</v>
      </c>
      <c r="J232" s="55">
        <v>6</v>
      </c>
      <c r="K232" s="55">
        <v>1968</v>
      </c>
      <c r="L232" s="55" t="s">
        <v>2189</v>
      </c>
      <c r="M232" s="55" t="s">
        <v>2273</v>
      </c>
      <c r="N232">
        <v>4</v>
      </c>
      <c r="O232">
        <v>0</v>
      </c>
      <c r="P232">
        <v>0</v>
      </c>
      <c r="Q232">
        <v>0</v>
      </c>
      <c r="R232">
        <v>0</v>
      </c>
    </row>
    <row r="233" spans="1:18">
      <c r="A233" s="55">
        <v>23</v>
      </c>
      <c r="B233" s="55">
        <v>43763.581180555557</v>
      </c>
      <c r="C233" s="55">
        <v>43763.583969907406</v>
      </c>
      <c r="D233" s="55" t="s">
        <v>2186</v>
      </c>
      <c r="E233" s="55" t="s">
        <v>94</v>
      </c>
      <c r="F233" s="55" t="s">
        <v>11</v>
      </c>
      <c r="G233" s="55" t="s">
        <v>18</v>
      </c>
      <c r="H233" s="55" t="s">
        <v>2277</v>
      </c>
      <c r="I233" s="55">
        <v>22</v>
      </c>
      <c r="J233" s="55">
        <v>6</v>
      </c>
      <c r="K233" s="55">
        <v>1968</v>
      </c>
      <c r="L233" s="55" t="s">
        <v>2189</v>
      </c>
      <c r="M233" s="55" t="s">
        <v>2274</v>
      </c>
      <c r="N233">
        <v>4</v>
      </c>
      <c r="O233">
        <v>0</v>
      </c>
      <c r="P233">
        <v>0</v>
      </c>
      <c r="Q233">
        <v>0</v>
      </c>
      <c r="R233">
        <v>0</v>
      </c>
    </row>
    <row r="234" spans="1:18">
      <c r="A234" s="55">
        <v>23</v>
      </c>
      <c r="B234" s="55">
        <v>43763.581180555557</v>
      </c>
      <c r="C234" s="55">
        <v>43763.583969907406</v>
      </c>
      <c r="D234" s="55" t="s">
        <v>2186</v>
      </c>
      <c r="E234" s="55" t="s">
        <v>94</v>
      </c>
      <c r="F234" s="55" t="s">
        <v>11</v>
      </c>
      <c r="G234" s="55" t="s">
        <v>18</v>
      </c>
      <c r="H234" s="55" t="s">
        <v>2277</v>
      </c>
      <c r="I234" s="55">
        <v>22</v>
      </c>
      <c r="J234" s="55">
        <v>6</v>
      </c>
      <c r="K234" s="55">
        <v>1968</v>
      </c>
      <c r="L234" s="55" t="s">
        <v>2189</v>
      </c>
      <c r="M234" s="55" t="s">
        <v>2275</v>
      </c>
      <c r="N234">
        <v>4</v>
      </c>
      <c r="O234">
        <v>0</v>
      </c>
      <c r="P234">
        <v>0</v>
      </c>
      <c r="Q234">
        <v>0</v>
      </c>
      <c r="R234">
        <v>0</v>
      </c>
    </row>
    <row r="235" spans="1:18">
      <c r="A235" s="55">
        <v>23</v>
      </c>
      <c r="B235" s="55">
        <v>43763.581180555557</v>
      </c>
      <c r="C235" s="55">
        <v>43763.583969907406</v>
      </c>
      <c r="D235" s="55" t="s">
        <v>2186</v>
      </c>
      <c r="E235" s="55" t="s">
        <v>94</v>
      </c>
      <c r="F235" s="55" t="s">
        <v>11</v>
      </c>
      <c r="G235" s="55" t="s">
        <v>18</v>
      </c>
      <c r="H235" s="55" t="s">
        <v>2277</v>
      </c>
      <c r="I235" s="55">
        <v>22</v>
      </c>
      <c r="J235" s="55">
        <v>6</v>
      </c>
      <c r="K235" s="55">
        <v>1968</v>
      </c>
      <c r="L235" s="55" t="s">
        <v>2189</v>
      </c>
      <c r="M235" s="55" t="s">
        <v>2276</v>
      </c>
      <c r="N235">
        <v>4</v>
      </c>
      <c r="O235">
        <v>0</v>
      </c>
      <c r="P235">
        <v>0</v>
      </c>
      <c r="Q235">
        <v>0</v>
      </c>
      <c r="R235">
        <v>0</v>
      </c>
    </row>
    <row r="236" spans="1:18">
      <c r="A236" s="55">
        <v>25</v>
      </c>
      <c r="B236" s="55">
        <v>43763.758391203701</v>
      </c>
      <c r="C236" s="55">
        <v>43763.761435185188</v>
      </c>
      <c r="D236" s="55" t="s">
        <v>2186</v>
      </c>
      <c r="E236" s="55" t="s">
        <v>91</v>
      </c>
      <c r="F236" s="55" t="s">
        <v>5</v>
      </c>
      <c r="G236" s="55" t="s">
        <v>16</v>
      </c>
      <c r="H236" s="55" t="s">
        <v>16</v>
      </c>
      <c r="I236" s="55">
        <v>15</v>
      </c>
      <c r="J236" s="55">
        <v>2</v>
      </c>
      <c r="K236" s="55">
        <v>1979</v>
      </c>
      <c r="L236" s="55" t="s">
        <v>2189</v>
      </c>
      <c r="M236" s="55" t="s">
        <v>2259</v>
      </c>
      <c r="N236">
        <v>5</v>
      </c>
      <c r="O236">
        <v>5</v>
      </c>
      <c r="P236">
        <v>5</v>
      </c>
      <c r="Q236">
        <v>4</v>
      </c>
      <c r="R236">
        <v>4</v>
      </c>
    </row>
    <row r="237" spans="1:18">
      <c r="A237" s="55">
        <v>25</v>
      </c>
      <c r="B237" s="55">
        <v>43763.758391203701</v>
      </c>
      <c r="C237" s="55">
        <v>43763.761435185188</v>
      </c>
      <c r="D237" s="55" t="s">
        <v>2186</v>
      </c>
      <c r="E237" s="55" t="s">
        <v>91</v>
      </c>
      <c r="F237" s="55" t="s">
        <v>5</v>
      </c>
      <c r="G237" s="55" t="s">
        <v>16</v>
      </c>
      <c r="H237" s="55" t="s">
        <v>16</v>
      </c>
      <c r="I237" s="55">
        <v>15</v>
      </c>
      <c r="J237" s="55">
        <v>2</v>
      </c>
      <c r="K237" s="55">
        <v>1979</v>
      </c>
      <c r="L237" s="55" t="s">
        <v>2189</v>
      </c>
      <c r="M237" s="55" t="s">
        <v>2260</v>
      </c>
      <c r="N237">
        <v>5</v>
      </c>
      <c r="O237">
        <v>5</v>
      </c>
      <c r="P237">
        <v>5</v>
      </c>
      <c r="Q237">
        <v>5</v>
      </c>
      <c r="R237">
        <v>4</v>
      </c>
    </row>
    <row r="238" spans="1:18">
      <c r="A238" s="55">
        <v>25</v>
      </c>
      <c r="B238" s="55">
        <v>43763.758391203701</v>
      </c>
      <c r="C238" s="55">
        <v>43763.761435185188</v>
      </c>
      <c r="D238" s="55" t="s">
        <v>2186</v>
      </c>
      <c r="E238" s="55" t="s">
        <v>91</v>
      </c>
      <c r="F238" s="55" t="s">
        <v>5</v>
      </c>
      <c r="G238" s="55" t="s">
        <v>16</v>
      </c>
      <c r="H238" s="55" t="s">
        <v>16</v>
      </c>
      <c r="I238" s="55">
        <v>15</v>
      </c>
      <c r="J238" s="55">
        <v>2</v>
      </c>
      <c r="K238" s="55">
        <v>1979</v>
      </c>
      <c r="L238" s="55" t="s">
        <v>2189</v>
      </c>
      <c r="M238" s="55" t="s">
        <v>2261</v>
      </c>
      <c r="N238">
        <v>6</v>
      </c>
      <c r="O238">
        <v>6</v>
      </c>
      <c r="P238">
        <v>6</v>
      </c>
      <c r="Q238">
        <v>6</v>
      </c>
      <c r="R238">
        <v>6</v>
      </c>
    </row>
    <row r="239" spans="1:18">
      <c r="A239" s="55">
        <v>25</v>
      </c>
      <c r="B239" s="55">
        <v>43763.758391203701</v>
      </c>
      <c r="C239" s="55">
        <v>43763.761435185188</v>
      </c>
      <c r="D239" s="55" t="s">
        <v>2186</v>
      </c>
      <c r="E239" s="55" t="s">
        <v>91</v>
      </c>
      <c r="F239" s="55" t="s">
        <v>5</v>
      </c>
      <c r="G239" s="55" t="s">
        <v>16</v>
      </c>
      <c r="H239" s="55" t="s">
        <v>16</v>
      </c>
      <c r="I239" s="55">
        <v>15</v>
      </c>
      <c r="J239" s="55">
        <v>2</v>
      </c>
      <c r="K239" s="55">
        <v>1979</v>
      </c>
      <c r="L239" s="55" t="s">
        <v>2189</v>
      </c>
      <c r="M239" s="55" t="s">
        <v>2262</v>
      </c>
      <c r="N239">
        <v>6</v>
      </c>
      <c r="O239">
        <v>6</v>
      </c>
      <c r="P239">
        <v>6</v>
      </c>
      <c r="Q239">
        <v>6</v>
      </c>
      <c r="R239">
        <v>6</v>
      </c>
    </row>
    <row r="240" spans="1:18">
      <c r="A240" s="55">
        <v>25</v>
      </c>
      <c r="B240" s="55">
        <v>43763.758391203701</v>
      </c>
      <c r="C240" s="55">
        <v>43763.761435185188</v>
      </c>
      <c r="D240" s="55" t="s">
        <v>2186</v>
      </c>
      <c r="E240" s="55" t="s">
        <v>91</v>
      </c>
      <c r="F240" s="55" t="s">
        <v>5</v>
      </c>
      <c r="G240" s="55" t="s">
        <v>16</v>
      </c>
      <c r="H240" s="55" t="s">
        <v>16</v>
      </c>
      <c r="I240" s="55">
        <v>15</v>
      </c>
      <c r="J240" s="55">
        <v>2</v>
      </c>
      <c r="K240" s="55">
        <v>1979</v>
      </c>
      <c r="L240" s="55" t="s">
        <v>2189</v>
      </c>
      <c r="M240" s="55" t="s">
        <v>2263</v>
      </c>
      <c r="N240">
        <v>6</v>
      </c>
      <c r="O240">
        <v>6</v>
      </c>
      <c r="P240">
        <v>6</v>
      </c>
      <c r="Q240">
        <v>6</v>
      </c>
      <c r="R240">
        <v>6</v>
      </c>
    </row>
    <row r="241" spans="1:18">
      <c r="A241" s="55">
        <v>25</v>
      </c>
      <c r="B241" s="55">
        <v>43763.758391203701</v>
      </c>
      <c r="C241" s="55">
        <v>43763.761435185188</v>
      </c>
      <c r="D241" s="55" t="s">
        <v>2186</v>
      </c>
      <c r="E241" s="55" t="s">
        <v>91</v>
      </c>
      <c r="F241" s="55" t="s">
        <v>5</v>
      </c>
      <c r="G241" s="55" t="s">
        <v>16</v>
      </c>
      <c r="H241" s="55" t="s">
        <v>16</v>
      </c>
      <c r="I241" s="55">
        <v>15</v>
      </c>
      <c r="J241" s="55">
        <v>2</v>
      </c>
      <c r="K241" s="55">
        <v>1979</v>
      </c>
      <c r="L241" s="55" t="s">
        <v>2189</v>
      </c>
      <c r="M241" s="55" t="s">
        <v>2264</v>
      </c>
      <c r="N241">
        <v>6</v>
      </c>
      <c r="O241">
        <v>6</v>
      </c>
      <c r="P241">
        <v>6</v>
      </c>
      <c r="Q241">
        <v>6</v>
      </c>
      <c r="R241">
        <v>6</v>
      </c>
    </row>
    <row r="242" spans="1:18">
      <c r="A242" s="55">
        <v>25</v>
      </c>
      <c r="B242" s="55">
        <v>43763.758391203701</v>
      </c>
      <c r="C242" s="55">
        <v>43763.761435185188</v>
      </c>
      <c r="D242" s="55" t="s">
        <v>2186</v>
      </c>
      <c r="E242" s="55" t="s">
        <v>91</v>
      </c>
      <c r="F242" s="55" t="s">
        <v>5</v>
      </c>
      <c r="G242" s="55" t="s">
        <v>16</v>
      </c>
      <c r="H242" s="55" t="s">
        <v>16</v>
      </c>
      <c r="I242" s="55">
        <v>15</v>
      </c>
      <c r="J242" s="55">
        <v>2</v>
      </c>
      <c r="K242" s="55">
        <v>1979</v>
      </c>
      <c r="L242" s="55" t="s">
        <v>2189</v>
      </c>
      <c r="M242" s="55" t="s">
        <v>2265</v>
      </c>
      <c r="N242">
        <v>6</v>
      </c>
      <c r="O242">
        <v>6</v>
      </c>
      <c r="P242">
        <v>6</v>
      </c>
      <c r="Q242">
        <v>6</v>
      </c>
      <c r="R242">
        <v>6</v>
      </c>
    </row>
    <row r="243" spans="1:18">
      <c r="A243" s="55">
        <v>25</v>
      </c>
      <c r="B243" s="55">
        <v>43763.758391203701</v>
      </c>
      <c r="C243" s="55">
        <v>43763.761435185188</v>
      </c>
      <c r="D243" s="55" t="s">
        <v>2186</v>
      </c>
      <c r="E243" s="55" t="s">
        <v>91</v>
      </c>
      <c r="F243" s="55" t="s">
        <v>5</v>
      </c>
      <c r="G243" s="55" t="s">
        <v>16</v>
      </c>
      <c r="H243" s="55" t="s">
        <v>16</v>
      </c>
      <c r="I243" s="55">
        <v>15</v>
      </c>
      <c r="J243" s="55">
        <v>2</v>
      </c>
      <c r="K243" s="55">
        <v>1979</v>
      </c>
      <c r="L243" s="55" t="s">
        <v>2189</v>
      </c>
      <c r="M243" s="55" t="s">
        <v>2266</v>
      </c>
      <c r="N243">
        <v>6</v>
      </c>
      <c r="O243">
        <v>6</v>
      </c>
      <c r="P243">
        <v>6</v>
      </c>
      <c r="Q243">
        <v>6</v>
      </c>
      <c r="R243">
        <v>6</v>
      </c>
    </row>
    <row r="244" spans="1:18">
      <c r="A244" s="55">
        <v>25</v>
      </c>
      <c r="B244" s="55">
        <v>43763.758391203701</v>
      </c>
      <c r="C244" s="55">
        <v>43763.761435185188</v>
      </c>
      <c r="D244" s="55" t="s">
        <v>2186</v>
      </c>
      <c r="E244" s="55" t="s">
        <v>91</v>
      </c>
      <c r="F244" s="55" t="s">
        <v>5</v>
      </c>
      <c r="G244" s="55" t="s">
        <v>16</v>
      </c>
      <c r="H244" s="55" t="s">
        <v>16</v>
      </c>
      <c r="I244" s="55">
        <v>15</v>
      </c>
      <c r="J244" s="55">
        <v>2</v>
      </c>
      <c r="K244" s="55">
        <v>1979</v>
      </c>
      <c r="L244" s="55" t="s">
        <v>2189</v>
      </c>
      <c r="M244" s="55" t="s">
        <v>2267</v>
      </c>
      <c r="N244">
        <v>6</v>
      </c>
      <c r="O244">
        <v>0</v>
      </c>
      <c r="P244">
        <v>6</v>
      </c>
      <c r="Q244">
        <v>6</v>
      </c>
      <c r="R244">
        <v>6</v>
      </c>
    </row>
    <row r="245" spans="1:18">
      <c r="A245" s="55">
        <v>25</v>
      </c>
      <c r="B245" s="55">
        <v>43763.758391203701</v>
      </c>
      <c r="C245" s="55">
        <v>43763.761435185188</v>
      </c>
      <c r="D245" s="55" t="s">
        <v>2186</v>
      </c>
      <c r="E245" s="55" t="s">
        <v>91</v>
      </c>
      <c r="F245" s="55" t="s">
        <v>5</v>
      </c>
      <c r="G245" s="55" t="s">
        <v>16</v>
      </c>
      <c r="H245" s="55" t="s">
        <v>16</v>
      </c>
      <c r="I245" s="55">
        <v>15</v>
      </c>
      <c r="J245" s="55">
        <v>2</v>
      </c>
      <c r="K245" s="55">
        <v>1979</v>
      </c>
      <c r="L245" s="55" t="s">
        <v>2189</v>
      </c>
      <c r="M245" s="55" t="s">
        <v>2268</v>
      </c>
      <c r="N245">
        <v>6</v>
      </c>
      <c r="O245">
        <v>0</v>
      </c>
      <c r="P245">
        <v>6</v>
      </c>
      <c r="Q245">
        <v>6</v>
      </c>
      <c r="R245">
        <v>6</v>
      </c>
    </row>
    <row r="246" spans="1:18">
      <c r="A246" s="55">
        <v>25</v>
      </c>
      <c r="B246" s="55">
        <v>43763.758391203701</v>
      </c>
      <c r="C246" s="55">
        <v>43763.761435185188</v>
      </c>
      <c r="D246" s="55" t="s">
        <v>2186</v>
      </c>
      <c r="E246" s="55" t="s">
        <v>91</v>
      </c>
      <c r="F246" s="55" t="s">
        <v>5</v>
      </c>
      <c r="G246" s="55" t="s">
        <v>16</v>
      </c>
      <c r="H246" s="55" t="s">
        <v>16</v>
      </c>
      <c r="I246" s="55">
        <v>15</v>
      </c>
      <c r="J246" s="55">
        <v>2</v>
      </c>
      <c r="K246" s="55">
        <v>1979</v>
      </c>
      <c r="L246" s="55" t="s">
        <v>2189</v>
      </c>
      <c r="M246" s="55" t="s">
        <v>2269</v>
      </c>
      <c r="N246">
        <v>5</v>
      </c>
      <c r="O246">
        <v>5</v>
      </c>
      <c r="P246">
        <v>5</v>
      </c>
      <c r="Q246">
        <v>5</v>
      </c>
      <c r="R246">
        <v>4</v>
      </c>
    </row>
    <row r="247" spans="1:18">
      <c r="A247" s="55">
        <v>25</v>
      </c>
      <c r="B247" s="55">
        <v>43763.758391203701</v>
      </c>
      <c r="C247" s="55">
        <v>43763.761435185188</v>
      </c>
      <c r="D247" s="55" t="s">
        <v>2186</v>
      </c>
      <c r="E247" s="55" t="s">
        <v>91</v>
      </c>
      <c r="F247" s="55" t="s">
        <v>5</v>
      </c>
      <c r="G247" s="55" t="s">
        <v>16</v>
      </c>
      <c r="H247" s="55" t="s">
        <v>16</v>
      </c>
      <c r="I247" s="55">
        <v>15</v>
      </c>
      <c r="J247" s="55">
        <v>2</v>
      </c>
      <c r="K247" s="55">
        <v>1979</v>
      </c>
      <c r="L247" s="55" t="s">
        <v>2189</v>
      </c>
      <c r="M247" s="55" t="s">
        <v>2270</v>
      </c>
      <c r="N247">
        <v>5</v>
      </c>
      <c r="O247">
        <v>5</v>
      </c>
      <c r="P247">
        <v>5</v>
      </c>
      <c r="Q247">
        <v>4</v>
      </c>
      <c r="R247">
        <v>4</v>
      </c>
    </row>
    <row r="248" spans="1:18">
      <c r="A248" s="55">
        <v>25</v>
      </c>
      <c r="B248" s="55">
        <v>43763.758391203701</v>
      </c>
      <c r="C248" s="55">
        <v>43763.761435185188</v>
      </c>
      <c r="D248" s="55" t="s">
        <v>2186</v>
      </c>
      <c r="E248" s="55" t="s">
        <v>91</v>
      </c>
      <c r="F248" s="55" t="s">
        <v>5</v>
      </c>
      <c r="G248" s="55" t="s">
        <v>16</v>
      </c>
      <c r="H248" s="55" t="s">
        <v>16</v>
      </c>
      <c r="I248" s="55">
        <v>15</v>
      </c>
      <c r="J248" s="55">
        <v>2</v>
      </c>
      <c r="K248" s="55">
        <v>1979</v>
      </c>
      <c r="L248" s="55" t="s">
        <v>2189</v>
      </c>
      <c r="M248" s="55" t="s">
        <v>2271</v>
      </c>
      <c r="N248">
        <v>5</v>
      </c>
      <c r="O248">
        <v>5</v>
      </c>
      <c r="P248">
        <v>5</v>
      </c>
      <c r="Q248">
        <v>4</v>
      </c>
      <c r="R248">
        <v>4</v>
      </c>
    </row>
    <row r="249" spans="1:18">
      <c r="A249" s="55">
        <v>25</v>
      </c>
      <c r="B249" s="55">
        <v>43763.758391203701</v>
      </c>
      <c r="C249" s="55">
        <v>43763.761435185188</v>
      </c>
      <c r="D249" s="55" t="s">
        <v>2186</v>
      </c>
      <c r="E249" s="55" t="s">
        <v>91</v>
      </c>
      <c r="F249" s="55" t="s">
        <v>5</v>
      </c>
      <c r="G249" s="55" t="s">
        <v>16</v>
      </c>
      <c r="H249" s="55" t="s">
        <v>16</v>
      </c>
      <c r="I249" s="55">
        <v>15</v>
      </c>
      <c r="J249" s="55">
        <v>2</v>
      </c>
      <c r="K249" s="55">
        <v>1979</v>
      </c>
      <c r="L249" s="55" t="s">
        <v>2189</v>
      </c>
      <c r="M249" s="55" t="s">
        <v>2272</v>
      </c>
      <c r="N249">
        <v>5</v>
      </c>
      <c r="O249">
        <v>5</v>
      </c>
      <c r="P249">
        <v>5</v>
      </c>
      <c r="Q249">
        <v>5</v>
      </c>
      <c r="R249">
        <v>4</v>
      </c>
    </row>
    <row r="250" spans="1:18">
      <c r="A250" s="55">
        <v>25</v>
      </c>
      <c r="B250" s="55">
        <v>43763.758391203701</v>
      </c>
      <c r="C250" s="55">
        <v>43763.761435185188</v>
      </c>
      <c r="D250" s="55" t="s">
        <v>2186</v>
      </c>
      <c r="E250" s="55" t="s">
        <v>91</v>
      </c>
      <c r="F250" s="55" t="s">
        <v>5</v>
      </c>
      <c r="G250" s="55" t="s">
        <v>16</v>
      </c>
      <c r="H250" s="55" t="s">
        <v>16</v>
      </c>
      <c r="I250" s="55">
        <v>15</v>
      </c>
      <c r="J250" s="55">
        <v>2</v>
      </c>
      <c r="K250" s="55">
        <v>1979</v>
      </c>
      <c r="L250" s="55" t="s">
        <v>2189</v>
      </c>
      <c r="M250" s="55" t="s">
        <v>2273</v>
      </c>
      <c r="N250">
        <v>5</v>
      </c>
      <c r="O250">
        <v>5</v>
      </c>
      <c r="P250">
        <v>5</v>
      </c>
      <c r="Q250">
        <v>4</v>
      </c>
      <c r="R250">
        <v>4</v>
      </c>
    </row>
    <row r="251" spans="1:18">
      <c r="A251" s="55">
        <v>25</v>
      </c>
      <c r="B251" s="55">
        <v>43763.758391203701</v>
      </c>
      <c r="C251" s="55">
        <v>43763.761435185188</v>
      </c>
      <c r="D251" s="55" t="s">
        <v>2186</v>
      </c>
      <c r="E251" s="55" t="s">
        <v>91</v>
      </c>
      <c r="F251" s="55" t="s">
        <v>5</v>
      </c>
      <c r="G251" s="55" t="s">
        <v>16</v>
      </c>
      <c r="H251" s="55" t="s">
        <v>16</v>
      </c>
      <c r="I251" s="55">
        <v>15</v>
      </c>
      <c r="J251" s="55">
        <v>2</v>
      </c>
      <c r="K251" s="55">
        <v>1979</v>
      </c>
      <c r="L251" s="55" t="s">
        <v>2189</v>
      </c>
      <c r="M251" s="55" t="s">
        <v>2274</v>
      </c>
      <c r="N251">
        <v>5</v>
      </c>
      <c r="O251">
        <v>5</v>
      </c>
      <c r="P251">
        <v>5</v>
      </c>
      <c r="Q251">
        <v>5</v>
      </c>
      <c r="R251">
        <v>4</v>
      </c>
    </row>
    <row r="252" spans="1:18">
      <c r="A252" s="55">
        <v>25</v>
      </c>
      <c r="B252" s="55">
        <v>43763.758391203701</v>
      </c>
      <c r="C252" s="55">
        <v>43763.761435185188</v>
      </c>
      <c r="D252" s="55" t="s">
        <v>2186</v>
      </c>
      <c r="E252" s="55" t="s">
        <v>91</v>
      </c>
      <c r="F252" s="55" t="s">
        <v>5</v>
      </c>
      <c r="G252" s="55" t="s">
        <v>16</v>
      </c>
      <c r="H252" s="55" t="s">
        <v>16</v>
      </c>
      <c r="I252" s="55">
        <v>15</v>
      </c>
      <c r="J252" s="55">
        <v>2</v>
      </c>
      <c r="K252" s="55">
        <v>1979</v>
      </c>
      <c r="L252" s="55" t="s">
        <v>2189</v>
      </c>
      <c r="M252" s="55" t="s">
        <v>2275</v>
      </c>
      <c r="N252">
        <v>4</v>
      </c>
      <c r="O252">
        <v>4</v>
      </c>
      <c r="P252">
        <v>5</v>
      </c>
      <c r="Q252">
        <v>4</v>
      </c>
      <c r="R252">
        <v>4</v>
      </c>
    </row>
    <row r="253" spans="1:18">
      <c r="A253" s="55">
        <v>25</v>
      </c>
      <c r="B253" s="55">
        <v>43763.758391203701</v>
      </c>
      <c r="C253" s="55">
        <v>43763.761435185188</v>
      </c>
      <c r="D253" s="55" t="s">
        <v>2186</v>
      </c>
      <c r="E253" s="55" t="s">
        <v>91</v>
      </c>
      <c r="F253" s="55" t="s">
        <v>5</v>
      </c>
      <c r="G253" s="55" t="s">
        <v>16</v>
      </c>
      <c r="H253" s="55" t="s">
        <v>16</v>
      </c>
      <c r="I253" s="55">
        <v>15</v>
      </c>
      <c r="J253" s="55">
        <v>2</v>
      </c>
      <c r="K253" s="55">
        <v>1979</v>
      </c>
      <c r="L253" s="55" t="s">
        <v>2189</v>
      </c>
      <c r="M253" s="55" t="s">
        <v>2276</v>
      </c>
      <c r="N253">
        <v>4</v>
      </c>
      <c r="O253">
        <v>4</v>
      </c>
      <c r="P253">
        <v>5</v>
      </c>
      <c r="Q253">
        <v>4</v>
      </c>
      <c r="R253">
        <v>4</v>
      </c>
    </row>
    <row r="254" spans="1:18">
      <c r="A254" s="55">
        <v>26</v>
      </c>
      <c r="B254" s="55">
        <v>43759.498726851853</v>
      </c>
      <c r="C254" s="55">
        <v>43759.503668981481</v>
      </c>
      <c r="D254" s="55" t="s">
        <v>2186</v>
      </c>
      <c r="E254" s="55" t="s">
        <v>99</v>
      </c>
      <c r="F254" s="55" t="s">
        <v>6</v>
      </c>
      <c r="G254" s="55" t="s">
        <v>18</v>
      </c>
      <c r="H254" s="55" t="s">
        <v>2277</v>
      </c>
      <c r="I254" s="55">
        <v>17</v>
      </c>
      <c r="J254" s="55">
        <v>17</v>
      </c>
      <c r="K254" s="55">
        <v>1959</v>
      </c>
      <c r="L254" s="55" t="s">
        <v>2189</v>
      </c>
      <c r="M254" s="55" t="s">
        <v>2259</v>
      </c>
      <c r="N254">
        <v>5</v>
      </c>
      <c r="O254">
        <v>5</v>
      </c>
      <c r="P254">
        <v>5</v>
      </c>
      <c r="Q254">
        <v>5</v>
      </c>
      <c r="R254">
        <v>5</v>
      </c>
    </row>
    <row r="255" spans="1:18">
      <c r="A255" s="55">
        <v>26</v>
      </c>
      <c r="B255" s="55">
        <v>43759.498726851853</v>
      </c>
      <c r="C255" s="55">
        <v>43759.503668981481</v>
      </c>
      <c r="D255" s="55" t="s">
        <v>2186</v>
      </c>
      <c r="E255" s="55" t="s">
        <v>99</v>
      </c>
      <c r="F255" s="55" t="s">
        <v>6</v>
      </c>
      <c r="G255" s="55" t="s">
        <v>18</v>
      </c>
      <c r="H255" s="55" t="s">
        <v>2277</v>
      </c>
      <c r="I255" s="55">
        <v>17</v>
      </c>
      <c r="J255" s="55">
        <v>17</v>
      </c>
      <c r="K255" s="55">
        <v>1959</v>
      </c>
      <c r="L255" s="55" t="s">
        <v>2189</v>
      </c>
      <c r="M255" s="55" t="s">
        <v>2260</v>
      </c>
      <c r="N255">
        <v>5</v>
      </c>
      <c r="O255">
        <v>5</v>
      </c>
      <c r="P255">
        <v>5</v>
      </c>
      <c r="Q255">
        <v>5</v>
      </c>
      <c r="R255">
        <v>5</v>
      </c>
    </row>
    <row r="256" spans="1:18">
      <c r="A256" s="55">
        <v>26</v>
      </c>
      <c r="B256" s="55">
        <v>43759.498726851853</v>
      </c>
      <c r="C256" s="55">
        <v>43759.503668981481</v>
      </c>
      <c r="D256" s="55" t="s">
        <v>2186</v>
      </c>
      <c r="E256" s="55" t="s">
        <v>99</v>
      </c>
      <c r="F256" s="55" t="s">
        <v>6</v>
      </c>
      <c r="G256" s="55" t="s">
        <v>18</v>
      </c>
      <c r="H256" s="55" t="s">
        <v>2277</v>
      </c>
      <c r="I256" s="55">
        <v>17</v>
      </c>
      <c r="J256" s="55">
        <v>17</v>
      </c>
      <c r="K256" s="55">
        <v>1959</v>
      </c>
      <c r="L256" s="55" t="s">
        <v>2189</v>
      </c>
      <c r="M256" s="55" t="s">
        <v>2261</v>
      </c>
      <c r="N256">
        <v>5</v>
      </c>
      <c r="O256">
        <v>5</v>
      </c>
      <c r="P256">
        <v>5</v>
      </c>
      <c r="Q256">
        <v>5</v>
      </c>
      <c r="R256">
        <v>5</v>
      </c>
    </row>
    <row r="257" spans="1:18">
      <c r="A257" s="55">
        <v>26</v>
      </c>
      <c r="B257" s="55">
        <v>43759.498726851853</v>
      </c>
      <c r="C257" s="55">
        <v>43759.503668981481</v>
      </c>
      <c r="D257" s="55" t="s">
        <v>2186</v>
      </c>
      <c r="E257" s="55" t="s">
        <v>99</v>
      </c>
      <c r="F257" s="55" t="s">
        <v>6</v>
      </c>
      <c r="G257" s="55" t="s">
        <v>18</v>
      </c>
      <c r="H257" s="55" t="s">
        <v>2277</v>
      </c>
      <c r="I257" s="55">
        <v>17</v>
      </c>
      <c r="J257" s="55">
        <v>17</v>
      </c>
      <c r="K257" s="55">
        <v>1959</v>
      </c>
      <c r="L257" s="55" t="s">
        <v>2189</v>
      </c>
      <c r="M257" s="55" t="s">
        <v>2262</v>
      </c>
      <c r="N257">
        <v>5</v>
      </c>
      <c r="O257">
        <v>5</v>
      </c>
      <c r="P257">
        <v>5</v>
      </c>
      <c r="Q257">
        <v>5</v>
      </c>
      <c r="R257">
        <v>5</v>
      </c>
    </row>
    <row r="258" spans="1:18">
      <c r="A258" s="55">
        <v>26</v>
      </c>
      <c r="B258" s="55">
        <v>43759.498726851853</v>
      </c>
      <c r="C258" s="55">
        <v>43759.503668981481</v>
      </c>
      <c r="D258" s="55" t="s">
        <v>2186</v>
      </c>
      <c r="E258" s="55" t="s">
        <v>99</v>
      </c>
      <c r="F258" s="55" t="s">
        <v>6</v>
      </c>
      <c r="G258" s="55" t="s">
        <v>18</v>
      </c>
      <c r="H258" s="55" t="s">
        <v>2277</v>
      </c>
      <c r="I258" s="55">
        <v>17</v>
      </c>
      <c r="J258" s="55">
        <v>17</v>
      </c>
      <c r="K258" s="55">
        <v>1959</v>
      </c>
      <c r="L258" s="55" t="s">
        <v>2189</v>
      </c>
      <c r="M258" s="55" t="s">
        <v>2263</v>
      </c>
      <c r="N258">
        <v>5</v>
      </c>
      <c r="O258">
        <v>5</v>
      </c>
      <c r="P258">
        <v>5</v>
      </c>
      <c r="Q258">
        <v>5</v>
      </c>
      <c r="R258">
        <v>5</v>
      </c>
    </row>
    <row r="259" spans="1:18">
      <c r="A259" s="55">
        <v>26</v>
      </c>
      <c r="B259" s="55">
        <v>43759.498726851853</v>
      </c>
      <c r="C259" s="55">
        <v>43759.503668981481</v>
      </c>
      <c r="D259" s="55" t="s">
        <v>2186</v>
      </c>
      <c r="E259" s="55" t="s">
        <v>99</v>
      </c>
      <c r="F259" s="55" t="s">
        <v>6</v>
      </c>
      <c r="G259" s="55" t="s">
        <v>18</v>
      </c>
      <c r="H259" s="55" t="s">
        <v>2277</v>
      </c>
      <c r="I259" s="55">
        <v>17</v>
      </c>
      <c r="J259" s="55">
        <v>17</v>
      </c>
      <c r="K259" s="55">
        <v>1959</v>
      </c>
      <c r="L259" s="55" t="s">
        <v>2189</v>
      </c>
      <c r="M259" s="55" t="s">
        <v>2264</v>
      </c>
      <c r="N259">
        <v>5</v>
      </c>
      <c r="O259">
        <v>5</v>
      </c>
      <c r="P259">
        <v>5</v>
      </c>
      <c r="Q259">
        <v>5</v>
      </c>
      <c r="R259">
        <v>5</v>
      </c>
    </row>
    <row r="260" spans="1:18">
      <c r="A260" s="55">
        <v>26</v>
      </c>
      <c r="B260" s="55">
        <v>43759.498726851853</v>
      </c>
      <c r="C260" s="55">
        <v>43759.503668981481</v>
      </c>
      <c r="D260" s="55" t="s">
        <v>2186</v>
      </c>
      <c r="E260" s="55" t="s">
        <v>99</v>
      </c>
      <c r="F260" s="55" t="s">
        <v>6</v>
      </c>
      <c r="G260" s="55" t="s">
        <v>18</v>
      </c>
      <c r="H260" s="55" t="s">
        <v>2277</v>
      </c>
      <c r="I260" s="55">
        <v>17</v>
      </c>
      <c r="J260" s="55">
        <v>17</v>
      </c>
      <c r="K260" s="55">
        <v>1959</v>
      </c>
      <c r="L260" s="55" t="s">
        <v>2189</v>
      </c>
      <c r="M260" s="55" t="s">
        <v>2265</v>
      </c>
      <c r="N260">
        <v>5</v>
      </c>
      <c r="O260">
        <v>5</v>
      </c>
      <c r="P260">
        <v>5</v>
      </c>
      <c r="Q260">
        <v>5</v>
      </c>
      <c r="R260">
        <v>5</v>
      </c>
    </row>
    <row r="261" spans="1:18">
      <c r="A261" s="55">
        <v>26</v>
      </c>
      <c r="B261" s="55">
        <v>43759.498726851853</v>
      </c>
      <c r="C261" s="55">
        <v>43759.503668981481</v>
      </c>
      <c r="D261" s="55" t="s">
        <v>2186</v>
      </c>
      <c r="E261" s="55" t="s">
        <v>99</v>
      </c>
      <c r="F261" s="55" t="s">
        <v>6</v>
      </c>
      <c r="G261" s="55" t="s">
        <v>18</v>
      </c>
      <c r="H261" s="55" t="s">
        <v>2277</v>
      </c>
      <c r="I261" s="55">
        <v>17</v>
      </c>
      <c r="J261" s="55">
        <v>17</v>
      </c>
      <c r="K261" s="55">
        <v>1959</v>
      </c>
      <c r="L261" s="55" t="s">
        <v>2189</v>
      </c>
      <c r="M261" s="55" t="s">
        <v>2266</v>
      </c>
      <c r="N261">
        <v>5</v>
      </c>
      <c r="O261">
        <v>5</v>
      </c>
      <c r="P261">
        <v>5</v>
      </c>
      <c r="Q261">
        <v>5</v>
      </c>
      <c r="R261">
        <v>5</v>
      </c>
    </row>
    <row r="262" spans="1:18">
      <c r="A262" s="55">
        <v>26</v>
      </c>
      <c r="B262" s="55">
        <v>43759.498726851853</v>
      </c>
      <c r="C262" s="55">
        <v>43759.503668981481</v>
      </c>
      <c r="D262" s="55" t="s">
        <v>2186</v>
      </c>
      <c r="E262" s="55" t="s">
        <v>99</v>
      </c>
      <c r="F262" s="55" t="s">
        <v>6</v>
      </c>
      <c r="G262" s="55" t="s">
        <v>18</v>
      </c>
      <c r="H262" s="55" t="s">
        <v>2277</v>
      </c>
      <c r="I262" s="55">
        <v>17</v>
      </c>
      <c r="J262" s="55">
        <v>17</v>
      </c>
      <c r="K262" s="55">
        <v>1959</v>
      </c>
      <c r="L262" s="55" t="s">
        <v>2189</v>
      </c>
      <c r="M262" s="55" t="s">
        <v>2267</v>
      </c>
      <c r="N262">
        <v>5</v>
      </c>
      <c r="O262">
        <v>0</v>
      </c>
      <c r="P262">
        <v>5</v>
      </c>
      <c r="Q262">
        <v>5</v>
      </c>
      <c r="R262">
        <v>5</v>
      </c>
    </row>
    <row r="263" spans="1:18">
      <c r="A263" s="55">
        <v>26</v>
      </c>
      <c r="B263" s="55">
        <v>43759.498726851853</v>
      </c>
      <c r="C263" s="55">
        <v>43759.503668981481</v>
      </c>
      <c r="D263" s="55" t="s">
        <v>2186</v>
      </c>
      <c r="E263" s="55" t="s">
        <v>99</v>
      </c>
      <c r="F263" s="55" t="s">
        <v>6</v>
      </c>
      <c r="G263" s="55" t="s">
        <v>18</v>
      </c>
      <c r="H263" s="55" t="s">
        <v>2277</v>
      </c>
      <c r="I263" s="55">
        <v>17</v>
      </c>
      <c r="J263" s="55">
        <v>17</v>
      </c>
      <c r="K263" s="55">
        <v>1959</v>
      </c>
      <c r="L263" s="55" t="s">
        <v>2189</v>
      </c>
      <c r="M263" s="55" t="s">
        <v>2268</v>
      </c>
      <c r="N263">
        <v>5</v>
      </c>
      <c r="O263">
        <v>0</v>
      </c>
      <c r="P263">
        <v>5</v>
      </c>
      <c r="Q263">
        <v>5</v>
      </c>
      <c r="R263">
        <v>5</v>
      </c>
    </row>
    <row r="264" spans="1:18">
      <c r="A264" s="55">
        <v>26</v>
      </c>
      <c r="B264" s="55">
        <v>43759.498726851853</v>
      </c>
      <c r="C264" s="55">
        <v>43759.503668981481</v>
      </c>
      <c r="D264" s="55" t="s">
        <v>2186</v>
      </c>
      <c r="E264" s="55" t="s">
        <v>99</v>
      </c>
      <c r="F264" s="55" t="s">
        <v>6</v>
      </c>
      <c r="G264" s="55" t="s">
        <v>18</v>
      </c>
      <c r="H264" s="55" t="s">
        <v>2277</v>
      </c>
      <c r="I264" s="55">
        <v>17</v>
      </c>
      <c r="J264" s="55">
        <v>17</v>
      </c>
      <c r="K264" s="55">
        <v>1959</v>
      </c>
      <c r="L264" s="55" t="s">
        <v>2189</v>
      </c>
      <c r="M264" s="55" t="s">
        <v>2269</v>
      </c>
      <c r="N264">
        <v>5</v>
      </c>
      <c r="O264">
        <v>5</v>
      </c>
      <c r="P264">
        <v>5</v>
      </c>
      <c r="Q264">
        <v>5</v>
      </c>
      <c r="R264">
        <v>5</v>
      </c>
    </row>
    <row r="265" spans="1:18">
      <c r="A265" s="55">
        <v>26</v>
      </c>
      <c r="B265" s="55">
        <v>43759.498726851853</v>
      </c>
      <c r="C265" s="55">
        <v>43759.503668981481</v>
      </c>
      <c r="D265" s="55" t="s">
        <v>2186</v>
      </c>
      <c r="E265" s="55" t="s">
        <v>99</v>
      </c>
      <c r="F265" s="55" t="s">
        <v>6</v>
      </c>
      <c r="G265" s="55" t="s">
        <v>18</v>
      </c>
      <c r="H265" s="55" t="s">
        <v>2277</v>
      </c>
      <c r="I265" s="55">
        <v>17</v>
      </c>
      <c r="J265" s="55">
        <v>17</v>
      </c>
      <c r="K265" s="55">
        <v>1959</v>
      </c>
      <c r="L265" s="55" t="s">
        <v>2189</v>
      </c>
      <c r="M265" s="55" t="s">
        <v>2270</v>
      </c>
      <c r="N265">
        <v>5</v>
      </c>
      <c r="O265">
        <v>5</v>
      </c>
      <c r="P265">
        <v>5</v>
      </c>
      <c r="Q265">
        <v>5</v>
      </c>
      <c r="R265">
        <v>5</v>
      </c>
    </row>
    <row r="266" spans="1:18">
      <c r="A266" s="55">
        <v>26</v>
      </c>
      <c r="B266" s="55">
        <v>43759.498726851853</v>
      </c>
      <c r="C266" s="55">
        <v>43759.503668981481</v>
      </c>
      <c r="D266" s="55" t="s">
        <v>2186</v>
      </c>
      <c r="E266" s="55" t="s">
        <v>99</v>
      </c>
      <c r="F266" s="55" t="s">
        <v>6</v>
      </c>
      <c r="G266" s="55" t="s">
        <v>18</v>
      </c>
      <c r="H266" s="55" t="s">
        <v>2277</v>
      </c>
      <c r="I266" s="55">
        <v>17</v>
      </c>
      <c r="J266" s="55">
        <v>17</v>
      </c>
      <c r="K266" s="55">
        <v>1959</v>
      </c>
      <c r="L266" s="55" t="s">
        <v>2189</v>
      </c>
      <c r="M266" s="55" t="s">
        <v>2271</v>
      </c>
      <c r="N266">
        <v>5</v>
      </c>
      <c r="O266">
        <v>5</v>
      </c>
      <c r="P266">
        <v>5</v>
      </c>
      <c r="Q266">
        <v>5</v>
      </c>
      <c r="R266">
        <v>5</v>
      </c>
    </row>
    <row r="267" spans="1:18">
      <c r="A267" s="55">
        <v>26</v>
      </c>
      <c r="B267" s="55">
        <v>43759.498726851853</v>
      </c>
      <c r="C267" s="55">
        <v>43759.503668981481</v>
      </c>
      <c r="D267" s="55" t="s">
        <v>2186</v>
      </c>
      <c r="E267" s="55" t="s">
        <v>99</v>
      </c>
      <c r="F267" s="55" t="s">
        <v>6</v>
      </c>
      <c r="G267" s="55" t="s">
        <v>18</v>
      </c>
      <c r="H267" s="55" t="s">
        <v>2277</v>
      </c>
      <c r="I267" s="55">
        <v>17</v>
      </c>
      <c r="J267" s="55">
        <v>17</v>
      </c>
      <c r="K267" s="55">
        <v>1959</v>
      </c>
      <c r="L267" s="55" t="s">
        <v>2189</v>
      </c>
      <c r="M267" s="55" t="s">
        <v>2272</v>
      </c>
      <c r="N267">
        <v>5</v>
      </c>
      <c r="O267">
        <v>5</v>
      </c>
      <c r="P267">
        <v>5</v>
      </c>
      <c r="Q267">
        <v>5</v>
      </c>
      <c r="R267">
        <v>5</v>
      </c>
    </row>
    <row r="268" spans="1:18">
      <c r="A268" s="55">
        <v>26</v>
      </c>
      <c r="B268" s="55">
        <v>43759.498726851853</v>
      </c>
      <c r="C268" s="55">
        <v>43759.503668981481</v>
      </c>
      <c r="D268" s="55" t="s">
        <v>2186</v>
      </c>
      <c r="E268" s="55" t="s">
        <v>99</v>
      </c>
      <c r="F268" s="55" t="s">
        <v>6</v>
      </c>
      <c r="G268" s="55" t="s">
        <v>18</v>
      </c>
      <c r="H268" s="55" t="s">
        <v>2277</v>
      </c>
      <c r="I268" s="55">
        <v>17</v>
      </c>
      <c r="J268" s="55">
        <v>17</v>
      </c>
      <c r="K268" s="55">
        <v>1959</v>
      </c>
      <c r="L268" s="55" t="s">
        <v>2189</v>
      </c>
      <c r="M268" s="55" t="s">
        <v>2273</v>
      </c>
      <c r="N268">
        <v>5</v>
      </c>
      <c r="O268">
        <v>5</v>
      </c>
      <c r="P268">
        <v>5</v>
      </c>
      <c r="Q268">
        <v>5</v>
      </c>
      <c r="R268">
        <v>5</v>
      </c>
    </row>
    <row r="269" spans="1:18">
      <c r="A269" s="55">
        <v>26</v>
      </c>
      <c r="B269" s="55">
        <v>43759.498726851853</v>
      </c>
      <c r="C269" s="55">
        <v>43759.503668981481</v>
      </c>
      <c r="D269" s="55" t="s">
        <v>2186</v>
      </c>
      <c r="E269" s="55" t="s">
        <v>99</v>
      </c>
      <c r="F269" s="55" t="s">
        <v>6</v>
      </c>
      <c r="G269" s="55" t="s">
        <v>18</v>
      </c>
      <c r="H269" s="55" t="s">
        <v>2277</v>
      </c>
      <c r="I269" s="55">
        <v>17</v>
      </c>
      <c r="J269" s="55">
        <v>17</v>
      </c>
      <c r="K269" s="55">
        <v>1959</v>
      </c>
      <c r="L269" s="55" t="s">
        <v>2189</v>
      </c>
      <c r="M269" s="55" t="s">
        <v>2274</v>
      </c>
      <c r="N269">
        <v>5</v>
      </c>
      <c r="O269">
        <v>5</v>
      </c>
      <c r="P269">
        <v>5</v>
      </c>
      <c r="Q269">
        <v>5</v>
      </c>
      <c r="R269">
        <v>5</v>
      </c>
    </row>
    <row r="270" spans="1:18">
      <c r="A270" s="55">
        <v>26</v>
      </c>
      <c r="B270" s="55">
        <v>43759.498726851853</v>
      </c>
      <c r="C270" s="55">
        <v>43759.503668981481</v>
      </c>
      <c r="D270" s="55" t="s">
        <v>2186</v>
      </c>
      <c r="E270" s="55" t="s">
        <v>99</v>
      </c>
      <c r="F270" s="55" t="s">
        <v>6</v>
      </c>
      <c r="G270" s="55" t="s">
        <v>18</v>
      </c>
      <c r="H270" s="55" t="s">
        <v>2277</v>
      </c>
      <c r="I270" s="55">
        <v>17</v>
      </c>
      <c r="J270" s="55">
        <v>17</v>
      </c>
      <c r="K270" s="55">
        <v>1959</v>
      </c>
      <c r="L270" s="55" t="s">
        <v>2189</v>
      </c>
      <c r="M270" s="55" t="s">
        <v>2275</v>
      </c>
      <c r="N270">
        <v>5</v>
      </c>
      <c r="O270">
        <v>5</v>
      </c>
      <c r="P270">
        <v>5</v>
      </c>
      <c r="Q270">
        <v>5</v>
      </c>
      <c r="R270">
        <v>5</v>
      </c>
    </row>
    <row r="271" spans="1:18">
      <c r="A271" s="55">
        <v>26</v>
      </c>
      <c r="B271" s="55">
        <v>43759.498726851853</v>
      </c>
      <c r="C271" s="55">
        <v>43759.503668981481</v>
      </c>
      <c r="D271" s="55" t="s">
        <v>2186</v>
      </c>
      <c r="E271" s="55" t="s">
        <v>99</v>
      </c>
      <c r="F271" s="55" t="s">
        <v>6</v>
      </c>
      <c r="G271" s="55" t="s">
        <v>18</v>
      </c>
      <c r="H271" s="55" t="s">
        <v>2277</v>
      </c>
      <c r="I271" s="55">
        <v>17</v>
      </c>
      <c r="J271" s="55">
        <v>17</v>
      </c>
      <c r="K271" s="55">
        <v>1959</v>
      </c>
      <c r="L271" s="55" t="s">
        <v>2189</v>
      </c>
      <c r="M271" s="55" t="s">
        <v>2276</v>
      </c>
      <c r="N271">
        <v>5</v>
      </c>
      <c r="O271">
        <v>5</v>
      </c>
      <c r="P271">
        <v>5</v>
      </c>
      <c r="Q271">
        <v>5</v>
      </c>
      <c r="R271">
        <v>5</v>
      </c>
    </row>
    <row r="272" spans="1:18">
      <c r="A272" s="55">
        <v>27</v>
      </c>
      <c r="B272" s="55">
        <v>43759.495104166665</v>
      </c>
      <c r="C272" s="55">
        <v>43759.498703703706</v>
      </c>
      <c r="D272" s="55" t="s">
        <v>2186</v>
      </c>
      <c r="E272" s="55" t="s">
        <v>73</v>
      </c>
      <c r="F272" s="55" t="s">
        <v>8</v>
      </c>
      <c r="G272" s="55" t="s">
        <v>18</v>
      </c>
      <c r="H272" s="55" t="s">
        <v>18</v>
      </c>
      <c r="I272" s="55">
        <v>15</v>
      </c>
      <c r="J272" s="55">
        <v>4</v>
      </c>
      <c r="K272" s="55">
        <v>1975</v>
      </c>
      <c r="L272" s="55" t="s">
        <v>2189</v>
      </c>
      <c r="M272" s="55" t="s">
        <v>2259</v>
      </c>
      <c r="N272">
        <v>5</v>
      </c>
      <c r="O272">
        <v>5</v>
      </c>
      <c r="P272">
        <v>5</v>
      </c>
      <c r="Q272">
        <v>5</v>
      </c>
      <c r="R272">
        <v>5</v>
      </c>
    </row>
    <row r="273" spans="1:18">
      <c r="A273" s="55">
        <v>27</v>
      </c>
      <c r="B273" s="55">
        <v>43759.495104166665</v>
      </c>
      <c r="C273" s="55">
        <v>43759.498703703706</v>
      </c>
      <c r="D273" s="55" t="s">
        <v>2186</v>
      </c>
      <c r="E273" s="55" t="s">
        <v>73</v>
      </c>
      <c r="F273" s="55" t="s">
        <v>8</v>
      </c>
      <c r="G273" s="55" t="s">
        <v>18</v>
      </c>
      <c r="H273" s="55" t="s">
        <v>18</v>
      </c>
      <c r="I273" s="55">
        <v>15</v>
      </c>
      <c r="J273" s="55">
        <v>4</v>
      </c>
      <c r="K273" s="55">
        <v>1975</v>
      </c>
      <c r="L273" s="55" t="s">
        <v>2189</v>
      </c>
      <c r="M273" s="55" t="s">
        <v>2260</v>
      </c>
      <c r="N273">
        <v>5</v>
      </c>
      <c r="O273">
        <v>5</v>
      </c>
      <c r="P273">
        <v>5</v>
      </c>
      <c r="Q273">
        <v>5</v>
      </c>
      <c r="R273">
        <v>5</v>
      </c>
    </row>
    <row r="274" spans="1:18">
      <c r="A274" s="55">
        <v>27</v>
      </c>
      <c r="B274" s="55">
        <v>43759.495104166665</v>
      </c>
      <c r="C274" s="55">
        <v>43759.498703703706</v>
      </c>
      <c r="D274" s="55" t="s">
        <v>2186</v>
      </c>
      <c r="E274" s="55" t="s">
        <v>73</v>
      </c>
      <c r="F274" s="55" t="s">
        <v>8</v>
      </c>
      <c r="G274" s="55" t="s">
        <v>18</v>
      </c>
      <c r="H274" s="55" t="s">
        <v>18</v>
      </c>
      <c r="I274" s="55">
        <v>15</v>
      </c>
      <c r="J274" s="55">
        <v>4</v>
      </c>
      <c r="K274" s="55">
        <v>1975</v>
      </c>
      <c r="L274" s="55" t="s">
        <v>2189</v>
      </c>
      <c r="M274" s="55" t="s">
        <v>2261</v>
      </c>
      <c r="N274">
        <v>5</v>
      </c>
      <c r="O274">
        <v>5</v>
      </c>
      <c r="P274">
        <v>5</v>
      </c>
      <c r="Q274">
        <v>5</v>
      </c>
      <c r="R274">
        <v>5</v>
      </c>
    </row>
    <row r="275" spans="1:18">
      <c r="A275" s="55">
        <v>27</v>
      </c>
      <c r="B275" s="55">
        <v>43759.495104166665</v>
      </c>
      <c r="C275" s="55">
        <v>43759.498703703706</v>
      </c>
      <c r="D275" s="55" t="s">
        <v>2186</v>
      </c>
      <c r="E275" s="55" t="s">
        <v>73</v>
      </c>
      <c r="F275" s="55" t="s">
        <v>8</v>
      </c>
      <c r="G275" s="55" t="s">
        <v>18</v>
      </c>
      <c r="H275" s="55" t="s">
        <v>18</v>
      </c>
      <c r="I275" s="55">
        <v>15</v>
      </c>
      <c r="J275" s="55">
        <v>4</v>
      </c>
      <c r="K275" s="55">
        <v>1975</v>
      </c>
      <c r="L275" s="55" t="s">
        <v>2189</v>
      </c>
      <c r="M275" s="55" t="s">
        <v>2262</v>
      </c>
      <c r="N275">
        <v>5</v>
      </c>
      <c r="O275">
        <v>5</v>
      </c>
      <c r="P275">
        <v>5</v>
      </c>
      <c r="Q275">
        <v>5</v>
      </c>
      <c r="R275">
        <v>5</v>
      </c>
    </row>
    <row r="276" spans="1:18">
      <c r="A276" s="55">
        <v>27</v>
      </c>
      <c r="B276" s="55">
        <v>43759.495104166665</v>
      </c>
      <c r="C276" s="55">
        <v>43759.498703703706</v>
      </c>
      <c r="D276" s="55" t="s">
        <v>2186</v>
      </c>
      <c r="E276" s="55" t="s">
        <v>73</v>
      </c>
      <c r="F276" s="55" t="s">
        <v>8</v>
      </c>
      <c r="G276" s="55" t="s">
        <v>18</v>
      </c>
      <c r="H276" s="55" t="s">
        <v>18</v>
      </c>
      <c r="I276" s="55">
        <v>15</v>
      </c>
      <c r="J276" s="55">
        <v>4</v>
      </c>
      <c r="K276" s="55">
        <v>1975</v>
      </c>
      <c r="L276" s="55" t="s">
        <v>2189</v>
      </c>
      <c r="M276" s="55" t="s">
        <v>2263</v>
      </c>
      <c r="N276">
        <v>5</v>
      </c>
      <c r="O276">
        <v>5</v>
      </c>
      <c r="P276">
        <v>5</v>
      </c>
      <c r="Q276">
        <v>5</v>
      </c>
      <c r="R276">
        <v>5</v>
      </c>
    </row>
    <row r="277" spans="1:18">
      <c r="A277" s="55">
        <v>27</v>
      </c>
      <c r="B277" s="55">
        <v>43759.495104166665</v>
      </c>
      <c r="C277" s="55">
        <v>43759.498703703706</v>
      </c>
      <c r="D277" s="55" t="s">
        <v>2186</v>
      </c>
      <c r="E277" s="55" t="s">
        <v>73</v>
      </c>
      <c r="F277" s="55" t="s">
        <v>8</v>
      </c>
      <c r="G277" s="55" t="s">
        <v>18</v>
      </c>
      <c r="H277" s="55" t="s">
        <v>18</v>
      </c>
      <c r="I277" s="55">
        <v>15</v>
      </c>
      <c r="J277" s="55">
        <v>4</v>
      </c>
      <c r="K277" s="55">
        <v>1975</v>
      </c>
      <c r="L277" s="55" t="s">
        <v>2189</v>
      </c>
      <c r="M277" s="55" t="s">
        <v>2264</v>
      </c>
      <c r="N277">
        <v>5</v>
      </c>
      <c r="O277">
        <v>5</v>
      </c>
      <c r="P277">
        <v>5</v>
      </c>
      <c r="Q277">
        <v>5</v>
      </c>
      <c r="R277">
        <v>5</v>
      </c>
    </row>
    <row r="278" spans="1:18">
      <c r="A278" s="55">
        <v>27</v>
      </c>
      <c r="B278" s="55">
        <v>43759.495104166665</v>
      </c>
      <c r="C278" s="55">
        <v>43759.498703703706</v>
      </c>
      <c r="D278" s="55" t="s">
        <v>2186</v>
      </c>
      <c r="E278" s="55" t="s">
        <v>73</v>
      </c>
      <c r="F278" s="55" t="s">
        <v>8</v>
      </c>
      <c r="G278" s="55" t="s">
        <v>18</v>
      </c>
      <c r="H278" s="55" t="s">
        <v>18</v>
      </c>
      <c r="I278" s="55">
        <v>15</v>
      </c>
      <c r="J278" s="55">
        <v>4</v>
      </c>
      <c r="K278" s="55">
        <v>1975</v>
      </c>
      <c r="L278" s="55" t="s">
        <v>2189</v>
      </c>
      <c r="M278" s="55" t="s">
        <v>2265</v>
      </c>
      <c r="N278">
        <v>5</v>
      </c>
      <c r="O278">
        <v>5</v>
      </c>
      <c r="P278">
        <v>5</v>
      </c>
      <c r="Q278">
        <v>5</v>
      </c>
      <c r="R278">
        <v>5</v>
      </c>
    </row>
    <row r="279" spans="1:18">
      <c r="A279" s="55">
        <v>27</v>
      </c>
      <c r="B279" s="55">
        <v>43759.495104166665</v>
      </c>
      <c r="C279" s="55">
        <v>43759.498703703706</v>
      </c>
      <c r="D279" s="55" t="s">
        <v>2186</v>
      </c>
      <c r="E279" s="55" t="s">
        <v>73</v>
      </c>
      <c r="F279" s="55" t="s">
        <v>8</v>
      </c>
      <c r="G279" s="55" t="s">
        <v>18</v>
      </c>
      <c r="H279" s="55" t="s">
        <v>18</v>
      </c>
      <c r="I279" s="55">
        <v>15</v>
      </c>
      <c r="J279" s="55">
        <v>4</v>
      </c>
      <c r="K279" s="55">
        <v>1975</v>
      </c>
      <c r="L279" s="55" t="s">
        <v>2189</v>
      </c>
      <c r="M279" s="55" t="s">
        <v>2266</v>
      </c>
      <c r="N279">
        <v>5</v>
      </c>
      <c r="O279">
        <v>5</v>
      </c>
      <c r="P279">
        <v>5</v>
      </c>
      <c r="Q279">
        <v>5</v>
      </c>
      <c r="R279">
        <v>5</v>
      </c>
    </row>
    <row r="280" spans="1:18">
      <c r="A280" s="55">
        <v>27</v>
      </c>
      <c r="B280" s="55">
        <v>43759.495104166665</v>
      </c>
      <c r="C280" s="55">
        <v>43759.498703703706</v>
      </c>
      <c r="D280" s="55" t="s">
        <v>2186</v>
      </c>
      <c r="E280" s="55" t="s">
        <v>73</v>
      </c>
      <c r="F280" s="55" t="s">
        <v>8</v>
      </c>
      <c r="G280" s="55" t="s">
        <v>18</v>
      </c>
      <c r="H280" s="55" t="s">
        <v>18</v>
      </c>
      <c r="I280" s="55">
        <v>15</v>
      </c>
      <c r="J280" s="55">
        <v>4</v>
      </c>
      <c r="K280" s="55">
        <v>1975</v>
      </c>
      <c r="L280" s="55" t="s">
        <v>2189</v>
      </c>
      <c r="M280" s="55" t="s">
        <v>2267</v>
      </c>
      <c r="N280">
        <v>5</v>
      </c>
      <c r="O280">
        <v>0</v>
      </c>
      <c r="P280">
        <v>5</v>
      </c>
      <c r="Q280">
        <v>5</v>
      </c>
      <c r="R280">
        <v>5</v>
      </c>
    </row>
    <row r="281" spans="1:18">
      <c r="A281" s="55">
        <v>27</v>
      </c>
      <c r="B281" s="55">
        <v>43759.495104166665</v>
      </c>
      <c r="C281" s="55">
        <v>43759.498703703706</v>
      </c>
      <c r="D281" s="55" t="s">
        <v>2186</v>
      </c>
      <c r="E281" s="55" t="s">
        <v>73</v>
      </c>
      <c r="F281" s="55" t="s">
        <v>8</v>
      </c>
      <c r="G281" s="55" t="s">
        <v>18</v>
      </c>
      <c r="H281" s="55" t="s">
        <v>18</v>
      </c>
      <c r="I281" s="55">
        <v>15</v>
      </c>
      <c r="J281" s="55">
        <v>4</v>
      </c>
      <c r="K281" s="55">
        <v>1975</v>
      </c>
      <c r="L281" s="55" t="s">
        <v>2189</v>
      </c>
      <c r="M281" s="55" t="s">
        <v>2268</v>
      </c>
      <c r="N281">
        <v>5</v>
      </c>
      <c r="O281">
        <v>0</v>
      </c>
      <c r="P281">
        <v>5</v>
      </c>
      <c r="Q281">
        <v>5</v>
      </c>
      <c r="R281">
        <v>5</v>
      </c>
    </row>
    <row r="282" spans="1:18">
      <c r="A282" s="55">
        <v>27</v>
      </c>
      <c r="B282" s="55">
        <v>43759.495104166665</v>
      </c>
      <c r="C282" s="55">
        <v>43759.498703703706</v>
      </c>
      <c r="D282" s="55" t="s">
        <v>2186</v>
      </c>
      <c r="E282" s="55" t="s">
        <v>73</v>
      </c>
      <c r="F282" s="55" t="s">
        <v>8</v>
      </c>
      <c r="G282" s="55" t="s">
        <v>18</v>
      </c>
      <c r="H282" s="55" t="s">
        <v>18</v>
      </c>
      <c r="I282" s="55">
        <v>15</v>
      </c>
      <c r="J282" s="55">
        <v>4</v>
      </c>
      <c r="K282" s="55">
        <v>1975</v>
      </c>
      <c r="L282" s="55" t="s">
        <v>2189</v>
      </c>
      <c r="M282" s="55" t="s">
        <v>2269</v>
      </c>
      <c r="N282">
        <v>5</v>
      </c>
      <c r="O282">
        <v>0</v>
      </c>
      <c r="P282">
        <v>5</v>
      </c>
      <c r="Q282">
        <v>5</v>
      </c>
      <c r="R282">
        <v>5</v>
      </c>
    </row>
    <row r="283" spans="1:18">
      <c r="A283" s="55">
        <v>27</v>
      </c>
      <c r="B283" s="55">
        <v>43759.495104166665</v>
      </c>
      <c r="C283" s="55">
        <v>43759.498703703706</v>
      </c>
      <c r="D283" s="55" t="s">
        <v>2186</v>
      </c>
      <c r="E283" s="55" t="s">
        <v>73</v>
      </c>
      <c r="F283" s="55" t="s">
        <v>8</v>
      </c>
      <c r="G283" s="55" t="s">
        <v>18</v>
      </c>
      <c r="H283" s="55" t="s">
        <v>18</v>
      </c>
      <c r="I283" s="55">
        <v>15</v>
      </c>
      <c r="J283" s="55">
        <v>4</v>
      </c>
      <c r="K283" s="55">
        <v>1975</v>
      </c>
      <c r="L283" s="55" t="s">
        <v>2189</v>
      </c>
      <c r="M283" s="55" t="s">
        <v>2270</v>
      </c>
      <c r="N283">
        <v>5</v>
      </c>
      <c r="O283">
        <v>5</v>
      </c>
      <c r="P283">
        <v>5</v>
      </c>
      <c r="Q283">
        <v>5</v>
      </c>
      <c r="R283">
        <v>5</v>
      </c>
    </row>
    <row r="284" spans="1:18">
      <c r="A284" s="55">
        <v>27</v>
      </c>
      <c r="B284" s="55">
        <v>43759.495104166665</v>
      </c>
      <c r="C284" s="55">
        <v>43759.498703703706</v>
      </c>
      <c r="D284" s="55" t="s">
        <v>2186</v>
      </c>
      <c r="E284" s="55" t="s">
        <v>73</v>
      </c>
      <c r="F284" s="55" t="s">
        <v>8</v>
      </c>
      <c r="G284" s="55" t="s">
        <v>18</v>
      </c>
      <c r="H284" s="55" t="s">
        <v>18</v>
      </c>
      <c r="I284" s="55">
        <v>15</v>
      </c>
      <c r="J284" s="55">
        <v>4</v>
      </c>
      <c r="K284" s="55">
        <v>1975</v>
      </c>
      <c r="L284" s="55" t="s">
        <v>2189</v>
      </c>
      <c r="M284" s="55" t="s">
        <v>2271</v>
      </c>
      <c r="N284">
        <v>5</v>
      </c>
      <c r="O284">
        <v>5</v>
      </c>
      <c r="P284">
        <v>5</v>
      </c>
      <c r="Q284">
        <v>5</v>
      </c>
      <c r="R284">
        <v>5</v>
      </c>
    </row>
    <row r="285" spans="1:18">
      <c r="A285" s="55">
        <v>27</v>
      </c>
      <c r="B285" s="55">
        <v>43759.495104166665</v>
      </c>
      <c r="C285" s="55">
        <v>43759.498703703706</v>
      </c>
      <c r="D285" s="55" t="s">
        <v>2186</v>
      </c>
      <c r="E285" s="55" t="s">
        <v>73</v>
      </c>
      <c r="F285" s="55" t="s">
        <v>8</v>
      </c>
      <c r="G285" s="55" t="s">
        <v>18</v>
      </c>
      <c r="H285" s="55" t="s">
        <v>18</v>
      </c>
      <c r="I285" s="55">
        <v>15</v>
      </c>
      <c r="J285" s="55">
        <v>4</v>
      </c>
      <c r="K285" s="55">
        <v>1975</v>
      </c>
      <c r="L285" s="55" t="s">
        <v>2189</v>
      </c>
      <c r="M285" s="55" t="s">
        <v>2272</v>
      </c>
      <c r="N285">
        <v>5</v>
      </c>
      <c r="O285">
        <v>5</v>
      </c>
      <c r="P285">
        <v>5</v>
      </c>
      <c r="Q285">
        <v>5</v>
      </c>
      <c r="R285">
        <v>5</v>
      </c>
    </row>
    <row r="286" spans="1:18">
      <c r="A286" s="55">
        <v>27</v>
      </c>
      <c r="B286" s="55">
        <v>43759.495104166665</v>
      </c>
      <c r="C286" s="55">
        <v>43759.498703703706</v>
      </c>
      <c r="D286" s="55" t="s">
        <v>2186</v>
      </c>
      <c r="E286" s="55" t="s">
        <v>73</v>
      </c>
      <c r="F286" s="55" t="s">
        <v>8</v>
      </c>
      <c r="G286" s="55" t="s">
        <v>18</v>
      </c>
      <c r="H286" s="55" t="s">
        <v>18</v>
      </c>
      <c r="I286" s="55">
        <v>15</v>
      </c>
      <c r="J286" s="55">
        <v>4</v>
      </c>
      <c r="K286" s="55">
        <v>1975</v>
      </c>
      <c r="L286" s="55" t="s">
        <v>2189</v>
      </c>
      <c r="M286" s="55" t="s">
        <v>2273</v>
      </c>
      <c r="N286">
        <v>5</v>
      </c>
      <c r="O286">
        <v>5</v>
      </c>
      <c r="P286">
        <v>5</v>
      </c>
      <c r="Q286">
        <v>5</v>
      </c>
      <c r="R286">
        <v>5</v>
      </c>
    </row>
    <row r="287" spans="1:18">
      <c r="A287" s="55">
        <v>27</v>
      </c>
      <c r="B287" s="55">
        <v>43759.495104166665</v>
      </c>
      <c r="C287" s="55">
        <v>43759.498703703706</v>
      </c>
      <c r="D287" s="55" t="s">
        <v>2186</v>
      </c>
      <c r="E287" s="55" t="s">
        <v>73</v>
      </c>
      <c r="F287" s="55" t="s">
        <v>8</v>
      </c>
      <c r="G287" s="55" t="s">
        <v>18</v>
      </c>
      <c r="H287" s="55" t="s">
        <v>18</v>
      </c>
      <c r="I287" s="55">
        <v>15</v>
      </c>
      <c r="J287" s="55">
        <v>4</v>
      </c>
      <c r="K287" s="55">
        <v>1975</v>
      </c>
      <c r="L287" s="55" t="s">
        <v>2189</v>
      </c>
      <c r="M287" s="55" t="s">
        <v>2274</v>
      </c>
      <c r="N287">
        <v>5</v>
      </c>
      <c r="O287">
        <v>5</v>
      </c>
      <c r="P287">
        <v>5</v>
      </c>
      <c r="Q287">
        <v>5</v>
      </c>
      <c r="R287">
        <v>5</v>
      </c>
    </row>
    <row r="288" spans="1:18">
      <c r="A288" s="55">
        <v>27</v>
      </c>
      <c r="B288" s="55">
        <v>43759.495104166665</v>
      </c>
      <c r="C288" s="55">
        <v>43759.498703703706</v>
      </c>
      <c r="D288" s="55" t="s">
        <v>2186</v>
      </c>
      <c r="E288" s="55" t="s">
        <v>73</v>
      </c>
      <c r="F288" s="55" t="s">
        <v>8</v>
      </c>
      <c r="G288" s="55" t="s">
        <v>18</v>
      </c>
      <c r="H288" s="55" t="s">
        <v>18</v>
      </c>
      <c r="I288" s="55">
        <v>15</v>
      </c>
      <c r="J288" s="55">
        <v>4</v>
      </c>
      <c r="K288" s="55">
        <v>1975</v>
      </c>
      <c r="L288" s="55" t="s">
        <v>2189</v>
      </c>
      <c r="M288" s="55" t="s">
        <v>2275</v>
      </c>
      <c r="N288">
        <v>5</v>
      </c>
      <c r="O288">
        <v>5</v>
      </c>
      <c r="P288">
        <v>5</v>
      </c>
      <c r="Q288">
        <v>5</v>
      </c>
      <c r="R288">
        <v>5</v>
      </c>
    </row>
    <row r="289" spans="1:18">
      <c r="A289" s="55">
        <v>27</v>
      </c>
      <c r="B289" s="55">
        <v>43759.495104166665</v>
      </c>
      <c r="C289" s="55">
        <v>43759.498703703706</v>
      </c>
      <c r="D289" s="55" t="s">
        <v>2186</v>
      </c>
      <c r="E289" s="55" t="s">
        <v>73</v>
      </c>
      <c r="F289" s="55" t="s">
        <v>8</v>
      </c>
      <c r="G289" s="55" t="s">
        <v>18</v>
      </c>
      <c r="H289" s="55" t="s">
        <v>18</v>
      </c>
      <c r="I289" s="55">
        <v>15</v>
      </c>
      <c r="J289" s="55">
        <v>4</v>
      </c>
      <c r="K289" s="55">
        <v>1975</v>
      </c>
      <c r="L289" s="55" t="s">
        <v>2189</v>
      </c>
      <c r="M289" s="55" t="s">
        <v>2276</v>
      </c>
      <c r="N289">
        <v>5</v>
      </c>
      <c r="O289">
        <v>5</v>
      </c>
      <c r="P289">
        <v>5</v>
      </c>
      <c r="Q289">
        <v>5</v>
      </c>
      <c r="R289">
        <v>5</v>
      </c>
    </row>
    <row r="290" spans="1:18">
      <c r="A290" s="55">
        <v>31</v>
      </c>
      <c r="B290" s="55">
        <v>43759.846875000003</v>
      </c>
      <c r="C290" s="55">
        <v>43759.851817129631</v>
      </c>
      <c r="D290" s="55" t="s">
        <v>2186</v>
      </c>
      <c r="E290" s="55" t="s">
        <v>30</v>
      </c>
      <c r="F290" s="55" t="s">
        <v>3</v>
      </c>
      <c r="G290" s="55" t="s">
        <v>15</v>
      </c>
      <c r="H290" s="55" t="s">
        <v>15</v>
      </c>
      <c r="I290" s="55">
        <v>31</v>
      </c>
      <c r="J290" s="55">
        <v>31</v>
      </c>
      <c r="K290" s="55">
        <v>1961</v>
      </c>
      <c r="L290" s="55" t="s">
        <v>2189</v>
      </c>
      <c r="M290" s="55" t="s">
        <v>2259</v>
      </c>
      <c r="N290">
        <v>4</v>
      </c>
      <c r="O290">
        <v>4</v>
      </c>
      <c r="P290">
        <v>3</v>
      </c>
      <c r="Q290">
        <v>4</v>
      </c>
      <c r="R290">
        <v>3</v>
      </c>
    </row>
    <row r="291" spans="1:18">
      <c r="A291" s="55">
        <v>31</v>
      </c>
      <c r="B291" s="55">
        <v>43759.846875000003</v>
      </c>
      <c r="C291" s="55">
        <v>43759.851817129631</v>
      </c>
      <c r="D291" s="55" t="s">
        <v>2186</v>
      </c>
      <c r="E291" s="55" t="s">
        <v>30</v>
      </c>
      <c r="F291" s="55" t="s">
        <v>3</v>
      </c>
      <c r="G291" s="55" t="s">
        <v>15</v>
      </c>
      <c r="H291" s="55" t="s">
        <v>15</v>
      </c>
      <c r="I291" s="55">
        <v>31</v>
      </c>
      <c r="J291" s="55">
        <v>31</v>
      </c>
      <c r="K291" s="55">
        <v>1961</v>
      </c>
      <c r="L291" s="55" t="s">
        <v>2189</v>
      </c>
      <c r="M291" s="55" t="s">
        <v>2260</v>
      </c>
      <c r="N291">
        <v>4</v>
      </c>
      <c r="O291">
        <v>4</v>
      </c>
      <c r="P291">
        <v>4</v>
      </c>
      <c r="Q291">
        <v>4</v>
      </c>
      <c r="R291">
        <v>4</v>
      </c>
    </row>
    <row r="292" spans="1:18">
      <c r="A292" s="55">
        <v>31</v>
      </c>
      <c r="B292" s="55">
        <v>43759.846875000003</v>
      </c>
      <c r="C292" s="55">
        <v>43759.851817129631</v>
      </c>
      <c r="D292" s="55" t="s">
        <v>2186</v>
      </c>
      <c r="E292" s="55" t="s">
        <v>30</v>
      </c>
      <c r="F292" s="55" t="s">
        <v>3</v>
      </c>
      <c r="G292" s="55" t="s">
        <v>15</v>
      </c>
      <c r="H292" s="55" t="s">
        <v>15</v>
      </c>
      <c r="I292" s="55">
        <v>31</v>
      </c>
      <c r="J292" s="55">
        <v>31</v>
      </c>
      <c r="K292" s="55">
        <v>1961</v>
      </c>
      <c r="L292" s="55" t="s">
        <v>2189</v>
      </c>
      <c r="M292" s="55" t="s">
        <v>2261</v>
      </c>
      <c r="N292">
        <v>4</v>
      </c>
      <c r="O292">
        <v>4</v>
      </c>
      <c r="P292">
        <v>4</v>
      </c>
      <c r="Q292">
        <v>4</v>
      </c>
      <c r="R292">
        <v>4</v>
      </c>
    </row>
    <row r="293" spans="1:18">
      <c r="A293" s="55">
        <v>31</v>
      </c>
      <c r="B293" s="55">
        <v>43759.846875000003</v>
      </c>
      <c r="C293" s="55">
        <v>43759.851817129631</v>
      </c>
      <c r="D293" s="55" t="s">
        <v>2186</v>
      </c>
      <c r="E293" s="55" t="s">
        <v>30</v>
      </c>
      <c r="F293" s="55" t="s">
        <v>3</v>
      </c>
      <c r="G293" s="55" t="s">
        <v>15</v>
      </c>
      <c r="H293" s="55" t="s">
        <v>15</v>
      </c>
      <c r="I293" s="55">
        <v>31</v>
      </c>
      <c r="J293" s="55">
        <v>31</v>
      </c>
      <c r="K293" s="55">
        <v>1961</v>
      </c>
      <c r="L293" s="55" t="s">
        <v>2189</v>
      </c>
      <c r="M293" s="55" t="s">
        <v>2262</v>
      </c>
      <c r="N293">
        <v>4</v>
      </c>
      <c r="O293">
        <v>3</v>
      </c>
      <c r="P293">
        <v>4</v>
      </c>
      <c r="Q293">
        <v>4</v>
      </c>
      <c r="R293">
        <v>4</v>
      </c>
    </row>
    <row r="294" spans="1:18">
      <c r="A294" s="55">
        <v>31</v>
      </c>
      <c r="B294" s="55">
        <v>43759.846875000003</v>
      </c>
      <c r="C294" s="55">
        <v>43759.851817129631</v>
      </c>
      <c r="D294" s="55" t="s">
        <v>2186</v>
      </c>
      <c r="E294" s="55" t="s">
        <v>30</v>
      </c>
      <c r="F294" s="55" t="s">
        <v>3</v>
      </c>
      <c r="G294" s="55" t="s">
        <v>15</v>
      </c>
      <c r="H294" s="55" t="s">
        <v>15</v>
      </c>
      <c r="I294" s="55">
        <v>31</v>
      </c>
      <c r="J294" s="55">
        <v>31</v>
      </c>
      <c r="K294" s="55">
        <v>1961</v>
      </c>
      <c r="L294" s="55" t="s">
        <v>2189</v>
      </c>
      <c r="M294" s="55" t="s">
        <v>2263</v>
      </c>
      <c r="N294">
        <v>4</v>
      </c>
      <c r="O294">
        <v>3</v>
      </c>
      <c r="P294">
        <v>4</v>
      </c>
      <c r="Q294">
        <v>4</v>
      </c>
      <c r="R294">
        <v>4</v>
      </c>
    </row>
    <row r="295" spans="1:18">
      <c r="A295" s="55">
        <v>31</v>
      </c>
      <c r="B295" s="55">
        <v>43759.846875000003</v>
      </c>
      <c r="C295" s="55">
        <v>43759.851817129631</v>
      </c>
      <c r="D295" s="55" t="s">
        <v>2186</v>
      </c>
      <c r="E295" s="55" t="s">
        <v>30</v>
      </c>
      <c r="F295" s="55" t="s">
        <v>3</v>
      </c>
      <c r="G295" s="55" t="s">
        <v>15</v>
      </c>
      <c r="H295" s="55" t="s">
        <v>15</v>
      </c>
      <c r="I295" s="55">
        <v>31</v>
      </c>
      <c r="J295" s="55">
        <v>31</v>
      </c>
      <c r="K295" s="55">
        <v>1961</v>
      </c>
      <c r="L295" s="55" t="s">
        <v>2189</v>
      </c>
      <c r="M295" s="55" t="s">
        <v>2264</v>
      </c>
      <c r="N295">
        <v>4</v>
      </c>
      <c r="O295">
        <v>3</v>
      </c>
      <c r="P295">
        <v>4</v>
      </c>
      <c r="Q295">
        <v>4</v>
      </c>
      <c r="R295">
        <v>4</v>
      </c>
    </row>
    <row r="296" spans="1:18">
      <c r="A296" s="55">
        <v>31</v>
      </c>
      <c r="B296" s="55">
        <v>43759.846875000003</v>
      </c>
      <c r="C296" s="55">
        <v>43759.851817129631</v>
      </c>
      <c r="D296" s="55" t="s">
        <v>2186</v>
      </c>
      <c r="E296" s="55" t="s">
        <v>30</v>
      </c>
      <c r="F296" s="55" t="s">
        <v>3</v>
      </c>
      <c r="G296" s="55" t="s">
        <v>15</v>
      </c>
      <c r="H296" s="55" t="s">
        <v>15</v>
      </c>
      <c r="I296" s="55">
        <v>31</v>
      </c>
      <c r="J296" s="55">
        <v>31</v>
      </c>
      <c r="K296" s="55">
        <v>1961</v>
      </c>
      <c r="L296" s="55" t="s">
        <v>2189</v>
      </c>
      <c r="M296" s="55" t="s">
        <v>2265</v>
      </c>
      <c r="N296">
        <v>4</v>
      </c>
      <c r="O296">
        <v>4</v>
      </c>
      <c r="P296">
        <v>4</v>
      </c>
      <c r="Q296">
        <v>4</v>
      </c>
      <c r="R296">
        <v>4</v>
      </c>
    </row>
    <row r="297" spans="1:18">
      <c r="A297" s="55">
        <v>31</v>
      </c>
      <c r="B297" s="55">
        <v>43759.846875000003</v>
      </c>
      <c r="C297" s="55">
        <v>43759.851817129631</v>
      </c>
      <c r="D297" s="55" t="s">
        <v>2186</v>
      </c>
      <c r="E297" s="55" t="s">
        <v>30</v>
      </c>
      <c r="F297" s="55" t="s">
        <v>3</v>
      </c>
      <c r="G297" s="55" t="s">
        <v>15</v>
      </c>
      <c r="H297" s="55" t="s">
        <v>15</v>
      </c>
      <c r="I297" s="55">
        <v>31</v>
      </c>
      <c r="J297" s="55">
        <v>31</v>
      </c>
      <c r="K297" s="55">
        <v>1961</v>
      </c>
      <c r="L297" s="55" t="s">
        <v>2189</v>
      </c>
      <c r="M297" s="55" t="s">
        <v>2266</v>
      </c>
      <c r="N297">
        <v>3</v>
      </c>
      <c r="O297">
        <v>3</v>
      </c>
      <c r="P297">
        <v>3</v>
      </c>
      <c r="Q297">
        <v>4</v>
      </c>
      <c r="R297">
        <v>4</v>
      </c>
    </row>
    <row r="298" spans="1:18">
      <c r="A298" s="55">
        <v>31</v>
      </c>
      <c r="B298" s="55">
        <v>43759.846875000003</v>
      </c>
      <c r="C298" s="55">
        <v>43759.851817129631</v>
      </c>
      <c r="D298" s="55" t="s">
        <v>2186</v>
      </c>
      <c r="E298" s="55" t="s">
        <v>30</v>
      </c>
      <c r="F298" s="55" t="s">
        <v>3</v>
      </c>
      <c r="G298" s="55" t="s">
        <v>15</v>
      </c>
      <c r="H298" s="55" t="s">
        <v>15</v>
      </c>
      <c r="I298" s="55">
        <v>31</v>
      </c>
      <c r="J298" s="55">
        <v>31</v>
      </c>
      <c r="K298" s="55">
        <v>1961</v>
      </c>
      <c r="L298" s="55" t="s">
        <v>2189</v>
      </c>
      <c r="M298" s="55" t="s">
        <v>2267</v>
      </c>
      <c r="N298">
        <v>3</v>
      </c>
      <c r="O298">
        <v>0</v>
      </c>
      <c r="P298">
        <v>4</v>
      </c>
      <c r="Q298">
        <v>3</v>
      </c>
      <c r="R298">
        <v>4</v>
      </c>
    </row>
    <row r="299" spans="1:18">
      <c r="A299" s="55">
        <v>31</v>
      </c>
      <c r="B299" s="55">
        <v>43759.846875000003</v>
      </c>
      <c r="C299" s="55">
        <v>43759.851817129631</v>
      </c>
      <c r="D299" s="55" t="s">
        <v>2186</v>
      </c>
      <c r="E299" s="55" t="s">
        <v>30</v>
      </c>
      <c r="F299" s="55" t="s">
        <v>3</v>
      </c>
      <c r="G299" s="55" t="s">
        <v>15</v>
      </c>
      <c r="H299" s="55" t="s">
        <v>15</v>
      </c>
      <c r="I299" s="55">
        <v>31</v>
      </c>
      <c r="J299" s="55">
        <v>31</v>
      </c>
      <c r="K299" s="55">
        <v>1961</v>
      </c>
      <c r="L299" s="55" t="s">
        <v>2189</v>
      </c>
      <c r="M299" s="55" t="s">
        <v>2268</v>
      </c>
      <c r="N299">
        <v>4</v>
      </c>
      <c r="O299">
        <v>0</v>
      </c>
      <c r="P299">
        <v>4</v>
      </c>
      <c r="Q299">
        <v>4</v>
      </c>
      <c r="R299">
        <v>4</v>
      </c>
    </row>
    <row r="300" spans="1:18">
      <c r="A300" s="55">
        <v>31</v>
      </c>
      <c r="B300" s="55">
        <v>43759.846875000003</v>
      </c>
      <c r="C300" s="55">
        <v>43759.851817129631</v>
      </c>
      <c r="D300" s="55" t="s">
        <v>2186</v>
      </c>
      <c r="E300" s="55" t="s">
        <v>30</v>
      </c>
      <c r="F300" s="55" t="s">
        <v>3</v>
      </c>
      <c r="G300" s="55" t="s">
        <v>15</v>
      </c>
      <c r="H300" s="55" t="s">
        <v>15</v>
      </c>
      <c r="I300" s="55">
        <v>31</v>
      </c>
      <c r="J300" s="55">
        <v>31</v>
      </c>
      <c r="K300" s="55">
        <v>1961</v>
      </c>
      <c r="L300" s="55" t="s">
        <v>2189</v>
      </c>
      <c r="M300" s="55" t="s">
        <v>2269</v>
      </c>
      <c r="N300">
        <v>4</v>
      </c>
      <c r="O300">
        <v>3</v>
      </c>
      <c r="P300">
        <v>3</v>
      </c>
      <c r="Q300">
        <v>4</v>
      </c>
      <c r="R300">
        <v>3</v>
      </c>
    </row>
    <row r="301" spans="1:18">
      <c r="A301" s="55">
        <v>31</v>
      </c>
      <c r="B301" s="55">
        <v>43759.846875000003</v>
      </c>
      <c r="C301" s="55">
        <v>43759.851817129631</v>
      </c>
      <c r="D301" s="55" t="s">
        <v>2186</v>
      </c>
      <c r="E301" s="55" t="s">
        <v>30</v>
      </c>
      <c r="F301" s="55" t="s">
        <v>3</v>
      </c>
      <c r="G301" s="55" t="s">
        <v>15</v>
      </c>
      <c r="H301" s="55" t="s">
        <v>15</v>
      </c>
      <c r="I301" s="55">
        <v>31</v>
      </c>
      <c r="J301" s="55">
        <v>31</v>
      </c>
      <c r="K301" s="55">
        <v>1961</v>
      </c>
      <c r="L301" s="55" t="s">
        <v>2189</v>
      </c>
      <c r="M301" s="55" t="s">
        <v>2270</v>
      </c>
      <c r="N301">
        <v>3</v>
      </c>
      <c r="O301">
        <v>3</v>
      </c>
      <c r="P301">
        <v>3</v>
      </c>
      <c r="Q301">
        <v>4</v>
      </c>
      <c r="R301">
        <v>3</v>
      </c>
    </row>
    <row r="302" spans="1:18">
      <c r="A302" s="55">
        <v>31</v>
      </c>
      <c r="B302" s="55">
        <v>43759.846875000003</v>
      </c>
      <c r="C302" s="55">
        <v>43759.851817129631</v>
      </c>
      <c r="D302" s="55" t="s">
        <v>2186</v>
      </c>
      <c r="E302" s="55" t="s">
        <v>30</v>
      </c>
      <c r="F302" s="55" t="s">
        <v>3</v>
      </c>
      <c r="G302" s="55" t="s">
        <v>15</v>
      </c>
      <c r="H302" s="55" t="s">
        <v>15</v>
      </c>
      <c r="I302" s="55">
        <v>31</v>
      </c>
      <c r="J302" s="55">
        <v>31</v>
      </c>
      <c r="K302" s="55">
        <v>1961</v>
      </c>
      <c r="L302" s="55" t="s">
        <v>2189</v>
      </c>
      <c r="M302" s="55" t="s">
        <v>2271</v>
      </c>
      <c r="N302">
        <v>4</v>
      </c>
      <c r="O302">
        <v>4</v>
      </c>
      <c r="P302">
        <v>4</v>
      </c>
      <c r="Q302">
        <v>4</v>
      </c>
      <c r="R302">
        <v>4</v>
      </c>
    </row>
    <row r="303" spans="1:18">
      <c r="A303" s="55">
        <v>31</v>
      </c>
      <c r="B303" s="55">
        <v>43759.846875000003</v>
      </c>
      <c r="C303" s="55">
        <v>43759.851817129631</v>
      </c>
      <c r="D303" s="55" t="s">
        <v>2186</v>
      </c>
      <c r="E303" s="55" t="s">
        <v>30</v>
      </c>
      <c r="F303" s="55" t="s">
        <v>3</v>
      </c>
      <c r="G303" s="55" t="s">
        <v>15</v>
      </c>
      <c r="H303" s="55" t="s">
        <v>15</v>
      </c>
      <c r="I303" s="55">
        <v>31</v>
      </c>
      <c r="J303" s="55">
        <v>31</v>
      </c>
      <c r="K303" s="55">
        <v>1961</v>
      </c>
      <c r="L303" s="55" t="s">
        <v>2189</v>
      </c>
      <c r="M303" s="55" t="s">
        <v>2272</v>
      </c>
      <c r="N303">
        <v>4</v>
      </c>
      <c r="O303">
        <v>3</v>
      </c>
      <c r="P303">
        <v>3</v>
      </c>
      <c r="Q303">
        <v>4</v>
      </c>
      <c r="R303">
        <v>3</v>
      </c>
    </row>
    <row r="304" spans="1:18">
      <c r="A304" s="55">
        <v>31</v>
      </c>
      <c r="B304" s="55">
        <v>43759.846875000003</v>
      </c>
      <c r="C304" s="55">
        <v>43759.851817129631</v>
      </c>
      <c r="D304" s="55" t="s">
        <v>2186</v>
      </c>
      <c r="E304" s="55" t="s">
        <v>30</v>
      </c>
      <c r="F304" s="55" t="s">
        <v>3</v>
      </c>
      <c r="G304" s="55" t="s">
        <v>15</v>
      </c>
      <c r="H304" s="55" t="s">
        <v>15</v>
      </c>
      <c r="I304" s="55">
        <v>31</v>
      </c>
      <c r="J304" s="55">
        <v>31</v>
      </c>
      <c r="K304" s="55">
        <v>1961</v>
      </c>
      <c r="L304" s="55" t="s">
        <v>2189</v>
      </c>
      <c r="M304" s="55" t="s">
        <v>2273</v>
      </c>
      <c r="N304">
        <v>4</v>
      </c>
      <c r="O304">
        <v>4</v>
      </c>
      <c r="P304">
        <v>4</v>
      </c>
      <c r="Q304">
        <v>4</v>
      </c>
      <c r="R304">
        <v>4</v>
      </c>
    </row>
    <row r="305" spans="1:18">
      <c r="A305" s="55">
        <v>31</v>
      </c>
      <c r="B305" s="55">
        <v>43759.846875000003</v>
      </c>
      <c r="C305" s="55">
        <v>43759.851817129631</v>
      </c>
      <c r="D305" s="55" t="s">
        <v>2186</v>
      </c>
      <c r="E305" s="55" t="s">
        <v>30</v>
      </c>
      <c r="F305" s="55" t="s">
        <v>3</v>
      </c>
      <c r="G305" s="55" t="s">
        <v>15</v>
      </c>
      <c r="H305" s="55" t="s">
        <v>15</v>
      </c>
      <c r="I305" s="55">
        <v>31</v>
      </c>
      <c r="J305" s="55">
        <v>31</v>
      </c>
      <c r="K305" s="55">
        <v>1961</v>
      </c>
      <c r="L305" s="55" t="s">
        <v>2189</v>
      </c>
      <c r="M305" s="55" t="s">
        <v>2274</v>
      </c>
      <c r="N305">
        <v>4</v>
      </c>
      <c r="O305">
        <v>4</v>
      </c>
      <c r="P305">
        <v>4</v>
      </c>
      <c r="Q305">
        <v>4</v>
      </c>
      <c r="R305">
        <v>4</v>
      </c>
    </row>
    <row r="306" spans="1:18">
      <c r="A306" s="55">
        <v>31</v>
      </c>
      <c r="B306" s="55">
        <v>43759.846875000003</v>
      </c>
      <c r="C306" s="55">
        <v>43759.851817129631</v>
      </c>
      <c r="D306" s="55" t="s">
        <v>2186</v>
      </c>
      <c r="E306" s="55" t="s">
        <v>30</v>
      </c>
      <c r="F306" s="55" t="s">
        <v>3</v>
      </c>
      <c r="G306" s="55" t="s">
        <v>15</v>
      </c>
      <c r="H306" s="55" t="s">
        <v>15</v>
      </c>
      <c r="I306" s="55">
        <v>31</v>
      </c>
      <c r="J306" s="55">
        <v>31</v>
      </c>
      <c r="K306" s="55">
        <v>1961</v>
      </c>
      <c r="L306" s="55" t="s">
        <v>2189</v>
      </c>
      <c r="M306" s="55" t="s">
        <v>2275</v>
      </c>
      <c r="N306">
        <v>4</v>
      </c>
      <c r="O306">
        <v>4</v>
      </c>
      <c r="P306">
        <v>4</v>
      </c>
      <c r="Q306">
        <v>4</v>
      </c>
      <c r="R306">
        <v>4</v>
      </c>
    </row>
    <row r="307" spans="1:18">
      <c r="A307" s="55">
        <v>31</v>
      </c>
      <c r="B307" s="55">
        <v>43759.846875000003</v>
      </c>
      <c r="C307" s="55">
        <v>43759.851817129631</v>
      </c>
      <c r="D307" s="55" t="s">
        <v>2186</v>
      </c>
      <c r="E307" s="55" t="s">
        <v>30</v>
      </c>
      <c r="F307" s="55" t="s">
        <v>3</v>
      </c>
      <c r="G307" s="55" t="s">
        <v>15</v>
      </c>
      <c r="H307" s="55" t="s">
        <v>15</v>
      </c>
      <c r="I307" s="55">
        <v>31</v>
      </c>
      <c r="J307" s="55">
        <v>31</v>
      </c>
      <c r="K307" s="55">
        <v>1961</v>
      </c>
      <c r="L307" s="55" t="s">
        <v>2189</v>
      </c>
      <c r="M307" s="55" t="s">
        <v>2276</v>
      </c>
      <c r="N307">
        <v>4</v>
      </c>
      <c r="O307">
        <v>4</v>
      </c>
      <c r="P307">
        <v>4</v>
      </c>
      <c r="Q307">
        <v>4</v>
      </c>
      <c r="R307">
        <v>4</v>
      </c>
    </row>
    <row r="308" spans="1:18">
      <c r="A308" s="55">
        <v>35</v>
      </c>
      <c r="B308" s="55">
        <v>43762.918182870373</v>
      </c>
      <c r="C308" s="55">
        <v>43762.926793981482</v>
      </c>
      <c r="D308" s="55" t="s">
        <v>2186</v>
      </c>
      <c r="E308" s="55" t="s">
        <v>40</v>
      </c>
      <c r="F308" s="55" t="s">
        <v>13</v>
      </c>
      <c r="G308" s="55" t="s">
        <v>15</v>
      </c>
      <c r="H308" s="55" t="s">
        <v>15</v>
      </c>
      <c r="I308" s="55">
        <v>30</v>
      </c>
      <c r="J308" s="55">
        <v>30</v>
      </c>
      <c r="K308" s="55">
        <v>1959</v>
      </c>
      <c r="L308" s="55" t="s">
        <v>2189</v>
      </c>
      <c r="M308" s="55" t="s">
        <v>2259</v>
      </c>
      <c r="N308">
        <v>4</v>
      </c>
      <c r="O308">
        <v>4</v>
      </c>
      <c r="P308">
        <v>4</v>
      </c>
      <c r="Q308">
        <v>4</v>
      </c>
      <c r="R308">
        <v>4</v>
      </c>
    </row>
    <row r="309" spans="1:18">
      <c r="A309" s="55">
        <v>35</v>
      </c>
      <c r="B309" s="55">
        <v>43762.918182870373</v>
      </c>
      <c r="C309" s="55">
        <v>43762.926793981482</v>
      </c>
      <c r="D309" s="55" t="s">
        <v>2186</v>
      </c>
      <c r="E309" s="55" t="s">
        <v>40</v>
      </c>
      <c r="F309" s="55" t="s">
        <v>13</v>
      </c>
      <c r="G309" s="55" t="s">
        <v>15</v>
      </c>
      <c r="H309" s="55" t="s">
        <v>15</v>
      </c>
      <c r="I309" s="55">
        <v>30</v>
      </c>
      <c r="J309" s="55">
        <v>30</v>
      </c>
      <c r="K309" s="55">
        <v>1959</v>
      </c>
      <c r="L309" s="55" t="s">
        <v>2189</v>
      </c>
      <c r="M309" s="55" t="s">
        <v>2260</v>
      </c>
      <c r="N309">
        <v>4</v>
      </c>
      <c r="O309">
        <v>4</v>
      </c>
      <c r="P309">
        <v>4</v>
      </c>
      <c r="Q309">
        <v>4</v>
      </c>
      <c r="R309">
        <v>4</v>
      </c>
    </row>
    <row r="310" spans="1:18">
      <c r="A310" s="55">
        <v>35</v>
      </c>
      <c r="B310" s="55">
        <v>43762.918182870373</v>
      </c>
      <c r="C310" s="55">
        <v>43762.926793981482</v>
      </c>
      <c r="D310" s="55" t="s">
        <v>2186</v>
      </c>
      <c r="E310" s="55" t="s">
        <v>40</v>
      </c>
      <c r="F310" s="55" t="s">
        <v>13</v>
      </c>
      <c r="G310" s="55" t="s">
        <v>15</v>
      </c>
      <c r="H310" s="55" t="s">
        <v>15</v>
      </c>
      <c r="I310" s="55">
        <v>30</v>
      </c>
      <c r="J310" s="55">
        <v>30</v>
      </c>
      <c r="K310" s="55">
        <v>1959</v>
      </c>
      <c r="L310" s="55" t="s">
        <v>2189</v>
      </c>
      <c r="M310" s="55" t="s">
        <v>2261</v>
      </c>
      <c r="N310">
        <v>4</v>
      </c>
      <c r="O310">
        <v>4</v>
      </c>
      <c r="P310">
        <v>5</v>
      </c>
      <c r="Q310">
        <v>5</v>
      </c>
      <c r="R310">
        <v>5</v>
      </c>
    </row>
    <row r="311" spans="1:18">
      <c r="A311" s="55">
        <v>35</v>
      </c>
      <c r="B311" s="55">
        <v>43762.918182870373</v>
      </c>
      <c r="C311" s="55">
        <v>43762.926793981482</v>
      </c>
      <c r="D311" s="55" t="s">
        <v>2186</v>
      </c>
      <c r="E311" s="55" t="s">
        <v>40</v>
      </c>
      <c r="F311" s="55" t="s">
        <v>13</v>
      </c>
      <c r="G311" s="55" t="s">
        <v>15</v>
      </c>
      <c r="H311" s="55" t="s">
        <v>15</v>
      </c>
      <c r="I311" s="55">
        <v>30</v>
      </c>
      <c r="J311" s="55">
        <v>30</v>
      </c>
      <c r="K311" s="55">
        <v>1959</v>
      </c>
      <c r="L311" s="55" t="s">
        <v>2189</v>
      </c>
      <c r="M311" s="55" t="s">
        <v>2262</v>
      </c>
      <c r="N311">
        <v>4</v>
      </c>
      <c r="O311">
        <v>3</v>
      </c>
      <c r="P311">
        <v>4</v>
      </c>
      <c r="Q311">
        <v>5</v>
      </c>
      <c r="R311">
        <v>4</v>
      </c>
    </row>
    <row r="312" spans="1:18">
      <c r="A312" s="55">
        <v>35</v>
      </c>
      <c r="B312" s="55">
        <v>43762.918182870373</v>
      </c>
      <c r="C312" s="55">
        <v>43762.926793981482</v>
      </c>
      <c r="D312" s="55" t="s">
        <v>2186</v>
      </c>
      <c r="E312" s="55" t="s">
        <v>40</v>
      </c>
      <c r="F312" s="55" t="s">
        <v>13</v>
      </c>
      <c r="G312" s="55" t="s">
        <v>15</v>
      </c>
      <c r="H312" s="55" t="s">
        <v>15</v>
      </c>
      <c r="I312" s="55">
        <v>30</v>
      </c>
      <c r="J312" s="55">
        <v>30</v>
      </c>
      <c r="K312" s="55">
        <v>1959</v>
      </c>
      <c r="L312" s="55" t="s">
        <v>2189</v>
      </c>
      <c r="M312" s="55" t="s">
        <v>2263</v>
      </c>
      <c r="N312">
        <v>3</v>
      </c>
      <c r="O312">
        <v>4</v>
      </c>
      <c r="P312">
        <v>4</v>
      </c>
      <c r="Q312">
        <v>5</v>
      </c>
      <c r="R312">
        <v>5</v>
      </c>
    </row>
    <row r="313" spans="1:18">
      <c r="A313" s="55">
        <v>35</v>
      </c>
      <c r="B313" s="55">
        <v>43762.918182870373</v>
      </c>
      <c r="C313" s="55">
        <v>43762.926793981482</v>
      </c>
      <c r="D313" s="55" t="s">
        <v>2186</v>
      </c>
      <c r="E313" s="55" t="s">
        <v>40</v>
      </c>
      <c r="F313" s="55" t="s">
        <v>13</v>
      </c>
      <c r="G313" s="55" t="s">
        <v>15</v>
      </c>
      <c r="H313" s="55" t="s">
        <v>15</v>
      </c>
      <c r="I313" s="55">
        <v>30</v>
      </c>
      <c r="J313" s="55">
        <v>30</v>
      </c>
      <c r="K313" s="55">
        <v>1959</v>
      </c>
      <c r="L313" s="55" t="s">
        <v>2189</v>
      </c>
      <c r="M313" s="55" t="s">
        <v>2264</v>
      </c>
      <c r="N313">
        <v>3</v>
      </c>
      <c r="O313">
        <v>3</v>
      </c>
      <c r="P313">
        <v>3</v>
      </c>
      <c r="Q313">
        <v>5</v>
      </c>
      <c r="R313">
        <v>4</v>
      </c>
    </row>
    <row r="314" spans="1:18">
      <c r="A314" s="55">
        <v>35</v>
      </c>
      <c r="B314" s="55">
        <v>43762.918182870373</v>
      </c>
      <c r="C314" s="55">
        <v>43762.926793981482</v>
      </c>
      <c r="D314" s="55" t="s">
        <v>2186</v>
      </c>
      <c r="E314" s="55" t="s">
        <v>40</v>
      </c>
      <c r="F314" s="55" t="s">
        <v>13</v>
      </c>
      <c r="G314" s="55" t="s">
        <v>15</v>
      </c>
      <c r="H314" s="55" t="s">
        <v>15</v>
      </c>
      <c r="I314" s="55">
        <v>30</v>
      </c>
      <c r="J314" s="55">
        <v>30</v>
      </c>
      <c r="K314" s="55">
        <v>1959</v>
      </c>
      <c r="L314" s="55" t="s">
        <v>2189</v>
      </c>
      <c r="M314" s="55" t="s">
        <v>2265</v>
      </c>
      <c r="N314">
        <v>5</v>
      </c>
      <c r="O314">
        <v>5</v>
      </c>
      <c r="P314">
        <v>5</v>
      </c>
      <c r="Q314">
        <v>5</v>
      </c>
      <c r="R314">
        <v>5</v>
      </c>
    </row>
    <row r="315" spans="1:18">
      <c r="A315" s="55">
        <v>35</v>
      </c>
      <c r="B315" s="55">
        <v>43762.918182870373</v>
      </c>
      <c r="C315" s="55">
        <v>43762.926793981482</v>
      </c>
      <c r="D315" s="55" t="s">
        <v>2186</v>
      </c>
      <c r="E315" s="55" t="s">
        <v>40</v>
      </c>
      <c r="F315" s="55" t="s">
        <v>13</v>
      </c>
      <c r="G315" s="55" t="s">
        <v>15</v>
      </c>
      <c r="H315" s="55" t="s">
        <v>15</v>
      </c>
      <c r="I315" s="55">
        <v>30</v>
      </c>
      <c r="J315" s="55">
        <v>30</v>
      </c>
      <c r="K315" s="55">
        <v>1959</v>
      </c>
      <c r="L315" s="55" t="s">
        <v>2189</v>
      </c>
      <c r="M315" s="55" t="s">
        <v>2266</v>
      </c>
      <c r="N315">
        <v>4</v>
      </c>
      <c r="O315">
        <v>4</v>
      </c>
      <c r="P315">
        <v>4</v>
      </c>
      <c r="Q315">
        <v>5</v>
      </c>
      <c r="R315">
        <v>5</v>
      </c>
    </row>
    <row r="316" spans="1:18">
      <c r="A316" s="55">
        <v>35</v>
      </c>
      <c r="B316" s="55">
        <v>43762.918182870373</v>
      </c>
      <c r="C316" s="55">
        <v>43762.926793981482</v>
      </c>
      <c r="D316" s="55" t="s">
        <v>2186</v>
      </c>
      <c r="E316" s="55" t="s">
        <v>40</v>
      </c>
      <c r="F316" s="55" t="s">
        <v>13</v>
      </c>
      <c r="G316" s="55" t="s">
        <v>15</v>
      </c>
      <c r="H316" s="55" t="s">
        <v>15</v>
      </c>
      <c r="I316" s="55">
        <v>30</v>
      </c>
      <c r="J316" s="55">
        <v>30</v>
      </c>
      <c r="K316" s="55">
        <v>1959</v>
      </c>
      <c r="L316" s="55" t="s">
        <v>2189</v>
      </c>
      <c r="M316" s="55" t="s">
        <v>2267</v>
      </c>
      <c r="N316">
        <v>4</v>
      </c>
      <c r="O316">
        <v>0</v>
      </c>
      <c r="P316">
        <v>4</v>
      </c>
      <c r="Q316">
        <v>5</v>
      </c>
      <c r="R316">
        <v>5</v>
      </c>
    </row>
    <row r="317" spans="1:18">
      <c r="A317" s="55">
        <v>35</v>
      </c>
      <c r="B317" s="55">
        <v>43762.918182870373</v>
      </c>
      <c r="C317" s="55">
        <v>43762.926793981482</v>
      </c>
      <c r="D317" s="55" t="s">
        <v>2186</v>
      </c>
      <c r="E317" s="55" t="s">
        <v>40</v>
      </c>
      <c r="F317" s="55" t="s">
        <v>13</v>
      </c>
      <c r="G317" s="55" t="s">
        <v>15</v>
      </c>
      <c r="H317" s="55" t="s">
        <v>15</v>
      </c>
      <c r="I317" s="55">
        <v>30</v>
      </c>
      <c r="J317" s="55">
        <v>30</v>
      </c>
      <c r="K317" s="55">
        <v>1959</v>
      </c>
      <c r="L317" s="55" t="s">
        <v>2189</v>
      </c>
      <c r="M317" s="55" t="s">
        <v>2268</v>
      </c>
      <c r="N317">
        <v>5</v>
      </c>
      <c r="O317">
        <v>0</v>
      </c>
      <c r="P317">
        <v>5</v>
      </c>
      <c r="Q317">
        <v>5</v>
      </c>
      <c r="R317">
        <v>5</v>
      </c>
    </row>
    <row r="318" spans="1:18">
      <c r="A318" s="55">
        <v>35</v>
      </c>
      <c r="B318" s="55">
        <v>43762.918182870373</v>
      </c>
      <c r="C318" s="55">
        <v>43762.926793981482</v>
      </c>
      <c r="D318" s="55" t="s">
        <v>2186</v>
      </c>
      <c r="E318" s="55" t="s">
        <v>40</v>
      </c>
      <c r="F318" s="55" t="s">
        <v>13</v>
      </c>
      <c r="G318" s="55" t="s">
        <v>15</v>
      </c>
      <c r="H318" s="55" t="s">
        <v>15</v>
      </c>
      <c r="I318" s="55">
        <v>30</v>
      </c>
      <c r="J318" s="55">
        <v>30</v>
      </c>
      <c r="K318" s="55">
        <v>1959</v>
      </c>
      <c r="L318" s="55" t="s">
        <v>2189</v>
      </c>
      <c r="M318" s="55" t="s">
        <v>2269</v>
      </c>
      <c r="N318">
        <v>4</v>
      </c>
      <c r="O318">
        <v>4</v>
      </c>
      <c r="P318">
        <v>4</v>
      </c>
      <c r="Q318">
        <v>4</v>
      </c>
      <c r="R318">
        <v>4</v>
      </c>
    </row>
    <row r="319" spans="1:18">
      <c r="A319" s="55">
        <v>35</v>
      </c>
      <c r="B319" s="55">
        <v>43762.918182870373</v>
      </c>
      <c r="C319" s="55">
        <v>43762.926793981482</v>
      </c>
      <c r="D319" s="55" t="s">
        <v>2186</v>
      </c>
      <c r="E319" s="55" t="s">
        <v>40</v>
      </c>
      <c r="F319" s="55" t="s">
        <v>13</v>
      </c>
      <c r="G319" s="55" t="s">
        <v>15</v>
      </c>
      <c r="H319" s="55" t="s">
        <v>15</v>
      </c>
      <c r="I319" s="55">
        <v>30</v>
      </c>
      <c r="J319" s="55">
        <v>30</v>
      </c>
      <c r="K319" s="55">
        <v>1959</v>
      </c>
      <c r="L319" s="55" t="s">
        <v>2189</v>
      </c>
      <c r="M319" s="55" t="s">
        <v>2270</v>
      </c>
      <c r="N319">
        <v>3</v>
      </c>
      <c r="O319">
        <v>3</v>
      </c>
      <c r="P319">
        <v>2</v>
      </c>
      <c r="Q319">
        <v>2</v>
      </c>
      <c r="R319">
        <v>3</v>
      </c>
    </row>
    <row r="320" spans="1:18">
      <c r="A320" s="55">
        <v>35</v>
      </c>
      <c r="B320" s="55">
        <v>43762.918182870373</v>
      </c>
      <c r="C320" s="55">
        <v>43762.926793981482</v>
      </c>
      <c r="D320" s="55" t="s">
        <v>2186</v>
      </c>
      <c r="E320" s="55" t="s">
        <v>40</v>
      </c>
      <c r="F320" s="55" t="s">
        <v>13</v>
      </c>
      <c r="G320" s="55" t="s">
        <v>15</v>
      </c>
      <c r="H320" s="55" t="s">
        <v>15</v>
      </c>
      <c r="I320" s="55">
        <v>30</v>
      </c>
      <c r="J320" s="55">
        <v>30</v>
      </c>
      <c r="K320" s="55">
        <v>1959</v>
      </c>
      <c r="L320" s="55" t="s">
        <v>2189</v>
      </c>
      <c r="M320" s="55" t="s">
        <v>2271</v>
      </c>
      <c r="N320">
        <v>4</v>
      </c>
      <c r="O320">
        <v>4</v>
      </c>
      <c r="P320">
        <v>4</v>
      </c>
      <c r="Q320">
        <v>4</v>
      </c>
      <c r="R320">
        <v>4</v>
      </c>
    </row>
    <row r="321" spans="1:18">
      <c r="A321" s="55">
        <v>35</v>
      </c>
      <c r="B321" s="55">
        <v>43762.918182870373</v>
      </c>
      <c r="C321" s="55">
        <v>43762.926793981482</v>
      </c>
      <c r="D321" s="55" t="s">
        <v>2186</v>
      </c>
      <c r="E321" s="55" t="s">
        <v>40</v>
      </c>
      <c r="F321" s="55" t="s">
        <v>13</v>
      </c>
      <c r="G321" s="55" t="s">
        <v>15</v>
      </c>
      <c r="H321" s="55" t="s">
        <v>15</v>
      </c>
      <c r="I321" s="55">
        <v>30</v>
      </c>
      <c r="J321" s="55">
        <v>30</v>
      </c>
      <c r="K321" s="55">
        <v>1959</v>
      </c>
      <c r="L321" s="55" t="s">
        <v>2189</v>
      </c>
      <c r="M321" s="55" t="s">
        <v>2272</v>
      </c>
      <c r="N321">
        <v>4</v>
      </c>
      <c r="O321">
        <v>3</v>
      </c>
      <c r="P321">
        <v>4</v>
      </c>
      <c r="Q321">
        <v>4</v>
      </c>
      <c r="R321">
        <v>3</v>
      </c>
    </row>
    <row r="322" spans="1:18">
      <c r="A322" s="55">
        <v>35</v>
      </c>
      <c r="B322" s="55">
        <v>43762.918182870373</v>
      </c>
      <c r="C322" s="55">
        <v>43762.926793981482</v>
      </c>
      <c r="D322" s="55" t="s">
        <v>2186</v>
      </c>
      <c r="E322" s="55" t="s">
        <v>40</v>
      </c>
      <c r="F322" s="55" t="s">
        <v>13</v>
      </c>
      <c r="G322" s="55" t="s">
        <v>15</v>
      </c>
      <c r="H322" s="55" t="s">
        <v>15</v>
      </c>
      <c r="I322" s="55">
        <v>30</v>
      </c>
      <c r="J322" s="55">
        <v>30</v>
      </c>
      <c r="K322" s="55">
        <v>1959</v>
      </c>
      <c r="L322" s="55" t="s">
        <v>2189</v>
      </c>
      <c r="M322" s="55" t="s">
        <v>2273</v>
      </c>
      <c r="N322">
        <v>4</v>
      </c>
      <c r="O322">
        <v>4</v>
      </c>
      <c r="P322">
        <v>4</v>
      </c>
      <c r="Q322">
        <v>4</v>
      </c>
      <c r="R322">
        <v>4</v>
      </c>
    </row>
    <row r="323" spans="1:18">
      <c r="A323" s="55">
        <v>35</v>
      </c>
      <c r="B323" s="55">
        <v>43762.918182870373</v>
      </c>
      <c r="C323" s="55">
        <v>43762.926793981482</v>
      </c>
      <c r="D323" s="55" t="s">
        <v>2186</v>
      </c>
      <c r="E323" s="55" t="s">
        <v>40</v>
      </c>
      <c r="F323" s="55" t="s">
        <v>13</v>
      </c>
      <c r="G323" s="55" t="s">
        <v>15</v>
      </c>
      <c r="H323" s="55" t="s">
        <v>15</v>
      </c>
      <c r="I323" s="55">
        <v>30</v>
      </c>
      <c r="J323" s="55">
        <v>30</v>
      </c>
      <c r="K323" s="55">
        <v>1959</v>
      </c>
      <c r="L323" s="55" t="s">
        <v>2189</v>
      </c>
      <c r="M323" s="55" t="s">
        <v>2274</v>
      </c>
      <c r="N323">
        <v>5</v>
      </c>
      <c r="O323">
        <v>5</v>
      </c>
      <c r="P323">
        <v>5</v>
      </c>
      <c r="Q323">
        <v>5</v>
      </c>
      <c r="R323">
        <v>5</v>
      </c>
    </row>
    <row r="324" spans="1:18">
      <c r="A324" s="55">
        <v>35</v>
      </c>
      <c r="B324" s="55">
        <v>43762.918182870373</v>
      </c>
      <c r="C324" s="55">
        <v>43762.926793981482</v>
      </c>
      <c r="D324" s="55" t="s">
        <v>2186</v>
      </c>
      <c r="E324" s="55" t="s">
        <v>40</v>
      </c>
      <c r="F324" s="55" t="s">
        <v>13</v>
      </c>
      <c r="G324" s="55" t="s">
        <v>15</v>
      </c>
      <c r="H324" s="55" t="s">
        <v>15</v>
      </c>
      <c r="I324" s="55">
        <v>30</v>
      </c>
      <c r="J324" s="55">
        <v>30</v>
      </c>
      <c r="K324" s="55">
        <v>1959</v>
      </c>
      <c r="L324" s="55" t="s">
        <v>2189</v>
      </c>
      <c r="M324" s="55" t="s">
        <v>2275</v>
      </c>
      <c r="N324">
        <v>4</v>
      </c>
      <c r="O324">
        <v>4</v>
      </c>
      <c r="P324">
        <v>4</v>
      </c>
      <c r="Q324">
        <v>4</v>
      </c>
      <c r="R324">
        <v>4</v>
      </c>
    </row>
    <row r="325" spans="1:18">
      <c r="A325" s="55">
        <v>35</v>
      </c>
      <c r="B325" s="55">
        <v>43762.918182870373</v>
      </c>
      <c r="C325" s="55">
        <v>43762.926793981482</v>
      </c>
      <c r="D325" s="55" t="s">
        <v>2186</v>
      </c>
      <c r="E325" s="55" t="s">
        <v>40</v>
      </c>
      <c r="F325" s="55" t="s">
        <v>13</v>
      </c>
      <c r="G325" s="55" t="s">
        <v>15</v>
      </c>
      <c r="H325" s="55" t="s">
        <v>15</v>
      </c>
      <c r="I325" s="55">
        <v>30</v>
      </c>
      <c r="J325" s="55">
        <v>30</v>
      </c>
      <c r="K325" s="55">
        <v>1959</v>
      </c>
      <c r="L325" s="55" t="s">
        <v>2189</v>
      </c>
      <c r="M325" s="55" t="s">
        <v>2276</v>
      </c>
      <c r="N325">
        <v>4</v>
      </c>
      <c r="O325">
        <v>4</v>
      </c>
      <c r="P325">
        <v>4</v>
      </c>
      <c r="Q325">
        <v>4</v>
      </c>
      <c r="R325">
        <v>4</v>
      </c>
    </row>
    <row r="326" spans="1:18">
      <c r="A326" s="55">
        <v>37</v>
      </c>
      <c r="B326" s="55">
        <v>43763.492881944447</v>
      </c>
      <c r="C326" s="55">
        <v>43763.495196759257</v>
      </c>
      <c r="D326" s="55" t="s">
        <v>2186</v>
      </c>
      <c r="E326" s="55" t="s">
        <v>112</v>
      </c>
      <c r="F326" s="55" t="s">
        <v>12</v>
      </c>
      <c r="G326" s="55" t="s">
        <v>17</v>
      </c>
      <c r="H326" s="55" t="s">
        <v>2249</v>
      </c>
      <c r="I326" s="55">
        <v>35</v>
      </c>
      <c r="J326" s="55">
        <v>34</v>
      </c>
      <c r="K326" s="55">
        <v>1955</v>
      </c>
      <c r="L326" s="55" t="s">
        <v>2189</v>
      </c>
      <c r="M326" s="55" t="s">
        <v>2259</v>
      </c>
      <c r="N326">
        <v>5</v>
      </c>
      <c r="O326">
        <v>5</v>
      </c>
      <c r="P326">
        <v>5</v>
      </c>
      <c r="Q326">
        <v>5</v>
      </c>
      <c r="R326">
        <v>5</v>
      </c>
    </row>
    <row r="327" spans="1:18">
      <c r="A327" s="55">
        <v>37</v>
      </c>
      <c r="B327" s="55">
        <v>43763.492881944447</v>
      </c>
      <c r="C327" s="55">
        <v>43763.495196759257</v>
      </c>
      <c r="D327" s="55" t="s">
        <v>2186</v>
      </c>
      <c r="E327" s="55" t="s">
        <v>112</v>
      </c>
      <c r="F327" s="55" t="s">
        <v>12</v>
      </c>
      <c r="G327" s="55" t="s">
        <v>17</v>
      </c>
      <c r="H327" s="55" t="s">
        <v>2249</v>
      </c>
      <c r="I327" s="55">
        <v>35</v>
      </c>
      <c r="J327" s="55">
        <v>34</v>
      </c>
      <c r="K327" s="55">
        <v>1955</v>
      </c>
      <c r="L327" s="55" t="s">
        <v>2189</v>
      </c>
      <c r="M327" s="55" t="s">
        <v>2260</v>
      </c>
      <c r="N327">
        <v>5</v>
      </c>
      <c r="O327">
        <v>5</v>
      </c>
      <c r="P327">
        <v>5</v>
      </c>
      <c r="Q327">
        <v>5</v>
      </c>
      <c r="R327">
        <v>5</v>
      </c>
    </row>
    <row r="328" spans="1:18">
      <c r="A328" s="55">
        <v>37</v>
      </c>
      <c r="B328" s="55">
        <v>43763.492881944447</v>
      </c>
      <c r="C328" s="55">
        <v>43763.495196759257</v>
      </c>
      <c r="D328" s="55" t="s">
        <v>2186</v>
      </c>
      <c r="E328" s="55" t="s">
        <v>112</v>
      </c>
      <c r="F328" s="55" t="s">
        <v>12</v>
      </c>
      <c r="G328" s="55" t="s">
        <v>17</v>
      </c>
      <c r="H328" s="55" t="s">
        <v>2249</v>
      </c>
      <c r="I328" s="55">
        <v>35</v>
      </c>
      <c r="J328" s="55">
        <v>34</v>
      </c>
      <c r="K328" s="55">
        <v>1955</v>
      </c>
      <c r="L328" s="55" t="s">
        <v>2189</v>
      </c>
      <c r="M328" s="55" t="s">
        <v>2261</v>
      </c>
      <c r="N328">
        <v>5</v>
      </c>
      <c r="O328">
        <v>5</v>
      </c>
      <c r="P328">
        <v>5</v>
      </c>
      <c r="Q328">
        <v>5</v>
      </c>
      <c r="R328">
        <v>5</v>
      </c>
    </row>
    <row r="329" spans="1:18">
      <c r="A329" s="55">
        <v>37</v>
      </c>
      <c r="B329" s="55">
        <v>43763.492881944447</v>
      </c>
      <c r="C329" s="55">
        <v>43763.495196759257</v>
      </c>
      <c r="D329" s="55" t="s">
        <v>2186</v>
      </c>
      <c r="E329" s="55" t="s">
        <v>112</v>
      </c>
      <c r="F329" s="55" t="s">
        <v>12</v>
      </c>
      <c r="G329" s="55" t="s">
        <v>17</v>
      </c>
      <c r="H329" s="55" t="s">
        <v>2249</v>
      </c>
      <c r="I329" s="55">
        <v>35</v>
      </c>
      <c r="J329" s="55">
        <v>34</v>
      </c>
      <c r="K329" s="55">
        <v>1955</v>
      </c>
      <c r="L329" s="55" t="s">
        <v>2189</v>
      </c>
      <c r="M329" s="55" t="s">
        <v>2262</v>
      </c>
      <c r="N329">
        <v>5</v>
      </c>
      <c r="O329">
        <v>5</v>
      </c>
      <c r="P329">
        <v>5</v>
      </c>
      <c r="Q329">
        <v>5</v>
      </c>
      <c r="R329">
        <v>5</v>
      </c>
    </row>
    <row r="330" spans="1:18">
      <c r="A330" s="55">
        <v>37</v>
      </c>
      <c r="B330" s="55">
        <v>43763.492881944447</v>
      </c>
      <c r="C330" s="55">
        <v>43763.495196759257</v>
      </c>
      <c r="D330" s="55" t="s">
        <v>2186</v>
      </c>
      <c r="E330" s="55" t="s">
        <v>112</v>
      </c>
      <c r="F330" s="55" t="s">
        <v>12</v>
      </c>
      <c r="G330" s="55" t="s">
        <v>17</v>
      </c>
      <c r="H330" s="55" t="s">
        <v>2249</v>
      </c>
      <c r="I330" s="55">
        <v>35</v>
      </c>
      <c r="J330" s="55">
        <v>34</v>
      </c>
      <c r="K330" s="55">
        <v>1955</v>
      </c>
      <c r="L330" s="55" t="s">
        <v>2189</v>
      </c>
      <c r="M330" s="55" t="s">
        <v>2263</v>
      </c>
      <c r="N330">
        <v>5</v>
      </c>
      <c r="O330">
        <v>5</v>
      </c>
      <c r="P330">
        <v>5</v>
      </c>
      <c r="Q330">
        <v>5</v>
      </c>
      <c r="R330">
        <v>5</v>
      </c>
    </row>
    <row r="331" spans="1:18">
      <c r="A331" s="55">
        <v>37</v>
      </c>
      <c r="B331" s="55">
        <v>43763.492881944447</v>
      </c>
      <c r="C331" s="55">
        <v>43763.495196759257</v>
      </c>
      <c r="D331" s="55" t="s">
        <v>2186</v>
      </c>
      <c r="E331" s="55" t="s">
        <v>112</v>
      </c>
      <c r="F331" s="55" t="s">
        <v>12</v>
      </c>
      <c r="G331" s="55" t="s">
        <v>17</v>
      </c>
      <c r="H331" s="55" t="s">
        <v>2249</v>
      </c>
      <c r="I331" s="55">
        <v>35</v>
      </c>
      <c r="J331" s="55">
        <v>34</v>
      </c>
      <c r="K331" s="55">
        <v>1955</v>
      </c>
      <c r="L331" s="55" t="s">
        <v>2189</v>
      </c>
      <c r="M331" s="55" t="s">
        <v>2264</v>
      </c>
      <c r="N331">
        <v>5</v>
      </c>
      <c r="O331">
        <v>5</v>
      </c>
      <c r="P331">
        <v>5</v>
      </c>
      <c r="Q331">
        <v>5</v>
      </c>
      <c r="R331">
        <v>5</v>
      </c>
    </row>
    <row r="332" spans="1:18">
      <c r="A332" s="55">
        <v>37</v>
      </c>
      <c r="B332" s="55">
        <v>43763.492881944447</v>
      </c>
      <c r="C332" s="55">
        <v>43763.495196759257</v>
      </c>
      <c r="D332" s="55" t="s">
        <v>2186</v>
      </c>
      <c r="E332" s="55" t="s">
        <v>112</v>
      </c>
      <c r="F332" s="55" t="s">
        <v>12</v>
      </c>
      <c r="G332" s="55" t="s">
        <v>17</v>
      </c>
      <c r="H332" s="55" t="s">
        <v>2249</v>
      </c>
      <c r="I332" s="55">
        <v>35</v>
      </c>
      <c r="J332" s="55">
        <v>34</v>
      </c>
      <c r="K332" s="55">
        <v>1955</v>
      </c>
      <c r="L332" s="55" t="s">
        <v>2189</v>
      </c>
      <c r="M332" s="55" t="s">
        <v>2265</v>
      </c>
      <c r="N332">
        <v>5</v>
      </c>
      <c r="O332">
        <v>5</v>
      </c>
      <c r="P332">
        <v>5</v>
      </c>
      <c r="Q332">
        <v>5</v>
      </c>
      <c r="R332">
        <v>5</v>
      </c>
    </row>
    <row r="333" spans="1:18">
      <c r="A333" s="55">
        <v>37</v>
      </c>
      <c r="B333" s="55">
        <v>43763.492881944447</v>
      </c>
      <c r="C333" s="55">
        <v>43763.495196759257</v>
      </c>
      <c r="D333" s="55" t="s">
        <v>2186</v>
      </c>
      <c r="E333" s="55" t="s">
        <v>112</v>
      </c>
      <c r="F333" s="55" t="s">
        <v>12</v>
      </c>
      <c r="G333" s="55" t="s">
        <v>17</v>
      </c>
      <c r="H333" s="55" t="s">
        <v>2249</v>
      </c>
      <c r="I333" s="55">
        <v>35</v>
      </c>
      <c r="J333" s="55">
        <v>34</v>
      </c>
      <c r="K333" s="55">
        <v>1955</v>
      </c>
      <c r="L333" s="55" t="s">
        <v>2189</v>
      </c>
      <c r="M333" s="55" t="s">
        <v>2266</v>
      </c>
      <c r="N333">
        <v>5</v>
      </c>
      <c r="O333">
        <v>5</v>
      </c>
      <c r="P333">
        <v>5</v>
      </c>
      <c r="Q333">
        <v>5</v>
      </c>
      <c r="R333">
        <v>5</v>
      </c>
    </row>
    <row r="334" spans="1:18">
      <c r="A334" s="55">
        <v>37</v>
      </c>
      <c r="B334" s="55">
        <v>43763.492881944447</v>
      </c>
      <c r="C334" s="55">
        <v>43763.495196759257</v>
      </c>
      <c r="D334" s="55" t="s">
        <v>2186</v>
      </c>
      <c r="E334" s="55" t="s">
        <v>112</v>
      </c>
      <c r="F334" s="55" t="s">
        <v>12</v>
      </c>
      <c r="G334" s="55" t="s">
        <v>17</v>
      </c>
      <c r="H334" s="55" t="s">
        <v>2249</v>
      </c>
      <c r="I334" s="55">
        <v>35</v>
      </c>
      <c r="J334" s="55">
        <v>34</v>
      </c>
      <c r="K334" s="55">
        <v>1955</v>
      </c>
      <c r="L334" s="55" t="s">
        <v>2189</v>
      </c>
      <c r="M334" s="55" t="s">
        <v>2267</v>
      </c>
      <c r="N334">
        <v>5</v>
      </c>
      <c r="O334">
        <v>0</v>
      </c>
      <c r="P334">
        <v>5</v>
      </c>
      <c r="Q334">
        <v>5</v>
      </c>
      <c r="R334">
        <v>5</v>
      </c>
    </row>
    <row r="335" spans="1:18">
      <c r="A335" s="55">
        <v>37</v>
      </c>
      <c r="B335" s="55">
        <v>43763.492881944447</v>
      </c>
      <c r="C335" s="55">
        <v>43763.495196759257</v>
      </c>
      <c r="D335" s="55" t="s">
        <v>2186</v>
      </c>
      <c r="E335" s="55" t="s">
        <v>112</v>
      </c>
      <c r="F335" s="55" t="s">
        <v>12</v>
      </c>
      <c r="G335" s="55" t="s">
        <v>17</v>
      </c>
      <c r="H335" s="55" t="s">
        <v>2249</v>
      </c>
      <c r="I335" s="55">
        <v>35</v>
      </c>
      <c r="J335" s="55">
        <v>34</v>
      </c>
      <c r="K335" s="55">
        <v>1955</v>
      </c>
      <c r="L335" s="55" t="s">
        <v>2189</v>
      </c>
      <c r="M335" s="55" t="s">
        <v>2268</v>
      </c>
      <c r="N335">
        <v>5</v>
      </c>
      <c r="O335">
        <v>0</v>
      </c>
      <c r="P335">
        <v>5</v>
      </c>
      <c r="Q335">
        <v>5</v>
      </c>
      <c r="R335">
        <v>5</v>
      </c>
    </row>
    <row r="336" spans="1:18">
      <c r="A336" s="55">
        <v>37</v>
      </c>
      <c r="B336" s="55">
        <v>43763.492881944447</v>
      </c>
      <c r="C336" s="55">
        <v>43763.495196759257</v>
      </c>
      <c r="D336" s="55" t="s">
        <v>2186</v>
      </c>
      <c r="E336" s="55" t="s">
        <v>112</v>
      </c>
      <c r="F336" s="55" t="s">
        <v>12</v>
      </c>
      <c r="G336" s="55" t="s">
        <v>17</v>
      </c>
      <c r="H336" s="55" t="s">
        <v>2249</v>
      </c>
      <c r="I336" s="55">
        <v>35</v>
      </c>
      <c r="J336" s="55">
        <v>34</v>
      </c>
      <c r="K336" s="55">
        <v>1955</v>
      </c>
      <c r="L336" s="55" t="s">
        <v>2189</v>
      </c>
      <c r="M336" s="55" t="s">
        <v>2269</v>
      </c>
      <c r="N336">
        <v>5</v>
      </c>
      <c r="O336">
        <v>5</v>
      </c>
      <c r="P336">
        <v>5</v>
      </c>
      <c r="Q336">
        <v>5</v>
      </c>
      <c r="R336">
        <v>5</v>
      </c>
    </row>
    <row r="337" spans="1:18">
      <c r="A337" s="55">
        <v>37</v>
      </c>
      <c r="B337" s="55">
        <v>43763.492881944447</v>
      </c>
      <c r="C337" s="55">
        <v>43763.495196759257</v>
      </c>
      <c r="D337" s="55" t="s">
        <v>2186</v>
      </c>
      <c r="E337" s="55" t="s">
        <v>112</v>
      </c>
      <c r="F337" s="55" t="s">
        <v>12</v>
      </c>
      <c r="G337" s="55" t="s">
        <v>17</v>
      </c>
      <c r="H337" s="55" t="s">
        <v>2249</v>
      </c>
      <c r="I337" s="55">
        <v>35</v>
      </c>
      <c r="J337" s="55">
        <v>34</v>
      </c>
      <c r="K337" s="55">
        <v>1955</v>
      </c>
      <c r="L337" s="55" t="s">
        <v>2189</v>
      </c>
      <c r="M337" s="55" t="s">
        <v>2270</v>
      </c>
      <c r="N337">
        <v>5</v>
      </c>
      <c r="O337">
        <v>5</v>
      </c>
      <c r="P337">
        <v>5</v>
      </c>
      <c r="Q337">
        <v>5</v>
      </c>
      <c r="R337">
        <v>5</v>
      </c>
    </row>
    <row r="338" spans="1:18">
      <c r="A338" s="55">
        <v>37</v>
      </c>
      <c r="B338" s="55">
        <v>43763.492881944447</v>
      </c>
      <c r="C338" s="55">
        <v>43763.495196759257</v>
      </c>
      <c r="D338" s="55" t="s">
        <v>2186</v>
      </c>
      <c r="E338" s="55" t="s">
        <v>112</v>
      </c>
      <c r="F338" s="55" t="s">
        <v>12</v>
      </c>
      <c r="G338" s="55" t="s">
        <v>17</v>
      </c>
      <c r="H338" s="55" t="s">
        <v>2249</v>
      </c>
      <c r="I338" s="55">
        <v>35</v>
      </c>
      <c r="J338" s="55">
        <v>34</v>
      </c>
      <c r="K338" s="55">
        <v>1955</v>
      </c>
      <c r="L338" s="55" t="s">
        <v>2189</v>
      </c>
      <c r="M338" s="55" t="s">
        <v>2271</v>
      </c>
      <c r="N338">
        <v>5</v>
      </c>
      <c r="O338">
        <v>5</v>
      </c>
      <c r="P338">
        <v>5</v>
      </c>
      <c r="Q338">
        <v>5</v>
      </c>
      <c r="R338">
        <v>5</v>
      </c>
    </row>
    <row r="339" spans="1:18">
      <c r="A339" s="55">
        <v>37</v>
      </c>
      <c r="B339" s="55">
        <v>43763.492881944447</v>
      </c>
      <c r="C339" s="55">
        <v>43763.495196759257</v>
      </c>
      <c r="D339" s="55" t="s">
        <v>2186</v>
      </c>
      <c r="E339" s="55" t="s">
        <v>112</v>
      </c>
      <c r="F339" s="55" t="s">
        <v>12</v>
      </c>
      <c r="G339" s="55" t="s">
        <v>17</v>
      </c>
      <c r="H339" s="55" t="s">
        <v>2249</v>
      </c>
      <c r="I339" s="55">
        <v>35</v>
      </c>
      <c r="J339" s="55">
        <v>34</v>
      </c>
      <c r="K339" s="55">
        <v>1955</v>
      </c>
      <c r="L339" s="55" t="s">
        <v>2189</v>
      </c>
      <c r="M339" s="55" t="s">
        <v>2272</v>
      </c>
      <c r="N339">
        <v>5</v>
      </c>
      <c r="O339">
        <v>5</v>
      </c>
      <c r="P339">
        <v>5</v>
      </c>
      <c r="Q339">
        <v>5</v>
      </c>
      <c r="R339">
        <v>5</v>
      </c>
    </row>
    <row r="340" spans="1:18">
      <c r="A340" s="55">
        <v>37</v>
      </c>
      <c r="B340" s="55">
        <v>43763.492881944447</v>
      </c>
      <c r="C340" s="55">
        <v>43763.495196759257</v>
      </c>
      <c r="D340" s="55" t="s">
        <v>2186</v>
      </c>
      <c r="E340" s="55" t="s">
        <v>112</v>
      </c>
      <c r="F340" s="55" t="s">
        <v>12</v>
      </c>
      <c r="G340" s="55" t="s">
        <v>17</v>
      </c>
      <c r="H340" s="55" t="s">
        <v>2249</v>
      </c>
      <c r="I340" s="55">
        <v>35</v>
      </c>
      <c r="J340" s="55">
        <v>34</v>
      </c>
      <c r="K340" s="55">
        <v>1955</v>
      </c>
      <c r="L340" s="55" t="s">
        <v>2189</v>
      </c>
      <c r="M340" s="55" t="s">
        <v>2273</v>
      </c>
      <c r="N340">
        <v>5</v>
      </c>
      <c r="O340">
        <v>5</v>
      </c>
      <c r="P340">
        <v>5</v>
      </c>
      <c r="Q340">
        <v>5</v>
      </c>
      <c r="R340">
        <v>5</v>
      </c>
    </row>
    <row r="341" spans="1:18">
      <c r="A341" s="55">
        <v>37</v>
      </c>
      <c r="B341" s="55">
        <v>43763.492881944447</v>
      </c>
      <c r="C341" s="55">
        <v>43763.495196759257</v>
      </c>
      <c r="D341" s="55" t="s">
        <v>2186</v>
      </c>
      <c r="E341" s="55" t="s">
        <v>112</v>
      </c>
      <c r="F341" s="55" t="s">
        <v>12</v>
      </c>
      <c r="G341" s="55" t="s">
        <v>17</v>
      </c>
      <c r="H341" s="55" t="s">
        <v>2249</v>
      </c>
      <c r="I341" s="55">
        <v>35</v>
      </c>
      <c r="J341" s="55">
        <v>34</v>
      </c>
      <c r="K341" s="55">
        <v>1955</v>
      </c>
      <c r="L341" s="55" t="s">
        <v>2189</v>
      </c>
      <c r="M341" s="55" t="s">
        <v>2274</v>
      </c>
      <c r="N341">
        <v>5</v>
      </c>
      <c r="O341">
        <v>5</v>
      </c>
      <c r="P341">
        <v>5</v>
      </c>
      <c r="Q341">
        <v>5</v>
      </c>
      <c r="R341">
        <v>5</v>
      </c>
    </row>
    <row r="342" spans="1:18">
      <c r="A342" s="55">
        <v>37</v>
      </c>
      <c r="B342" s="55">
        <v>43763.492881944447</v>
      </c>
      <c r="C342" s="55">
        <v>43763.495196759257</v>
      </c>
      <c r="D342" s="55" t="s">
        <v>2186</v>
      </c>
      <c r="E342" s="55" t="s">
        <v>112</v>
      </c>
      <c r="F342" s="55" t="s">
        <v>12</v>
      </c>
      <c r="G342" s="55" t="s">
        <v>17</v>
      </c>
      <c r="H342" s="55" t="s">
        <v>2249</v>
      </c>
      <c r="I342" s="55">
        <v>35</v>
      </c>
      <c r="J342" s="55">
        <v>34</v>
      </c>
      <c r="K342" s="55">
        <v>1955</v>
      </c>
      <c r="L342" s="55" t="s">
        <v>2189</v>
      </c>
      <c r="M342" s="55" t="s">
        <v>2275</v>
      </c>
      <c r="N342">
        <v>5</v>
      </c>
      <c r="O342">
        <v>5</v>
      </c>
      <c r="P342">
        <v>5</v>
      </c>
      <c r="Q342">
        <v>5</v>
      </c>
      <c r="R342">
        <v>5</v>
      </c>
    </row>
    <row r="343" spans="1:18">
      <c r="A343" s="55">
        <v>37</v>
      </c>
      <c r="B343" s="55">
        <v>43763.492881944447</v>
      </c>
      <c r="C343" s="55">
        <v>43763.495196759257</v>
      </c>
      <c r="D343" s="55" t="s">
        <v>2186</v>
      </c>
      <c r="E343" s="55" t="s">
        <v>112</v>
      </c>
      <c r="F343" s="55" t="s">
        <v>12</v>
      </c>
      <c r="G343" s="55" t="s">
        <v>17</v>
      </c>
      <c r="H343" s="55" t="s">
        <v>2249</v>
      </c>
      <c r="I343" s="55">
        <v>35</v>
      </c>
      <c r="J343" s="55">
        <v>34</v>
      </c>
      <c r="K343" s="55">
        <v>1955</v>
      </c>
      <c r="L343" s="55" t="s">
        <v>2189</v>
      </c>
      <c r="M343" s="55" t="s">
        <v>2276</v>
      </c>
      <c r="N343">
        <v>5</v>
      </c>
      <c r="O343">
        <v>5</v>
      </c>
      <c r="P343">
        <v>5</v>
      </c>
      <c r="Q343">
        <v>5</v>
      </c>
      <c r="R343">
        <v>5</v>
      </c>
    </row>
    <row r="344" spans="1:18">
      <c r="A344" s="55">
        <v>39</v>
      </c>
      <c r="B344" s="55">
        <v>43762.753171296295</v>
      </c>
      <c r="C344" s="55">
        <v>43762.781539351854</v>
      </c>
      <c r="D344" s="55" t="s">
        <v>2186</v>
      </c>
      <c r="E344" s="55" t="s">
        <v>77</v>
      </c>
      <c r="F344" s="55" t="s">
        <v>13</v>
      </c>
      <c r="G344" s="55" t="s">
        <v>16</v>
      </c>
      <c r="H344" s="55" t="s">
        <v>16</v>
      </c>
      <c r="I344" s="55">
        <v>30</v>
      </c>
      <c r="J344" s="55">
        <v>30</v>
      </c>
      <c r="K344" s="55">
        <v>1961</v>
      </c>
      <c r="L344" s="55" t="s">
        <v>2189</v>
      </c>
      <c r="M344" s="55" t="s">
        <v>2259</v>
      </c>
      <c r="N344">
        <v>5</v>
      </c>
      <c r="O344">
        <v>5</v>
      </c>
      <c r="P344">
        <v>4</v>
      </c>
      <c r="Q344">
        <v>4</v>
      </c>
      <c r="R344">
        <v>4</v>
      </c>
    </row>
    <row r="345" spans="1:18">
      <c r="A345" s="55">
        <v>39</v>
      </c>
      <c r="B345" s="55">
        <v>43762.753171296295</v>
      </c>
      <c r="C345" s="55">
        <v>43762.781539351854</v>
      </c>
      <c r="D345" s="55" t="s">
        <v>2186</v>
      </c>
      <c r="E345" s="55" t="s">
        <v>77</v>
      </c>
      <c r="F345" s="55" t="s">
        <v>13</v>
      </c>
      <c r="G345" s="55" t="s">
        <v>16</v>
      </c>
      <c r="H345" s="55" t="s">
        <v>16</v>
      </c>
      <c r="I345" s="55">
        <v>30</v>
      </c>
      <c r="J345" s="55">
        <v>30</v>
      </c>
      <c r="K345" s="55">
        <v>1961</v>
      </c>
      <c r="L345" s="55" t="s">
        <v>2189</v>
      </c>
      <c r="M345" s="55" t="s">
        <v>2260</v>
      </c>
      <c r="N345">
        <v>4</v>
      </c>
      <c r="O345">
        <v>4</v>
      </c>
      <c r="P345">
        <v>5</v>
      </c>
      <c r="Q345">
        <v>5</v>
      </c>
      <c r="R345">
        <v>5</v>
      </c>
    </row>
    <row r="346" spans="1:18">
      <c r="A346" s="55">
        <v>39</v>
      </c>
      <c r="B346" s="55">
        <v>43762.753171296295</v>
      </c>
      <c r="C346" s="55">
        <v>43762.781539351854</v>
      </c>
      <c r="D346" s="55" t="s">
        <v>2186</v>
      </c>
      <c r="E346" s="55" t="s">
        <v>77</v>
      </c>
      <c r="F346" s="55" t="s">
        <v>13</v>
      </c>
      <c r="G346" s="55" t="s">
        <v>16</v>
      </c>
      <c r="H346" s="55" t="s">
        <v>16</v>
      </c>
      <c r="I346" s="55">
        <v>30</v>
      </c>
      <c r="J346" s="55">
        <v>30</v>
      </c>
      <c r="K346" s="55">
        <v>1961</v>
      </c>
      <c r="L346" s="55" t="s">
        <v>2189</v>
      </c>
      <c r="M346" s="55" t="s">
        <v>2261</v>
      </c>
      <c r="N346">
        <v>5</v>
      </c>
      <c r="O346">
        <v>5</v>
      </c>
      <c r="P346">
        <v>5</v>
      </c>
      <c r="Q346">
        <v>5</v>
      </c>
      <c r="R346">
        <v>4</v>
      </c>
    </row>
    <row r="347" spans="1:18">
      <c r="A347" s="55">
        <v>39</v>
      </c>
      <c r="B347" s="55">
        <v>43762.753171296295</v>
      </c>
      <c r="C347" s="55">
        <v>43762.781539351854</v>
      </c>
      <c r="D347" s="55" t="s">
        <v>2186</v>
      </c>
      <c r="E347" s="55" t="s">
        <v>77</v>
      </c>
      <c r="F347" s="55" t="s">
        <v>13</v>
      </c>
      <c r="G347" s="55" t="s">
        <v>16</v>
      </c>
      <c r="H347" s="55" t="s">
        <v>16</v>
      </c>
      <c r="I347" s="55">
        <v>30</v>
      </c>
      <c r="J347" s="55">
        <v>30</v>
      </c>
      <c r="K347" s="55">
        <v>1961</v>
      </c>
      <c r="L347" s="55" t="s">
        <v>2189</v>
      </c>
      <c r="M347" s="55" t="s">
        <v>2262</v>
      </c>
      <c r="N347">
        <v>3</v>
      </c>
      <c r="O347">
        <v>4</v>
      </c>
      <c r="P347">
        <v>5</v>
      </c>
      <c r="Q347">
        <v>4</v>
      </c>
      <c r="R347">
        <v>4</v>
      </c>
    </row>
    <row r="348" spans="1:18">
      <c r="A348" s="55">
        <v>39</v>
      </c>
      <c r="B348" s="55">
        <v>43762.753171296295</v>
      </c>
      <c r="C348" s="55">
        <v>43762.781539351854</v>
      </c>
      <c r="D348" s="55" t="s">
        <v>2186</v>
      </c>
      <c r="E348" s="55" t="s">
        <v>77</v>
      </c>
      <c r="F348" s="55" t="s">
        <v>13</v>
      </c>
      <c r="G348" s="55" t="s">
        <v>16</v>
      </c>
      <c r="H348" s="55" t="s">
        <v>16</v>
      </c>
      <c r="I348" s="55">
        <v>30</v>
      </c>
      <c r="J348" s="55">
        <v>30</v>
      </c>
      <c r="K348" s="55">
        <v>1961</v>
      </c>
      <c r="L348" s="55" t="s">
        <v>2189</v>
      </c>
      <c r="M348" s="55" t="s">
        <v>2263</v>
      </c>
      <c r="N348">
        <v>3</v>
      </c>
      <c r="O348">
        <v>3</v>
      </c>
      <c r="P348">
        <v>4</v>
      </c>
      <c r="Q348">
        <v>3</v>
      </c>
      <c r="R348">
        <v>4</v>
      </c>
    </row>
    <row r="349" spans="1:18">
      <c r="A349" s="55">
        <v>39</v>
      </c>
      <c r="B349" s="55">
        <v>43762.753171296295</v>
      </c>
      <c r="C349" s="55">
        <v>43762.781539351854</v>
      </c>
      <c r="D349" s="55" t="s">
        <v>2186</v>
      </c>
      <c r="E349" s="55" t="s">
        <v>77</v>
      </c>
      <c r="F349" s="55" t="s">
        <v>13</v>
      </c>
      <c r="G349" s="55" t="s">
        <v>16</v>
      </c>
      <c r="H349" s="55" t="s">
        <v>16</v>
      </c>
      <c r="I349" s="55">
        <v>30</v>
      </c>
      <c r="J349" s="55">
        <v>30</v>
      </c>
      <c r="K349" s="55">
        <v>1961</v>
      </c>
      <c r="L349" s="55" t="s">
        <v>2189</v>
      </c>
      <c r="M349" s="55" t="s">
        <v>2264</v>
      </c>
      <c r="N349">
        <v>3</v>
      </c>
      <c r="O349">
        <v>3</v>
      </c>
      <c r="P349">
        <v>3</v>
      </c>
      <c r="Q349">
        <v>3</v>
      </c>
      <c r="R349">
        <v>5</v>
      </c>
    </row>
    <row r="350" spans="1:18">
      <c r="A350" s="55">
        <v>39</v>
      </c>
      <c r="B350" s="55">
        <v>43762.753171296295</v>
      </c>
      <c r="C350" s="55">
        <v>43762.781539351854</v>
      </c>
      <c r="D350" s="55" t="s">
        <v>2186</v>
      </c>
      <c r="E350" s="55" t="s">
        <v>77</v>
      </c>
      <c r="F350" s="55" t="s">
        <v>13</v>
      </c>
      <c r="G350" s="55" t="s">
        <v>16</v>
      </c>
      <c r="H350" s="55" t="s">
        <v>16</v>
      </c>
      <c r="I350" s="55">
        <v>30</v>
      </c>
      <c r="J350" s="55">
        <v>30</v>
      </c>
      <c r="K350" s="55">
        <v>1961</v>
      </c>
      <c r="L350" s="55" t="s">
        <v>2189</v>
      </c>
      <c r="M350" s="55" t="s">
        <v>2265</v>
      </c>
      <c r="N350">
        <v>4</v>
      </c>
      <c r="O350">
        <v>4</v>
      </c>
      <c r="P350">
        <v>3</v>
      </c>
      <c r="Q350">
        <v>4</v>
      </c>
      <c r="R350">
        <v>4</v>
      </c>
    </row>
    <row r="351" spans="1:18">
      <c r="A351" s="55">
        <v>39</v>
      </c>
      <c r="B351" s="55">
        <v>43762.753171296295</v>
      </c>
      <c r="C351" s="55">
        <v>43762.781539351854</v>
      </c>
      <c r="D351" s="55" t="s">
        <v>2186</v>
      </c>
      <c r="E351" s="55" t="s">
        <v>77</v>
      </c>
      <c r="F351" s="55" t="s">
        <v>13</v>
      </c>
      <c r="G351" s="55" t="s">
        <v>16</v>
      </c>
      <c r="H351" s="55" t="s">
        <v>16</v>
      </c>
      <c r="I351" s="55">
        <v>30</v>
      </c>
      <c r="J351" s="55">
        <v>30</v>
      </c>
      <c r="K351" s="55">
        <v>1961</v>
      </c>
      <c r="L351" s="55" t="s">
        <v>2189</v>
      </c>
      <c r="M351" s="55" t="s">
        <v>2266</v>
      </c>
      <c r="N351">
        <v>4</v>
      </c>
      <c r="O351">
        <v>4</v>
      </c>
      <c r="P351">
        <v>4</v>
      </c>
      <c r="Q351">
        <v>4</v>
      </c>
      <c r="R351">
        <v>4</v>
      </c>
    </row>
    <row r="352" spans="1:18">
      <c r="A352" s="55">
        <v>39</v>
      </c>
      <c r="B352" s="55">
        <v>43762.753171296295</v>
      </c>
      <c r="C352" s="55">
        <v>43762.781539351854</v>
      </c>
      <c r="D352" s="55" t="s">
        <v>2186</v>
      </c>
      <c r="E352" s="55" t="s">
        <v>77</v>
      </c>
      <c r="F352" s="55" t="s">
        <v>13</v>
      </c>
      <c r="G352" s="55" t="s">
        <v>16</v>
      </c>
      <c r="H352" s="55" t="s">
        <v>16</v>
      </c>
      <c r="I352" s="55">
        <v>30</v>
      </c>
      <c r="J352" s="55">
        <v>30</v>
      </c>
      <c r="K352" s="55">
        <v>1961</v>
      </c>
      <c r="L352" s="55" t="s">
        <v>2189</v>
      </c>
      <c r="M352" s="55" t="s">
        <v>2267</v>
      </c>
      <c r="N352">
        <v>5</v>
      </c>
      <c r="O352">
        <v>0</v>
      </c>
      <c r="P352">
        <v>5</v>
      </c>
      <c r="Q352">
        <v>5</v>
      </c>
      <c r="R352">
        <v>5</v>
      </c>
    </row>
    <row r="353" spans="1:18">
      <c r="A353" s="55">
        <v>39</v>
      </c>
      <c r="B353" s="55">
        <v>43762.753171296295</v>
      </c>
      <c r="C353" s="55">
        <v>43762.781539351854</v>
      </c>
      <c r="D353" s="55" t="s">
        <v>2186</v>
      </c>
      <c r="E353" s="55" t="s">
        <v>77</v>
      </c>
      <c r="F353" s="55" t="s">
        <v>13</v>
      </c>
      <c r="G353" s="55" t="s">
        <v>16</v>
      </c>
      <c r="H353" s="55" t="s">
        <v>16</v>
      </c>
      <c r="I353" s="55">
        <v>30</v>
      </c>
      <c r="J353" s="55">
        <v>30</v>
      </c>
      <c r="K353" s="55">
        <v>1961</v>
      </c>
      <c r="L353" s="55" t="s">
        <v>2189</v>
      </c>
      <c r="M353" s="55" t="s">
        <v>2268</v>
      </c>
      <c r="N353">
        <v>5</v>
      </c>
      <c r="O353">
        <v>0</v>
      </c>
      <c r="P353">
        <v>5</v>
      </c>
      <c r="Q353">
        <v>5</v>
      </c>
      <c r="R353">
        <v>5</v>
      </c>
    </row>
    <row r="354" spans="1:18">
      <c r="A354" s="55">
        <v>39</v>
      </c>
      <c r="B354" s="55">
        <v>43762.753171296295</v>
      </c>
      <c r="C354" s="55">
        <v>43762.781539351854</v>
      </c>
      <c r="D354" s="55" t="s">
        <v>2186</v>
      </c>
      <c r="E354" s="55" t="s">
        <v>77</v>
      </c>
      <c r="F354" s="55" t="s">
        <v>13</v>
      </c>
      <c r="G354" s="55" t="s">
        <v>16</v>
      </c>
      <c r="H354" s="55" t="s">
        <v>16</v>
      </c>
      <c r="I354" s="55">
        <v>30</v>
      </c>
      <c r="J354" s="55">
        <v>30</v>
      </c>
      <c r="K354" s="55">
        <v>1961</v>
      </c>
      <c r="L354" s="55" t="s">
        <v>2189</v>
      </c>
      <c r="M354" s="55" t="s">
        <v>2269</v>
      </c>
      <c r="N354">
        <v>3</v>
      </c>
      <c r="O354">
        <v>5</v>
      </c>
      <c r="P354">
        <v>4</v>
      </c>
      <c r="Q354">
        <v>4</v>
      </c>
      <c r="R354">
        <v>4</v>
      </c>
    </row>
    <row r="355" spans="1:18">
      <c r="A355" s="55">
        <v>39</v>
      </c>
      <c r="B355" s="55">
        <v>43762.753171296295</v>
      </c>
      <c r="C355" s="55">
        <v>43762.781539351854</v>
      </c>
      <c r="D355" s="55" t="s">
        <v>2186</v>
      </c>
      <c r="E355" s="55" t="s">
        <v>77</v>
      </c>
      <c r="F355" s="55" t="s">
        <v>13</v>
      </c>
      <c r="G355" s="55" t="s">
        <v>16</v>
      </c>
      <c r="H355" s="55" t="s">
        <v>16</v>
      </c>
      <c r="I355" s="55">
        <v>30</v>
      </c>
      <c r="J355" s="55">
        <v>30</v>
      </c>
      <c r="K355" s="55">
        <v>1961</v>
      </c>
      <c r="L355" s="55" t="s">
        <v>2189</v>
      </c>
      <c r="M355" s="55" t="s">
        <v>2270</v>
      </c>
      <c r="N355">
        <v>5</v>
      </c>
      <c r="O355">
        <v>5</v>
      </c>
      <c r="P355">
        <v>4</v>
      </c>
      <c r="Q355">
        <v>4</v>
      </c>
      <c r="R355">
        <v>4</v>
      </c>
    </row>
    <row r="356" spans="1:18">
      <c r="A356" s="55">
        <v>39</v>
      </c>
      <c r="B356" s="55">
        <v>43762.753171296295</v>
      </c>
      <c r="C356" s="55">
        <v>43762.781539351854</v>
      </c>
      <c r="D356" s="55" t="s">
        <v>2186</v>
      </c>
      <c r="E356" s="55" t="s">
        <v>77</v>
      </c>
      <c r="F356" s="55" t="s">
        <v>13</v>
      </c>
      <c r="G356" s="55" t="s">
        <v>16</v>
      </c>
      <c r="H356" s="55" t="s">
        <v>16</v>
      </c>
      <c r="I356" s="55">
        <v>30</v>
      </c>
      <c r="J356" s="55">
        <v>30</v>
      </c>
      <c r="K356" s="55">
        <v>1961</v>
      </c>
      <c r="L356" s="55" t="s">
        <v>2189</v>
      </c>
      <c r="M356" s="55" t="s">
        <v>2271</v>
      </c>
      <c r="N356">
        <v>5</v>
      </c>
      <c r="O356">
        <v>5</v>
      </c>
      <c r="P356">
        <v>4</v>
      </c>
      <c r="Q356">
        <v>4</v>
      </c>
      <c r="R356">
        <v>4</v>
      </c>
    </row>
    <row r="357" spans="1:18">
      <c r="A357" s="55">
        <v>39</v>
      </c>
      <c r="B357" s="55">
        <v>43762.753171296295</v>
      </c>
      <c r="C357" s="55">
        <v>43762.781539351854</v>
      </c>
      <c r="D357" s="55" t="s">
        <v>2186</v>
      </c>
      <c r="E357" s="55" t="s">
        <v>77</v>
      </c>
      <c r="F357" s="55" t="s">
        <v>13</v>
      </c>
      <c r="G357" s="55" t="s">
        <v>16</v>
      </c>
      <c r="H357" s="55" t="s">
        <v>16</v>
      </c>
      <c r="I357" s="55">
        <v>30</v>
      </c>
      <c r="J357" s="55">
        <v>30</v>
      </c>
      <c r="K357" s="55">
        <v>1961</v>
      </c>
      <c r="L357" s="55" t="s">
        <v>2189</v>
      </c>
      <c r="M357" s="55" t="s">
        <v>2272</v>
      </c>
      <c r="N357">
        <v>4</v>
      </c>
      <c r="O357">
        <v>4</v>
      </c>
      <c r="P357">
        <v>4</v>
      </c>
      <c r="Q357">
        <v>3</v>
      </c>
      <c r="R357">
        <v>4</v>
      </c>
    </row>
    <row r="358" spans="1:18">
      <c r="A358" s="55">
        <v>39</v>
      </c>
      <c r="B358" s="55">
        <v>43762.753171296295</v>
      </c>
      <c r="C358" s="55">
        <v>43762.781539351854</v>
      </c>
      <c r="D358" s="55" t="s">
        <v>2186</v>
      </c>
      <c r="E358" s="55" t="s">
        <v>77</v>
      </c>
      <c r="F358" s="55" t="s">
        <v>13</v>
      </c>
      <c r="G358" s="55" t="s">
        <v>16</v>
      </c>
      <c r="H358" s="55" t="s">
        <v>16</v>
      </c>
      <c r="I358" s="55">
        <v>30</v>
      </c>
      <c r="J358" s="55">
        <v>30</v>
      </c>
      <c r="K358" s="55">
        <v>1961</v>
      </c>
      <c r="L358" s="55" t="s">
        <v>2189</v>
      </c>
      <c r="M358" s="55" t="s">
        <v>2273</v>
      </c>
      <c r="N358">
        <v>4</v>
      </c>
      <c r="O358">
        <v>3</v>
      </c>
      <c r="P358">
        <v>4</v>
      </c>
      <c r="Q358">
        <v>4</v>
      </c>
      <c r="R358">
        <v>4</v>
      </c>
    </row>
    <row r="359" spans="1:18">
      <c r="A359" s="55">
        <v>39</v>
      </c>
      <c r="B359" s="55">
        <v>43762.753171296295</v>
      </c>
      <c r="C359" s="55">
        <v>43762.781539351854</v>
      </c>
      <c r="D359" s="55" t="s">
        <v>2186</v>
      </c>
      <c r="E359" s="55" t="s">
        <v>77</v>
      </c>
      <c r="F359" s="55" t="s">
        <v>13</v>
      </c>
      <c r="G359" s="55" t="s">
        <v>16</v>
      </c>
      <c r="H359" s="55" t="s">
        <v>16</v>
      </c>
      <c r="I359" s="55">
        <v>30</v>
      </c>
      <c r="J359" s="55">
        <v>30</v>
      </c>
      <c r="K359" s="55">
        <v>1961</v>
      </c>
      <c r="L359" s="55" t="s">
        <v>2189</v>
      </c>
      <c r="M359" s="55" t="s">
        <v>2274</v>
      </c>
      <c r="N359">
        <v>3</v>
      </c>
      <c r="O359">
        <v>4</v>
      </c>
      <c r="P359">
        <v>4</v>
      </c>
      <c r="Q359">
        <v>4</v>
      </c>
      <c r="R359">
        <v>4</v>
      </c>
    </row>
    <row r="360" spans="1:18">
      <c r="A360" s="55">
        <v>39</v>
      </c>
      <c r="B360" s="55">
        <v>43762.753171296295</v>
      </c>
      <c r="C360" s="55">
        <v>43762.781539351854</v>
      </c>
      <c r="D360" s="55" t="s">
        <v>2186</v>
      </c>
      <c r="E360" s="55" t="s">
        <v>77</v>
      </c>
      <c r="F360" s="55" t="s">
        <v>13</v>
      </c>
      <c r="G360" s="55" t="s">
        <v>16</v>
      </c>
      <c r="H360" s="55" t="s">
        <v>16</v>
      </c>
      <c r="I360" s="55">
        <v>30</v>
      </c>
      <c r="J360" s="55">
        <v>30</v>
      </c>
      <c r="K360" s="55">
        <v>1961</v>
      </c>
      <c r="L360" s="55" t="s">
        <v>2189</v>
      </c>
      <c r="M360" s="55" t="s">
        <v>2275</v>
      </c>
      <c r="N360">
        <v>4</v>
      </c>
      <c r="O360">
        <v>4</v>
      </c>
      <c r="P360">
        <v>4</v>
      </c>
      <c r="Q360">
        <v>4</v>
      </c>
      <c r="R360">
        <v>4</v>
      </c>
    </row>
    <row r="361" spans="1:18">
      <c r="A361" s="55">
        <v>39</v>
      </c>
      <c r="B361" s="55">
        <v>43762.753171296295</v>
      </c>
      <c r="C361" s="55">
        <v>43762.781539351854</v>
      </c>
      <c r="D361" s="55" t="s">
        <v>2186</v>
      </c>
      <c r="E361" s="55" t="s">
        <v>77</v>
      </c>
      <c r="F361" s="55" t="s">
        <v>13</v>
      </c>
      <c r="G361" s="55" t="s">
        <v>16</v>
      </c>
      <c r="H361" s="55" t="s">
        <v>16</v>
      </c>
      <c r="I361" s="55">
        <v>30</v>
      </c>
      <c r="J361" s="55">
        <v>30</v>
      </c>
      <c r="K361" s="55">
        <v>1961</v>
      </c>
      <c r="L361" s="55" t="s">
        <v>2189</v>
      </c>
      <c r="M361" s="55" t="s">
        <v>2276</v>
      </c>
      <c r="N361">
        <v>4</v>
      </c>
      <c r="O361">
        <v>4</v>
      </c>
      <c r="P361">
        <v>5</v>
      </c>
      <c r="Q361">
        <v>4</v>
      </c>
      <c r="R361">
        <v>5</v>
      </c>
    </row>
    <row r="362" spans="1:18">
      <c r="A362" s="55">
        <v>40</v>
      </c>
      <c r="B362" s="55">
        <v>43763.461180555554</v>
      </c>
      <c r="C362" s="55">
        <v>43763.464618055557</v>
      </c>
      <c r="D362" s="55" t="s">
        <v>2186</v>
      </c>
      <c r="E362" s="55" t="s">
        <v>52</v>
      </c>
      <c r="F362" s="55" t="s">
        <v>13</v>
      </c>
      <c r="G362" s="55" t="s">
        <v>15</v>
      </c>
      <c r="H362" s="55" t="s">
        <v>15</v>
      </c>
      <c r="I362" s="55">
        <v>15</v>
      </c>
      <c r="J362" s="55">
        <v>1</v>
      </c>
      <c r="K362" s="55">
        <v>19770</v>
      </c>
      <c r="L362" s="55" t="s">
        <v>808</v>
      </c>
      <c r="M362" s="55" t="s">
        <v>2259</v>
      </c>
      <c r="N362">
        <v>5</v>
      </c>
      <c r="O362">
        <v>5</v>
      </c>
      <c r="P362">
        <v>5</v>
      </c>
      <c r="Q362">
        <v>4</v>
      </c>
      <c r="R362">
        <v>5</v>
      </c>
    </row>
    <row r="363" spans="1:18">
      <c r="A363" s="55">
        <v>40</v>
      </c>
      <c r="B363" s="55">
        <v>43763.461180555554</v>
      </c>
      <c r="C363" s="55">
        <v>43763.464618055557</v>
      </c>
      <c r="D363" s="55" t="s">
        <v>2186</v>
      </c>
      <c r="E363" s="55" t="s">
        <v>52</v>
      </c>
      <c r="F363" s="55" t="s">
        <v>13</v>
      </c>
      <c r="G363" s="55" t="s">
        <v>15</v>
      </c>
      <c r="H363" s="55" t="s">
        <v>15</v>
      </c>
      <c r="I363" s="55">
        <v>15</v>
      </c>
      <c r="J363" s="55">
        <v>1</v>
      </c>
      <c r="K363" s="55">
        <v>19770</v>
      </c>
      <c r="L363" s="55" t="s">
        <v>808</v>
      </c>
      <c r="M363" s="55" t="s">
        <v>2260</v>
      </c>
      <c r="N363">
        <v>5</v>
      </c>
      <c r="O363">
        <v>4</v>
      </c>
      <c r="P363">
        <v>4</v>
      </c>
      <c r="Q363">
        <v>4</v>
      </c>
      <c r="R363">
        <v>5</v>
      </c>
    </row>
    <row r="364" spans="1:18">
      <c r="A364" s="55">
        <v>40</v>
      </c>
      <c r="B364" s="55">
        <v>43763.461180555554</v>
      </c>
      <c r="C364" s="55">
        <v>43763.464618055557</v>
      </c>
      <c r="D364" s="55" t="s">
        <v>2186</v>
      </c>
      <c r="E364" s="55" t="s">
        <v>52</v>
      </c>
      <c r="F364" s="55" t="s">
        <v>13</v>
      </c>
      <c r="G364" s="55" t="s">
        <v>15</v>
      </c>
      <c r="H364" s="55" t="s">
        <v>15</v>
      </c>
      <c r="I364" s="55">
        <v>15</v>
      </c>
      <c r="J364" s="55">
        <v>1</v>
      </c>
      <c r="K364" s="55">
        <v>19770</v>
      </c>
      <c r="L364" s="55" t="s">
        <v>808</v>
      </c>
      <c r="M364" s="55" t="s">
        <v>2261</v>
      </c>
      <c r="N364">
        <v>5</v>
      </c>
      <c r="O364">
        <v>6</v>
      </c>
      <c r="P364">
        <v>6</v>
      </c>
      <c r="Q364">
        <v>6</v>
      </c>
      <c r="R364">
        <v>6</v>
      </c>
    </row>
    <row r="365" spans="1:18">
      <c r="A365" s="55">
        <v>40</v>
      </c>
      <c r="B365" s="55">
        <v>43763.461180555554</v>
      </c>
      <c r="C365" s="55">
        <v>43763.464618055557</v>
      </c>
      <c r="D365" s="55" t="s">
        <v>2186</v>
      </c>
      <c r="E365" s="55" t="s">
        <v>52</v>
      </c>
      <c r="F365" s="55" t="s">
        <v>13</v>
      </c>
      <c r="G365" s="55" t="s">
        <v>15</v>
      </c>
      <c r="H365" s="55" t="s">
        <v>15</v>
      </c>
      <c r="I365" s="55">
        <v>15</v>
      </c>
      <c r="J365" s="55">
        <v>1</v>
      </c>
      <c r="K365" s="55">
        <v>19770</v>
      </c>
      <c r="L365" s="55" t="s">
        <v>808</v>
      </c>
      <c r="M365" s="55" t="s">
        <v>2262</v>
      </c>
      <c r="N365">
        <v>5</v>
      </c>
      <c r="O365">
        <v>6</v>
      </c>
      <c r="P365">
        <v>6</v>
      </c>
      <c r="Q365">
        <v>6</v>
      </c>
      <c r="R365">
        <v>6</v>
      </c>
    </row>
    <row r="366" spans="1:18">
      <c r="A366" s="55">
        <v>40</v>
      </c>
      <c r="B366" s="55">
        <v>43763.461180555554</v>
      </c>
      <c r="C366" s="55">
        <v>43763.464618055557</v>
      </c>
      <c r="D366" s="55" t="s">
        <v>2186</v>
      </c>
      <c r="E366" s="55" t="s">
        <v>52</v>
      </c>
      <c r="F366" s="55" t="s">
        <v>13</v>
      </c>
      <c r="G366" s="55" t="s">
        <v>15</v>
      </c>
      <c r="H366" s="55" t="s">
        <v>15</v>
      </c>
      <c r="I366" s="55">
        <v>15</v>
      </c>
      <c r="J366" s="55">
        <v>1</v>
      </c>
      <c r="K366" s="55">
        <v>19770</v>
      </c>
      <c r="L366" s="55" t="s">
        <v>808</v>
      </c>
      <c r="M366" s="55" t="s">
        <v>2263</v>
      </c>
      <c r="N366">
        <v>5</v>
      </c>
      <c r="O366">
        <v>6</v>
      </c>
      <c r="P366">
        <v>6</v>
      </c>
      <c r="Q366">
        <v>6</v>
      </c>
      <c r="R366">
        <v>6</v>
      </c>
    </row>
    <row r="367" spans="1:18">
      <c r="A367" s="55">
        <v>40</v>
      </c>
      <c r="B367" s="55">
        <v>43763.461180555554</v>
      </c>
      <c r="C367" s="55">
        <v>43763.464618055557</v>
      </c>
      <c r="D367" s="55" t="s">
        <v>2186</v>
      </c>
      <c r="E367" s="55" t="s">
        <v>52</v>
      </c>
      <c r="F367" s="55" t="s">
        <v>13</v>
      </c>
      <c r="G367" s="55" t="s">
        <v>15</v>
      </c>
      <c r="H367" s="55" t="s">
        <v>15</v>
      </c>
      <c r="I367" s="55">
        <v>15</v>
      </c>
      <c r="J367" s="55">
        <v>1</v>
      </c>
      <c r="K367" s="55">
        <v>19770</v>
      </c>
      <c r="L367" s="55" t="s">
        <v>808</v>
      </c>
      <c r="M367" s="55" t="s">
        <v>2264</v>
      </c>
      <c r="N367">
        <v>5</v>
      </c>
      <c r="O367">
        <v>6</v>
      </c>
      <c r="P367">
        <v>6</v>
      </c>
      <c r="Q367">
        <v>6</v>
      </c>
      <c r="R367">
        <v>6</v>
      </c>
    </row>
    <row r="368" spans="1:18">
      <c r="A368" s="55">
        <v>40</v>
      </c>
      <c r="B368" s="55">
        <v>43763.461180555554</v>
      </c>
      <c r="C368" s="55">
        <v>43763.464618055557</v>
      </c>
      <c r="D368" s="55" t="s">
        <v>2186</v>
      </c>
      <c r="E368" s="55" t="s">
        <v>52</v>
      </c>
      <c r="F368" s="55" t="s">
        <v>13</v>
      </c>
      <c r="G368" s="55" t="s">
        <v>15</v>
      </c>
      <c r="H368" s="55" t="s">
        <v>15</v>
      </c>
      <c r="I368" s="55">
        <v>15</v>
      </c>
      <c r="J368" s="55">
        <v>1</v>
      </c>
      <c r="K368" s="55">
        <v>19770</v>
      </c>
      <c r="L368" s="55" t="s">
        <v>808</v>
      </c>
      <c r="M368" s="55" t="s">
        <v>2265</v>
      </c>
      <c r="N368">
        <v>5</v>
      </c>
      <c r="O368">
        <v>6</v>
      </c>
      <c r="P368">
        <v>6</v>
      </c>
      <c r="Q368">
        <v>6</v>
      </c>
      <c r="R368">
        <v>6</v>
      </c>
    </row>
    <row r="369" spans="1:18">
      <c r="A369" s="55">
        <v>40</v>
      </c>
      <c r="B369" s="55">
        <v>43763.461180555554</v>
      </c>
      <c r="C369" s="55">
        <v>43763.464618055557</v>
      </c>
      <c r="D369" s="55" t="s">
        <v>2186</v>
      </c>
      <c r="E369" s="55" t="s">
        <v>52</v>
      </c>
      <c r="F369" s="55" t="s">
        <v>13</v>
      </c>
      <c r="G369" s="55" t="s">
        <v>15</v>
      </c>
      <c r="H369" s="55" t="s">
        <v>15</v>
      </c>
      <c r="I369" s="55">
        <v>15</v>
      </c>
      <c r="J369" s="55">
        <v>1</v>
      </c>
      <c r="K369" s="55">
        <v>19770</v>
      </c>
      <c r="L369" s="55" t="s">
        <v>808</v>
      </c>
      <c r="M369" s="55" t="s">
        <v>2266</v>
      </c>
      <c r="N369">
        <v>5</v>
      </c>
      <c r="O369">
        <v>4</v>
      </c>
      <c r="P369">
        <v>6</v>
      </c>
      <c r="Q369">
        <v>6</v>
      </c>
      <c r="R369">
        <v>6</v>
      </c>
    </row>
    <row r="370" spans="1:18">
      <c r="A370" s="55">
        <v>40</v>
      </c>
      <c r="B370" s="55">
        <v>43763.461180555554</v>
      </c>
      <c r="C370" s="55">
        <v>43763.464618055557</v>
      </c>
      <c r="D370" s="55" t="s">
        <v>2186</v>
      </c>
      <c r="E370" s="55" t="s">
        <v>52</v>
      </c>
      <c r="F370" s="55" t="s">
        <v>13</v>
      </c>
      <c r="G370" s="55" t="s">
        <v>15</v>
      </c>
      <c r="H370" s="55" t="s">
        <v>15</v>
      </c>
      <c r="I370" s="55">
        <v>15</v>
      </c>
      <c r="J370" s="55">
        <v>1</v>
      </c>
      <c r="K370" s="55">
        <v>19770</v>
      </c>
      <c r="L370" s="55" t="s">
        <v>808</v>
      </c>
      <c r="M370" s="55" t="s">
        <v>2267</v>
      </c>
      <c r="N370">
        <v>5</v>
      </c>
      <c r="O370">
        <v>0</v>
      </c>
      <c r="P370">
        <v>6</v>
      </c>
      <c r="Q370">
        <v>6</v>
      </c>
      <c r="R370">
        <v>6</v>
      </c>
    </row>
    <row r="371" spans="1:18">
      <c r="A371" s="55">
        <v>40</v>
      </c>
      <c r="B371" s="55">
        <v>43763.461180555554</v>
      </c>
      <c r="C371" s="55">
        <v>43763.464618055557</v>
      </c>
      <c r="D371" s="55" t="s">
        <v>2186</v>
      </c>
      <c r="E371" s="55" t="s">
        <v>52</v>
      </c>
      <c r="F371" s="55" t="s">
        <v>13</v>
      </c>
      <c r="G371" s="55" t="s">
        <v>15</v>
      </c>
      <c r="H371" s="55" t="s">
        <v>15</v>
      </c>
      <c r="I371" s="55">
        <v>15</v>
      </c>
      <c r="J371" s="55">
        <v>1</v>
      </c>
      <c r="K371" s="55">
        <v>19770</v>
      </c>
      <c r="L371" s="55" t="s">
        <v>808</v>
      </c>
      <c r="M371" s="55" t="s">
        <v>2268</v>
      </c>
      <c r="N371">
        <v>4</v>
      </c>
      <c r="O371">
        <v>0</v>
      </c>
      <c r="P371">
        <v>5</v>
      </c>
      <c r="Q371">
        <v>5</v>
      </c>
      <c r="R371">
        <v>5</v>
      </c>
    </row>
    <row r="372" spans="1:18">
      <c r="A372" s="55">
        <v>40</v>
      </c>
      <c r="B372" s="55">
        <v>43763.461180555554</v>
      </c>
      <c r="C372" s="55">
        <v>43763.464618055557</v>
      </c>
      <c r="D372" s="55" t="s">
        <v>2186</v>
      </c>
      <c r="E372" s="55" t="s">
        <v>52</v>
      </c>
      <c r="F372" s="55" t="s">
        <v>13</v>
      </c>
      <c r="G372" s="55" t="s">
        <v>15</v>
      </c>
      <c r="H372" s="55" t="s">
        <v>15</v>
      </c>
      <c r="I372" s="55">
        <v>15</v>
      </c>
      <c r="J372" s="55">
        <v>1</v>
      </c>
      <c r="K372" s="55">
        <v>19770</v>
      </c>
      <c r="L372" s="55" t="s">
        <v>808</v>
      </c>
      <c r="M372" s="55" t="s">
        <v>2269</v>
      </c>
      <c r="N372">
        <v>5</v>
      </c>
      <c r="O372">
        <v>5</v>
      </c>
      <c r="P372">
        <v>5</v>
      </c>
      <c r="Q372">
        <v>5</v>
      </c>
      <c r="R372">
        <v>5</v>
      </c>
    </row>
    <row r="373" spans="1:18">
      <c r="A373" s="55">
        <v>40</v>
      </c>
      <c r="B373" s="55">
        <v>43763.461180555554</v>
      </c>
      <c r="C373" s="55">
        <v>43763.464618055557</v>
      </c>
      <c r="D373" s="55" t="s">
        <v>2186</v>
      </c>
      <c r="E373" s="55" t="s">
        <v>52</v>
      </c>
      <c r="F373" s="55" t="s">
        <v>13</v>
      </c>
      <c r="G373" s="55" t="s">
        <v>15</v>
      </c>
      <c r="H373" s="55" t="s">
        <v>15</v>
      </c>
      <c r="I373" s="55">
        <v>15</v>
      </c>
      <c r="J373" s="55">
        <v>1</v>
      </c>
      <c r="K373" s="55">
        <v>19770</v>
      </c>
      <c r="L373" s="55" t="s">
        <v>808</v>
      </c>
      <c r="M373" s="55" t="s">
        <v>2270</v>
      </c>
      <c r="N373">
        <v>4</v>
      </c>
      <c r="O373">
        <v>2</v>
      </c>
      <c r="P373">
        <v>2</v>
      </c>
      <c r="Q373">
        <v>4</v>
      </c>
      <c r="R373">
        <v>5</v>
      </c>
    </row>
    <row r="374" spans="1:18">
      <c r="A374" s="55">
        <v>40</v>
      </c>
      <c r="B374" s="55">
        <v>43763.461180555554</v>
      </c>
      <c r="C374" s="55">
        <v>43763.464618055557</v>
      </c>
      <c r="D374" s="55" t="s">
        <v>2186</v>
      </c>
      <c r="E374" s="55" t="s">
        <v>52</v>
      </c>
      <c r="F374" s="55" t="s">
        <v>13</v>
      </c>
      <c r="G374" s="55" t="s">
        <v>15</v>
      </c>
      <c r="H374" s="55" t="s">
        <v>15</v>
      </c>
      <c r="I374" s="55">
        <v>15</v>
      </c>
      <c r="J374" s="55">
        <v>1</v>
      </c>
      <c r="K374" s="55">
        <v>19770</v>
      </c>
      <c r="L374" s="55" t="s">
        <v>808</v>
      </c>
      <c r="M374" s="55" t="s">
        <v>2271</v>
      </c>
      <c r="N374">
        <v>5</v>
      </c>
      <c r="O374">
        <v>5</v>
      </c>
      <c r="P374">
        <v>5</v>
      </c>
      <c r="Q374">
        <v>5</v>
      </c>
      <c r="R374">
        <v>5</v>
      </c>
    </row>
    <row r="375" spans="1:18">
      <c r="A375" s="55">
        <v>40</v>
      </c>
      <c r="B375" s="55">
        <v>43763.461180555554</v>
      </c>
      <c r="C375" s="55">
        <v>43763.464618055557</v>
      </c>
      <c r="D375" s="55" t="s">
        <v>2186</v>
      </c>
      <c r="E375" s="55" t="s">
        <v>52</v>
      </c>
      <c r="F375" s="55" t="s">
        <v>13</v>
      </c>
      <c r="G375" s="55" t="s">
        <v>15</v>
      </c>
      <c r="H375" s="55" t="s">
        <v>15</v>
      </c>
      <c r="I375" s="55">
        <v>15</v>
      </c>
      <c r="J375" s="55">
        <v>1</v>
      </c>
      <c r="K375" s="55">
        <v>19770</v>
      </c>
      <c r="L375" s="55" t="s">
        <v>808</v>
      </c>
      <c r="M375" s="55" t="s">
        <v>2272</v>
      </c>
      <c r="N375">
        <v>5</v>
      </c>
      <c r="O375">
        <v>5</v>
      </c>
      <c r="P375">
        <v>5</v>
      </c>
      <c r="Q375">
        <v>5</v>
      </c>
      <c r="R375">
        <v>0</v>
      </c>
    </row>
    <row r="376" spans="1:18">
      <c r="A376" s="55">
        <v>40</v>
      </c>
      <c r="B376" s="55">
        <v>43763.461180555554</v>
      </c>
      <c r="C376" s="55">
        <v>43763.464618055557</v>
      </c>
      <c r="D376" s="55" t="s">
        <v>2186</v>
      </c>
      <c r="E376" s="55" t="s">
        <v>52</v>
      </c>
      <c r="F376" s="55" t="s">
        <v>13</v>
      </c>
      <c r="G376" s="55" t="s">
        <v>15</v>
      </c>
      <c r="H376" s="55" t="s">
        <v>15</v>
      </c>
      <c r="I376" s="55">
        <v>15</v>
      </c>
      <c r="J376" s="55">
        <v>1</v>
      </c>
      <c r="K376" s="55">
        <v>19770</v>
      </c>
      <c r="L376" s="55" t="s">
        <v>808</v>
      </c>
      <c r="M376" s="55" t="s">
        <v>2273</v>
      </c>
      <c r="N376">
        <v>5</v>
      </c>
      <c r="O376">
        <v>0</v>
      </c>
      <c r="P376">
        <v>5</v>
      </c>
      <c r="Q376">
        <v>5</v>
      </c>
      <c r="R376">
        <v>5</v>
      </c>
    </row>
    <row r="377" spans="1:18">
      <c r="A377" s="55">
        <v>40</v>
      </c>
      <c r="B377" s="55">
        <v>43763.461180555554</v>
      </c>
      <c r="C377" s="55">
        <v>43763.464618055557</v>
      </c>
      <c r="D377" s="55" t="s">
        <v>2186</v>
      </c>
      <c r="E377" s="55" t="s">
        <v>52</v>
      </c>
      <c r="F377" s="55" t="s">
        <v>13</v>
      </c>
      <c r="G377" s="55" t="s">
        <v>15</v>
      </c>
      <c r="H377" s="55" t="s">
        <v>15</v>
      </c>
      <c r="I377" s="55">
        <v>15</v>
      </c>
      <c r="J377" s="55">
        <v>1</v>
      </c>
      <c r="K377" s="55">
        <v>19770</v>
      </c>
      <c r="L377" s="55" t="s">
        <v>808</v>
      </c>
      <c r="M377" s="55" t="s">
        <v>2274</v>
      </c>
      <c r="N377">
        <v>5</v>
      </c>
      <c r="O377">
        <v>4</v>
      </c>
      <c r="P377">
        <v>5</v>
      </c>
      <c r="Q377">
        <v>5</v>
      </c>
      <c r="R377">
        <v>0</v>
      </c>
    </row>
    <row r="378" spans="1:18">
      <c r="A378" s="55">
        <v>40</v>
      </c>
      <c r="B378" s="55">
        <v>43763.461180555554</v>
      </c>
      <c r="C378" s="55">
        <v>43763.464618055557</v>
      </c>
      <c r="D378" s="55" t="s">
        <v>2186</v>
      </c>
      <c r="E378" s="55" t="s">
        <v>52</v>
      </c>
      <c r="F378" s="55" t="s">
        <v>13</v>
      </c>
      <c r="G378" s="55" t="s">
        <v>15</v>
      </c>
      <c r="H378" s="55" t="s">
        <v>15</v>
      </c>
      <c r="I378" s="55">
        <v>15</v>
      </c>
      <c r="J378" s="55">
        <v>1</v>
      </c>
      <c r="K378" s="55">
        <v>19770</v>
      </c>
      <c r="L378" s="55" t="s">
        <v>808</v>
      </c>
      <c r="M378" s="55" t="s">
        <v>2275</v>
      </c>
      <c r="N378">
        <v>5</v>
      </c>
      <c r="O378">
        <v>5</v>
      </c>
      <c r="P378">
        <v>5</v>
      </c>
      <c r="Q378">
        <v>5</v>
      </c>
      <c r="R378">
        <v>5</v>
      </c>
    </row>
    <row r="379" spans="1:18">
      <c r="A379" s="55">
        <v>40</v>
      </c>
      <c r="B379" s="55">
        <v>43763.461180555554</v>
      </c>
      <c r="C379" s="55">
        <v>43763.464618055557</v>
      </c>
      <c r="D379" s="55" t="s">
        <v>2186</v>
      </c>
      <c r="E379" s="55" t="s">
        <v>52</v>
      </c>
      <c r="F379" s="55" t="s">
        <v>13</v>
      </c>
      <c r="G379" s="55" t="s">
        <v>15</v>
      </c>
      <c r="H379" s="55" t="s">
        <v>15</v>
      </c>
      <c r="I379" s="55">
        <v>15</v>
      </c>
      <c r="J379" s="55">
        <v>1</v>
      </c>
      <c r="K379" s="55">
        <v>19770</v>
      </c>
      <c r="L379" s="55" t="s">
        <v>808</v>
      </c>
      <c r="M379" s="55" t="s">
        <v>2276</v>
      </c>
      <c r="N379">
        <v>4</v>
      </c>
      <c r="O379">
        <v>4</v>
      </c>
      <c r="P379">
        <v>5</v>
      </c>
      <c r="Q379">
        <v>5</v>
      </c>
      <c r="R379">
        <v>5</v>
      </c>
    </row>
    <row r="380" spans="1:18">
      <c r="A380" s="55">
        <v>41</v>
      </c>
      <c r="B380" s="55">
        <v>43763.439837962964</v>
      </c>
      <c r="C380" s="55">
        <v>43763.443958333337</v>
      </c>
      <c r="D380" s="55" t="s">
        <v>2186</v>
      </c>
      <c r="E380" s="55" t="s">
        <v>123</v>
      </c>
      <c r="F380" s="55" t="s">
        <v>12</v>
      </c>
      <c r="G380" s="55" t="s">
        <v>19</v>
      </c>
      <c r="H380" s="55" t="s">
        <v>19</v>
      </c>
      <c r="I380" s="55">
        <v>17</v>
      </c>
      <c r="J380" s="55">
        <v>7</v>
      </c>
      <c r="K380" s="55">
        <v>1974</v>
      </c>
      <c r="L380" s="55" t="s">
        <v>808</v>
      </c>
      <c r="M380" s="55" t="s">
        <v>2259</v>
      </c>
      <c r="N380">
        <v>5</v>
      </c>
      <c r="O380">
        <v>4</v>
      </c>
      <c r="P380">
        <v>5</v>
      </c>
      <c r="Q380">
        <v>4</v>
      </c>
      <c r="R380">
        <v>5</v>
      </c>
    </row>
    <row r="381" spans="1:18">
      <c r="A381" s="55">
        <v>41</v>
      </c>
      <c r="B381" s="55">
        <v>43763.439837962964</v>
      </c>
      <c r="C381" s="55">
        <v>43763.443958333337</v>
      </c>
      <c r="D381" s="55" t="s">
        <v>2186</v>
      </c>
      <c r="E381" s="55" t="s">
        <v>123</v>
      </c>
      <c r="F381" s="55" t="s">
        <v>12</v>
      </c>
      <c r="G381" s="55" t="s">
        <v>19</v>
      </c>
      <c r="H381" s="55" t="s">
        <v>19</v>
      </c>
      <c r="I381" s="55">
        <v>17</v>
      </c>
      <c r="J381" s="55">
        <v>7</v>
      </c>
      <c r="K381" s="55">
        <v>1974</v>
      </c>
      <c r="L381" s="55" t="s">
        <v>808</v>
      </c>
      <c r="M381" s="55" t="s">
        <v>2260</v>
      </c>
      <c r="N381">
        <v>5</v>
      </c>
      <c r="O381">
        <v>0</v>
      </c>
      <c r="P381">
        <v>5</v>
      </c>
      <c r="Q381">
        <v>5</v>
      </c>
      <c r="R381">
        <v>5</v>
      </c>
    </row>
    <row r="382" spans="1:18">
      <c r="A382" s="55">
        <v>41</v>
      </c>
      <c r="B382" s="55">
        <v>43763.439837962964</v>
      </c>
      <c r="C382" s="55">
        <v>43763.443958333337</v>
      </c>
      <c r="D382" s="55" t="s">
        <v>2186</v>
      </c>
      <c r="E382" s="55" t="s">
        <v>123</v>
      </c>
      <c r="F382" s="55" t="s">
        <v>12</v>
      </c>
      <c r="G382" s="55" t="s">
        <v>19</v>
      </c>
      <c r="H382" s="55" t="s">
        <v>19</v>
      </c>
      <c r="I382" s="55">
        <v>17</v>
      </c>
      <c r="J382" s="55">
        <v>7</v>
      </c>
      <c r="K382" s="55">
        <v>1974</v>
      </c>
      <c r="L382" s="55" t="s">
        <v>808</v>
      </c>
      <c r="M382" s="55" t="s">
        <v>2261</v>
      </c>
      <c r="N382">
        <v>5</v>
      </c>
      <c r="O382">
        <v>6</v>
      </c>
      <c r="P382">
        <v>6</v>
      </c>
      <c r="Q382">
        <v>6</v>
      </c>
      <c r="R382">
        <v>6</v>
      </c>
    </row>
    <row r="383" spans="1:18">
      <c r="A383" s="55">
        <v>41</v>
      </c>
      <c r="B383" s="55">
        <v>43763.439837962964</v>
      </c>
      <c r="C383" s="55">
        <v>43763.443958333337</v>
      </c>
      <c r="D383" s="55" t="s">
        <v>2186</v>
      </c>
      <c r="E383" s="55" t="s">
        <v>123</v>
      </c>
      <c r="F383" s="55" t="s">
        <v>12</v>
      </c>
      <c r="G383" s="55" t="s">
        <v>19</v>
      </c>
      <c r="H383" s="55" t="s">
        <v>19</v>
      </c>
      <c r="I383" s="55">
        <v>17</v>
      </c>
      <c r="J383" s="55">
        <v>7</v>
      </c>
      <c r="K383" s="55">
        <v>1974</v>
      </c>
      <c r="L383" s="55" t="s">
        <v>808</v>
      </c>
      <c r="M383" s="55" t="s">
        <v>2262</v>
      </c>
      <c r="N383">
        <v>5</v>
      </c>
      <c r="O383">
        <v>5</v>
      </c>
      <c r="P383">
        <v>5</v>
      </c>
      <c r="Q383">
        <v>5</v>
      </c>
      <c r="R383">
        <v>5</v>
      </c>
    </row>
    <row r="384" spans="1:18">
      <c r="A384" s="55">
        <v>41</v>
      </c>
      <c r="B384" s="55">
        <v>43763.439837962964</v>
      </c>
      <c r="C384" s="55">
        <v>43763.443958333337</v>
      </c>
      <c r="D384" s="55" t="s">
        <v>2186</v>
      </c>
      <c r="E384" s="55" t="s">
        <v>123</v>
      </c>
      <c r="F384" s="55" t="s">
        <v>12</v>
      </c>
      <c r="G384" s="55" t="s">
        <v>19</v>
      </c>
      <c r="H384" s="55" t="s">
        <v>19</v>
      </c>
      <c r="I384" s="55">
        <v>17</v>
      </c>
      <c r="J384" s="55">
        <v>7</v>
      </c>
      <c r="K384" s="55">
        <v>1974</v>
      </c>
      <c r="L384" s="55" t="s">
        <v>808</v>
      </c>
      <c r="M384" s="55" t="s">
        <v>2263</v>
      </c>
      <c r="N384">
        <v>5</v>
      </c>
      <c r="O384">
        <v>0</v>
      </c>
      <c r="P384">
        <v>5</v>
      </c>
      <c r="Q384">
        <v>5</v>
      </c>
      <c r="R384">
        <v>5</v>
      </c>
    </row>
    <row r="385" spans="1:18">
      <c r="A385" s="55">
        <v>41</v>
      </c>
      <c r="B385" s="55">
        <v>43763.439837962964</v>
      </c>
      <c r="C385" s="55">
        <v>43763.443958333337</v>
      </c>
      <c r="D385" s="55" t="s">
        <v>2186</v>
      </c>
      <c r="E385" s="55" t="s">
        <v>123</v>
      </c>
      <c r="F385" s="55" t="s">
        <v>12</v>
      </c>
      <c r="G385" s="55" t="s">
        <v>19</v>
      </c>
      <c r="H385" s="55" t="s">
        <v>19</v>
      </c>
      <c r="I385" s="55">
        <v>17</v>
      </c>
      <c r="J385" s="55">
        <v>7</v>
      </c>
      <c r="K385" s="55">
        <v>1974</v>
      </c>
      <c r="L385" s="55" t="s">
        <v>808</v>
      </c>
      <c r="M385" s="55" t="s">
        <v>2264</v>
      </c>
      <c r="N385">
        <v>5</v>
      </c>
      <c r="O385">
        <v>5</v>
      </c>
      <c r="P385">
        <v>5</v>
      </c>
      <c r="Q385">
        <v>5</v>
      </c>
      <c r="R385">
        <v>5</v>
      </c>
    </row>
    <row r="386" spans="1:18">
      <c r="A386" s="55">
        <v>41</v>
      </c>
      <c r="B386" s="55">
        <v>43763.439837962964</v>
      </c>
      <c r="C386" s="55">
        <v>43763.443958333337</v>
      </c>
      <c r="D386" s="55" t="s">
        <v>2186</v>
      </c>
      <c r="E386" s="55" t="s">
        <v>123</v>
      </c>
      <c r="F386" s="55" t="s">
        <v>12</v>
      </c>
      <c r="G386" s="55" t="s">
        <v>19</v>
      </c>
      <c r="H386" s="55" t="s">
        <v>19</v>
      </c>
      <c r="I386" s="55">
        <v>17</v>
      </c>
      <c r="J386" s="55">
        <v>7</v>
      </c>
      <c r="K386" s="55">
        <v>1974</v>
      </c>
      <c r="L386" s="55" t="s">
        <v>808</v>
      </c>
      <c r="M386" s="55" t="s">
        <v>2265</v>
      </c>
      <c r="N386">
        <v>5</v>
      </c>
      <c r="O386">
        <v>6</v>
      </c>
      <c r="P386">
        <v>6</v>
      </c>
      <c r="Q386">
        <v>6</v>
      </c>
      <c r="R386">
        <v>6</v>
      </c>
    </row>
    <row r="387" spans="1:18">
      <c r="A387" s="55">
        <v>41</v>
      </c>
      <c r="B387" s="55">
        <v>43763.439837962964</v>
      </c>
      <c r="C387" s="55">
        <v>43763.443958333337</v>
      </c>
      <c r="D387" s="55" t="s">
        <v>2186</v>
      </c>
      <c r="E387" s="55" t="s">
        <v>123</v>
      </c>
      <c r="F387" s="55" t="s">
        <v>12</v>
      </c>
      <c r="G387" s="55" t="s">
        <v>19</v>
      </c>
      <c r="H387" s="55" t="s">
        <v>19</v>
      </c>
      <c r="I387" s="55">
        <v>17</v>
      </c>
      <c r="J387" s="55">
        <v>7</v>
      </c>
      <c r="K387" s="55">
        <v>1974</v>
      </c>
      <c r="L387" s="55" t="s">
        <v>808</v>
      </c>
      <c r="M387" s="55" t="s">
        <v>2266</v>
      </c>
      <c r="N387">
        <v>5</v>
      </c>
      <c r="O387">
        <v>6</v>
      </c>
      <c r="P387">
        <v>6</v>
      </c>
      <c r="Q387">
        <v>6</v>
      </c>
      <c r="R387">
        <v>6</v>
      </c>
    </row>
    <row r="388" spans="1:18">
      <c r="A388" s="55">
        <v>41</v>
      </c>
      <c r="B388" s="55">
        <v>43763.439837962964</v>
      </c>
      <c r="C388" s="55">
        <v>43763.443958333337</v>
      </c>
      <c r="D388" s="55" t="s">
        <v>2186</v>
      </c>
      <c r="E388" s="55" t="s">
        <v>123</v>
      </c>
      <c r="F388" s="55" t="s">
        <v>12</v>
      </c>
      <c r="G388" s="55" t="s">
        <v>19</v>
      </c>
      <c r="H388" s="55" t="s">
        <v>19</v>
      </c>
      <c r="I388" s="55">
        <v>17</v>
      </c>
      <c r="J388" s="55">
        <v>7</v>
      </c>
      <c r="K388" s="55">
        <v>1974</v>
      </c>
      <c r="L388" s="55" t="s">
        <v>808</v>
      </c>
      <c r="M388" s="55" t="s">
        <v>2267</v>
      </c>
      <c r="N388">
        <v>5</v>
      </c>
      <c r="O388">
        <v>0</v>
      </c>
      <c r="P388">
        <v>4</v>
      </c>
      <c r="Q388">
        <v>3</v>
      </c>
      <c r="R388">
        <v>5</v>
      </c>
    </row>
    <row r="389" spans="1:18">
      <c r="A389" s="55">
        <v>41</v>
      </c>
      <c r="B389" s="55">
        <v>43763.439837962964</v>
      </c>
      <c r="C389" s="55">
        <v>43763.443958333337</v>
      </c>
      <c r="D389" s="55" t="s">
        <v>2186</v>
      </c>
      <c r="E389" s="55" t="s">
        <v>123</v>
      </c>
      <c r="F389" s="55" t="s">
        <v>12</v>
      </c>
      <c r="G389" s="55" t="s">
        <v>19</v>
      </c>
      <c r="H389" s="55" t="s">
        <v>19</v>
      </c>
      <c r="I389" s="55">
        <v>17</v>
      </c>
      <c r="J389" s="55">
        <v>7</v>
      </c>
      <c r="K389" s="55">
        <v>1974</v>
      </c>
      <c r="L389" s="55" t="s">
        <v>808</v>
      </c>
      <c r="M389" s="55" t="s">
        <v>2268</v>
      </c>
      <c r="N389">
        <v>5</v>
      </c>
      <c r="O389">
        <v>0</v>
      </c>
      <c r="P389">
        <v>5</v>
      </c>
      <c r="Q389">
        <v>5</v>
      </c>
      <c r="R389">
        <v>5</v>
      </c>
    </row>
    <row r="390" spans="1:18">
      <c r="A390" s="55">
        <v>41</v>
      </c>
      <c r="B390" s="55">
        <v>43763.439837962964</v>
      </c>
      <c r="C390" s="55">
        <v>43763.443958333337</v>
      </c>
      <c r="D390" s="55" t="s">
        <v>2186</v>
      </c>
      <c r="E390" s="55" t="s">
        <v>123</v>
      </c>
      <c r="F390" s="55" t="s">
        <v>12</v>
      </c>
      <c r="G390" s="55" t="s">
        <v>19</v>
      </c>
      <c r="H390" s="55" t="s">
        <v>19</v>
      </c>
      <c r="I390" s="55">
        <v>17</v>
      </c>
      <c r="J390" s="55">
        <v>7</v>
      </c>
      <c r="K390" s="55">
        <v>1974</v>
      </c>
      <c r="L390" s="55" t="s">
        <v>808</v>
      </c>
      <c r="M390" s="55" t="s">
        <v>2269</v>
      </c>
      <c r="N390">
        <v>5</v>
      </c>
      <c r="O390">
        <v>4</v>
      </c>
      <c r="P390">
        <v>5</v>
      </c>
      <c r="Q390">
        <v>5</v>
      </c>
      <c r="R390">
        <v>5</v>
      </c>
    </row>
    <row r="391" spans="1:18">
      <c r="A391" s="55">
        <v>41</v>
      </c>
      <c r="B391" s="55">
        <v>43763.439837962964</v>
      </c>
      <c r="C391" s="55">
        <v>43763.443958333337</v>
      </c>
      <c r="D391" s="55" t="s">
        <v>2186</v>
      </c>
      <c r="E391" s="55" t="s">
        <v>123</v>
      </c>
      <c r="F391" s="55" t="s">
        <v>12</v>
      </c>
      <c r="G391" s="55" t="s">
        <v>19</v>
      </c>
      <c r="H391" s="55" t="s">
        <v>19</v>
      </c>
      <c r="I391" s="55">
        <v>17</v>
      </c>
      <c r="J391" s="55">
        <v>7</v>
      </c>
      <c r="K391" s="55">
        <v>1974</v>
      </c>
      <c r="L391" s="55" t="s">
        <v>808</v>
      </c>
      <c r="M391" s="55" t="s">
        <v>2270</v>
      </c>
      <c r="N391">
        <v>5</v>
      </c>
      <c r="O391">
        <v>5</v>
      </c>
      <c r="P391">
        <v>5</v>
      </c>
      <c r="Q391">
        <v>4</v>
      </c>
      <c r="R391">
        <v>5</v>
      </c>
    </row>
    <row r="392" spans="1:18">
      <c r="A392" s="55">
        <v>41</v>
      </c>
      <c r="B392" s="55">
        <v>43763.439837962964</v>
      </c>
      <c r="C392" s="55">
        <v>43763.443958333337</v>
      </c>
      <c r="D392" s="55" t="s">
        <v>2186</v>
      </c>
      <c r="E392" s="55" t="s">
        <v>123</v>
      </c>
      <c r="F392" s="55" t="s">
        <v>12</v>
      </c>
      <c r="G392" s="55" t="s">
        <v>19</v>
      </c>
      <c r="H392" s="55" t="s">
        <v>19</v>
      </c>
      <c r="I392" s="55">
        <v>17</v>
      </c>
      <c r="J392" s="55">
        <v>7</v>
      </c>
      <c r="K392" s="55">
        <v>1974</v>
      </c>
      <c r="L392" s="55" t="s">
        <v>808</v>
      </c>
      <c r="M392" s="55" t="s">
        <v>2271</v>
      </c>
      <c r="N392">
        <v>5</v>
      </c>
      <c r="O392">
        <v>5</v>
      </c>
      <c r="P392">
        <v>5</v>
      </c>
      <c r="Q392">
        <v>4</v>
      </c>
      <c r="R392">
        <v>5</v>
      </c>
    </row>
    <row r="393" spans="1:18">
      <c r="A393" s="55">
        <v>41</v>
      </c>
      <c r="B393" s="55">
        <v>43763.439837962964</v>
      </c>
      <c r="C393" s="55">
        <v>43763.443958333337</v>
      </c>
      <c r="D393" s="55" t="s">
        <v>2186</v>
      </c>
      <c r="E393" s="55" t="s">
        <v>123</v>
      </c>
      <c r="F393" s="55" t="s">
        <v>12</v>
      </c>
      <c r="G393" s="55" t="s">
        <v>19</v>
      </c>
      <c r="H393" s="55" t="s">
        <v>19</v>
      </c>
      <c r="I393" s="55">
        <v>17</v>
      </c>
      <c r="J393" s="55">
        <v>7</v>
      </c>
      <c r="K393" s="55">
        <v>1974</v>
      </c>
      <c r="L393" s="55" t="s">
        <v>808</v>
      </c>
      <c r="M393" s="55" t="s">
        <v>2272</v>
      </c>
      <c r="N393">
        <v>5</v>
      </c>
      <c r="O393">
        <v>4</v>
      </c>
      <c r="P393">
        <v>5</v>
      </c>
      <c r="Q393">
        <v>5</v>
      </c>
      <c r="R393">
        <v>5</v>
      </c>
    </row>
    <row r="394" spans="1:18">
      <c r="A394" s="55">
        <v>41</v>
      </c>
      <c r="B394" s="55">
        <v>43763.439837962964</v>
      </c>
      <c r="C394" s="55">
        <v>43763.443958333337</v>
      </c>
      <c r="D394" s="55" t="s">
        <v>2186</v>
      </c>
      <c r="E394" s="55" t="s">
        <v>123</v>
      </c>
      <c r="F394" s="55" t="s">
        <v>12</v>
      </c>
      <c r="G394" s="55" t="s">
        <v>19</v>
      </c>
      <c r="H394" s="55" t="s">
        <v>19</v>
      </c>
      <c r="I394" s="55">
        <v>17</v>
      </c>
      <c r="J394" s="55">
        <v>7</v>
      </c>
      <c r="K394" s="55">
        <v>1974</v>
      </c>
      <c r="L394" s="55" t="s">
        <v>808</v>
      </c>
      <c r="M394" s="55" t="s">
        <v>2273</v>
      </c>
      <c r="N394">
        <v>5</v>
      </c>
      <c r="O394">
        <v>5</v>
      </c>
      <c r="P394">
        <v>5</v>
      </c>
      <c r="Q394">
        <v>5</v>
      </c>
      <c r="R394">
        <v>5</v>
      </c>
    </row>
    <row r="395" spans="1:18">
      <c r="A395" s="55">
        <v>41</v>
      </c>
      <c r="B395" s="55">
        <v>43763.439837962964</v>
      </c>
      <c r="C395" s="55">
        <v>43763.443958333337</v>
      </c>
      <c r="D395" s="55" t="s">
        <v>2186</v>
      </c>
      <c r="E395" s="55" t="s">
        <v>123</v>
      </c>
      <c r="F395" s="55" t="s">
        <v>12</v>
      </c>
      <c r="G395" s="55" t="s">
        <v>19</v>
      </c>
      <c r="H395" s="55" t="s">
        <v>19</v>
      </c>
      <c r="I395" s="55">
        <v>17</v>
      </c>
      <c r="J395" s="55">
        <v>7</v>
      </c>
      <c r="K395" s="55">
        <v>1974</v>
      </c>
      <c r="L395" s="55" t="s">
        <v>808</v>
      </c>
      <c r="M395" s="55" t="s">
        <v>2274</v>
      </c>
      <c r="N395">
        <v>5</v>
      </c>
      <c r="O395">
        <v>5</v>
      </c>
      <c r="P395">
        <v>5</v>
      </c>
      <c r="Q395">
        <v>5</v>
      </c>
      <c r="R395">
        <v>5</v>
      </c>
    </row>
    <row r="396" spans="1:18">
      <c r="A396" s="55">
        <v>41</v>
      </c>
      <c r="B396" s="55">
        <v>43763.439837962964</v>
      </c>
      <c r="C396" s="55">
        <v>43763.443958333337</v>
      </c>
      <c r="D396" s="55" t="s">
        <v>2186</v>
      </c>
      <c r="E396" s="55" t="s">
        <v>123</v>
      </c>
      <c r="F396" s="55" t="s">
        <v>12</v>
      </c>
      <c r="G396" s="55" t="s">
        <v>19</v>
      </c>
      <c r="H396" s="55" t="s">
        <v>19</v>
      </c>
      <c r="I396" s="55">
        <v>17</v>
      </c>
      <c r="J396" s="55">
        <v>7</v>
      </c>
      <c r="K396" s="55">
        <v>1974</v>
      </c>
      <c r="L396" s="55" t="s">
        <v>808</v>
      </c>
      <c r="M396" s="55" t="s">
        <v>2275</v>
      </c>
      <c r="N396">
        <v>5</v>
      </c>
      <c r="O396">
        <v>4</v>
      </c>
      <c r="P396">
        <v>5</v>
      </c>
      <c r="Q396">
        <v>5</v>
      </c>
      <c r="R396">
        <v>5</v>
      </c>
    </row>
    <row r="397" spans="1:18">
      <c r="A397" s="55">
        <v>41</v>
      </c>
      <c r="B397" s="55">
        <v>43763.439837962964</v>
      </c>
      <c r="C397" s="55">
        <v>43763.443958333337</v>
      </c>
      <c r="D397" s="55" t="s">
        <v>2186</v>
      </c>
      <c r="E397" s="55" t="s">
        <v>123</v>
      </c>
      <c r="F397" s="55" t="s">
        <v>12</v>
      </c>
      <c r="G397" s="55" t="s">
        <v>19</v>
      </c>
      <c r="H397" s="55" t="s">
        <v>19</v>
      </c>
      <c r="I397" s="55">
        <v>17</v>
      </c>
      <c r="J397" s="55">
        <v>7</v>
      </c>
      <c r="K397" s="55">
        <v>1974</v>
      </c>
      <c r="L397" s="55" t="s">
        <v>808</v>
      </c>
      <c r="M397" s="55" t="s">
        <v>2276</v>
      </c>
      <c r="N397">
        <v>5</v>
      </c>
      <c r="O397">
        <v>5</v>
      </c>
      <c r="P397">
        <v>5</v>
      </c>
      <c r="Q397">
        <v>5</v>
      </c>
      <c r="R397">
        <v>5</v>
      </c>
    </row>
  </sheetData>
  <phoneticPr fontId="1"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S27"/>
  <sheetViews>
    <sheetView workbookViewId="0">
      <selection activeCell="G24" sqref="G24"/>
    </sheetView>
  </sheetViews>
  <sheetFormatPr defaultRowHeight="16.5"/>
  <cols>
    <col min="1" max="1" width="24.5" customWidth="1"/>
    <col min="2" max="11" width="19" customWidth="1"/>
    <col min="12" max="18" width="34.75" bestFit="1" customWidth="1"/>
    <col min="19" max="19" width="10.5" customWidth="1"/>
  </cols>
  <sheetData>
    <row r="2" spans="1:19">
      <c r="A2" s="168" t="s">
        <v>2278</v>
      </c>
    </row>
    <row r="3" spans="1:19">
      <c r="A3" s="54" t="s">
        <v>2279</v>
      </c>
      <c r="B3" t="s">
        <v>2280</v>
      </c>
      <c r="C3" t="s">
        <v>2281</v>
      </c>
      <c r="D3" t="s">
        <v>2282</v>
      </c>
      <c r="E3" t="s">
        <v>2283</v>
      </c>
      <c r="F3" t="s">
        <v>2284</v>
      </c>
      <c r="G3" t="s">
        <v>2285</v>
      </c>
      <c r="H3" t="s">
        <v>2286</v>
      </c>
      <c r="I3" t="s">
        <v>2287</v>
      </c>
      <c r="J3" t="s">
        <v>2288</v>
      </c>
      <c r="K3" t="s">
        <v>2289</v>
      </c>
    </row>
    <row r="4" spans="1:19">
      <c r="A4" s="56" t="s">
        <v>2248</v>
      </c>
      <c r="B4" s="167">
        <v>4.6818181818181817</v>
      </c>
      <c r="C4" s="167">
        <v>4.7272727272727275</v>
      </c>
      <c r="D4" s="167">
        <v>4.5</v>
      </c>
      <c r="E4" s="167">
        <v>4.6818181818181817</v>
      </c>
      <c r="F4" s="167">
        <v>4.7727272727272725</v>
      </c>
      <c r="G4" s="167">
        <v>4.6818181818181817</v>
      </c>
      <c r="H4" s="167">
        <v>4.6363636363636367</v>
      </c>
      <c r="I4" s="167">
        <v>4.5909090909090908</v>
      </c>
      <c r="J4" s="167">
        <v>4.4090909090909092</v>
      </c>
      <c r="K4" s="167">
        <v>4.3181818181818183</v>
      </c>
    </row>
    <row r="5" spans="1:19">
      <c r="A5" s="56" t="s">
        <v>2252</v>
      </c>
      <c r="B5" s="167">
        <v>4.4090909090909092</v>
      </c>
      <c r="C5" s="167">
        <v>4.5909090909090908</v>
      </c>
      <c r="D5" s="167">
        <v>4.1363636363636367</v>
      </c>
      <c r="E5" s="167">
        <v>4.3636363636363633</v>
      </c>
      <c r="F5" s="167">
        <v>4.6363636363636367</v>
      </c>
      <c r="G5" s="167">
        <v>4.2727272727272725</v>
      </c>
      <c r="H5" s="167">
        <v>4.5454545454545459</v>
      </c>
      <c r="I5" s="167">
        <v>4.3636363636363633</v>
      </c>
      <c r="J5" s="167">
        <v>4.3636363636363633</v>
      </c>
      <c r="K5" s="167">
        <v>4.3181818181818183</v>
      </c>
    </row>
    <row r="6" spans="1:19">
      <c r="A6" s="56" t="s">
        <v>2251</v>
      </c>
      <c r="B6" s="167">
        <v>4.4090909090909092</v>
      </c>
      <c r="C6" s="167">
        <v>4.5909090909090908</v>
      </c>
      <c r="D6" s="167">
        <v>4.1818181818181817</v>
      </c>
      <c r="E6" s="167">
        <v>4.5</v>
      </c>
      <c r="F6" s="167">
        <v>4.5909090909090908</v>
      </c>
      <c r="G6" s="167">
        <v>4.4090909090909092</v>
      </c>
      <c r="H6" s="167">
        <v>4.5454545454545459</v>
      </c>
      <c r="I6" s="167">
        <v>4.4545454545454541</v>
      </c>
      <c r="J6" s="167">
        <v>4.3636363636363633</v>
      </c>
      <c r="K6" s="167">
        <v>4.3636363636363633</v>
      </c>
    </row>
    <row r="7" spans="1:19">
      <c r="A7" s="56" t="s">
        <v>2250</v>
      </c>
      <c r="B7" s="167">
        <v>4.6363636363636367</v>
      </c>
      <c r="C7" s="167">
        <v>4.3181818181818183</v>
      </c>
      <c r="D7" s="167">
        <v>4.2727272727272725</v>
      </c>
      <c r="E7" s="167">
        <v>4.5909090909090908</v>
      </c>
      <c r="F7" s="167">
        <v>4.4545454545454541</v>
      </c>
      <c r="G7" s="167">
        <v>4.1818181818181817</v>
      </c>
      <c r="H7" s="167">
        <v>4.4090909090909092</v>
      </c>
      <c r="I7" s="167">
        <v>4.3181818181818183</v>
      </c>
      <c r="J7" s="167">
        <v>4.1818181818181817</v>
      </c>
      <c r="K7" s="167">
        <v>4.1818181818181817</v>
      </c>
    </row>
    <row r="8" spans="1:19">
      <c r="A8" s="56" t="s">
        <v>2254</v>
      </c>
      <c r="B8" s="167">
        <v>4.4090909090909092</v>
      </c>
      <c r="C8" s="167">
        <v>4.4545454545454541</v>
      </c>
      <c r="D8" s="167">
        <v>4.3181818181818183</v>
      </c>
      <c r="E8" s="167">
        <v>4.5</v>
      </c>
      <c r="F8" s="167">
        <v>4.1818181818181817</v>
      </c>
      <c r="G8" s="167">
        <v>4.3636363636363633</v>
      </c>
      <c r="H8" s="167">
        <v>4.1363636363636367</v>
      </c>
      <c r="I8" s="167">
        <v>4.3636363636363633</v>
      </c>
      <c r="J8" s="167">
        <v>4.2727272727272725</v>
      </c>
      <c r="K8" s="167">
        <v>4.2727272727272725</v>
      </c>
    </row>
    <row r="9" spans="1:19">
      <c r="A9" s="56" t="s">
        <v>14</v>
      </c>
      <c r="B9" s="167">
        <v>4.5090909090909088</v>
      </c>
      <c r="C9" s="167">
        <v>4.5363636363636362</v>
      </c>
      <c r="D9" s="167">
        <v>4.2818181818181822</v>
      </c>
      <c r="E9" s="167">
        <v>4.5272727272727273</v>
      </c>
      <c r="F9" s="167">
        <v>4.5272727272727273</v>
      </c>
      <c r="G9" s="167">
        <v>4.3818181818181818</v>
      </c>
      <c r="H9" s="167">
        <v>4.4545454545454541</v>
      </c>
      <c r="I9" s="167">
        <v>4.418181818181818</v>
      </c>
      <c r="J9" s="167">
        <v>4.3181818181818183</v>
      </c>
      <c r="K9" s="167">
        <v>4.290909090909091</v>
      </c>
    </row>
    <row r="10" spans="1:19">
      <c r="R10" s="167"/>
      <c r="S10" s="167"/>
    </row>
    <row r="12" spans="1:19">
      <c r="A12" s="168" t="s">
        <v>2290</v>
      </c>
    </row>
    <row r="13" spans="1:19">
      <c r="A13" s="54" t="s">
        <v>2279</v>
      </c>
      <c r="B13" t="s">
        <v>2291</v>
      </c>
      <c r="C13" t="s">
        <v>2292</v>
      </c>
      <c r="D13" t="s">
        <v>2293</v>
      </c>
      <c r="E13" t="s">
        <v>2294</v>
      </c>
      <c r="F13" t="s">
        <v>2295</v>
      </c>
      <c r="G13" t="s">
        <v>2296</v>
      </c>
    </row>
    <row r="14" spans="1:19">
      <c r="A14" s="56" t="s">
        <v>2248</v>
      </c>
      <c r="B14" s="167">
        <v>4.7272727272727275</v>
      </c>
      <c r="C14" s="167">
        <v>4.8181818181818183</v>
      </c>
      <c r="D14" s="167">
        <v>4.6818181818181817</v>
      </c>
      <c r="E14" s="167">
        <v>4.7272727272727275</v>
      </c>
      <c r="F14" s="167">
        <v>4.7727272727272725</v>
      </c>
      <c r="G14" s="167">
        <v>4.6818181818181817</v>
      </c>
    </row>
    <row r="15" spans="1:19">
      <c r="A15" s="56" t="s">
        <v>2252</v>
      </c>
      <c r="B15" s="167">
        <v>4.7727272727272725</v>
      </c>
      <c r="C15" s="167">
        <v>4.7727272727272725</v>
      </c>
      <c r="D15" s="167">
        <v>4.7272727272727275</v>
      </c>
      <c r="E15" s="167">
        <v>4.6363636363636367</v>
      </c>
      <c r="F15" s="167">
        <v>4.7727272727272725</v>
      </c>
      <c r="G15" s="167">
        <v>4.8636363636363633</v>
      </c>
    </row>
    <row r="16" spans="1:19">
      <c r="A16" s="56" t="s">
        <v>2251</v>
      </c>
      <c r="B16" s="167">
        <v>4.8636363636363633</v>
      </c>
      <c r="C16" s="167">
        <v>4.8181818181818183</v>
      </c>
      <c r="D16" s="167">
        <v>4.7272727272727275</v>
      </c>
      <c r="E16" s="167">
        <v>4.6363636363636367</v>
      </c>
      <c r="F16" s="167">
        <v>4.7272727272727275</v>
      </c>
      <c r="G16" s="167">
        <v>4.7727272727272725</v>
      </c>
    </row>
    <row r="17" spans="1:9">
      <c r="A17" s="56" t="s">
        <v>2250</v>
      </c>
      <c r="B17" s="167">
        <v>4.8181818181818183</v>
      </c>
      <c r="C17" s="167">
        <v>4.5454545454545459</v>
      </c>
      <c r="D17" s="167">
        <v>4.5</v>
      </c>
      <c r="E17" s="167">
        <v>4.7272727272727275</v>
      </c>
      <c r="F17" s="167">
        <v>4.9545454545454541</v>
      </c>
      <c r="G17" s="167">
        <v>4.7727272727272725</v>
      </c>
    </row>
    <row r="18" spans="1:9">
      <c r="A18" s="56" t="s">
        <v>2254</v>
      </c>
      <c r="B18" s="167">
        <v>4.6818181818181817</v>
      </c>
      <c r="C18" s="167">
        <v>4.6818181818181817</v>
      </c>
      <c r="D18" s="167">
        <v>4.7272727272727275</v>
      </c>
      <c r="E18" s="167">
        <v>4.7272727272727275</v>
      </c>
      <c r="F18" s="167">
        <v>4.7727272727272725</v>
      </c>
      <c r="G18" s="167">
        <v>4.7727272727272725</v>
      </c>
    </row>
    <row r="19" spans="1:9">
      <c r="A19" s="56" t="s">
        <v>14</v>
      </c>
      <c r="B19" s="167">
        <v>4.7727272727272725</v>
      </c>
      <c r="C19" s="167">
        <v>4.7272727272727275</v>
      </c>
      <c r="D19" s="167">
        <v>4.6727272727272728</v>
      </c>
      <c r="E19" s="167">
        <v>4.6909090909090905</v>
      </c>
      <c r="F19" s="167">
        <v>4.8</v>
      </c>
      <c r="G19" s="167">
        <v>4.7727272727272725</v>
      </c>
    </row>
    <row r="20" spans="1:9">
      <c r="H20" s="167"/>
      <c r="I20" s="167"/>
    </row>
    <row r="21" spans="1:9">
      <c r="A21" s="168" t="s">
        <v>170</v>
      </c>
    </row>
    <row r="22" spans="1:9">
      <c r="A22" s="54" t="s">
        <v>2279</v>
      </c>
      <c r="B22" t="s">
        <v>2297</v>
      </c>
      <c r="C22" t="s">
        <v>2298</v>
      </c>
    </row>
    <row r="23" spans="1:9">
      <c r="A23" s="56" t="s">
        <v>2248</v>
      </c>
      <c r="B23" s="167">
        <v>4.6363636363636367</v>
      </c>
      <c r="C23" s="167">
        <v>4.8636363636363633</v>
      </c>
    </row>
    <row r="24" spans="1:9">
      <c r="A24" s="56" t="s">
        <v>2252</v>
      </c>
      <c r="B24" s="167">
        <v>4.5909090909090908</v>
      </c>
      <c r="C24" s="167">
        <v>4.8181818181818183</v>
      </c>
    </row>
    <row r="25" spans="1:9">
      <c r="A25" s="56" t="s">
        <v>2251</v>
      </c>
      <c r="B25" s="167">
        <v>4.7272727272727275</v>
      </c>
      <c r="C25" s="167">
        <v>4.8636363636363633</v>
      </c>
    </row>
    <row r="26" spans="1:9">
      <c r="A26" s="56" t="s">
        <v>2254</v>
      </c>
      <c r="B26" s="167">
        <v>4.6818181818181817</v>
      </c>
      <c r="C26" s="167">
        <v>4.5454545454545459</v>
      </c>
    </row>
    <row r="27" spans="1:9">
      <c r="A27" s="56" t="s">
        <v>14</v>
      </c>
      <c r="B27" s="167">
        <v>4.6590909090909092</v>
      </c>
      <c r="C27" s="167">
        <v>4.7727272727272725</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C96"/>
  <sheetViews>
    <sheetView zoomScale="70" zoomScaleNormal="70" workbookViewId="0">
      <pane ySplit="1" topLeftCell="A2" activePane="bottomLeft" state="frozen"/>
      <selection pane="bottomLeft"/>
      <selection activeCell="B1" sqref="B1"/>
    </sheetView>
  </sheetViews>
  <sheetFormatPr defaultRowHeight="16.5"/>
  <cols>
    <col min="1" max="1" width="9.875" customWidth="1"/>
    <col min="2" max="2" width="9" customWidth="1"/>
    <col min="3" max="3" width="15.375" customWidth="1"/>
    <col min="4" max="4" width="5.875" customWidth="1"/>
    <col min="5" max="5" width="10.875" customWidth="1"/>
    <col min="6" max="6" width="5" customWidth="1"/>
    <col min="7" max="7" width="20.625" customWidth="1"/>
    <col min="8" max="8" width="11.5" customWidth="1"/>
    <col min="9" max="9" width="13.125" customWidth="1"/>
    <col min="10" max="10" width="21.375" customWidth="1"/>
    <col min="11" max="11" width="28.875" style="74" customWidth="1"/>
    <col min="12" max="12" width="17" style="74" customWidth="1"/>
    <col min="13" max="13" width="8.125" customWidth="1"/>
    <col min="14" max="14" width="13.375" customWidth="1"/>
    <col min="15" max="15" width="8.375" customWidth="1"/>
    <col min="16" max="16" width="8.625" customWidth="1"/>
    <col min="17" max="19" width="8.375" customWidth="1"/>
    <col min="20" max="20" width="15.375" customWidth="1"/>
    <col min="21" max="21" width="31.375" customWidth="1"/>
    <col min="22" max="22" width="12.5" customWidth="1"/>
    <col min="23" max="23" width="11.125" customWidth="1"/>
    <col min="24" max="25" width="11.875" customWidth="1"/>
    <col min="26" max="26" width="17.5" customWidth="1"/>
    <col min="27" max="27" width="15.5" customWidth="1"/>
    <col min="28" max="28" width="15.25" customWidth="1"/>
    <col min="29" max="29" width="32" customWidth="1"/>
    <col min="30" max="30" width="28.5" customWidth="1"/>
    <col min="31" max="31" width="23.875" customWidth="1"/>
    <col min="32" max="32" width="27.25" customWidth="1"/>
    <col min="33" max="33" width="11.875" customWidth="1"/>
    <col min="34" max="34" width="9" customWidth="1"/>
    <col min="35" max="36" width="11.625" customWidth="1"/>
    <col min="37" max="39" width="13.625" customWidth="1"/>
    <col min="40" max="40" width="7.25" customWidth="1"/>
    <col min="41" max="43" width="13.625" customWidth="1"/>
    <col min="44" max="44" width="17.25" customWidth="1"/>
    <col min="45" max="46" width="15.125" customWidth="1"/>
    <col min="47" max="47" width="9" customWidth="1"/>
    <col min="48" max="48" width="5" customWidth="1"/>
    <col min="49" max="49" width="11.25" customWidth="1"/>
    <col min="50" max="50" width="24.625" customWidth="1"/>
    <col min="51" max="52" width="7.625" customWidth="1"/>
    <col min="53" max="53" width="8" bestFit="1" customWidth="1"/>
    <col min="54" max="54" width="10.875" bestFit="1" customWidth="1"/>
  </cols>
  <sheetData>
    <row r="1" spans="1:55">
      <c r="A1" s="155" t="s">
        <v>151</v>
      </c>
      <c r="B1" s="156" t="s">
        <v>152</v>
      </c>
      <c r="C1" s="155" t="s">
        <v>153</v>
      </c>
      <c r="D1" s="156" t="s">
        <v>154</v>
      </c>
      <c r="E1" s="90" t="s">
        <v>155</v>
      </c>
      <c r="F1" s="90" t="s">
        <v>156</v>
      </c>
      <c r="G1" s="90" t="s">
        <v>157</v>
      </c>
      <c r="H1" s="90" t="s">
        <v>158</v>
      </c>
      <c r="I1" s="90" t="s">
        <v>159</v>
      </c>
      <c r="J1" s="90" t="s">
        <v>160</v>
      </c>
      <c r="K1" s="90" t="s">
        <v>161</v>
      </c>
      <c r="L1" s="90" t="s">
        <v>162</v>
      </c>
      <c r="M1" s="90" t="s">
        <v>163</v>
      </c>
      <c r="N1" s="90" t="s">
        <v>164</v>
      </c>
      <c r="O1" s="90" t="s">
        <v>165</v>
      </c>
      <c r="P1" s="90" t="s">
        <v>166</v>
      </c>
      <c r="Q1" s="90" t="s">
        <v>167</v>
      </c>
      <c r="R1" s="90" t="s">
        <v>168</v>
      </c>
      <c r="S1" s="90" t="s">
        <v>169</v>
      </c>
      <c r="T1" s="90" t="s">
        <v>170</v>
      </c>
      <c r="U1" s="90" t="s">
        <v>171</v>
      </c>
      <c r="V1" s="90" t="s">
        <v>172</v>
      </c>
      <c r="W1" s="90" t="s">
        <v>173</v>
      </c>
      <c r="X1" s="90" t="s">
        <v>174</v>
      </c>
      <c r="Y1" s="90" t="s">
        <v>175</v>
      </c>
      <c r="Z1" s="90" t="s">
        <v>176</v>
      </c>
      <c r="AA1" s="90" t="s">
        <v>177</v>
      </c>
      <c r="AB1" s="90" t="s">
        <v>178</v>
      </c>
      <c r="AC1" s="90" t="s">
        <v>179</v>
      </c>
      <c r="AD1" s="90" t="s">
        <v>180</v>
      </c>
      <c r="AE1" s="90" t="s">
        <v>181</v>
      </c>
      <c r="AF1" s="90" t="s">
        <v>182</v>
      </c>
      <c r="AG1" s="90" t="s">
        <v>183</v>
      </c>
      <c r="AH1" s="89" t="s">
        <v>184</v>
      </c>
      <c r="AI1" s="89" t="s">
        <v>185</v>
      </c>
      <c r="AJ1" s="89" t="s">
        <v>186</v>
      </c>
      <c r="AK1" s="89" t="s">
        <v>187</v>
      </c>
      <c r="AL1" s="89" t="s">
        <v>188</v>
      </c>
      <c r="AM1" s="89" t="s">
        <v>189</v>
      </c>
      <c r="AN1" s="142" t="s">
        <v>190</v>
      </c>
      <c r="AO1" s="142" t="s">
        <v>191</v>
      </c>
      <c r="AP1" s="142" t="s">
        <v>192</v>
      </c>
      <c r="AQ1" s="142" t="s">
        <v>193</v>
      </c>
      <c r="AR1" s="142" t="s">
        <v>194</v>
      </c>
      <c r="AS1" s="141" t="s">
        <v>195</v>
      </c>
      <c r="AT1" s="141" t="s">
        <v>196</v>
      </c>
      <c r="AU1" s="141" t="s">
        <v>197</v>
      </c>
      <c r="AV1" s="150" t="s">
        <v>198</v>
      </c>
      <c r="AW1" s="150" t="s">
        <v>199</v>
      </c>
      <c r="AX1" s="151" t="s">
        <v>200</v>
      </c>
      <c r="AY1" s="152" t="s">
        <v>201</v>
      </c>
      <c r="AZ1" s="89" t="s">
        <v>202</v>
      </c>
      <c r="BA1" s="89" t="s">
        <v>203</v>
      </c>
      <c r="BB1" s="89" t="s">
        <v>204</v>
      </c>
      <c r="BC1" s="89" t="s">
        <v>205</v>
      </c>
    </row>
    <row r="2" spans="1:55" ht="16.5" customHeight="1">
      <c r="A2" s="76">
        <v>1</v>
      </c>
      <c r="B2" s="76" t="s">
        <v>206</v>
      </c>
      <c r="C2" s="76">
        <v>1</v>
      </c>
      <c r="D2" s="76" t="s">
        <v>207</v>
      </c>
      <c r="E2" s="76" t="s">
        <v>208</v>
      </c>
      <c r="F2" s="91">
        <v>28293</v>
      </c>
      <c r="G2" s="92">
        <f ca="1">YEAR(TODAY())-YEAR(기본정보[[#This Row],[생년월일]])+1</f>
        <v>43</v>
      </c>
      <c r="H2" s="76" t="s">
        <v>209</v>
      </c>
      <c r="I2" s="76" t="s">
        <v>210</v>
      </c>
      <c r="J2" s="76" t="s">
        <v>211</v>
      </c>
      <c r="K2" s="76" t="s">
        <v>212</v>
      </c>
      <c r="L2" s="76" t="s">
        <v>213</v>
      </c>
      <c r="M2" s="76" t="s">
        <v>214</v>
      </c>
      <c r="N2" s="76">
        <v>15</v>
      </c>
      <c r="O2" s="76">
        <v>7</v>
      </c>
      <c r="P2" s="76">
        <v>0</v>
      </c>
      <c r="Q2" s="76">
        <v>0</v>
      </c>
      <c r="R2" s="76">
        <v>13</v>
      </c>
      <c r="S2" s="76">
        <v>2</v>
      </c>
      <c r="T2" s="76">
        <v>5</v>
      </c>
      <c r="U2" s="76" t="s">
        <v>215</v>
      </c>
      <c r="V2" s="76" t="s">
        <v>216</v>
      </c>
      <c r="W2" s="76" t="s">
        <v>217</v>
      </c>
      <c r="X2" s="76" t="s">
        <v>218</v>
      </c>
      <c r="Y2" s="76">
        <v>900</v>
      </c>
      <c r="Z2" s="91">
        <v>43468</v>
      </c>
      <c r="AA2" s="76"/>
      <c r="AB2" s="76"/>
      <c r="AC2" s="76" t="s">
        <v>219</v>
      </c>
      <c r="AD2" s="76" t="s">
        <v>220</v>
      </c>
      <c r="AE2" s="76" t="s">
        <v>221</v>
      </c>
      <c r="AF2" s="76" t="s">
        <v>222</v>
      </c>
      <c r="AG2" s="76" t="s">
        <v>223</v>
      </c>
      <c r="AH2" s="76" t="s">
        <v>4</v>
      </c>
      <c r="AI2" s="76" t="s">
        <v>224</v>
      </c>
      <c r="AJ2" s="76" t="s">
        <v>225</v>
      </c>
      <c r="AK2" s="76" t="s">
        <v>18</v>
      </c>
      <c r="AL2" s="76" t="s">
        <v>18</v>
      </c>
      <c r="AM2" s="76" t="s">
        <v>226</v>
      </c>
      <c r="AN2" s="76" t="s">
        <v>227</v>
      </c>
      <c r="AO2" s="76" t="s">
        <v>228</v>
      </c>
      <c r="AP2" s="76" t="s">
        <v>229</v>
      </c>
      <c r="AQ2" s="76" t="s">
        <v>230</v>
      </c>
      <c r="AR2" s="76" t="s">
        <v>230</v>
      </c>
      <c r="AS2" s="76" t="s">
        <v>230</v>
      </c>
      <c r="AT2" s="76"/>
      <c r="AU2" s="76"/>
      <c r="AV2" s="76">
        <v>25</v>
      </c>
      <c r="AW2" s="76">
        <v>7</v>
      </c>
      <c r="AX2" s="76"/>
      <c r="AY2" s="76" t="s">
        <v>231</v>
      </c>
      <c r="AZ2" s="90" t="s">
        <v>232</v>
      </c>
      <c r="BA2" s="90"/>
      <c r="BB2" s="90"/>
      <c r="BC2" s="90"/>
    </row>
    <row r="3" spans="1:55" ht="33" customHeight="1">
      <c r="A3" s="76">
        <v>2</v>
      </c>
      <c r="B3" s="76" t="s">
        <v>233</v>
      </c>
      <c r="C3" s="76">
        <v>2</v>
      </c>
      <c r="D3" s="76" t="s">
        <v>234</v>
      </c>
      <c r="E3" s="76" t="s">
        <v>235</v>
      </c>
      <c r="F3" s="91">
        <v>29346</v>
      </c>
      <c r="G3" s="92">
        <f ca="1">YEAR(TODAY())-YEAR(기본정보[[#This Row],[생년월일]])+1</f>
        <v>40</v>
      </c>
      <c r="H3" s="76" t="s">
        <v>236</v>
      </c>
      <c r="I3" s="76"/>
      <c r="J3" s="76" t="s">
        <v>237</v>
      </c>
      <c r="K3" s="76" t="s">
        <v>238</v>
      </c>
      <c r="L3" s="76" t="s">
        <v>239</v>
      </c>
      <c r="M3" s="76" t="s">
        <v>240</v>
      </c>
      <c r="N3" s="76">
        <v>21</v>
      </c>
      <c r="O3" s="76">
        <v>16</v>
      </c>
      <c r="P3" s="76">
        <v>0</v>
      </c>
      <c r="Q3" s="76">
        <v>16</v>
      </c>
      <c r="R3" s="76">
        <v>0</v>
      </c>
      <c r="S3" s="76">
        <v>0</v>
      </c>
      <c r="T3" s="76">
        <v>0</v>
      </c>
      <c r="U3" s="76" t="s">
        <v>241</v>
      </c>
      <c r="V3" s="76" t="s">
        <v>242</v>
      </c>
      <c r="W3" s="76" t="s">
        <v>217</v>
      </c>
      <c r="X3" s="76"/>
      <c r="Y3" s="76"/>
      <c r="Z3" s="91"/>
      <c r="AA3" s="76"/>
      <c r="AB3" s="76"/>
      <c r="AC3" s="76"/>
      <c r="AD3" s="76"/>
      <c r="AE3" s="76"/>
      <c r="AF3" s="76" t="s">
        <v>243</v>
      </c>
      <c r="AG3" s="76" t="s">
        <v>244</v>
      </c>
      <c r="AH3" s="76" t="s">
        <v>243</v>
      </c>
      <c r="AI3" s="76"/>
      <c r="AJ3" s="76"/>
      <c r="AK3" s="76" t="s">
        <v>245</v>
      </c>
      <c r="AL3" s="76" t="s">
        <v>246</v>
      </c>
      <c r="AM3" s="76" t="s">
        <v>226</v>
      </c>
      <c r="AN3" s="76" t="s">
        <v>247</v>
      </c>
      <c r="AO3" s="76" t="s">
        <v>228</v>
      </c>
      <c r="AP3" s="76" t="s">
        <v>248</v>
      </c>
      <c r="AQ3" s="76" t="s">
        <v>240</v>
      </c>
      <c r="AR3" s="76" t="s">
        <v>240</v>
      </c>
      <c r="AS3" s="76" t="s">
        <v>240</v>
      </c>
      <c r="AT3" s="76"/>
      <c r="AU3" s="76"/>
      <c r="AV3" s="76">
        <v>24</v>
      </c>
      <c r="AW3" s="76">
        <v>16</v>
      </c>
      <c r="AX3" s="76"/>
      <c r="AY3" s="76" t="s">
        <v>231</v>
      </c>
      <c r="AZ3" s="90" t="s">
        <v>232</v>
      </c>
      <c r="BA3" s="90"/>
      <c r="BB3" s="76"/>
      <c r="BC3" s="76"/>
    </row>
    <row r="4" spans="1:55" ht="33" customHeight="1">
      <c r="A4" s="76">
        <v>3</v>
      </c>
      <c r="B4" s="76" t="s">
        <v>249</v>
      </c>
      <c r="C4" s="76">
        <v>3</v>
      </c>
      <c r="D4" s="76" t="s">
        <v>250</v>
      </c>
      <c r="E4" s="76" t="s">
        <v>235</v>
      </c>
      <c r="F4" s="91">
        <v>25594</v>
      </c>
      <c r="G4" s="92">
        <f ca="1">YEAR(TODAY())-YEAR(기본정보[[#This Row],[생년월일]])+1</f>
        <v>50</v>
      </c>
      <c r="H4" s="76" t="s">
        <v>251</v>
      </c>
      <c r="I4" s="76" t="s">
        <v>252</v>
      </c>
      <c r="J4" s="76" t="s">
        <v>253</v>
      </c>
      <c r="K4" s="76" t="s">
        <v>254</v>
      </c>
      <c r="L4" s="76" t="s">
        <v>255</v>
      </c>
      <c r="M4" s="76" t="s">
        <v>256</v>
      </c>
      <c r="N4" s="76">
        <v>25</v>
      </c>
      <c r="O4" s="76">
        <v>15</v>
      </c>
      <c r="P4" s="76"/>
      <c r="Q4" s="76"/>
      <c r="R4" s="76"/>
      <c r="S4" s="76"/>
      <c r="T4" s="76"/>
      <c r="U4" s="76" t="s">
        <v>241</v>
      </c>
      <c r="V4" s="76"/>
      <c r="W4" s="76"/>
      <c r="X4" s="76"/>
      <c r="Y4" s="76"/>
      <c r="Z4" s="91"/>
      <c r="AA4" s="76"/>
      <c r="AB4" s="76"/>
      <c r="AC4" s="76"/>
      <c r="AD4" s="76"/>
      <c r="AE4" s="76"/>
      <c r="AF4" s="76"/>
      <c r="AG4" s="76"/>
      <c r="AH4" s="76" t="s">
        <v>257</v>
      </c>
      <c r="AI4" s="76"/>
      <c r="AJ4" s="76"/>
      <c r="AK4" s="76" t="s">
        <v>258</v>
      </c>
      <c r="AL4" s="76" t="s">
        <v>259</v>
      </c>
      <c r="AM4" s="76" t="s">
        <v>226</v>
      </c>
      <c r="AN4" s="76" t="s">
        <v>260</v>
      </c>
      <c r="AO4" s="76" t="s">
        <v>261</v>
      </c>
      <c r="AP4" s="76" t="s">
        <v>262</v>
      </c>
      <c r="AQ4" s="76" t="s">
        <v>263</v>
      </c>
      <c r="AR4" s="76" t="s">
        <v>263</v>
      </c>
      <c r="AS4" s="76" t="s">
        <v>263</v>
      </c>
      <c r="AT4" s="76"/>
      <c r="AU4" s="76"/>
      <c r="AV4" s="76">
        <v>19</v>
      </c>
      <c r="AW4" s="76">
        <v>25</v>
      </c>
      <c r="AX4" s="76"/>
      <c r="AY4" s="76" t="s">
        <v>231</v>
      </c>
      <c r="AZ4" s="90" t="s">
        <v>232</v>
      </c>
      <c r="BA4" s="90"/>
      <c r="BB4" s="76"/>
      <c r="BC4" s="76"/>
    </row>
    <row r="5" spans="1:55" ht="16.5" customHeight="1">
      <c r="A5" s="76">
        <v>4</v>
      </c>
      <c r="B5" s="76" t="s">
        <v>264</v>
      </c>
      <c r="C5" s="76">
        <v>4</v>
      </c>
      <c r="D5" s="93" t="s">
        <v>265</v>
      </c>
      <c r="E5" s="93" t="s">
        <v>235</v>
      </c>
      <c r="F5" s="94">
        <v>25973</v>
      </c>
      <c r="G5" s="95">
        <f ca="1">YEAR(TODAY())-YEAR(기본정보[[#This Row],[생년월일]])+1</f>
        <v>49</v>
      </c>
      <c r="H5" s="93" t="s">
        <v>251</v>
      </c>
      <c r="I5" s="76" t="s">
        <v>266</v>
      </c>
      <c r="J5" s="76" t="s">
        <v>267</v>
      </c>
      <c r="K5" s="76" t="s">
        <v>149</v>
      </c>
      <c r="L5" s="76" t="s">
        <v>268</v>
      </c>
      <c r="M5" s="76" t="s">
        <v>230</v>
      </c>
      <c r="N5" s="76">
        <v>16</v>
      </c>
      <c r="O5" s="76">
        <v>16</v>
      </c>
      <c r="P5" s="76">
        <v>0</v>
      </c>
      <c r="Q5" s="76">
        <v>0</v>
      </c>
      <c r="R5" s="76">
        <v>16</v>
      </c>
      <c r="S5" s="76">
        <v>0</v>
      </c>
      <c r="T5" s="76">
        <v>0</v>
      </c>
      <c r="U5" s="76" t="s">
        <v>241</v>
      </c>
      <c r="V5" s="76" t="s">
        <v>269</v>
      </c>
      <c r="W5" s="76"/>
      <c r="X5" s="76"/>
      <c r="Y5" s="76"/>
      <c r="Z5" s="91"/>
      <c r="AA5" s="76"/>
      <c r="AB5" s="76"/>
      <c r="AC5" s="76" t="s">
        <v>270</v>
      </c>
      <c r="AD5" s="76" t="s">
        <v>271</v>
      </c>
      <c r="AE5" s="76" t="s">
        <v>272</v>
      </c>
      <c r="AF5" s="76" t="s">
        <v>273</v>
      </c>
      <c r="AG5" s="76" t="s">
        <v>274</v>
      </c>
      <c r="AH5" s="76" t="s">
        <v>273</v>
      </c>
      <c r="AI5" s="76"/>
      <c r="AJ5" s="76" t="s">
        <v>275</v>
      </c>
      <c r="AK5" s="76" t="s">
        <v>18</v>
      </c>
      <c r="AL5" s="76" t="s">
        <v>18</v>
      </c>
      <c r="AM5" s="76" t="s">
        <v>226</v>
      </c>
      <c r="AN5" s="76" t="s">
        <v>276</v>
      </c>
      <c r="AO5" s="76" t="s">
        <v>273</v>
      </c>
      <c r="AP5" s="76" t="s">
        <v>277</v>
      </c>
      <c r="AQ5" s="76" t="s">
        <v>146</v>
      </c>
      <c r="AR5" s="76" t="s">
        <v>146</v>
      </c>
      <c r="AS5" s="76" t="s">
        <v>146</v>
      </c>
      <c r="AT5" s="76"/>
      <c r="AU5" s="76"/>
      <c r="AV5" s="76">
        <v>17</v>
      </c>
      <c r="AW5" s="76">
        <v>16</v>
      </c>
      <c r="AX5" s="76"/>
      <c r="AY5" s="76" t="s">
        <v>278</v>
      </c>
      <c r="AZ5" s="76" t="s">
        <v>279</v>
      </c>
      <c r="BA5" s="90" t="s">
        <v>280</v>
      </c>
      <c r="BB5" s="76" t="s">
        <v>281</v>
      </c>
      <c r="BC5" s="76" t="s">
        <v>273</v>
      </c>
    </row>
    <row r="6" spans="1:55" ht="16.5" customHeight="1">
      <c r="A6" s="76">
        <v>5</v>
      </c>
      <c r="B6" s="76" t="s">
        <v>282</v>
      </c>
      <c r="C6" s="76">
        <v>5</v>
      </c>
      <c r="D6" s="93" t="s">
        <v>283</v>
      </c>
      <c r="E6" s="93" t="s">
        <v>208</v>
      </c>
      <c r="F6" s="94">
        <v>21608</v>
      </c>
      <c r="G6" s="95">
        <f ca="1">YEAR(TODAY())-YEAR(기본정보[[#This Row],[생년월일]])+1</f>
        <v>61</v>
      </c>
      <c r="H6" s="93" t="s">
        <v>284</v>
      </c>
      <c r="I6" s="76" t="s">
        <v>285</v>
      </c>
      <c r="J6" s="76" t="s">
        <v>69</v>
      </c>
      <c r="K6" s="76" t="s">
        <v>68</v>
      </c>
      <c r="L6" s="76" t="s">
        <v>286</v>
      </c>
      <c r="M6" s="76" t="s">
        <v>287</v>
      </c>
      <c r="N6" s="76">
        <v>37</v>
      </c>
      <c r="O6" s="76">
        <v>32</v>
      </c>
      <c r="P6" s="76">
        <v>0</v>
      </c>
      <c r="Q6" s="76">
        <v>0</v>
      </c>
      <c r="R6" s="76">
        <v>32</v>
      </c>
      <c r="S6" s="76">
        <v>0</v>
      </c>
      <c r="T6" s="76">
        <v>5</v>
      </c>
      <c r="U6" s="76" t="s">
        <v>241</v>
      </c>
      <c r="V6" s="76" t="s">
        <v>288</v>
      </c>
      <c r="W6" s="76" t="s">
        <v>289</v>
      </c>
      <c r="X6" s="76"/>
      <c r="Y6" s="76"/>
      <c r="Z6" s="91"/>
      <c r="AA6" s="76"/>
      <c r="AB6" s="76"/>
      <c r="AC6" s="76" t="s">
        <v>290</v>
      </c>
      <c r="AD6" s="76" t="s">
        <v>291</v>
      </c>
      <c r="AE6" s="76" t="s">
        <v>292</v>
      </c>
      <c r="AF6" s="76" t="s">
        <v>293</v>
      </c>
      <c r="AG6" s="76" t="s">
        <v>294</v>
      </c>
      <c r="AH6" s="76" t="s">
        <v>293</v>
      </c>
      <c r="AI6" s="76"/>
      <c r="AJ6" s="76" t="s">
        <v>295</v>
      </c>
      <c r="AK6" s="76" t="s">
        <v>296</v>
      </c>
      <c r="AL6" s="76" t="s">
        <v>18</v>
      </c>
      <c r="AM6" s="76" t="s">
        <v>226</v>
      </c>
      <c r="AN6" s="76" t="s">
        <v>297</v>
      </c>
      <c r="AO6" s="76" t="s">
        <v>8</v>
      </c>
      <c r="AP6" s="76" t="s">
        <v>64</v>
      </c>
      <c r="AQ6" s="76" t="s">
        <v>67</v>
      </c>
      <c r="AR6" s="76" t="s">
        <v>67</v>
      </c>
      <c r="AS6" s="76" t="s">
        <v>67</v>
      </c>
      <c r="AT6" s="76" t="s">
        <v>66</v>
      </c>
      <c r="AU6" s="76"/>
      <c r="AV6" s="76">
        <v>16</v>
      </c>
      <c r="AW6" s="76">
        <v>32</v>
      </c>
      <c r="AX6" s="76" t="s">
        <v>298</v>
      </c>
      <c r="AY6" s="76" t="s">
        <v>278</v>
      </c>
      <c r="AZ6" s="76" t="s">
        <v>279</v>
      </c>
      <c r="BA6" s="90" t="s">
        <v>280</v>
      </c>
      <c r="BB6" s="76" t="s">
        <v>299</v>
      </c>
      <c r="BC6" s="76" t="s">
        <v>293</v>
      </c>
    </row>
    <row r="7" spans="1:55" ht="16.5" customHeight="1">
      <c r="A7" s="76">
        <v>6</v>
      </c>
      <c r="B7" s="76" t="s">
        <v>300</v>
      </c>
      <c r="C7" s="76">
        <v>6</v>
      </c>
      <c r="D7" s="93" t="s">
        <v>301</v>
      </c>
      <c r="E7" s="93" t="s">
        <v>208</v>
      </c>
      <c r="F7" s="94">
        <v>23621</v>
      </c>
      <c r="G7" s="95">
        <f ca="1">YEAR(TODAY())-YEAR(기본정보[[#This Row],[생년월일]])+1</f>
        <v>56</v>
      </c>
      <c r="H7" s="93" t="s">
        <v>251</v>
      </c>
      <c r="I7" s="76" t="s">
        <v>302</v>
      </c>
      <c r="J7" s="76" t="s">
        <v>139</v>
      </c>
      <c r="K7" s="76" t="s">
        <v>138</v>
      </c>
      <c r="L7" s="76" t="s">
        <v>255</v>
      </c>
      <c r="M7" s="76" t="s">
        <v>303</v>
      </c>
      <c r="N7" s="76">
        <v>27</v>
      </c>
      <c r="O7" s="76">
        <v>27</v>
      </c>
      <c r="P7" s="76">
        <v>27</v>
      </c>
      <c r="Q7" s="76">
        <v>0</v>
      </c>
      <c r="R7" s="76">
        <v>0</v>
      </c>
      <c r="S7" s="76">
        <v>0</v>
      </c>
      <c r="T7" s="76">
        <v>0</v>
      </c>
      <c r="U7" s="76" t="s">
        <v>241</v>
      </c>
      <c r="V7" s="76" t="s">
        <v>304</v>
      </c>
      <c r="W7" s="76" t="s">
        <v>217</v>
      </c>
      <c r="X7" s="76" t="s">
        <v>218</v>
      </c>
      <c r="Y7" s="76">
        <v>705</v>
      </c>
      <c r="Z7" s="91">
        <v>42944</v>
      </c>
      <c r="AA7" s="76"/>
      <c r="AB7" s="76"/>
      <c r="AC7" s="76" t="s">
        <v>270</v>
      </c>
      <c r="AD7" s="76" t="s">
        <v>271</v>
      </c>
      <c r="AE7" s="76" t="s">
        <v>305</v>
      </c>
      <c r="AF7" s="76" t="s">
        <v>243</v>
      </c>
      <c r="AG7" s="76" t="s">
        <v>306</v>
      </c>
      <c r="AH7" s="76" t="s">
        <v>243</v>
      </c>
      <c r="AI7" s="76"/>
      <c r="AJ7" s="76" t="s">
        <v>307</v>
      </c>
      <c r="AK7" s="76" t="s">
        <v>15</v>
      </c>
      <c r="AL7" s="76" t="s">
        <v>15</v>
      </c>
      <c r="AM7" s="76" t="s">
        <v>226</v>
      </c>
      <c r="AN7" s="76" t="s">
        <v>276</v>
      </c>
      <c r="AO7" s="76" t="s">
        <v>243</v>
      </c>
      <c r="AP7" s="76" t="s">
        <v>15</v>
      </c>
      <c r="AQ7" s="76" t="s">
        <v>308</v>
      </c>
      <c r="AR7" s="76" t="s">
        <v>51</v>
      </c>
      <c r="AS7" s="76" t="s">
        <v>308</v>
      </c>
      <c r="AT7" s="76" t="s">
        <v>137</v>
      </c>
      <c r="AU7" s="76" t="s">
        <v>50</v>
      </c>
      <c r="AV7" s="76">
        <v>4</v>
      </c>
      <c r="AW7" s="76">
        <v>27</v>
      </c>
      <c r="AX7" s="76" t="s">
        <v>298</v>
      </c>
      <c r="AY7" s="76" t="s">
        <v>278</v>
      </c>
      <c r="AZ7" s="76" t="s">
        <v>279</v>
      </c>
      <c r="BA7" s="90" t="s">
        <v>280</v>
      </c>
      <c r="BB7" s="76" t="s">
        <v>281</v>
      </c>
      <c r="BC7" s="76" t="s">
        <v>273</v>
      </c>
    </row>
    <row r="8" spans="1:55" ht="16.5" customHeight="1">
      <c r="A8" s="76">
        <v>7</v>
      </c>
      <c r="B8" s="76" t="s">
        <v>309</v>
      </c>
      <c r="C8" s="76">
        <v>7</v>
      </c>
      <c r="D8" s="93" t="s">
        <v>310</v>
      </c>
      <c r="E8" s="93" t="s">
        <v>235</v>
      </c>
      <c r="F8" s="94">
        <v>25059</v>
      </c>
      <c r="G8" s="95">
        <f ca="1">YEAR(TODAY())-YEAR(기본정보[[#This Row],[생년월일]])+1</f>
        <v>52</v>
      </c>
      <c r="H8" s="93" t="s">
        <v>251</v>
      </c>
      <c r="I8" s="76"/>
      <c r="J8" s="76" t="s">
        <v>311</v>
      </c>
      <c r="K8" s="76" t="s">
        <v>312</v>
      </c>
      <c r="L8" s="76" t="s">
        <v>313</v>
      </c>
      <c r="M8" s="76"/>
      <c r="N8" s="76">
        <v>30</v>
      </c>
      <c r="O8" s="76">
        <v>10</v>
      </c>
      <c r="P8" s="76">
        <v>0</v>
      </c>
      <c r="Q8" s="76">
        <v>0</v>
      </c>
      <c r="R8" s="76">
        <v>8</v>
      </c>
      <c r="S8" s="76">
        <v>0</v>
      </c>
      <c r="T8" s="76">
        <v>2</v>
      </c>
      <c r="U8" s="76" t="s">
        <v>241</v>
      </c>
      <c r="V8" s="76" t="s">
        <v>314</v>
      </c>
      <c r="W8" s="76" t="s">
        <v>315</v>
      </c>
      <c r="X8" s="76"/>
      <c r="Y8" s="76"/>
      <c r="Z8" s="91"/>
      <c r="AA8" s="76"/>
      <c r="AB8" s="76"/>
      <c r="AC8" s="76" t="s">
        <v>316</v>
      </c>
      <c r="AD8" s="76" t="s">
        <v>317</v>
      </c>
      <c r="AE8" s="76" t="s">
        <v>317</v>
      </c>
      <c r="AF8" s="76" t="s">
        <v>318</v>
      </c>
      <c r="AG8" s="76" t="s">
        <v>319</v>
      </c>
      <c r="AH8" s="76" t="s">
        <v>273</v>
      </c>
      <c r="AI8" s="76"/>
      <c r="AJ8" s="76"/>
      <c r="AK8" s="76" t="s">
        <v>18</v>
      </c>
      <c r="AL8" s="76" t="s">
        <v>18</v>
      </c>
      <c r="AM8" s="76" t="s">
        <v>320</v>
      </c>
      <c r="AN8" s="76" t="s">
        <v>247</v>
      </c>
      <c r="AO8" s="76" t="s">
        <v>228</v>
      </c>
      <c r="AP8" s="76" t="s">
        <v>321</v>
      </c>
      <c r="AQ8" s="76" t="s">
        <v>322</v>
      </c>
      <c r="AR8" s="76" t="s">
        <v>322</v>
      </c>
      <c r="AS8" s="76" t="s">
        <v>322</v>
      </c>
      <c r="AT8" s="76"/>
      <c r="AU8" s="76"/>
      <c r="AV8" s="76">
        <v>26</v>
      </c>
      <c r="AW8" s="76">
        <v>10</v>
      </c>
      <c r="AX8" s="76"/>
      <c r="AY8" s="76" t="s">
        <v>231</v>
      </c>
      <c r="AZ8" s="76" t="s">
        <v>232</v>
      </c>
      <c r="BA8" s="90"/>
      <c r="BB8" s="76"/>
      <c r="BC8" s="76"/>
    </row>
    <row r="9" spans="1:55" ht="16.5" customHeight="1">
      <c r="A9" s="76">
        <v>8</v>
      </c>
      <c r="B9" s="76" t="s">
        <v>323</v>
      </c>
      <c r="C9" s="76">
        <v>8</v>
      </c>
      <c r="D9" s="93" t="s">
        <v>324</v>
      </c>
      <c r="E9" s="93" t="s">
        <v>208</v>
      </c>
      <c r="F9" s="94">
        <v>21855</v>
      </c>
      <c r="G9" s="95">
        <f ca="1">YEAR(TODAY())-YEAR(기본정보[[#This Row],[생년월일]])+1</f>
        <v>61</v>
      </c>
      <c r="H9" s="93" t="s">
        <v>325</v>
      </c>
      <c r="I9" s="76" t="s">
        <v>326</v>
      </c>
      <c r="J9" s="76" t="s">
        <v>327</v>
      </c>
      <c r="K9" s="76" t="s">
        <v>328</v>
      </c>
      <c r="L9" s="76" t="s">
        <v>329</v>
      </c>
      <c r="M9" s="76"/>
      <c r="N9" s="76">
        <v>32</v>
      </c>
      <c r="O9" s="76">
        <v>32</v>
      </c>
      <c r="P9" s="76">
        <v>28</v>
      </c>
      <c r="Q9" s="76">
        <v>0</v>
      </c>
      <c r="R9" s="76">
        <v>0</v>
      </c>
      <c r="S9" s="76">
        <v>0</v>
      </c>
      <c r="T9" s="76">
        <v>4</v>
      </c>
      <c r="U9" s="76" t="s">
        <v>241</v>
      </c>
      <c r="V9" s="76" t="s">
        <v>330</v>
      </c>
      <c r="W9" s="76" t="s">
        <v>217</v>
      </c>
      <c r="X9" s="76"/>
      <c r="Y9" s="76"/>
      <c r="Z9" s="91"/>
      <c r="AA9" s="76"/>
      <c r="AB9" s="76"/>
      <c r="AC9" s="76" t="s">
        <v>331</v>
      </c>
      <c r="AD9" s="76" t="s">
        <v>271</v>
      </c>
      <c r="AE9" s="76" t="s">
        <v>305</v>
      </c>
      <c r="AF9" s="76" t="s">
        <v>332</v>
      </c>
      <c r="AG9" s="76" t="s">
        <v>333</v>
      </c>
      <c r="AH9" s="76" t="s">
        <v>332</v>
      </c>
      <c r="AI9" s="76"/>
      <c r="AJ9" s="76"/>
      <c r="AK9" s="76" t="s">
        <v>15</v>
      </c>
      <c r="AL9" s="76" t="s">
        <v>15</v>
      </c>
      <c r="AM9" s="76" t="s">
        <v>320</v>
      </c>
      <c r="AN9" s="76" t="s">
        <v>334</v>
      </c>
      <c r="AO9" s="76" t="s">
        <v>332</v>
      </c>
      <c r="AP9" s="76" t="s">
        <v>15</v>
      </c>
      <c r="AQ9" s="76" t="s">
        <v>335</v>
      </c>
      <c r="AR9" s="76" t="s">
        <v>335</v>
      </c>
      <c r="AS9" s="76" t="s">
        <v>336</v>
      </c>
      <c r="AT9" s="76" t="s">
        <v>337</v>
      </c>
      <c r="AU9" s="76" t="s">
        <v>338</v>
      </c>
      <c r="AV9" s="76">
        <v>1</v>
      </c>
      <c r="AW9" s="76">
        <v>32</v>
      </c>
      <c r="AX9" s="76" t="s">
        <v>298</v>
      </c>
      <c r="AY9" s="76" t="s">
        <v>278</v>
      </c>
      <c r="AZ9" s="76" t="s">
        <v>279</v>
      </c>
      <c r="BA9" s="76" t="s">
        <v>339</v>
      </c>
      <c r="BB9" s="76"/>
      <c r="BC9" s="76"/>
    </row>
    <row r="10" spans="1:55">
      <c r="A10" s="76">
        <v>9</v>
      </c>
      <c r="B10" s="76" t="s">
        <v>340</v>
      </c>
      <c r="C10" s="76">
        <v>9</v>
      </c>
      <c r="D10" s="93" t="s">
        <v>341</v>
      </c>
      <c r="E10" s="93" t="s">
        <v>235</v>
      </c>
      <c r="F10" s="94">
        <v>30212</v>
      </c>
      <c r="G10" s="95">
        <f ca="1">YEAR(TODAY())-YEAR(기본정보[[#This Row],[생년월일]])+1</f>
        <v>38</v>
      </c>
      <c r="H10" s="93" t="s">
        <v>251</v>
      </c>
      <c r="I10" s="76"/>
      <c r="J10" s="76" t="s">
        <v>141</v>
      </c>
      <c r="K10" s="76" t="s">
        <v>140</v>
      </c>
      <c r="L10" s="76" t="s">
        <v>255</v>
      </c>
      <c r="M10" s="76"/>
      <c r="N10" s="76">
        <v>10</v>
      </c>
      <c r="O10" s="76">
        <v>10</v>
      </c>
      <c r="P10" s="76">
        <v>10</v>
      </c>
      <c r="Q10" s="76">
        <v>0</v>
      </c>
      <c r="R10" s="76">
        <v>0</v>
      </c>
      <c r="S10" s="76">
        <v>0</v>
      </c>
      <c r="T10" s="76">
        <v>0</v>
      </c>
      <c r="U10" s="76" t="s">
        <v>241</v>
      </c>
      <c r="V10" s="76" t="s">
        <v>342</v>
      </c>
      <c r="W10" s="76" t="s">
        <v>217</v>
      </c>
      <c r="X10" s="76" t="s">
        <v>218</v>
      </c>
      <c r="Y10" s="76">
        <v>785</v>
      </c>
      <c r="Z10" s="91">
        <v>43603</v>
      </c>
      <c r="AA10" s="76"/>
      <c r="AB10" s="76"/>
      <c r="AC10" s="76" t="s">
        <v>343</v>
      </c>
      <c r="AD10" s="76" t="s">
        <v>344</v>
      </c>
      <c r="AE10" s="76" t="s">
        <v>345</v>
      </c>
      <c r="AF10" s="76" t="s">
        <v>4</v>
      </c>
      <c r="AG10" s="76" t="s">
        <v>346</v>
      </c>
      <c r="AH10" s="76" t="s">
        <v>4</v>
      </c>
      <c r="AI10" s="76"/>
      <c r="AJ10" s="76"/>
      <c r="AK10" s="76" t="s">
        <v>15</v>
      </c>
      <c r="AL10" s="76" t="s">
        <v>15</v>
      </c>
      <c r="AM10" s="76" t="s">
        <v>226</v>
      </c>
      <c r="AN10" s="76" t="s">
        <v>276</v>
      </c>
      <c r="AO10" s="76" t="s">
        <v>273</v>
      </c>
      <c r="AP10" s="76" t="s">
        <v>15</v>
      </c>
      <c r="AQ10" s="76" t="s">
        <v>55</v>
      </c>
      <c r="AR10" s="76" t="s">
        <v>55</v>
      </c>
      <c r="AS10" s="76" t="s">
        <v>55</v>
      </c>
      <c r="AT10" s="76" t="s">
        <v>31</v>
      </c>
      <c r="AU10" s="76" t="s">
        <v>71</v>
      </c>
      <c r="AV10" s="76">
        <v>6</v>
      </c>
      <c r="AW10" s="76">
        <v>10</v>
      </c>
      <c r="AX10" s="76"/>
      <c r="AY10" s="76" t="s">
        <v>278</v>
      </c>
      <c r="AZ10" s="76" t="s">
        <v>279</v>
      </c>
      <c r="BA10" s="90" t="s">
        <v>280</v>
      </c>
      <c r="BB10" s="76" t="s">
        <v>281</v>
      </c>
      <c r="BC10" s="76" t="s">
        <v>273</v>
      </c>
    </row>
    <row r="11" spans="1:55" ht="16.5" customHeight="1">
      <c r="A11" s="76">
        <v>10</v>
      </c>
      <c r="B11" s="76" t="s">
        <v>347</v>
      </c>
      <c r="C11" s="76">
        <v>10</v>
      </c>
      <c r="D11" s="93" t="s">
        <v>348</v>
      </c>
      <c r="E11" s="93" t="s">
        <v>208</v>
      </c>
      <c r="F11" s="94">
        <v>21773</v>
      </c>
      <c r="G11" s="95">
        <f ca="1">YEAR(TODAY())-YEAR(기본정보[[#This Row],[생년월일]])+1</f>
        <v>61</v>
      </c>
      <c r="H11" s="93" t="s">
        <v>251</v>
      </c>
      <c r="I11" s="76"/>
      <c r="J11" s="76" t="s">
        <v>349</v>
      </c>
      <c r="K11" s="76" t="s">
        <v>350</v>
      </c>
      <c r="L11" s="76" t="s">
        <v>351</v>
      </c>
      <c r="M11" s="76"/>
      <c r="N11" s="76">
        <v>32.083333333333336</v>
      </c>
      <c r="O11" s="76">
        <v>5</v>
      </c>
      <c r="P11" s="76"/>
      <c r="Q11" s="76"/>
      <c r="R11" s="76"/>
      <c r="S11" s="76"/>
      <c r="T11" s="76"/>
      <c r="U11" s="76" t="s">
        <v>241</v>
      </c>
      <c r="V11" s="76" t="s">
        <v>352</v>
      </c>
      <c r="W11" s="76" t="s">
        <v>217</v>
      </c>
      <c r="X11" s="76"/>
      <c r="Y11" s="76"/>
      <c r="Z11" s="91"/>
      <c r="AA11" s="76"/>
      <c r="AB11" s="76"/>
      <c r="AC11" s="76" t="s">
        <v>353</v>
      </c>
      <c r="AD11" s="76" t="s">
        <v>354</v>
      </c>
      <c r="AE11" s="76" t="s">
        <v>355</v>
      </c>
      <c r="AF11" s="76" t="s">
        <v>332</v>
      </c>
      <c r="AG11" s="76" t="s">
        <v>356</v>
      </c>
      <c r="AH11" s="76" t="s">
        <v>332</v>
      </c>
      <c r="AI11" s="76"/>
      <c r="AJ11" s="76"/>
      <c r="AK11" s="76" t="s">
        <v>15</v>
      </c>
      <c r="AL11" s="76" t="s">
        <v>15</v>
      </c>
      <c r="AM11" s="76" t="s">
        <v>320</v>
      </c>
      <c r="AN11" s="76" t="s">
        <v>260</v>
      </c>
      <c r="AO11" s="76" t="s">
        <v>261</v>
      </c>
      <c r="AP11" s="76" t="s">
        <v>357</v>
      </c>
      <c r="AQ11" s="76" t="s">
        <v>358</v>
      </c>
      <c r="AR11" s="76" t="s">
        <v>358</v>
      </c>
      <c r="AS11" s="76" t="s">
        <v>358</v>
      </c>
      <c r="AT11" s="76"/>
      <c r="AU11" s="76"/>
      <c r="AV11" s="76">
        <v>18</v>
      </c>
      <c r="AW11" s="76">
        <v>32</v>
      </c>
      <c r="AX11" s="76"/>
      <c r="AY11" s="76" t="s">
        <v>231</v>
      </c>
      <c r="AZ11" s="76" t="s">
        <v>232</v>
      </c>
      <c r="BA11" s="90"/>
      <c r="BB11" s="76"/>
      <c r="BC11" s="76"/>
    </row>
    <row r="12" spans="1:55" ht="16.5" customHeight="1">
      <c r="A12" s="76">
        <v>11</v>
      </c>
      <c r="B12" s="76" t="s">
        <v>359</v>
      </c>
      <c r="C12" s="76">
        <v>11</v>
      </c>
      <c r="D12" s="93" t="s">
        <v>360</v>
      </c>
      <c r="E12" s="93" t="s">
        <v>208</v>
      </c>
      <c r="F12" s="94">
        <v>23606</v>
      </c>
      <c r="G12" s="95">
        <f ca="1">YEAR(TODAY())-YEAR(기본정보[[#This Row],[생년월일]])+1</f>
        <v>56</v>
      </c>
      <c r="H12" s="93" t="s">
        <v>361</v>
      </c>
      <c r="I12" s="76" t="s">
        <v>362</v>
      </c>
      <c r="J12" s="76" t="s">
        <v>363</v>
      </c>
      <c r="K12" s="76" t="s">
        <v>38</v>
      </c>
      <c r="L12" s="76" t="s">
        <v>364</v>
      </c>
      <c r="M12" s="76"/>
      <c r="N12" s="76">
        <v>22</v>
      </c>
      <c r="O12" s="76">
        <v>22</v>
      </c>
      <c r="P12" s="76">
        <v>11</v>
      </c>
      <c r="Q12" s="76">
        <v>0</v>
      </c>
      <c r="R12" s="76">
        <v>7.5</v>
      </c>
      <c r="S12" s="76">
        <v>5.5</v>
      </c>
      <c r="T12" s="76">
        <v>0</v>
      </c>
      <c r="U12" s="76"/>
      <c r="V12" s="76" t="s">
        <v>365</v>
      </c>
      <c r="W12" s="76"/>
      <c r="X12" s="76"/>
      <c r="Y12" s="76"/>
      <c r="Z12" s="91"/>
      <c r="AA12" s="76"/>
      <c r="AB12" s="76"/>
      <c r="AC12" s="76" t="s">
        <v>366</v>
      </c>
      <c r="AD12" s="76" t="s">
        <v>367</v>
      </c>
      <c r="AE12" s="76" t="s">
        <v>368</v>
      </c>
      <c r="AF12" s="76" t="s">
        <v>369</v>
      </c>
      <c r="AG12" s="76" t="s">
        <v>370</v>
      </c>
      <c r="AH12" s="76" t="s">
        <v>293</v>
      </c>
      <c r="AI12" s="76"/>
      <c r="AJ12" s="76"/>
      <c r="AK12" s="76" t="s">
        <v>15</v>
      </c>
      <c r="AL12" s="76" t="s">
        <v>15</v>
      </c>
      <c r="AM12" s="76" t="s">
        <v>226</v>
      </c>
      <c r="AN12" s="76" t="s">
        <v>7</v>
      </c>
      <c r="AO12" s="76" t="s">
        <v>7</v>
      </c>
      <c r="AP12" s="76" t="s">
        <v>15</v>
      </c>
      <c r="AQ12" s="76" t="s">
        <v>37</v>
      </c>
      <c r="AR12" s="76" t="s">
        <v>37</v>
      </c>
      <c r="AS12" s="76" t="s">
        <v>371</v>
      </c>
      <c r="AT12" s="76" t="s">
        <v>35</v>
      </c>
      <c r="AU12" s="76" t="s">
        <v>36</v>
      </c>
      <c r="AV12" s="76">
        <v>7</v>
      </c>
      <c r="AW12" s="76">
        <v>22</v>
      </c>
      <c r="AX12" s="76" t="s">
        <v>298</v>
      </c>
      <c r="AY12" s="76" t="s">
        <v>278</v>
      </c>
      <c r="AZ12" s="76" t="s">
        <v>279</v>
      </c>
      <c r="BA12" s="90" t="s">
        <v>280</v>
      </c>
      <c r="BB12" s="76" t="s">
        <v>299</v>
      </c>
      <c r="BC12" s="76" t="s">
        <v>293</v>
      </c>
    </row>
    <row r="13" spans="1:55" ht="16.5" customHeight="1">
      <c r="A13" s="76">
        <v>12</v>
      </c>
      <c r="B13" s="76" t="s">
        <v>372</v>
      </c>
      <c r="C13" s="76">
        <v>12</v>
      </c>
      <c r="D13" s="93" t="s">
        <v>373</v>
      </c>
      <c r="E13" s="93" t="s">
        <v>235</v>
      </c>
      <c r="F13" s="94">
        <v>19848</v>
      </c>
      <c r="G13" s="95">
        <f ca="1">YEAR(TODAY())-YEAR(기본정보[[#This Row],[생년월일]])+1</f>
        <v>66</v>
      </c>
      <c r="H13" s="93" t="s">
        <v>374</v>
      </c>
      <c r="I13" s="76"/>
      <c r="J13" s="76" t="s">
        <v>375</v>
      </c>
      <c r="K13" s="76" t="s">
        <v>376</v>
      </c>
      <c r="L13" s="76" t="s">
        <v>377</v>
      </c>
      <c r="M13" s="76" t="s">
        <v>378</v>
      </c>
      <c r="N13" s="76">
        <v>23</v>
      </c>
      <c r="O13" s="76" t="s">
        <v>379</v>
      </c>
      <c r="P13" s="76" t="s">
        <v>379</v>
      </c>
      <c r="Q13" s="76" t="s">
        <v>379</v>
      </c>
      <c r="R13" s="76" t="s">
        <v>379</v>
      </c>
      <c r="S13" s="76">
        <v>20</v>
      </c>
      <c r="T13" s="76">
        <v>3</v>
      </c>
      <c r="U13" s="76" t="s">
        <v>241</v>
      </c>
      <c r="V13" s="76"/>
      <c r="W13" s="76" t="s">
        <v>315</v>
      </c>
      <c r="X13" s="76" t="s">
        <v>218</v>
      </c>
      <c r="Y13" s="76">
        <v>900</v>
      </c>
      <c r="Z13" s="91">
        <v>43468</v>
      </c>
      <c r="AA13" s="76"/>
      <c r="AB13" s="76"/>
      <c r="AC13" s="76"/>
      <c r="AD13" s="76" t="s">
        <v>380</v>
      </c>
      <c r="AE13" s="76"/>
      <c r="AF13" s="76"/>
      <c r="AG13" s="76"/>
      <c r="AH13" s="76" t="s">
        <v>257</v>
      </c>
      <c r="AI13" s="76"/>
      <c r="AJ13" s="76"/>
      <c r="AK13" s="76" t="s">
        <v>381</v>
      </c>
      <c r="AL13" s="76" t="s">
        <v>382</v>
      </c>
      <c r="AM13" s="76" t="s">
        <v>320</v>
      </c>
      <c r="AN13" s="76" t="s">
        <v>383</v>
      </c>
      <c r="AO13" s="76" t="s">
        <v>228</v>
      </c>
      <c r="AP13" s="76" t="s">
        <v>384</v>
      </c>
      <c r="AQ13" s="76" t="s">
        <v>384</v>
      </c>
      <c r="AR13" s="76" t="s">
        <v>384</v>
      </c>
      <c r="AS13" s="76" t="s">
        <v>384</v>
      </c>
      <c r="AT13" s="76"/>
      <c r="AU13" s="76"/>
      <c r="AV13" s="76">
        <v>35</v>
      </c>
      <c r="AW13" s="76">
        <v>23</v>
      </c>
      <c r="AX13" s="76"/>
      <c r="AY13" s="76" t="s">
        <v>231</v>
      </c>
      <c r="AZ13" s="76" t="s">
        <v>232</v>
      </c>
      <c r="BA13" s="90"/>
      <c r="BB13" s="76"/>
      <c r="BC13" s="76"/>
    </row>
    <row r="14" spans="1:55" ht="16.5" customHeight="1">
      <c r="A14" s="76">
        <v>13</v>
      </c>
      <c r="B14" s="76" t="s">
        <v>385</v>
      </c>
      <c r="C14" s="76">
        <v>13</v>
      </c>
      <c r="D14" s="76" t="s">
        <v>386</v>
      </c>
      <c r="E14" s="76" t="s">
        <v>208</v>
      </c>
      <c r="F14" s="91">
        <v>21727</v>
      </c>
      <c r="G14" s="92">
        <f ca="1">YEAR(TODAY())-YEAR(기본정보[[#This Row],[생년월일]])+1</f>
        <v>61</v>
      </c>
      <c r="H14" s="76" t="s">
        <v>387</v>
      </c>
      <c r="I14" s="76" t="s">
        <v>388</v>
      </c>
      <c r="J14" s="76" t="s">
        <v>389</v>
      </c>
      <c r="K14" s="76" t="s">
        <v>390</v>
      </c>
      <c r="L14" s="76" t="s">
        <v>351</v>
      </c>
      <c r="M14" s="76" t="s">
        <v>256</v>
      </c>
      <c r="N14" s="76">
        <v>31</v>
      </c>
      <c r="O14" s="76">
        <v>13</v>
      </c>
      <c r="P14" s="76">
        <v>13</v>
      </c>
      <c r="Q14" s="76">
        <v>0</v>
      </c>
      <c r="R14" s="76">
        <v>0</v>
      </c>
      <c r="S14" s="76">
        <v>0</v>
      </c>
      <c r="T14" s="76">
        <v>0</v>
      </c>
      <c r="U14" s="76" t="s">
        <v>241</v>
      </c>
      <c r="V14" s="76"/>
      <c r="W14" s="76"/>
      <c r="X14" s="76"/>
      <c r="Y14" s="76"/>
      <c r="Z14" s="91"/>
      <c r="AA14" s="76"/>
      <c r="AB14" s="76"/>
      <c r="AC14" s="76" t="s">
        <v>270</v>
      </c>
      <c r="AD14" s="76" t="s">
        <v>271</v>
      </c>
      <c r="AE14" s="76" t="s">
        <v>305</v>
      </c>
      <c r="AF14" s="76" t="s">
        <v>391</v>
      </c>
      <c r="AG14" s="76" t="s">
        <v>392</v>
      </c>
      <c r="AH14" s="76" t="s">
        <v>6</v>
      </c>
      <c r="AI14" s="76"/>
      <c r="AJ14" s="76"/>
      <c r="AK14" s="76" t="s">
        <v>15</v>
      </c>
      <c r="AL14" s="76" t="s">
        <v>15</v>
      </c>
      <c r="AM14" s="76" t="s">
        <v>320</v>
      </c>
      <c r="AN14" s="76" t="s">
        <v>6</v>
      </c>
      <c r="AO14" s="76" t="s">
        <v>6</v>
      </c>
      <c r="AP14" s="76" t="s">
        <v>393</v>
      </c>
      <c r="AQ14" s="76" t="s">
        <v>393</v>
      </c>
      <c r="AR14" s="76" t="s">
        <v>393</v>
      </c>
      <c r="AS14" s="76" t="s">
        <v>393</v>
      </c>
      <c r="AT14" s="76"/>
      <c r="AU14" s="76"/>
      <c r="AV14" s="76">
        <v>3</v>
      </c>
      <c r="AW14" s="76">
        <v>31</v>
      </c>
      <c r="AX14" s="76" t="s">
        <v>298</v>
      </c>
      <c r="AY14" s="76" t="s">
        <v>278</v>
      </c>
      <c r="AZ14" s="76" t="s">
        <v>279</v>
      </c>
      <c r="BA14" s="90" t="s">
        <v>394</v>
      </c>
      <c r="BB14" s="76"/>
      <c r="BC14" s="76"/>
    </row>
    <row r="15" spans="1:55">
      <c r="A15" s="76">
        <v>14</v>
      </c>
      <c r="B15" s="76" t="s">
        <v>395</v>
      </c>
      <c r="C15" s="76">
        <v>14</v>
      </c>
      <c r="D15" s="76" t="s">
        <v>396</v>
      </c>
      <c r="E15" s="76" t="s">
        <v>235</v>
      </c>
      <c r="F15" s="91">
        <v>22555</v>
      </c>
      <c r="G15" s="92">
        <f ca="1">YEAR(TODAY())-YEAR(기본정보[[#This Row],[생년월일]])+1</f>
        <v>59</v>
      </c>
      <c r="H15" s="76" t="s">
        <v>209</v>
      </c>
      <c r="I15" s="76"/>
      <c r="J15" s="76" t="s">
        <v>48</v>
      </c>
      <c r="K15" s="76" t="s">
        <v>47</v>
      </c>
      <c r="L15" s="76" t="s">
        <v>397</v>
      </c>
      <c r="M15" s="76" t="s">
        <v>398</v>
      </c>
      <c r="N15" s="76">
        <v>28</v>
      </c>
      <c r="O15" s="76">
        <v>28</v>
      </c>
      <c r="P15" s="76">
        <v>26.2</v>
      </c>
      <c r="Q15" s="76" t="s">
        <v>399</v>
      </c>
      <c r="R15" s="76" t="s">
        <v>400</v>
      </c>
      <c r="S15" s="76" t="s">
        <v>400</v>
      </c>
      <c r="T15" s="76" t="s">
        <v>400</v>
      </c>
      <c r="U15" s="76" t="s">
        <v>241</v>
      </c>
      <c r="V15" s="76" t="s">
        <v>401</v>
      </c>
      <c r="W15" s="76" t="s">
        <v>217</v>
      </c>
      <c r="X15" s="76" t="s">
        <v>218</v>
      </c>
      <c r="Y15" s="76">
        <v>720</v>
      </c>
      <c r="Z15" s="91">
        <v>42885</v>
      </c>
      <c r="AA15" s="76"/>
      <c r="AB15" s="76"/>
      <c r="AC15" s="76" t="s">
        <v>270</v>
      </c>
      <c r="AD15" s="76"/>
      <c r="AE15" s="76"/>
      <c r="AF15" s="76" t="s">
        <v>293</v>
      </c>
      <c r="AG15" s="76" t="s">
        <v>402</v>
      </c>
      <c r="AH15" s="76" t="s">
        <v>293</v>
      </c>
      <c r="AI15" s="76"/>
      <c r="AJ15" s="76" t="s">
        <v>403</v>
      </c>
      <c r="AK15" s="76" t="s">
        <v>15</v>
      </c>
      <c r="AL15" s="76" t="s">
        <v>15</v>
      </c>
      <c r="AM15" s="76" t="s">
        <v>226</v>
      </c>
      <c r="AN15" s="76" t="s">
        <v>8</v>
      </c>
      <c r="AO15" s="76" t="s">
        <v>8</v>
      </c>
      <c r="AP15" s="76" t="s">
        <v>262</v>
      </c>
      <c r="AQ15" s="76" t="s">
        <v>46</v>
      </c>
      <c r="AR15" s="76" t="s">
        <v>46</v>
      </c>
      <c r="AS15" s="76" t="s">
        <v>393</v>
      </c>
      <c r="AT15" s="76" t="s">
        <v>44</v>
      </c>
      <c r="AU15" s="76" t="s">
        <v>404</v>
      </c>
      <c r="AV15" s="76">
        <v>5</v>
      </c>
      <c r="AW15" s="76">
        <v>28</v>
      </c>
      <c r="AX15" s="76" t="s">
        <v>298</v>
      </c>
      <c r="AY15" s="76" t="s">
        <v>278</v>
      </c>
      <c r="AZ15" s="76" t="s">
        <v>279</v>
      </c>
      <c r="BA15" s="90" t="s">
        <v>280</v>
      </c>
      <c r="BB15" s="76" t="s">
        <v>299</v>
      </c>
      <c r="BC15" s="76" t="s">
        <v>293</v>
      </c>
    </row>
    <row r="16" spans="1:55" ht="33" customHeight="1">
      <c r="A16" s="76">
        <v>15</v>
      </c>
      <c r="B16" s="76" t="s">
        <v>405</v>
      </c>
      <c r="C16" s="76">
        <v>15</v>
      </c>
      <c r="D16" s="76" t="s">
        <v>406</v>
      </c>
      <c r="E16" s="76" t="s">
        <v>208</v>
      </c>
      <c r="F16" s="91">
        <v>21321</v>
      </c>
      <c r="G16" s="92">
        <f ca="1">YEAR(TODAY())-YEAR(기본정보[[#This Row],[생년월일]])+1</f>
        <v>62</v>
      </c>
      <c r="H16" s="76" t="s">
        <v>209</v>
      </c>
      <c r="I16" s="76" t="s">
        <v>407</v>
      </c>
      <c r="J16" s="76" t="s">
        <v>408</v>
      </c>
      <c r="K16" s="76" t="s">
        <v>106</v>
      </c>
      <c r="L16" s="76" t="s">
        <v>409</v>
      </c>
      <c r="M16" s="76" t="s">
        <v>410</v>
      </c>
      <c r="N16" s="76">
        <v>32</v>
      </c>
      <c r="O16" s="76">
        <v>32</v>
      </c>
      <c r="P16" s="76">
        <v>32</v>
      </c>
      <c r="Q16" s="76">
        <v>0</v>
      </c>
      <c r="R16" s="76">
        <v>0</v>
      </c>
      <c r="S16" s="76">
        <v>3</v>
      </c>
      <c r="T16" s="76">
        <v>3</v>
      </c>
      <c r="U16" s="76" t="s">
        <v>241</v>
      </c>
      <c r="V16" s="76" t="s">
        <v>411</v>
      </c>
      <c r="W16" s="76" t="s">
        <v>315</v>
      </c>
      <c r="X16" s="76"/>
      <c r="Y16" s="76"/>
      <c r="Z16" s="91"/>
      <c r="AA16" s="76" t="s">
        <v>412</v>
      </c>
      <c r="AB16" s="76" t="s">
        <v>413</v>
      </c>
      <c r="AC16" s="76" t="s">
        <v>414</v>
      </c>
      <c r="AD16" s="76" t="s">
        <v>415</v>
      </c>
      <c r="AE16" s="76" t="s">
        <v>416</v>
      </c>
      <c r="AF16" s="76" t="s">
        <v>417</v>
      </c>
      <c r="AG16" s="76" t="s">
        <v>418</v>
      </c>
      <c r="AH16" s="76" t="s">
        <v>417</v>
      </c>
      <c r="AI16" s="76"/>
      <c r="AJ16" s="76"/>
      <c r="AK16" s="76" t="s">
        <v>419</v>
      </c>
      <c r="AL16" s="76" t="s">
        <v>420</v>
      </c>
      <c r="AM16" s="76" t="s">
        <v>320</v>
      </c>
      <c r="AN16" s="76" t="s">
        <v>421</v>
      </c>
      <c r="AO16" s="76" t="s">
        <v>417</v>
      </c>
      <c r="AP16" s="76" t="s">
        <v>102</v>
      </c>
      <c r="AQ16" s="76" t="s">
        <v>422</v>
      </c>
      <c r="AR16" s="76" t="s">
        <v>80</v>
      </c>
      <c r="AS16" s="76" t="s">
        <v>422</v>
      </c>
      <c r="AT16" s="76" t="s">
        <v>105</v>
      </c>
      <c r="AU16" s="76" t="s">
        <v>104</v>
      </c>
      <c r="AV16" s="76">
        <v>10</v>
      </c>
      <c r="AW16" s="76">
        <v>32</v>
      </c>
      <c r="AX16" s="76" t="s">
        <v>298</v>
      </c>
      <c r="AY16" s="76" t="s">
        <v>278</v>
      </c>
      <c r="AZ16" s="76" t="s">
        <v>279</v>
      </c>
      <c r="BA16" s="90" t="s">
        <v>280</v>
      </c>
      <c r="BB16" s="76" t="s">
        <v>423</v>
      </c>
      <c r="BC16" s="76" t="s">
        <v>332</v>
      </c>
    </row>
    <row r="17" spans="1:55" ht="33" customHeight="1">
      <c r="A17" s="76">
        <v>16</v>
      </c>
      <c r="B17" s="76" t="s">
        <v>424</v>
      </c>
      <c r="C17" s="76">
        <v>16</v>
      </c>
      <c r="D17" s="76" t="s">
        <v>425</v>
      </c>
      <c r="E17" s="76" t="s">
        <v>208</v>
      </c>
      <c r="F17" s="91">
        <v>26173</v>
      </c>
      <c r="G17" s="92">
        <f ca="1">YEAR(TODAY())-YEAR(기본정보[[#This Row],[생년월일]])+1</f>
        <v>49</v>
      </c>
      <c r="H17" s="76" t="s">
        <v>325</v>
      </c>
      <c r="I17" s="76"/>
      <c r="J17" s="76" t="s">
        <v>426</v>
      </c>
      <c r="K17" s="76" t="s">
        <v>427</v>
      </c>
      <c r="L17" s="76" t="s">
        <v>428</v>
      </c>
      <c r="M17" s="76" t="s">
        <v>429</v>
      </c>
      <c r="N17" s="76">
        <v>22</v>
      </c>
      <c r="O17" s="76">
        <v>12</v>
      </c>
      <c r="P17" s="76">
        <v>0</v>
      </c>
      <c r="Q17" s="76">
        <v>3</v>
      </c>
      <c r="R17" s="76">
        <v>9</v>
      </c>
      <c r="S17" s="76">
        <v>0</v>
      </c>
      <c r="T17" s="76">
        <v>0</v>
      </c>
      <c r="U17" s="76" t="s">
        <v>241</v>
      </c>
      <c r="V17" s="76" t="s">
        <v>430</v>
      </c>
      <c r="W17" s="76" t="s">
        <v>315</v>
      </c>
      <c r="X17" s="76"/>
      <c r="Y17" s="76"/>
      <c r="Z17" s="91"/>
      <c r="AA17" s="76" t="s">
        <v>431</v>
      </c>
      <c r="AB17" s="76" t="s">
        <v>315</v>
      </c>
      <c r="AC17" s="76" t="s">
        <v>331</v>
      </c>
      <c r="AD17" s="76" t="s">
        <v>432</v>
      </c>
      <c r="AE17" s="76" t="s">
        <v>433</v>
      </c>
      <c r="AF17" s="76" t="s">
        <v>434</v>
      </c>
      <c r="AG17" s="76" t="s">
        <v>435</v>
      </c>
      <c r="AH17" s="76" t="s">
        <v>273</v>
      </c>
      <c r="AI17" s="76"/>
      <c r="AJ17" s="76"/>
      <c r="AK17" s="76" t="s">
        <v>436</v>
      </c>
      <c r="AL17" s="76" t="s">
        <v>259</v>
      </c>
      <c r="AM17" s="76" t="s">
        <v>226</v>
      </c>
      <c r="AN17" s="76" t="s">
        <v>437</v>
      </c>
      <c r="AO17" s="76" t="s">
        <v>228</v>
      </c>
      <c r="AP17" s="76" t="s">
        <v>438</v>
      </c>
      <c r="AQ17" s="76" t="s">
        <v>438</v>
      </c>
      <c r="AR17" s="76" t="s">
        <v>438</v>
      </c>
      <c r="AS17" s="76" t="s">
        <v>438</v>
      </c>
      <c r="AT17" s="76"/>
      <c r="AU17" s="76"/>
      <c r="AV17" s="76">
        <v>22</v>
      </c>
      <c r="AW17" s="76">
        <v>12</v>
      </c>
      <c r="AX17" s="76"/>
      <c r="AY17" s="76" t="s">
        <v>231</v>
      </c>
      <c r="AZ17" s="76" t="s">
        <v>232</v>
      </c>
      <c r="BA17" s="90"/>
      <c r="BB17" s="76"/>
      <c r="BC17" s="76"/>
    </row>
    <row r="18" spans="1:55" ht="16.5" customHeight="1">
      <c r="A18" s="76">
        <v>17</v>
      </c>
      <c r="B18" s="76" t="s">
        <v>439</v>
      </c>
      <c r="C18" s="76">
        <v>17</v>
      </c>
      <c r="D18" s="76" t="s">
        <v>440</v>
      </c>
      <c r="E18" s="76" t="s">
        <v>235</v>
      </c>
      <c r="F18" s="91">
        <v>21916</v>
      </c>
      <c r="G18" s="92">
        <f ca="1">YEAR(TODAY())-YEAR(기본정보[[#This Row],[생년월일]])+1</f>
        <v>60</v>
      </c>
      <c r="H18" s="76" t="s">
        <v>209</v>
      </c>
      <c r="I18" s="76"/>
      <c r="J18" s="76" t="s">
        <v>441</v>
      </c>
      <c r="K18" s="76" t="s">
        <v>442</v>
      </c>
      <c r="L18" s="76" t="s">
        <v>443</v>
      </c>
      <c r="M18" s="76"/>
      <c r="N18" s="76">
        <v>33</v>
      </c>
      <c r="O18" s="76">
        <v>29</v>
      </c>
      <c r="P18" s="76">
        <v>4</v>
      </c>
      <c r="Q18" s="76">
        <v>5</v>
      </c>
      <c r="R18" s="76">
        <v>22</v>
      </c>
      <c r="S18" s="76">
        <v>0</v>
      </c>
      <c r="T18" s="76">
        <v>2</v>
      </c>
      <c r="U18" s="76" t="s">
        <v>241</v>
      </c>
      <c r="V18" s="76" t="s">
        <v>444</v>
      </c>
      <c r="W18" s="76" t="s">
        <v>315</v>
      </c>
      <c r="X18" s="76" t="s">
        <v>218</v>
      </c>
      <c r="Y18" s="76">
        <v>900</v>
      </c>
      <c r="Z18" s="91">
        <v>43468</v>
      </c>
      <c r="AA18" s="76"/>
      <c r="AB18" s="76"/>
      <c r="AC18" s="76" t="s">
        <v>445</v>
      </c>
      <c r="AD18" s="76" t="s">
        <v>291</v>
      </c>
      <c r="AE18" s="76" t="s">
        <v>446</v>
      </c>
      <c r="AF18" s="76" t="s">
        <v>447</v>
      </c>
      <c r="AG18" s="76" t="s">
        <v>448</v>
      </c>
      <c r="AH18" s="76" t="s">
        <v>293</v>
      </c>
      <c r="AI18" s="76"/>
      <c r="AJ18" s="76"/>
      <c r="AK18" s="76" t="s">
        <v>449</v>
      </c>
      <c r="AL18" s="76" t="s">
        <v>382</v>
      </c>
      <c r="AM18" s="76" t="s">
        <v>320</v>
      </c>
      <c r="AN18" s="76" t="s">
        <v>450</v>
      </c>
      <c r="AO18" s="76" t="s">
        <v>228</v>
      </c>
      <c r="AP18" s="76" t="s">
        <v>451</v>
      </c>
      <c r="AQ18" s="76" t="s">
        <v>451</v>
      </c>
      <c r="AR18" s="76" t="s">
        <v>451</v>
      </c>
      <c r="AS18" s="76" t="s">
        <v>451</v>
      </c>
      <c r="AT18" s="76"/>
      <c r="AU18" s="76"/>
      <c r="AV18" s="76">
        <v>23</v>
      </c>
      <c r="AW18" s="76">
        <v>29</v>
      </c>
      <c r="AX18" s="76"/>
      <c r="AY18" s="76" t="s">
        <v>231</v>
      </c>
      <c r="AZ18" s="76" t="s">
        <v>232</v>
      </c>
      <c r="BA18" s="90"/>
      <c r="BB18" s="76"/>
      <c r="BC18" s="76"/>
    </row>
    <row r="19" spans="1:55" ht="33" customHeight="1">
      <c r="A19" s="76">
        <v>18</v>
      </c>
      <c r="B19" s="76" t="s">
        <v>452</v>
      </c>
      <c r="C19" s="76">
        <v>18</v>
      </c>
      <c r="D19" s="76" t="s">
        <v>453</v>
      </c>
      <c r="E19" s="76" t="s">
        <v>208</v>
      </c>
      <c r="F19" s="91">
        <v>19937</v>
      </c>
      <c r="G19" s="92">
        <f ca="1">YEAR(TODAY())-YEAR(기본정보[[#This Row],[생년월일]])+1</f>
        <v>66</v>
      </c>
      <c r="H19" s="76" t="s">
        <v>209</v>
      </c>
      <c r="I19" s="76" t="s">
        <v>454</v>
      </c>
      <c r="J19" s="76" t="s">
        <v>455</v>
      </c>
      <c r="K19" s="76" t="s">
        <v>147</v>
      </c>
      <c r="L19" s="76" t="s">
        <v>456</v>
      </c>
      <c r="M19" s="76" t="s">
        <v>230</v>
      </c>
      <c r="N19" s="76">
        <v>36</v>
      </c>
      <c r="O19" s="76">
        <v>36</v>
      </c>
      <c r="P19" s="76">
        <v>17</v>
      </c>
      <c r="Q19" s="76">
        <v>3</v>
      </c>
      <c r="R19" s="76">
        <v>0</v>
      </c>
      <c r="S19" s="76">
        <v>0</v>
      </c>
      <c r="T19" s="76">
        <v>16</v>
      </c>
      <c r="U19" s="76" t="s">
        <v>241</v>
      </c>
      <c r="V19" s="76" t="s">
        <v>457</v>
      </c>
      <c r="W19" s="76" t="s">
        <v>289</v>
      </c>
      <c r="X19" s="76"/>
      <c r="Y19" s="76"/>
      <c r="Z19" s="91"/>
      <c r="AA19" s="76" t="s">
        <v>458</v>
      </c>
      <c r="AB19" s="76" t="s">
        <v>459</v>
      </c>
      <c r="AC19" s="76" t="s">
        <v>460</v>
      </c>
      <c r="AD19" s="76" t="s">
        <v>461</v>
      </c>
      <c r="AE19" s="76" t="s">
        <v>462</v>
      </c>
      <c r="AF19" s="76"/>
      <c r="AG19" s="76"/>
      <c r="AH19" s="76" t="s">
        <v>257</v>
      </c>
      <c r="AI19" s="76"/>
      <c r="AJ19" s="76" t="s">
        <v>463</v>
      </c>
      <c r="AK19" s="76" t="s">
        <v>108</v>
      </c>
      <c r="AL19" s="76" t="s">
        <v>420</v>
      </c>
      <c r="AM19" s="76" t="s">
        <v>320</v>
      </c>
      <c r="AN19" s="76" t="s">
        <v>464</v>
      </c>
      <c r="AO19" s="76" t="s">
        <v>465</v>
      </c>
      <c r="AP19" s="76" t="s">
        <v>108</v>
      </c>
      <c r="AQ19" s="76" t="s">
        <v>466</v>
      </c>
      <c r="AR19" s="76" t="s">
        <v>466</v>
      </c>
      <c r="AS19" s="76" t="s">
        <v>467</v>
      </c>
      <c r="AT19" s="76" t="s">
        <v>468</v>
      </c>
      <c r="AU19" s="76" t="s">
        <v>468</v>
      </c>
      <c r="AV19" s="76">
        <v>21</v>
      </c>
      <c r="AW19" s="76">
        <v>20</v>
      </c>
      <c r="AX19" s="76"/>
      <c r="AY19" s="76" t="s">
        <v>469</v>
      </c>
      <c r="AZ19" s="76" t="s">
        <v>279</v>
      </c>
      <c r="BA19" s="90" t="s">
        <v>280</v>
      </c>
      <c r="BB19" s="76" t="s">
        <v>136</v>
      </c>
      <c r="BC19" s="76" t="s">
        <v>273</v>
      </c>
    </row>
    <row r="20" spans="1:55" ht="33" customHeight="1">
      <c r="A20" s="76">
        <v>19</v>
      </c>
      <c r="B20" s="76" t="s">
        <v>470</v>
      </c>
      <c r="C20" s="76">
        <v>19</v>
      </c>
      <c r="D20" s="76" t="s">
        <v>471</v>
      </c>
      <c r="E20" s="76" t="s">
        <v>208</v>
      </c>
      <c r="F20" s="91">
        <v>19885</v>
      </c>
      <c r="G20" s="92">
        <f ca="1">YEAR(TODAY())-YEAR(기본정보[[#This Row],[생년월일]])+1</f>
        <v>66</v>
      </c>
      <c r="H20" s="76" t="s">
        <v>209</v>
      </c>
      <c r="I20" s="76"/>
      <c r="J20" s="76" t="s">
        <v>472</v>
      </c>
      <c r="K20" s="76" t="s">
        <v>134</v>
      </c>
      <c r="L20" s="76" t="s">
        <v>473</v>
      </c>
      <c r="M20" s="76"/>
      <c r="N20" s="76">
        <v>37</v>
      </c>
      <c r="O20" s="76">
        <v>13</v>
      </c>
      <c r="P20" s="76">
        <v>9</v>
      </c>
      <c r="Q20" s="76">
        <v>0</v>
      </c>
      <c r="R20" s="76">
        <v>0</v>
      </c>
      <c r="S20" s="76">
        <v>4</v>
      </c>
      <c r="T20" s="76">
        <v>0</v>
      </c>
      <c r="U20" s="76" t="s">
        <v>241</v>
      </c>
      <c r="V20" s="76" t="s">
        <v>474</v>
      </c>
      <c r="W20" s="76" t="s">
        <v>315</v>
      </c>
      <c r="X20" s="76"/>
      <c r="Y20" s="76"/>
      <c r="Z20" s="91"/>
      <c r="AA20" s="76" t="s">
        <v>475</v>
      </c>
      <c r="AB20" s="76" t="s">
        <v>217</v>
      </c>
      <c r="AC20" s="76" t="s">
        <v>476</v>
      </c>
      <c r="AD20" s="76" t="s">
        <v>477</v>
      </c>
      <c r="AE20" s="76" t="s">
        <v>477</v>
      </c>
      <c r="AF20" s="76" t="s">
        <v>478</v>
      </c>
      <c r="AG20" s="76" t="s">
        <v>478</v>
      </c>
      <c r="AH20" s="76" t="s">
        <v>479</v>
      </c>
      <c r="AI20" s="76"/>
      <c r="AJ20" s="76"/>
      <c r="AK20" s="76" t="s">
        <v>108</v>
      </c>
      <c r="AL20" s="76" t="s">
        <v>420</v>
      </c>
      <c r="AM20" s="76" t="s">
        <v>320</v>
      </c>
      <c r="AN20" s="76" t="s">
        <v>464</v>
      </c>
      <c r="AO20" s="76" t="s">
        <v>465</v>
      </c>
      <c r="AP20" s="76" t="s">
        <v>108</v>
      </c>
      <c r="AQ20" s="52" t="s">
        <v>114</v>
      </c>
      <c r="AR20" s="52" t="s">
        <v>114</v>
      </c>
      <c r="AS20" s="76" t="s">
        <v>467</v>
      </c>
      <c r="AT20" s="52" t="s">
        <v>480</v>
      </c>
      <c r="AU20" s="52" t="s">
        <v>480</v>
      </c>
      <c r="AV20" s="76">
        <v>20</v>
      </c>
      <c r="AW20" s="76">
        <v>13</v>
      </c>
      <c r="AX20" s="76"/>
      <c r="AY20" s="76" t="s">
        <v>469</v>
      </c>
      <c r="AZ20" s="76" t="s">
        <v>279</v>
      </c>
      <c r="BA20" s="90" t="s">
        <v>280</v>
      </c>
      <c r="BB20" s="76" t="s">
        <v>117</v>
      </c>
      <c r="BC20" s="76" t="s">
        <v>3</v>
      </c>
    </row>
    <row r="21" spans="1:55" ht="33" customHeight="1">
      <c r="A21" s="76">
        <v>20</v>
      </c>
      <c r="B21" s="76" t="s">
        <v>481</v>
      </c>
      <c r="C21" s="76">
        <v>20</v>
      </c>
      <c r="D21" s="76" t="s">
        <v>482</v>
      </c>
      <c r="E21" s="76" t="s">
        <v>208</v>
      </c>
      <c r="F21" s="91">
        <v>22372</v>
      </c>
      <c r="G21" s="92">
        <f ca="1">YEAR(TODAY())-YEAR(기본정보[[#This Row],[생년월일]])+1</f>
        <v>59</v>
      </c>
      <c r="H21" s="76" t="s">
        <v>209</v>
      </c>
      <c r="I21" s="76" t="s">
        <v>483</v>
      </c>
      <c r="J21" s="76" t="s">
        <v>484</v>
      </c>
      <c r="K21" s="76" t="s">
        <v>142</v>
      </c>
      <c r="L21" s="76" t="s">
        <v>485</v>
      </c>
      <c r="M21" s="76" t="s">
        <v>486</v>
      </c>
      <c r="N21" s="76">
        <v>24</v>
      </c>
      <c r="O21" s="76">
        <v>24</v>
      </c>
      <c r="P21" s="76">
        <v>7</v>
      </c>
      <c r="Q21" s="76">
        <v>17</v>
      </c>
      <c r="R21" s="76">
        <v>0</v>
      </c>
      <c r="S21" s="76">
        <v>0</v>
      </c>
      <c r="T21" s="76">
        <v>0</v>
      </c>
      <c r="U21" s="76" t="s">
        <v>241</v>
      </c>
      <c r="V21" s="76" t="s">
        <v>487</v>
      </c>
      <c r="W21" s="76" t="s">
        <v>217</v>
      </c>
      <c r="X21" s="76"/>
      <c r="Y21" s="76"/>
      <c r="Z21" s="91"/>
      <c r="AA21" s="76"/>
      <c r="AB21" s="76"/>
      <c r="AC21" s="76" t="s">
        <v>343</v>
      </c>
      <c r="AD21" s="76" t="s">
        <v>488</v>
      </c>
      <c r="AE21" s="76" t="s">
        <v>489</v>
      </c>
      <c r="AF21" s="76" t="s">
        <v>243</v>
      </c>
      <c r="AG21" s="76" t="s">
        <v>273</v>
      </c>
      <c r="AH21" s="76" t="s">
        <v>243</v>
      </c>
      <c r="AI21" s="76"/>
      <c r="AJ21" s="76"/>
      <c r="AK21" s="76" t="s">
        <v>490</v>
      </c>
      <c r="AL21" s="76" t="s">
        <v>259</v>
      </c>
      <c r="AM21" s="76" t="s">
        <v>226</v>
      </c>
      <c r="AN21" s="76" t="s">
        <v>491</v>
      </c>
      <c r="AO21" s="76" t="s">
        <v>243</v>
      </c>
      <c r="AP21" s="76" t="s">
        <v>83</v>
      </c>
      <c r="AQ21" s="76" t="s">
        <v>46</v>
      </c>
      <c r="AR21" s="76" t="s">
        <v>86</v>
      </c>
      <c r="AS21" s="76" t="s">
        <v>46</v>
      </c>
      <c r="AT21" s="76" t="s">
        <v>85</v>
      </c>
      <c r="AU21" s="76" t="s">
        <v>85</v>
      </c>
      <c r="AV21" s="76">
        <v>8</v>
      </c>
      <c r="AW21" s="76">
        <v>24</v>
      </c>
      <c r="AX21" s="76" t="s">
        <v>298</v>
      </c>
      <c r="AY21" s="76" t="s">
        <v>278</v>
      </c>
      <c r="AZ21" s="76" t="s">
        <v>279</v>
      </c>
      <c r="BA21" s="90" t="s">
        <v>280</v>
      </c>
      <c r="BB21" s="76" t="s">
        <v>281</v>
      </c>
      <c r="BC21" s="76" t="s">
        <v>273</v>
      </c>
    </row>
    <row r="22" spans="1:55" ht="16.5" customHeight="1">
      <c r="A22" s="76">
        <v>21</v>
      </c>
      <c r="B22" s="76" t="s">
        <v>492</v>
      </c>
      <c r="C22" s="76">
        <v>21</v>
      </c>
      <c r="D22" s="76" t="s">
        <v>493</v>
      </c>
      <c r="E22" s="76" t="s">
        <v>235</v>
      </c>
      <c r="F22" s="91">
        <v>22341</v>
      </c>
      <c r="G22" s="92">
        <f ca="1">YEAR(TODAY())-YEAR(기본정보[[#This Row],[생년월일]])+1</f>
        <v>59</v>
      </c>
      <c r="H22" s="76" t="s">
        <v>209</v>
      </c>
      <c r="I22" s="76" t="s">
        <v>494</v>
      </c>
      <c r="J22" s="76" t="s">
        <v>495</v>
      </c>
      <c r="K22" s="76" t="s">
        <v>62</v>
      </c>
      <c r="L22" s="76" t="s">
        <v>496</v>
      </c>
      <c r="M22" s="76" t="s">
        <v>240</v>
      </c>
      <c r="N22" s="76">
        <v>17</v>
      </c>
      <c r="O22" s="76">
        <v>17</v>
      </c>
      <c r="P22" s="76">
        <v>0</v>
      </c>
      <c r="Q22" s="76">
        <v>0</v>
      </c>
      <c r="R22" s="76">
        <v>17</v>
      </c>
      <c r="S22" s="76">
        <v>0</v>
      </c>
      <c r="T22" s="76">
        <v>0</v>
      </c>
      <c r="U22" s="76" t="s">
        <v>241</v>
      </c>
      <c r="V22" s="76" t="s">
        <v>497</v>
      </c>
      <c r="W22" s="76" t="s">
        <v>217</v>
      </c>
      <c r="X22" s="76"/>
      <c r="Y22" s="76"/>
      <c r="Z22" s="91"/>
      <c r="AA22" s="76"/>
      <c r="AB22" s="76"/>
      <c r="AC22" s="76" t="s">
        <v>219</v>
      </c>
      <c r="AD22" s="76" t="s">
        <v>498</v>
      </c>
      <c r="AE22" s="76" t="s">
        <v>499</v>
      </c>
      <c r="AF22" s="76" t="s">
        <v>293</v>
      </c>
      <c r="AG22" s="76" t="s">
        <v>294</v>
      </c>
      <c r="AH22" s="76" t="s">
        <v>293</v>
      </c>
      <c r="AI22" s="76"/>
      <c r="AJ22" s="76"/>
      <c r="AK22" s="76" t="s">
        <v>18</v>
      </c>
      <c r="AL22" s="76" t="s">
        <v>18</v>
      </c>
      <c r="AM22" s="76" t="s">
        <v>320</v>
      </c>
      <c r="AN22" s="76" t="s">
        <v>8</v>
      </c>
      <c r="AO22" s="76" t="s">
        <v>8</v>
      </c>
      <c r="AP22" s="76" t="s">
        <v>58</v>
      </c>
      <c r="AQ22" s="76" t="s">
        <v>61</v>
      </c>
      <c r="AR22" s="76" t="s">
        <v>61</v>
      </c>
      <c r="AS22" s="76" t="s">
        <v>61</v>
      </c>
      <c r="AT22" s="76"/>
      <c r="AU22" s="76"/>
      <c r="AV22" s="76">
        <v>11</v>
      </c>
      <c r="AW22" s="76">
        <v>17</v>
      </c>
      <c r="AX22" s="76" t="s">
        <v>298</v>
      </c>
      <c r="AY22" s="76" t="s">
        <v>278</v>
      </c>
      <c r="AZ22" s="76" t="s">
        <v>279</v>
      </c>
      <c r="BA22" s="90" t="s">
        <v>280</v>
      </c>
      <c r="BB22" s="76" t="s">
        <v>299</v>
      </c>
      <c r="BC22" s="76" t="s">
        <v>293</v>
      </c>
    </row>
    <row r="23" spans="1:55" ht="16.5" customHeight="1">
      <c r="A23" s="76">
        <v>22</v>
      </c>
      <c r="B23" s="76" t="s">
        <v>500</v>
      </c>
      <c r="C23" s="76">
        <v>22</v>
      </c>
      <c r="D23" s="76" t="s">
        <v>501</v>
      </c>
      <c r="E23" s="76" t="s">
        <v>235</v>
      </c>
      <c r="F23" s="91">
        <v>26636</v>
      </c>
      <c r="G23" s="92">
        <f ca="1">YEAR(TODAY())-YEAR(기본정보[[#This Row],[생년월일]])+1</f>
        <v>48</v>
      </c>
      <c r="H23" s="76" t="s">
        <v>502</v>
      </c>
      <c r="I23" s="76" t="s">
        <v>503</v>
      </c>
      <c r="J23" s="76" t="s">
        <v>504</v>
      </c>
      <c r="K23" s="76" t="s">
        <v>130</v>
      </c>
      <c r="L23" s="76" t="s">
        <v>505</v>
      </c>
      <c r="M23" s="76" t="s">
        <v>506</v>
      </c>
      <c r="N23" s="76">
        <v>22</v>
      </c>
      <c r="O23" s="76">
        <v>9</v>
      </c>
      <c r="P23" s="76">
        <v>0</v>
      </c>
      <c r="Q23" s="76">
        <v>0</v>
      </c>
      <c r="R23" s="76">
        <v>9</v>
      </c>
      <c r="S23" s="76">
        <v>0</v>
      </c>
      <c r="T23" s="76">
        <v>0</v>
      </c>
      <c r="U23" s="76" t="s">
        <v>241</v>
      </c>
      <c r="V23" s="76" t="s">
        <v>507</v>
      </c>
      <c r="W23" s="76" t="s">
        <v>217</v>
      </c>
      <c r="X23" s="76" t="s">
        <v>218</v>
      </c>
      <c r="Y23" s="76">
        <v>800</v>
      </c>
      <c r="Z23" s="91">
        <v>42078</v>
      </c>
      <c r="AA23" s="76"/>
      <c r="AB23" s="76"/>
      <c r="AC23" s="76" t="s">
        <v>508</v>
      </c>
      <c r="AD23" s="76" t="s">
        <v>509</v>
      </c>
      <c r="AE23" s="76" t="s">
        <v>510</v>
      </c>
      <c r="AF23" s="76" t="s">
        <v>479</v>
      </c>
      <c r="AG23" s="76" t="s">
        <v>511</v>
      </c>
      <c r="AH23" s="76" t="s">
        <v>479</v>
      </c>
      <c r="AI23" s="76"/>
      <c r="AJ23" s="76" t="s">
        <v>307</v>
      </c>
      <c r="AK23" s="76" t="s">
        <v>18</v>
      </c>
      <c r="AL23" s="76" t="s">
        <v>18</v>
      </c>
      <c r="AM23" s="76" t="s">
        <v>226</v>
      </c>
      <c r="AN23" s="76" t="s">
        <v>512</v>
      </c>
      <c r="AO23" s="76" t="s">
        <v>479</v>
      </c>
      <c r="AP23" s="76" t="s">
        <v>127</v>
      </c>
      <c r="AQ23" s="76" t="s">
        <v>506</v>
      </c>
      <c r="AR23" s="76" t="s">
        <v>129</v>
      </c>
      <c r="AS23" s="76" t="s">
        <v>129</v>
      </c>
      <c r="AT23" s="76"/>
      <c r="AU23" s="76"/>
      <c r="AV23" s="76">
        <v>15</v>
      </c>
      <c r="AW23" s="76">
        <v>11</v>
      </c>
      <c r="AX23" s="76"/>
      <c r="AY23" s="76" t="s">
        <v>278</v>
      </c>
      <c r="AZ23" s="76" t="s">
        <v>279</v>
      </c>
      <c r="BA23" s="90" t="s">
        <v>280</v>
      </c>
      <c r="BB23" s="76" t="s">
        <v>117</v>
      </c>
      <c r="BC23" s="76" t="s">
        <v>3</v>
      </c>
    </row>
    <row r="24" spans="1:55" ht="49.5" customHeight="1">
      <c r="A24" s="76">
        <v>23</v>
      </c>
      <c r="B24" s="76" t="s">
        <v>513</v>
      </c>
      <c r="C24" s="76">
        <v>23</v>
      </c>
      <c r="D24" s="76" t="s">
        <v>514</v>
      </c>
      <c r="E24" s="76" t="s">
        <v>208</v>
      </c>
      <c r="F24" s="91">
        <v>24869</v>
      </c>
      <c r="G24" s="92">
        <f ca="1">YEAR(TODAY())-YEAR(기본정보[[#This Row],[생년월일]])+1</f>
        <v>52</v>
      </c>
      <c r="H24" s="76" t="s">
        <v>209</v>
      </c>
      <c r="I24" s="76"/>
      <c r="J24" s="76" t="s">
        <v>515</v>
      </c>
      <c r="K24" s="76" t="s">
        <v>516</v>
      </c>
      <c r="L24" s="76" t="s">
        <v>517</v>
      </c>
      <c r="M24" s="76" t="s">
        <v>518</v>
      </c>
      <c r="N24" s="76">
        <v>22</v>
      </c>
      <c r="O24" s="76">
        <v>22</v>
      </c>
      <c r="P24" s="76">
        <v>0</v>
      </c>
      <c r="Q24" s="76">
        <v>11</v>
      </c>
      <c r="R24" s="76">
        <v>1</v>
      </c>
      <c r="S24" s="76">
        <v>10</v>
      </c>
      <c r="T24" s="76">
        <v>0</v>
      </c>
      <c r="U24" s="76" t="s">
        <v>241</v>
      </c>
      <c r="V24" s="76" t="s">
        <v>519</v>
      </c>
      <c r="W24" s="76" t="s">
        <v>413</v>
      </c>
      <c r="X24" s="76"/>
      <c r="Y24" s="76"/>
      <c r="Z24" s="91"/>
      <c r="AA24" s="76" t="s">
        <v>520</v>
      </c>
      <c r="AB24" s="76" t="s">
        <v>217</v>
      </c>
      <c r="AC24" s="76" t="s">
        <v>521</v>
      </c>
      <c r="AD24" s="76" t="s">
        <v>522</v>
      </c>
      <c r="AE24" s="76" t="s">
        <v>523</v>
      </c>
      <c r="AF24" s="76" t="s">
        <v>524</v>
      </c>
      <c r="AG24" s="76" t="s">
        <v>525</v>
      </c>
      <c r="AH24" s="76" t="s">
        <v>332</v>
      </c>
      <c r="AI24" s="76"/>
      <c r="AJ24" s="76"/>
      <c r="AK24" s="76" t="s">
        <v>18</v>
      </c>
      <c r="AL24" s="76" t="s">
        <v>18</v>
      </c>
      <c r="AM24" s="76" t="s">
        <v>226</v>
      </c>
      <c r="AN24" s="76" t="s">
        <v>11</v>
      </c>
      <c r="AO24" s="76" t="s">
        <v>11</v>
      </c>
      <c r="AP24" s="76" t="s">
        <v>526</v>
      </c>
      <c r="AQ24" s="76" t="s">
        <v>95</v>
      </c>
      <c r="AR24" s="76" t="s">
        <v>95</v>
      </c>
      <c r="AS24" s="76" t="s">
        <v>95</v>
      </c>
      <c r="AT24" s="76"/>
      <c r="AU24" s="76"/>
      <c r="AV24" s="76">
        <v>13</v>
      </c>
      <c r="AW24" s="76">
        <v>22</v>
      </c>
      <c r="AX24" s="76"/>
      <c r="AY24" s="76" t="s">
        <v>278</v>
      </c>
      <c r="AZ24" s="76" t="s">
        <v>279</v>
      </c>
      <c r="BA24" s="90" t="s">
        <v>280</v>
      </c>
      <c r="BB24" s="76" t="s">
        <v>423</v>
      </c>
      <c r="BC24" s="76" t="s">
        <v>332</v>
      </c>
    </row>
    <row r="25" spans="1:55" ht="16.5" customHeight="1">
      <c r="A25" s="76">
        <v>24</v>
      </c>
      <c r="B25" s="76" t="s">
        <v>527</v>
      </c>
      <c r="C25" s="76">
        <v>24</v>
      </c>
      <c r="D25" s="76" t="s">
        <v>528</v>
      </c>
      <c r="E25" s="76" t="s">
        <v>235</v>
      </c>
      <c r="F25" s="91">
        <v>22842</v>
      </c>
      <c r="G25" s="92">
        <f ca="1">YEAR(TODAY())-YEAR(기본정보[[#This Row],[생년월일]])+1</f>
        <v>58</v>
      </c>
      <c r="H25" s="76" t="s">
        <v>209</v>
      </c>
      <c r="I25" s="76"/>
      <c r="J25" s="76" t="s">
        <v>529</v>
      </c>
      <c r="K25" s="76" t="s">
        <v>530</v>
      </c>
      <c r="L25" s="76" t="s">
        <v>531</v>
      </c>
      <c r="M25" s="76" t="s">
        <v>532</v>
      </c>
      <c r="N25" s="76">
        <v>30</v>
      </c>
      <c r="O25" s="76">
        <v>15</v>
      </c>
      <c r="P25" s="76">
        <v>0</v>
      </c>
      <c r="Q25" s="76">
        <v>0</v>
      </c>
      <c r="R25" s="76">
        <v>10</v>
      </c>
      <c r="S25" s="76">
        <v>0</v>
      </c>
      <c r="T25" s="76">
        <v>20</v>
      </c>
      <c r="U25" s="76" t="s">
        <v>241</v>
      </c>
      <c r="V25" s="76" t="s">
        <v>533</v>
      </c>
      <c r="W25" s="76" t="s">
        <v>315</v>
      </c>
      <c r="X25" s="76" t="s">
        <v>218</v>
      </c>
      <c r="Y25" s="76">
        <v>900</v>
      </c>
      <c r="Z25" s="91">
        <v>43468</v>
      </c>
      <c r="AA25" s="76" t="s">
        <v>534</v>
      </c>
      <c r="AB25" s="76" t="s">
        <v>217</v>
      </c>
      <c r="AC25" s="76" t="s">
        <v>331</v>
      </c>
      <c r="AD25" s="76" t="s">
        <v>535</v>
      </c>
      <c r="AE25" s="76" t="s">
        <v>536</v>
      </c>
      <c r="AF25" s="76" t="s">
        <v>293</v>
      </c>
      <c r="AG25" s="76" t="s">
        <v>537</v>
      </c>
      <c r="AH25" s="76" t="s">
        <v>293</v>
      </c>
      <c r="AI25" s="76" t="s">
        <v>538</v>
      </c>
      <c r="AJ25" s="76"/>
      <c r="AK25" s="76" t="s">
        <v>539</v>
      </c>
      <c r="AL25" s="76" t="s">
        <v>539</v>
      </c>
      <c r="AM25" s="76" t="s">
        <v>320</v>
      </c>
      <c r="AN25" s="76" t="s">
        <v>540</v>
      </c>
      <c r="AO25" s="76" t="s">
        <v>228</v>
      </c>
      <c r="AP25" s="76" t="s">
        <v>541</v>
      </c>
      <c r="AQ25" s="76" t="s">
        <v>541</v>
      </c>
      <c r="AR25" s="76" t="s">
        <v>541</v>
      </c>
      <c r="AS25" s="76" t="s">
        <v>541</v>
      </c>
      <c r="AT25" s="76"/>
      <c r="AU25" s="76"/>
      <c r="AV25" s="76">
        <v>27</v>
      </c>
      <c r="AW25" s="76">
        <v>15</v>
      </c>
      <c r="AX25" s="76"/>
      <c r="AY25" s="76" t="s">
        <v>231</v>
      </c>
      <c r="AZ25" s="76" t="s">
        <v>232</v>
      </c>
      <c r="BA25" s="90"/>
      <c r="BB25" s="76"/>
      <c r="BC25" s="76"/>
    </row>
    <row r="26" spans="1:55" ht="33" customHeight="1">
      <c r="A26" s="76">
        <v>25</v>
      </c>
      <c r="B26" s="76" t="s">
        <v>542</v>
      </c>
      <c r="C26" s="76">
        <v>25</v>
      </c>
      <c r="D26" s="76" t="s">
        <v>543</v>
      </c>
      <c r="E26" s="76" t="s">
        <v>208</v>
      </c>
      <c r="F26" s="91">
        <v>29043</v>
      </c>
      <c r="G26" s="92">
        <f ca="1">YEAR(TODAY())-YEAR(기본정보[[#This Row],[생년월일]])+1</f>
        <v>41</v>
      </c>
      <c r="H26" s="76" t="s">
        <v>209</v>
      </c>
      <c r="I26" s="76" t="s">
        <v>544</v>
      </c>
      <c r="J26" s="76" t="s">
        <v>545</v>
      </c>
      <c r="K26" s="76" t="s">
        <v>546</v>
      </c>
      <c r="L26" s="76" t="s">
        <v>547</v>
      </c>
      <c r="M26" s="76" t="s">
        <v>398</v>
      </c>
      <c r="N26" s="76">
        <v>15</v>
      </c>
      <c r="O26" s="76">
        <v>10</v>
      </c>
      <c r="P26" s="76">
        <v>0</v>
      </c>
      <c r="Q26" s="76">
        <v>1</v>
      </c>
      <c r="R26" s="76">
        <v>7</v>
      </c>
      <c r="S26" s="76">
        <v>2</v>
      </c>
      <c r="T26" s="76">
        <v>0</v>
      </c>
      <c r="U26" s="76" t="s">
        <v>241</v>
      </c>
      <c r="V26" s="76" t="s">
        <v>548</v>
      </c>
      <c r="W26" s="76" t="s">
        <v>315</v>
      </c>
      <c r="X26" s="76"/>
      <c r="Y26" s="76"/>
      <c r="Z26" s="91"/>
      <c r="AA26" s="76"/>
      <c r="AB26" s="76"/>
      <c r="AC26" s="76" t="s">
        <v>331</v>
      </c>
      <c r="AD26" s="76" t="s">
        <v>549</v>
      </c>
      <c r="AE26" s="76" t="s">
        <v>550</v>
      </c>
      <c r="AF26" s="76" t="s">
        <v>479</v>
      </c>
      <c r="AG26" s="76" t="s">
        <v>551</v>
      </c>
      <c r="AH26" s="76" t="s">
        <v>552</v>
      </c>
      <c r="AI26" s="76"/>
      <c r="AJ26" s="76"/>
      <c r="AK26" s="76" t="s">
        <v>553</v>
      </c>
      <c r="AL26" s="76" t="s">
        <v>259</v>
      </c>
      <c r="AM26" s="76" t="s">
        <v>226</v>
      </c>
      <c r="AN26" s="76" t="s">
        <v>554</v>
      </c>
      <c r="AO26" s="76" t="s">
        <v>552</v>
      </c>
      <c r="AP26" s="76" t="s">
        <v>90</v>
      </c>
      <c r="AQ26" s="76" t="s">
        <v>80</v>
      </c>
      <c r="AR26" s="76" t="s">
        <v>46</v>
      </c>
      <c r="AS26" s="76" t="s">
        <v>555</v>
      </c>
      <c r="AT26" s="76" t="s">
        <v>92</v>
      </c>
      <c r="AU26" s="76" t="s">
        <v>92</v>
      </c>
      <c r="AV26" s="76">
        <v>9</v>
      </c>
      <c r="AW26" s="76">
        <v>15</v>
      </c>
      <c r="AX26" s="76" t="s">
        <v>298</v>
      </c>
      <c r="AY26" s="76" t="s">
        <v>278</v>
      </c>
      <c r="AZ26" s="76" t="s">
        <v>279</v>
      </c>
      <c r="BA26" s="90" t="s">
        <v>280</v>
      </c>
      <c r="BB26" s="76" t="s">
        <v>549</v>
      </c>
      <c r="BC26" s="76" t="s">
        <v>3</v>
      </c>
    </row>
    <row r="27" spans="1:55" ht="16.5" customHeight="1">
      <c r="A27" s="76">
        <v>26</v>
      </c>
      <c r="B27" s="76" t="s">
        <v>556</v>
      </c>
      <c r="C27" s="76">
        <v>26</v>
      </c>
      <c r="D27" s="76" t="s">
        <v>557</v>
      </c>
      <c r="E27" s="76" t="s">
        <v>208</v>
      </c>
      <c r="F27" s="91">
        <v>21856</v>
      </c>
      <c r="G27" s="92">
        <f ca="1">YEAR(TODAY())-YEAR(기본정보[[#This Row],[생년월일]])+1</f>
        <v>61</v>
      </c>
      <c r="H27" s="76" t="s">
        <v>209</v>
      </c>
      <c r="I27" s="76"/>
      <c r="J27" s="76" t="s">
        <v>558</v>
      </c>
      <c r="K27" s="76" t="s">
        <v>100</v>
      </c>
      <c r="L27" s="76" t="s">
        <v>559</v>
      </c>
      <c r="M27" s="76" t="s">
        <v>560</v>
      </c>
      <c r="N27" s="76">
        <v>17</v>
      </c>
      <c r="O27" s="76">
        <v>15</v>
      </c>
      <c r="P27" s="76">
        <v>3</v>
      </c>
      <c r="Q27" s="76">
        <v>0</v>
      </c>
      <c r="R27" s="76">
        <v>14</v>
      </c>
      <c r="S27" s="76">
        <v>0</v>
      </c>
      <c r="T27" s="76">
        <v>0</v>
      </c>
      <c r="U27" s="76" t="s">
        <v>241</v>
      </c>
      <c r="V27" s="76" t="s">
        <v>561</v>
      </c>
      <c r="W27" s="76" t="s">
        <v>315</v>
      </c>
      <c r="X27" s="76"/>
      <c r="Y27" s="76"/>
      <c r="Z27" s="91"/>
      <c r="AA27" s="76"/>
      <c r="AB27" s="76"/>
      <c r="AC27" s="76" t="s">
        <v>331</v>
      </c>
      <c r="AD27" s="76" t="s">
        <v>271</v>
      </c>
      <c r="AE27" s="76" t="s">
        <v>562</v>
      </c>
      <c r="AF27" s="76" t="s">
        <v>332</v>
      </c>
      <c r="AG27" s="76" t="s">
        <v>563</v>
      </c>
      <c r="AH27" s="76" t="s">
        <v>332</v>
      </c>
      <c r="AI27" s="76"/>
      <c r="AJ27" s="76"/>
      <c r="AK27" s="76" t="s">
        <v>18</v>
      </c>
      <c r="AL27" s="76" t="s">
        <v>18</v>
      </c>
      <c r="AM27" s="76" t="s">
        <v>320</v>
      </c>
      <c r="AN27" s="76" t="s">
        <v>564</v>
      </c>
      <c r="AO27" s="76" t="s">
        <v>565</v>
      </c>
      <c r="AP27" s="76" t="s">
        <v>98</v>
      </c>
      <c r="AQ27" s="76" t="s">
        <v>46</v>
      </c>
      <c r="AR27" s="76" t="s">
        <v>46</v>
      </c>
      <c r="AS27" s="76" t="s">
        <v>46</v>
      </c>
      <c r="AT27" s="76"/>
      <c r="AU27" s="76"/>
      <c r="AV27" s="76">
        <v>12</v>
      </c>
      <c r="AW27" s="76">
        <v>15</v>
      </c>
      <c r="AX27" s="76"/>
      <c r="AY27" s="76" t="s">
        <v>278</v>
      </c>
      <c r="AZ27" s="76" t="s">
        <v>279</v>
      </c>
      <c r="BA27" s="90" t="s">
        <v>280</v>
      </c>
      <c r="BB27" s="76" t="s">
        <v>423</v>
      </c>
      <c r="BC27" s="76" t="s">
        <v>332</v>
      </c>
    </row>
    <row r="28" spans="1:55" ht="16.5" customHeight="1">
      <c r="A28" s="76">
        <v>27</v>
      </c>
      <c r="B28" s="76" t="s">
        <v>566</v>
      </c>
      <c r="C28" s="76">
        <v>27</v>
      </c>
      <c r="D28" s="76" t="s">
        <v>567</v>
      </c>
      <c r="E28" s="76" t="s">
        <v>208</v>
      </c>
      <c r="F28" s="91">
        <v>27426</v>
      </c>
      <c r="G28" s="92">
        <f ca="1">YEAR(TODAY())-YEAR(기본정보[[#This Row],[생년월일]])+1</f>
        <v>45</v>
      </c>
      <c r="H28" s="76" t="s">
        <v>209</v>
      </c>
      <c r="I28" s="76" t="s">
        <v>568</v>
      </c>
      <c r="J28" s="76" t="s">
        <v>569</v>
      </c>
      <c r="K28" s="76" t="s">
        <v>570</v>
      </c>
      <c r="L28" s="76" t="s">
        <v>571</v>
      </c>
      <c r="M28" s="76" t="s">
        <v>398</v>
      </c>
      <c r="N28" s="76">
        <v>15</v>
      </c>
      <c r="O28" s="76">
        <v>12</v>
      </c>
      <c r="P28" s="76">
        <v>0</v>
      </c>
      <c r="Q28" s="76">
        <v>0</v>
      </c>
      <c r="R28" s="76">
        <v>10</v>
      </c>
      <c r="S28" s="76">
        <v>4</v>
      </c>
      <c r="T28" s="76">
        <v>2</v>
      </c>
      <c r="U28" s="76" t="s">
        <v>241</v>
      </c>
      <c r="V28" s="76" t="s">
        <v>572</v>
      </c>
      <c r="W28" s="76" t="s">
        <v>217</v>
      </c>
      <c r="X28" s="76"/>
      <c r="Y28" s="76"/>
      <c r="Z28" s="91"/>
      <c r="AA28" s="76"/>
      <c r="AB28" s="76"/>
      <c r="AC28" s="76" t="s">
        <v>331</v>
      </c>
      <c r="AD28" s="76" t="s">
        <v>573</v>
      </c>
      <c r="AE28" s="76" t="s">
        <v>574</v>
      </c>
      <c r="AF28" s="76" t="s">
        <v>293</v>
      </c>
      <c r="AG28" s="76" t="s">
        <v>575</v>
      </c>
      <c r="AH28" s="76" t="s">
        <v>293</v>
      </c>
      <c r="AI28" s="76"/>
      <c r="AJ28" s="76"/>
      <c r="AK28" s="76" t="s">
        <v>296</v>
      </c>
      <c r="AL28" s="76" t="s">
        <v>18</v>
      </c>
      <c r="AM28" s="76" t="s">
        <v>226</v>
      </c>
      <c r="AN28" s="76" t="s">
        <v>8</v>
      </c>
      <c r="AO28" s="76" t="s">
        <v>8</v>
      </c>
      <c r="AP28" s="76" t="s">
        <v>72</v>
      </c>
      <c r="AQ28" s="76" t="s">
        <v>46</v>
      </c>
      <c r="AR28" s="76" t="s">
        <v>46</v>
      </c>
      <c r="AS28" s="76" t="s">
        <v>46</v>
      </c>
      <c r="AT28" s="76"/>
      <c r="AU28" s="76"/>
      <c r="AV28" s="76">
        <v>14</v>
      </c>
      <c r="AW28" s="76">
        <v>12</v>
      </c>
      <c r="AX28" s="76" t="s">
        <v>298</v>
      </c>
      <c r="AY28" s="76" t="s">
        <v>278</v>
      </c>
      <c r="AZ28" s="76" t="s">
        <v>279</v>
      </c>
      <c r="BA28" s="90" t="s">
        <v>280</v>
      </c>
      <c r="BB28" s="76" t="s">
        <v>299</v>
      </c>
      <c r="BC28" s="76" t="s">
        <v>293</v>
      </c>
    </row>
    <row r="29" spans="1:55" ht="16.5" customHeight="1">
      <c r="A29" s="76">
        <v>28</v>
      </c>
      <c r="B29" s="76" t="s">
        <v>576</v>
      </c>
      <c r="C29" s="76">
        <v>28</v>
      </c>
      <c r="D29" s="76" t="s">
        <v>577</v>
      </c>
      <c r="E29" s="76" t="s">
        <v>208</v>
      </c>
      <c r="F29" s="91">
        <v>20894</v>
      </c>
      <c r="G29" s="92">
        <f ca="1">YEAR(TODAY())-YEAR(기본정보[[#This Row],[생년월일]])+1</f>
        <v>63</v>
      </c>
      <c r="H29" s="76" t="s">
        <v>209</v>
      </c>
      <c r="I29" s="76"/>
      <c r="J29" s="76" t="s">
        <v>578</v>
      </c>
      <c r="K29" s="76" t="s">
        <v>579</v>
      </c>
      <c r="L29" s="76" t="s">
        <v>351</v>
      </c>
      <c r="M29" s="76"/>
      <c r="N29" s="76">
        <v>24</v>
      </c>
      <c r="O29" s="76">
        <v>24</v>
      </c>
      <c r="P29" s="76">
        <v>24</v>
      </c>
      <c r="Q29" s="76">
        <v>0</v>
      </c>
      <c r="R29" s="76">
        <v>0</v>
      </c>
      <c r="S29" s="76">
        <v>0</v>
      </c>
      <c r="T29" s="76">
        <v>0</v>
      </c>
      <c r="U29" s="76" t="s">
        <v>241</v>
      </c>
      <c r="V29" s="76" t="s">
        <v>580</v>
      </c>
      <c r="W29" s="76"/>
      <c r="X29" s="76"/>
      <c r="Y29" s="76"/>
      <c r="Z29" s="91"/>
      <c r="AA29" s="76"/>
      <c r="AB29" s="76"/>
      <c r="AC29" s="76" t="s">
        <v>270</v>
      </c>
      <c r="AD29" s="76" t="s">
        <v>581</v>
      </c>
      <c r="AE29" s="76" t="s">
        <v>355</v>
      </c>
      <c r="AF29" s="76" t="s">
        <v>273</v>
      </c>
      <c r="AG29" s="76" t="s">
        <v>582</v>
      </c>
      <c r="AH29" s="76" t="s">
        <v>273</v>
      </c>
      <c r="AI29" s="76"/>
      <c r="AJ29" s="76"/>
      <c r="AK29" s="76" t="s">
        <v>15</v>
      </c>
      <c r="AL29" s="76" t="s">
        <v>15</v>
      </c>
      <c r="AM29" s="76" t="s">
        <v>320</v>
      </c>
      <c r="AN29" s="76" t="s">
        <v>583</v>
      </c>
      <c r="AO29" s="76" t="s">
        <v>332</v>
      </c>
      <c r="AP29" s="76" t="s">
        <v>584</v>
      </c>
      <c r="AQ29" s="76" t="s">
        <v>584</v>
      </c>
      <c r="AR29" s="76" t="s">
        <v>584</v>
      </c>
      <c r="AS29" s="76" t="s">
        <v>584</v>
      </c>
      <c r="AT29" s="76"/>
      <c r="AU29" s="76"/>
      <c r="AV29" s="76">
        <v>28</v>
      </c>
      <c r="AW29" s="76">
        <v>24</v>
      </c>
      <c r="AX29" s="76"/>
      <c r="AY29" s="76" t="s">
        <v>231</v>
      </c>
      <c r="AZ29" s="76" t="s">
        <v>232</v>
      </c>
      <c r="BA29" s="90"/>
      <c r="BB29" s="76"/>
      <c r="BC29" s="76"/>
    </row>
    <row r="30" spans="1:55" ht="16.5" customHeight="1">
      <c r="A30" s="76">
        <v>29</v>
      </c>
      <c r="B30" s="76" t="s">
        <v>585</v>
      </c>
      <c r="C30" s="76">
        <v>29</v>
      </c>
      <c r="D30" s="76" t="s">
        <v>586</v>
      </c>
      <c r="E30" s="76" t="s">
        <v>235</v>
      </c>
      <c r="F30" s="91">
        <v>21739</v>
      </c>
      <c r="G30" s="92">
        <f ca="1">YEAR(TODAY())-YEAR(기본정보[[#This Row],[생년월일]])+1</f>
        <v>61</v>
      </c>
      <c r="H30" s="76" t="s">
        <v>209</v>
      </c>
      <c r="I30" s="76"/>
      <c r="J30" s="76" t="s">
        <v>587</v>
      </c>
      <c r="K30" s="76" t="s">
        <v>588</v>
      </c>
      <c r="L30" s="76" t="s">
        <v>351</v>
      </c>
      <c r="M30" s="76"/>
      <c r="N30" s="76">
        <v>38</v>
      </c>
      <c r="O30" s="76">
        <v>38</v>
      </c>
      <c r="P30" s="76">
        <v>28</v>
      </c>
      <c r="Q30" s="76">
        <v>0</v>
      </c>
      <c r="R30" s="76">
        <v>0</v>
      </c>
      <c r="S30" s="76">
        <v>10</v>
      </c>
      <c r="T30" s="76">
        <v>0</v>
      </c>
      <c r="U30" s="76" t="s">
        <v>241</v>
      </c>
      <c r="V30" s="76" t="s">
        <v>589</v>
      </c>
      <c r="W30" s="76" t="s">
        <v>590</v>
      </c>
      <c r="X30" s="76"/>
      <c r="Y30" s="76"/>
      <c r="Z30" s="91"/>
      <c r="AA30" s="76" t="s">
        <v>591</v>
      </c>
      <c r="AB30" s="76" t="s">
        <v>590</v>
      </c>
      <c r="AC30" s="76" t="s">
        <v>331</v>
      </c>
      <c r="AD30" s="76" t="s">
        <v>592</v>
      </c>
      <c r="AE30" s="76" t="s">
        <v>593</v>
      </c>
      <c r="AF30" s="76" t="s">
        <v>594</v>
      </c>
      <c r="AG30" s="76" t="s">
        <v>595</v>
      </c>
      <c r="AH30" s="76" t="s">
        <v>11</v>
      </c>
      <c r="AI30" s="76" t="s">
        <v>224</v>
      </c>
      <c r="AJ30" s="76"/>
      <c r="AK30" s="76" t="s">
        <v>15</v>
      </c>
      <c r="AL30" s="76" t="s">
        <v>15</v>
      </c>
      <c r="AM30" s="76" t="s">
        <v>596</v>
      </c>
      <c r="AN30" s="76" t="s">
        <v>597</v>
      </c>
      <c r="AO30" s="76" t="s">
        <v>273</v>
      </c>
      <c r="AP30" s="76" t="s">
        <v>598</v>
      </c>
      <c r="AQ30" s="76" t="s">
        <v>598</v>
      </c>
      <c r="AR30" s="76" t="s">
        <v>598</v>
      </c>
      <c r="AS30" s="76" t="s">
        <v>598</v>
      </c>
      <c r="AT30" s="76"/>
      <c r="AU30" s="76"/>
      <c r="AV30" s="76">
        <v>29</v>
      </c>
      <c r="AW30" s="76" t="s">
        <v>599</v>
      </c>
      <c r="AX30" s="76"/>
      <c r="AY30" s="76" t="s">
        <v>600</v>
      </c>
      <c r="AZ30" s="76" t="s">
        <v>232</v>
      </c>
      <c r="BA30" s="90"/>
      <c r="BB30" s="76"/>
      <c r="BC30" s="76"/>
    </row>
    <row r="31" spans="1:55" ht="33" customHeight="1">
      <c r="A31" s="76">
        <v>30</v>
      </c>
      <c r="B31" s="76" t="s">
        <v>601</v>
      </c>
      <c r="C31" s="76">
        <v>30</v>
      </c>
      <c r="D31" s="76" t="s">
        <v>602</v>
      </c>
      <c r="E31" s="76" t="s">
        <v>235</v>
      </c>
      <c r="F31" s="91">
        <v>30238</v>
      </c>
      <c r="G31" s="92">
        <f ca="1">YEAR(TODAY())-YEAR(기본정보[[#This Row],[생년월일]])+1</f>
        <v>38</v>
      </c>
      <c r="H31" s="76" t="s">
        <v>603</v>
      </c>
      <c r="I31" s="76" t="s">
        <v>604</v>
      </c>
      <c r="J31" s="76" t="s">
        <v>605</v>
      </c>
      <c r="K31" s="76" t="s">
        <v>606</v>
      </c>
      <c r="L31" s="76" t="s">
        <v>607</v>
      </c>
      <c r="M31" s="76" t="s">
        <v>608</v>
      </c>
      <c r="N31" s="76">
        <v>10</v>
      </c>
      <c r="O31" s="76">
        <v>0</v>
      </c>
      <c r="P31" s="76">
        <v>0</v>
      </c>
      <c r="Q31" s="76">
        <v>6</v>
      </c>
      <c r="R31" s="76">
        <v>0</v>
      </c>
      <c r="S31" s="76">
        <v>0</v>
      </c>
      <c r="T31" s="76">
        <v>4</v>
      </c>
      <c r="U31" s="76" t="s">
        <v>241</v>
      </c>
      <c r="V31" s="76" t="s">
        <v>609</v>
      </c>
      <c r="W31" s="76" t="s">
        <v>289</v>
      </c>
      <c r="X31" s="76" t="s">
        <v>218</v>
      </c>
      <c r="Y31" s="76">
        <v>950</v>
      </c>
      <c r="Z31" s="91">
        <v>42005</v>
      </c>
      <c r="AA31" s="76"/>
      <c r="AB31" s="76"/>
      <c r="AC31" s="76" t="s">
        <v>270</v>
      </c>
      <c r="AD31" s="76" t="s">
        <v>610</v>
      </c>
      <c r="AE31" s="76" t="s">
        <v>611</v>
      </c>
      <c r="AF31" s="76" t="s">
        <v>273</v>
      </c>
      <c r="AG31" s="76" t="s">
        <v>612</v>
      </c>
      <c r="AH31" s="76" t="s">
        <v>273</v>
      </c>
      <c r="AI31" s="76" t="s">
        <v>538</v>
      </c>
      <c r="AJ31" s="76" t="s">
        <v>307</v>
      </c>
      <c r="AK31" s="76" t="s">
        <v>613</v>
      </c>
      <c r="AL31" s="76" t="s">
        <v>259</v>
      </c>
      <c r="AM31" s="76" t="s">
        <v>226</v>
      </c>
      <c r="AN31" s="76" t="s">
        <v>614</v>
      </c>
      <c r="AO31" s="76" t="s">
        <v>332</v>
      </c>
      <c r="AP31" s="76" t="s">
        <v>384</v>
      </c>
      <c r="AQ31" s="76" t="s">
        <v>384</v>
      </c>
      <c r="AR31" s="76" t="s">
        <v>384</v>
      </c>
      <c r="AS31" s="76" t="s">
        <v>384</v>
      </c>
      <c r="AT31" s="76"/>
      <c r="AU31" s="76"/>
      <c r="AV31" s="76">
        <v>30</v>
      </c>
      <c r="AW31" s="76" t="s">
        <v>599</v>
      </c>
      <c r="AX31" s="76"/>
      <c r="AY31" s="76" t="s">
        <v>615</v>
      </c>
      <c r="AZ31" s="76" t="s">
        <v>232</v>
      </c>
      <c r="BA31" s="90"/>
      <c r="BB31" s="76"/>
      <c r="BC31" s="76"/>
    </row>
    <row r="32" spans="1:55" ht="16.5" customHeight="1">
      <c r="A32" s="76">
        <v>31</v>
      </c>
      <c r="B32" s="76" t="s">
        <v>616</v>
      </c>
      <c r="C32" s="76">
        <v>31</v>
      </c>
      <c r="D32" s="76" t="s">
        <v>617</v>
      </c>
      <c r="E32" s="76" t="s">
        <v>208</v>
      </c>
      <c r="F32" s="91">
        <v>22390</v>
      </c>
      <c r="G32" s="92">
        <f ca="1">YEAR(TODAY())-YEAR(기본정보[[#This Row],[생년월일]])+1</f>
        <v>59</v>
      </c>
      <c r="H32" s="76" t="s">
        <v>209</v>
      </c>
      <c r="I32" s="76"/>
      <c r="J32" s="76" t="s">
        <v>119</v>
      </c>
      <c r="K32" s="76" t="s">
        <v>118</v>
      </c>
      <c r="L32" s="76" t="s">
        <v>351</v>
      </c>
      <c r="M32" s="76" t="s">
        <v>618</v>
      </c>
      <c r="N32" s="76">
        <v>31</v>
      </c>
      <c r="O32" s="76">
        <v>31</v>
      </c>
      <c r="P32" s="76">
        <v>31</v>
      </c>
      <c r="Q32" s="76">
        <v>0</v>
      </c>
      <c r="R32" s="76">
        <v>0</v>
      </c>
      <c r="S32" s="76">
        <v>0</v>
      </c>
      <c r="T32" s="76">
        <v>0</v>
      </c>
      <c r="U32" s="76"/>
      <c r="V32" s="76" t="s">
        <v>619</v>
      </c>
      <c r="W32" s="76" t="s">
        <v>217</v>
      </c>
      <c r="X32" s="76"/>
      <c r="Y32" s="76"/>
      <c r="Z32" s="91"/>
      <c r="AA32" s="76"/>
      <c r="AB32" s="76"/>
      <c r="AC32" s="76" t="s">
        <v>508</v>
      </c>
      <c r="AD32" s="76"/>
      <c r="AE32" s="76"/>
      <c r="AF32" s="76" t="s">
        <v>479</v>
      </c>
      <c r="AG32" s="76" t="s">
        <v>620</v>
      </c>
      <c r="AH32" s="76" t="s">
        <v>479</v>
      </c>
      <c r="AI32" s="76"/>
      <c r="AJ32" s="76"/>
      <c r="AK32" s="76" t="s">
        <v>15</v>
      </c>
      <c r="AL32" s="76" t="s">
        <v>15</v>
      </c>
      <c r="AM32" s="76" t="s">
        <v>320</v>
      </c>
      <c r="AN32" s="76" t="s">
        <v>3</v>
      </c>
      <c r="AO32" s="76" t="s">
        <v>3</v>
      </c>
      <c r="AP32" s="76" t="s">
        <v>15</v>
      </c>
      <c r="AQ32" s="76" t="s">
        <v>621</v>
      </c>
      <c r="AR32" s="76" t="s">
        <v>32</v>
      </c>
      <c r="AS32" s="76" t="s">
        <v>621</v>
      </c>
      <c r="AT32" s="76" t="s">
        <v>31</v>
      </c>
      <c r="AU32" s="76" t="s">
        <v>622</v>
      </c>
      <c r="AV32" s="76">
        <v>2</v>
      </c>
      <c r="AW32" s="76" t="s">
        <v>400</v>
      </c>
      <c r="AX32" s="76" t="s">
        <v>298</v>
      </c>
      <c r="AY32" s="76" t="s">
        <v>278</v>
      </c>
      <c r="AZ32" s="76" t="s">
        <v>279</v>
      </c>
      <c r="BA32" s="90" t="s">
        <v>280</v>
      </c>
      <c r="BB32" s="76" t="s">
        <v>117</v>
      </c>
      <c r="BC32" s="76" t="s">
        <v>3</v>
      </c>
    </row>
    <row r="33" spans="1:55" ht="16.5" customHeight="1">
      <c r="A33" s="76">
        <v>32</v>
      </c>
      <c r="B33" s="76" t="s">
        <v>623</v>
      </c>
      <c r="C33" s="76">
        <v>32</v>
      </c>
      <c r="D33" s="76" t="s">
        <v>624</v>
      </c>
      <c r="E33" s="76" t="s">
        <v>208</v>
      </c>
      <c r="F33" s="91">
        <v>18685</v>
      </c>
      <c r="G33" s="92">
        <f ca="1">YEAR(TODAY())-YEAR(기본정보[[#This Row],[생년월일]])+1</f>
        <v>69</v>
      </c>
      <c r="H33" s="76" t="s">
        <v>209</v>
      </c>
      <c r="I33" s="76"/>
      <c r="J33" s="76" t="s">
        <v>625</v>
      </c>
      <c r="K33" s="76" t="s">
        <v>626</v>
      </c>
      <c r="L33" s="76" t="s">
        <v>627</v>
      </c>
      <c r="M33" s="76" t="s">
        <v>628</v>
      </c>
      <c r="N33" s="76">
        <v>40</v>
      </c>
      <c r="O33" s="76"/>
      <c r="P33" s="76">
        <v>0</v>
      </c>
      <c r="Q33" s="76">
        <v>0</v>
      </c>
      <c r="R33" s="76">
        <v>40</v>
      </c>
      <c r="S33" s="76">
        <v>0</v>
      </c>
      <c r="T33" s="76">
        <v>0</v>
      </c>
      <c r="U33" s="76" t="s">
        <v>241</v>
      </c>
      <c r="V33" s="76" t="s">
        <v>609</v>
      </c>
      <c r="W33" s="76" t="s">
        <v>315</v>
      </c>
      <c r="X33" s="76"/>
      <c r="Y33" s="76"/>
      <c r="Z33" s="91"/>
      <c r="AA33" s="63"/>
      <c r="AB33" s="63"/>
      <c r="AC33" s="63" t="s">
        <v>331</v>
      </c>
      <c r="AD33" s="76"/>
      <c r="AE33" s="76"/>
      <c r="AF33" s="76" t="s">
        <v>629</v>
      </c>
      <c r="AG33" s="76" t="s">
        <v>630</v>
      </c>
      <c r="AH33" s="76" t="s">
        <v>273</v>
      </c>
      <c r="AI33" s="76"/>
      <c r="AJ33" s="76"/>
      <c r="AK33" s="76" t="s">
        <v>18</v>
      </c>
      <c r="AL33" s="76" t="s">
        <v>18</v>
      </c>
      <c r="AM33" s="76" t="s">
        <v>226</v>
      </c>
      <c r="AN33" s="76" t="s">
        <v>631</v>
      </c>
      <c r="AO33" s="76" t="s">
        <v>228</v>
      </c>
      <c r="AP33" s="76" t="s">
        <v>632</v>
      </c>
      <c r="AQ33" s="76" t="s">
        <v>628</v>
      </c>
      <c r="AR33" s="76" t="s">
        <v>628</v>
      </c>
      <c r="AS33" s="76" t="s">
        <v>628</v>
      </c>
      <c r="AT33" s="76"/>
      <c r="AU33" s="76"/>
      <c r="AV33" s="76">
        <v>31</v>
      </c>
      <c r="AW33" s="76" t="s">
        <v>400</v>
      </c>
      <c r="AX33" s="76"/>
      <c r="AY33" s="76" t="s">
        <v>615</v>
      </c>
      <c r="AZ33" s="76" t="s">
        <v>232</v>
      </c>
      <c r="BA33" s="90"/>
      <c r="BB33" s="76"/>
      <c r="BC33" s="76"/>
    </row>
    <row r="34" spans="1:55" ht="16.5" customHeight="1">
      <c r="A34" s="76">
        <v>33</v>
      </c>
      <c r="B34" s="76" t="s">
        <v>633</v>
      </c>
      <c r="C34" s="76">
        <v>33</v>
      </c>
      <c r="D34" s="76" t="s">
        <v>634</v>
      </c>
      <c r="E34" s="76" t="s">
        <v>208</v>
      </c>
      <c r="F34" s="91">
        <v>23365</v>
      </c>
      <c r="G34" s="92">
        <f ca="1">YEAR(TODAY())-YEAR(기본정보[[#This Row],[생년월일]])+1</f>
        <v>57</v>
      </c>
      <c r="H34" s="63" t="s">
        <v>209</v>
      </c>
      <c r="I34" s="76" t="s">
        <v>635</v>
      </c>
      <c r="J34" s="76" t="s">
        <v>636</v>
      </c>
      <c r="K34" s="76" t="s">
        <v>637</v>
      </c>
      <c r="L34" s="76" t="s">
        <v>638</v>
      </c>
      <c r="M34" s="76" t="s">
        <v>639</v>
      </c>
      <c r="N34" s="76">
        <v>29</v>
      </c>
      <c r="O34" s="76">
        <v>12</v>
      </c>
      <c r="P34" s="76">
        <v>11</v>
      </c>
      <c r="Q34" s="76">
        <v>0</v>
      </c>
      <c r="R34" s="76">
        <v>18</v>
      </c>
      <c r="S34" s="76">
        <v>0</v>
      </c>
      <c r="T34" s="76">
        <v>0</v>
      </c>
      <c r="U34" s="76" t="s">
        <v>241</v>
      </c>
      <c r="V34" s="76" t="s">
        <v>609</v>
      </c>
      <c r="W34" s="76" t="s">
        <v>315</v>
      </c>
      <c r="X34" s="76" t="s">
        <v>218</v>
      </c>
      <c r="Y34" s="76">
        <v>720</v>
      </c>
      <c r="Z34" s="91">
        <v>38626</v>
      </c>
      <c r="AA34" s="63" t="s">
        <v>640</v>
      </c>
      <c r="AB34" s="63" t="s">
        <v>217</v>
      </c>
      <c r="AC34" s="63" t="s">
        <v>641</v>
      </c>
      <c r="AD34" s="76" t="s">
        <v>642</v>
      </c>
      <c r="AE34" s="76" t="s">
        <v>643</v>
      </c>
      <c r="AF34" s="76" t="s">
        <v>644</v>
      </c>
      <c r="AG34" s="76" t="s">
        <v>645</v>
      </c>
      <c r="AH34" s="76" t="s">
        <v>293</v>
      </c>
      <c r="AI34" s="76"/>
      <c r="AJ34" s="76"/>
      <c r="AK34" s="76" t="s">
        <v>18</v>
      </c>
      <c r="AL34" s="76" t="s">
        <v>18</v>
      </c>
      <c r="AM34" s="76" t="s">
        <v>226</v>
      </c>
      <c r="AN34" s="76" t="s">
        <v>631</v>
      </c>
      <c r="AO34" s="76" t="s">
        <v>228</v>
      </c>
      <c r="AP34" s="76" t="s">
        <v>646</v>
      </c>
      <c r="AQ34" s="76" t="s">
        <v>639</v>
      </c>
      <c r="AR34" s="76" t="s">
        <v>639</v>
      </c>
      <c r="AS34" s="76" t="s">
        <v>639</v>
      </c>
      <c r="AT34" s="76"/>
      <c r="AU34" s="76"/>
      <c r="AV34" s="76">
        <v>32</v>
      </c>
      <c r="AW34" s="76">
        <v>12</v>
      </c>
      <c r="AX34" s="76"/>
      <c r="AY34" s="76" t="s">
        <v>615</v>
      </c>
      <c r="AZ34" s="76" t="s">
        <v>232</v>
      </c>
      <c r="BA34" s="90"/>
      <c r="BB34" s="76"/>
      <c r="BC34" s="76"/>
    </row>
    <row r="35" spans="1:55" ht="16.5" customHeight="1">
      <c r="A35" s="76">
        <v>34</v>
      </c>
      <c r="B35" s="63" t="s">
        <v>647</v>
      </c>
      <c r="C35" s="76">
        <v>34</v>
      </c>
      <c r="D35" s="76" t="s">
        <v>648</v>
      </c>
      <c r="E35" s="76" t="s">
        <v>208</v>
      </c>
      <c r="F35" s="91">
        <v>20880</v>
      </c>
      <c r="G35" s="92">
        <f ca="1">YEAR(TODAY())-YEAR(기본정보[[#This Row],[생년월일]])+1</f>
        <v>63</v>
      </c>
      <c r="H35" s="63" t="s">
        <v>209</v>
      </c>
      <c r="I35" s="76"/>
      <c r="J35" s="76" t="s">
        <v>649</v>
      </c>
      <c r="K35" s="63" t="s">
        <v>650</v>
      </c>
      <c r="L35" s="76" t="s">
        <v>651</v>
      </c>
      <c r="M35" s="76" t="s">
        <v>652</v>
      </c>
      <c r="N35" s="76">
        <v>27</v>
      </c>
      <c r="O35" s="76">
        <v>0</v>
      </c>
      <c r="P35" s="76">
        <v>0</v>
      </c>
      <c r="Q35" s="76">
        <v>0</v>
      </c>
      <c r="R35" s="76">
        <v>0</v>
      </c>
      <c r="S35" s="76">
        <v>0</v>
      </c>
      <c r="T35" s="76">
        <v>0</v>
      </c>
      <c r="U35" s="76" t="s">
        <v>241</v>
      </c>
      <c r="V35" s="76" t="s">
        <v>653</v>
      </c>
      <c r="W35" s="76" t="s">
        <v>315</v>
      </c>
      <c r="X35" s="76"/>
      <c r="Y35" s="76"/>
      <c r="Z35" s="91"/>
      <c r="AA35" s="63"/>
      <c r="AB35" s="63"/>
      <c r="AC35" s="63" t="s">
        <v>331</v>
      </c>
      <c r="AD35" s="76" t="s">
        <v>654</v>
      </c>
      <c r="AE35" s="76" t="s">
        <v>654</v>
      </c>
      <c r="AF35" s="76" t="s">
        <v>293</v>
      </c>
      <c r="AG35" s="76" t="s">
        <v>655</v>
      </c>
      <c r="AH35" s="76" t="s">
        <v>293</v>
      </c>
      <c r="AI35" s="76"/>
      <c r="AJ35" s="76"/>
      <c r="AK35" s="76" t="s">
        <v>18</v>
      </c>
      <c r="AL35" s="76" t="s">
        <v>18</v>
      </c>
      <c r="AM35" s="76" t="s">
        <v>226</v>
      </c>
      <c r="AN35" s="76" t="s">
        <v>631</v>
      </c>
      <c r="AO35" s="76" t="s">
        <v>228</v>
      </c>
      <c r="AP35" s="76" t="s">
        <v>656</v>
      </c>
      <c r="AQ35" s="76" t="s">
        <v>652</v>
      </c>
      <c r="AR35" s="76"/>
      <c r="AS35" s="76"/>
      <c r="AT35" s="76"/>
      <c r="AU35" s="76"/>
      <c r="AV35" s="76">
        <v>33</v>
      </c>
      <c r="AW35" s="76" t="s">
        <v>400</v>
      </c>
      <c r="AX35" s="63"/>
      <c r="AY35" s="76" t="s">
        <v>615</v>
      </c>
      <c r="AZ35" s="76" t="s">
        <v>232</v>
      </c>
      <c r="BA35" s="90"/>
      <c r="BB35" s="76"/>
      <c r="BC35" s="76"/>
    </row>
    <row r="36" spans="1:55" ht="16.5" customHeight="1">
      <c r="A36" s="76">
        <v>35</v>
      </c>
      <c r="B36" s="63" t="s">
        <v>657</v>
      </c>
      <c r="C36" s="76">
        <v>35</v>
      </c>
      <c r="D36" s="76" t="s">
        <v>658</v>
      </c>
      <c r="E36" s="76" t="s">
        <v>208</v>
      </c>
      <c r="F36" s="94">
        <v>21624</v>
      </c>
      <c r="G36" s="95">
        <f ca="1">YEAR(TODAY())-YEAR(기본정보[[#This Row],[생년월일]])+1</f>
        <v>61</v>
      </c>
      <c r="H36" s="83" t="s">
        <v>209</v>
      </c>
      <c r="I36" s="76"/>
      <c r="J36" s="76" t="s">
        <v>659</v>
      </c>
      <c r="K36" s="63" t="s">
        <v>88</v>
      </c>
      <c r="L36" s="63" t="s">
        <v>660</v>
      </c>
      <c r="M36" s="63"/>
      <c r="N36" s="76">
        <v>30</v>
      </c>
      <c r="O36" s="76">
        <v>6</v>
      </c>
      <c r="P36" s="76">
        <v>30</v>
      </c>
      <c r="Q36" s="76">
        <v>0</v>
      </c>
      <c r="R36" s="76">
        <v>0</v>
      </c>
      <c r="S36" s="76">
        <v>4</v>
      </c>
      <c r="T36" s="76">
        <v>0</v>
      </c>
      <c r="U36" s="63" t="s">
        <v>241</v>
      </c>
      <c r="V36" s="63" t="s">
        <v>661</v>
      </c>
      <c r="W36" s="76" t="s">
        <v>217</v>
      </c>
      <c r="X36" s="76"/>
      <c r="Y36" s="76"/>
      <c r="Z36" s="91"/>
      <c r="AA36" s="63"/>
      <c r="AB36" s="63"/>
      <c r="AC36" s="63" t="s">
        <v>331</v>
      </c>
      <c r="AD36" s="76" t="s">
        <v>271</v>
      </c>
      <c r="AE36" s="76" t="s">
        <v>305</v>
      </c>
      <c r="AF36" s="76" t="s">
        <v>332</v>
      </c>
      <c r="AG36" s="76" t="s">
        <v>662</v>
      </c>
      <c r="AH36" s="76" t="s">
        <v>332</v>
      </c>
      <c r="AI36" s="76"/>
      <c r="AJ36" s="76"/>
      <c r="AK36" s="76" t="s">
        <v>15</v>
      </c>
      <c r="AL36" s="76" t="s">
        <v>15</v>
      </c>
      <c r="AM36" s="76" t="s">
        <v>320</v>
      </c>
      <c r="AN36" s="76" t="s">
        <v>597</v>
      </c>
      <c r="AO36" s="76" t="s">
        <v>261</v>
      </c>
      <c r="AP36" s="76" t="s">
        <v>15</v>
      </c>
      <c r="AQ36" s="76" t="s">
        <v>663</v>
      </c>
      <c r="AR36" s="76" t="s">
        <v>42</v>
      </c>
      <c r="AS36" s="76" t="s">
        <v>663</v>
      </c>
      <c r="AT36" s="76" t="s">
        <v>41</v>
      </c>
      <c r="AU36" s="76" t="s">
        <v>41</v>
      </c>
      <c r="AV36" s="76">
        <v>34</v>
      </c>
      <c r="AW36" s="76">
        <v>6</v>
      </c>
      <c r="AX36" s="63"/>
      <c r="AY36" s="76" t="s">
        <v>600</v>
      </c>
      <c r="AZ36" s="76" t="s">
        <v>279</v>
      </c>
      <c r="BA36" s="90" t="s">
        <v>280</v>
      </c>
      <c r="BB36" s="76" t="s">
        <v>423</v>
      </c>
      <c r="BC36" s="76" t="s">
        <v>332</v>
      </c>
    </row>
    <row r="37" spans="1:55" ht="16.5" customHeight="1">
      <c r="A37" s="76">
        <v>36</v>
      </c>
      <c r="B37" s="63" t="s">
        <v>664</v>
      </c>
      <c r="C37" s="76">
        <v>36</v>
      </c>
      <c r="D37" s="76" t="s">
        <v>665</v>
      </c>
      <c r="E37" s="76" t="s">
        <v>235</v>
      </c>
      <c r="F37" s="94">
        <v>26604</v>
      </c>
      <c r="G37" s="95">
        <f ca="1">YEAR(TODAY())-YEAR(기본정보[[#This Row],[생년월일]])+1</f>
        <v>48</v>
      </c>
      <c r="H37" s="83" t="s">
        <v>666</v>
      </c>
      <c r="I37" s="76" t="s">
        <v>667</v>
      </c>
      <c r="J37" s="76" t="s">
        <v>668</v>
      </c>
      <c r="K37" s="63" t="s">
        <v>669</v>
      </c>
      <c r="L37" s="63" t="s">
        <v>670</v>
      </c>
      <c r="M37" s="63"/>
      <c r="N37" s="76">
        <v>15</v>
      </c>
      <c r="O37" s="76">
        <v>13</v>
      </c>
      <c r="P37" s="76">
        <v>0</v>
      </c>
      <c r="Q37" s="76">
        <v>0</v>
      </c>
      <c r="R37" s="76">
        <v>13</v>
      </c>
      <c r="S37" s="76">
        <v>2</v>
      </c>
      <c r="T37" s="76">
        <v>0</v>
      </c>
      <c r="U37" s="63" t="s">
        <v>241</v>
      </c>
      <c r="V37" s="63" t="s">
        <v>671</v>
      </c>
      <c r="W37" s="76" t="s">
        <v>217</v>
      </c>
      <c r="X37" s="76"/>
      <c r="Y37" s="76"/>
      <c r="Z37" s="91"/>
      <c r="AA37" s="63"/>
      <c r="AB37" s="63"/>
      <c r="AC37" s="63" t="s">
        <v>672</v>
      </c>
      <c r="AD37" s="76" t="s">
        <v>673</v>
      </c>
      <c r="AE37" s="76" t="s">
        <v>674</v>
      </c>
      <c r="AF37" s="76" t="s">
        <v>273</v>
      </c>
      <c r="AG37" s="76" t="s">
        <v>675</v>
      </c>
      <c r="AH37" s="76" t="s">
        <v>273</v>
      </c>
      <c r="AI37" s="76"/>
      <c r="AJ37" s="76"/>
      <c r="AK37" s="76" t="s">
        <v>539</v>
      </c>
      <c r="AL37" s="76" t="s">
        <v>539</v>
      </c>
      <c r="AM37" s="76" t="s">
        <v>320</v>
      </c>
      <c r="AN37" s="76" t="s">
        <v>676</v>
      </c>
      <c r="AO37" s="76" t="s">
        <v>273</v>
      </c>
      <c r="AP37" s="76" t="s">
        <v>677</v>
      </c>
      <c r="AQ37" s="76" t="s">
        <v>678</v>
      </c>
      <c r="AR37" s="76" t="s">
        <v>678</v>
      </c>
      <c r="AS37" s="76" t="s">
        <v>678</v>
      </c>
      <c r="AT37" s="76"/>
      <c r="AU37" s="76"/>
      <c r="AV37" s="76">
        <v>36</v>
      </c>
      <c r="AW37" s="76">
        <v>13</v>
      </c>
      <c r="AX37" s="63"/>
      <c r="AY37" s="76" t="s">
        <v>615</v>
      </c>
      <c r="AZ37" s="76" t="s">
        <v>232</v>
      </c>
      <c r="BA37" s="90"/>
      <c r="BB37" s="76"/>
      <c r="BC37" s="76"/>
    </row>
    <row r="38" spans="1:55" ht="29.25" customHeight="1">
      <c r="A38" s="82">
        <v>37</v>
      </c>
      <c r="B38" s="64" t="s">
        <v>679</v>
      </c>
      <c r="C38" s="82">
        <v>37</v>
      </c>
      <c r="D38" s="64" t="s">
        <v>680</v>
      </c>
      <c r="E38" s="82" t="s">
        <v>208</v>
      </c>
      <c r="F38" s="96">
        <v>20215</v>
      </c>
      <c r="G38" s="84">
        <f ca="1">YEAR(TODAY())-YEAR(기본정보[[#This Row],[생년월일]])+1</f>
        <v>65</v>
      </c>
      <c r="H38" s="85" t="s">
        <v>666</v>
      </c>
      <c r="I38" s="82" t="s">
        <v>681</v>
      </c>
      <c r="J38" s="82" t="s">
        <v>682</v>
      </c>
      <c r="K38" s="64" t="s">
        <v>683</v>
      </c>
      <c r="L38" s="64" t="s">
        <v>684</v>
      </c>
      <c r="M38" s="64" t="s">
        <v>685</v>
      </c>
      <c r="N38" s="82">
        <v>35</v>
      </c>
      <c r="O38" s="82">
        <v>35</v>
      </c>
      <c r="P38" s="82">
        <v>34</v>
      </c>
      <c r="Q38" s="82">
        <v>1</v>
      </c>
      <c r="R38" s="82">
        <v>0</v>
      </c>
      <c r="S38" s="82">
        <v>0</v>
      </c>
      <c r="T38" s="82">
        <v>0</v>
      </c>
      <c r="U38" s="64" t="s">
        <v>241</v>
      </c>
      <c r="V38" s="97" t="s">
        <v>686</v>
      </c>
      <c r="W38" s="64" t="s">
        <v>413</v>
      </c>
      <c r="X38" s="64"/>
      <c r="Y38" s="82"/>
      <c r="Z38" s="98"/>
      <c r="AA38" s="64" t="s">
        <v>687</v>
      </c>
      <c r="AB38" s="64" t="s">
        <v>688</v>
      </c>
      <c r="AC38" s="64" t="s">
        <v>331</v>
      </c>
      <c r="AD38" s="64" t="s">
        <v>689</v>
      </c>
      <c r="AE38" s="64"/>
      <c r="AF38" s="64" t="s">
        <v>690</v>
      </c>
      <c r="AG38" s="64" t="s">
        <v>691</v>
      </c>
      <c r="AH38" s="64" t="s">
        <v>690</v>
      </c>
      <c r="AI38" s="82"/>
      <c r="AJ38" s="82"/>
      <c r="AK38" s="76" t="s">
        <v>108</v>
      </c>
      <c r="AL38" s="99" t="s">
        <v>420</v>
      </c>
      <c r="AM38" s="82" t="s">
        <v>670</v>
      </c>
      <c r="AN38" s="82" t="s">
        <v>692</v>
      </c>
      <c r="AO38" s="82" t="s">
        <v>465</v>
      </c>
      <c r="AP38" s="76" t="s">
        <v>693</v>
      </c>
      <c r="AQ38" s="76" t="s">
        <v>114</v>
      </c>
      <c r="AR38" s="76" t="s">
        <v>114</v>
      </c>
      <c r="AS38" s="76" t="s">
        <v>467</v>
      </c>
      <c r="AT38" s="76" t="s">
        <v>113</v>
      </c>
      <c r="AU38" s="76" t="s">
        <v>113</v>
      </c>
      <c r="AV38" s="82">
        <v>37</v>
      </c>
      <c r="AW38" s="82">
        <v>35</v>
      </c>
      <c r="AX38" s="64"/>
      <c r="AY38" s="76" t="s">
        <v>615</v>
      </c>
      <c r="AZ38" s="76" t="s">
        <v>279</v>
      </c>
      <c r="BA38" s="90" t="s">
        <v>280</v>
      </c>
      <c r="BB38" s="76" t="s">
        <v>423</v>
      </c>
      <c r="BC38" s="76" t="s">
        <v>332</v>
      </c>
    </row>
    <row r="39" spans="1:55" ht="16.5" customHeight="1">
      <c r="A39" s="67">
        <v>38</v>
      </c>
      <c r="B39" s="64" t="s">
        <v>694</v>
      </c>
      <c r="C39" s="67">
        <v>38</v>
      </c>
      <c r="D39" s="64" t="s">
        <v>695</v>
      </c>
      <c r="E39" s="64" t="s">
        <v>235</v>
      </c>
      <c r="F39" s="96">
        <v>24123</v>
      </c>
      <c r="G39" s="84">
        <f ca="1">YEAR(TODAY())-YEAR(기본정보[[#This Row],[생년월일]])+1</f>
        <v>54</v>
      </c>
      <c r="H39" s="85" t="s">
        <v>666</v>
      </c>
      <c r="I39" s="82"/>
      <c r="J39" s="82" t="s">
        <v>696</v>
      </c>
      <c r="K39" s="64" t="s">
        <v>697</v>
      </c>
      <c r="L39" s="64" t="s">
        <v>698</v>
      </c>
      <c r="M39" s="64" t="s">
        <v>230</v>
      </c>
      <c r="N39" s="67">
        <v>15</v>
      </c>
      <c r="O39" s="67">
        <v>15</v>
      </c>
      <c r="P39" s="67">
        <v>0</v>
      </c>
      <c r="Q39" s="67">
        <v>0</v>
      </c>
      <c r="R39" s="67">
        <v>12</v>
      </c>
      <c r="S39" s="67">
        <v>5</v>
      </c>
      <c r="T39" s="67">
        <v>5</v>
      </c>
      <c r="U39" s="64" t="s">
        <v>241</v>
      </c>
      <c r="V39" s="64" t="s">
        <v>699</v>
      </c>
      <c r="W39" s="64" t="s">
        <v>700</v>
      </c>
      <c r="X39" s="64" t="s">
        <v>218</v>
      </c>
      <c r="Y39" s="67">
        <v>800</v>
      </c>
      <c r="Z39" s="82">
        <v>2006</v>
      </c>
      <c r="AA39" s="64"/>
      <c r="AB39" s="64"/>
      <c r="AC39" s="64" t="s">
        <v>701</v>
      </c>
      <c r="AD39" s="64" t="s">
        <v>702</v>
      </c>
      <c r="AE39" s="64" t="s">
        <v>703</v>
      </c>
      <c r="AF39" s="64" t="s">
        <v>273</v>
      </c>
      <c r="AG39" s="64" t="s">
        <v>704</v>
      </c>
      <c r="AH39" s="64" t="s">
        <v>273</v>
      </c>
      <c r="AI39" s="82"/>
      <c r="AJ39" s="82" t="s">
        <v>307</v>
      </c>
      <c r="AK39" s="82" t="s">
        <v>539</v>
      </c>
      <c r="AL39" s="82" t="s">
        <v>539</v>
      </c>
      <c r="AM39" s="82" t="s">
        <v>596</v>
      </c>
      <c r="AN39" s="82" t="s">
        <v>705</v>
      </c>
      <c r="AO39" s="82" t="s">
        <v>228</v>
      </c>
      <c r="AP39" s="82" t="s">
        <v>706</v>
      </c>
      <c r="AQ39" s="82" t="s">
        <v>230</v>
      </c>
      <c r="AR39" s="82" t="s">
        <v>230</v>
      </c>
      <c r="AS39" s="82" t="s">
        <v>230</v>
      </c>
      <c r="AT39" s="76"/>
      <c r="AU39" s="76"/>
      <c r="AV39" s="82">
        <v>38</v>
      </c>
      <c r="AW39" s="82">
        <v>15</v>
      </c>
      <c r="AX39" s="64"/>
      <c r="AY39" s="76" t="s">
        <v>615</v>
      </c>
      <c r="AZ39" s="76" t="s">
        <v>232</v>
      </c>
      <c r="BA39" s="90"/>
      <c r="BB39" s="76"/>
      <c r="BC39" s="76"/>
    </row>
    <row r="40" spans="1:55" ht="16.5" customHeight="1">
      <c r="A40" s="62">
        <v>39</v>
      </c>
      <c r="B40" s="65" t="s">
        <v>707</v>
      </c>
      <c r="C40" s="62">
        <v>39</v>
      </c>
      <c r="D40" s="65" t="s">
        <v>708</v>
      </c>
      <c r="E40" s="65" t="s">
        <v>208</v>
      </c>
      <c r="F40" s="86">
        <v>22428</v>
      </c>
      <c r="G40" s="87">
        <f ca="1">YEAR(TODAY())-YEAR(기본정보[[#This Row],[생년월일]])+1</f>
        <v>59</v>
      </c>
      <c r="H40" s="88" t="s">
        <v>666</v>
      </c>
      <c r="I40" s="60" t="s">
        <v>709</v>
      </c>
      <c r="J40" s="60" t="s">
        <v>710</v>
      </c>
      <c r="K40" s="65" t="s">
        <v>81</v>
      </c>
      <c r="L40" s="65" t="s">
        <v>711</v>
      </c>
      <c r="M40" s="65" t="s">
        <v>398</v>
      </c>
      <c r="N40" s="62">
        <v>30</v>
      </c>
      <c r="O40" s="62">
        <v>20</v>
      </c>
      <c r="P40" s="62">
        <v>0</v>
      </c>
      <c r="Q40" s="62">
        <v>20</v>
      </c>
      <c r="R40" s="62">
        <v>0</v>
      </c>
      <c r="S40" s="62">
        <v>2</v>
      </c>
      <c r="T40" s="62">
        <v>0</v>
      </c>
      <c r="U40" s="65" t="s">
        <v>241</v>
      </c>
      <c r="V40" s="65" t="s">
        <v>712</v>
      </c>
      <c r="W40" s="65" t="s">
        <v>700</v>
      </c>
      <c r="X40" s="65"/>
      <c r="Y40" s="62"/>
      <c r="Z40" s="61"/>
      <c r="AA40" s="65"/>
      <c r="AB40" s="65"/>
      <c r="AC40" s="65" t="s">
        <v>713</v>
      </c>
      <c r="AD40" s="65"/>
      <c r="AE40" s="65"/>
      <c r="AF40" s="65" t="s">
        <v>714</v>
      </c>
      <c r="AG40" s="65" t="s">
        <v>715</v>
      </c>
      <c r="AH40" s="65" t="s">
        <v>293</v>
      </c>
      <c r="AI40" s="65"/>
      <c r="AJ40" s="65"/>
      <c r="AK40" s="76" t="s">
        <v>716</v>
      </c>
      <c r="AL40" s="65" t="s">
        <v>16</v>
      </c>
      <c r="AM40" s="65" t="s">
        <v>596</v>
      </c>
      <c r="AN40" s="65" t="s">
        <v>597</v>
      </c>
      <c r="AO40" s="76" t="s">
        <v>261</v>
      </c>
      <c r="AP40" s="76" t="s">
        <v>76</v>
      </c>
      <c r="AQ40" s="65" t="s">
        <v>717</v>
      </c>
      <c r="AR40" s="76" t="s">
        <v>80</v>
      </c>
      <c r="AS40" s="76" t="s">
        <v>371</v>
      </c>
      <c r="AT40" s="149" t="s">
        <v>718</v>
      </c>
      <c r="AU40" s="149" t="s">
        <v>719</v>
      </c>
      <c r="AV40" s="62">
        <v>39</v>
      </c>
      <c r="AW40" s="62">
        <v>20</v>
      </c>
      <c r="AX40" s="65"/>
      <c r="AY40" s="76" t="s">
        <v>600</v>
      </c>
      <c r="AZ40" s="76" t="s">
        <v>279</v>
      </c>
      <c r="BA40" s="90" t="s">
        <v>280</v>
      </c>
      <c r="BB40" s="76" t="s">
        <v>299</v>
      </c>
      <c r="BC40" s="76" t="s">
        <v>293</v>
      </c>
    </row>
    <row r="41" spans="1:55" ht="17.25" customHeight="1">
      <c r="A41" s="62">
        <v>40</v>
      </c>
      <c r="B41" s="65" t="s">
        <v>720</v>
      </c>
      <c r="C41" s="62">
        <v>40</v>
      </c>
      <c r="D41" s="65" t="s">
        <v>721</v>
      </c>
      <c r="E41" s="65" t="s">
        <v>235</v>
      </c>
      <c r="F41" s="86">
        <v>28311</v>
      </c>
      <c r="G41" s="87">
        <f ca="1">YEAR(TODAY())-YEAR(기본정보[[#This Row],[생년월일]])+1</f>
        <v>43</v>
      </c>
      <c r="H41" s="88" t="s">
        <v>209</v>
      </c>
      <c r="I41" s="60" t="s">
        <v>722</v>
      </c>
      <c r="J41" s="60" t="s">
        <v>57</v>
      </c>
      <c r="K41" s="65" t="s">
        <v>723</v>
      </c>
      <c r="L41" s="65" t="s">
        <v>255</v>
      </c>
      <c r="M41" s="65" t="s">
        <v>724</v>
      </c>
      <c r="N41" s="62">
        <v>15</v>
      </c>
      <c r="O41" s="62">
        <v>15</v>
      </c>
      <c r="P41" s="62">
        <v>1</v>
      </c>
      <c r="Q41" s="62">
        <v>0</v>
      </c>
      <c r="R41" s="62">
        <v>14</v>
      </c>
      <c r="S41" s="62">
        <v>0</v>
      </c>
      <c r="T41" s="62">
        <v>0</v>
      </c>
      <c r="U41" s="65" t="s">
        <v>241</v>
      </c>
      <c r="V41" s="65" t="s">
        <v>725</v>
      </c>
      <c r="W41" s="65" t="s">
        <v>315</v>
      </c>
      <c r="X41" s="65"/>
      <c r="Y41" s="62"/>
      <c r="Z41" s="61"/>
      <c r="AA41" s="65"/>
      <c r="AB41" s="65"/>
      <c r="AC41" s="65" t="s">
        <v>331</v>
      </c>
      <c r="AD41" s="65" t="s">
        <v>726</v>
      </c>
      <c r="AE41" s="65"/>
      <c r="AF41" s="65" t="s">
        <v>293</v>
      </c>
      <c r="AG41" s="65" t="s">
        <v>727</v>
      </c>
      <c r="AH41" s="65" t="s">
        <v>293</v>
      </c>
      <c r="AI41" s="65"/>
      <c r="AJ41" s="65" t="s">
        <v>728</v>
      </c>
      <c r="AK41" s="76" t="s">
        <v>15</v>
      </c>
      <c r="AL41" s="65" t="s">
        <v>15</v>
      </c>
      <c r="AM41" s="65" t="s">
        <v>596</v>
      </c>
      <c r="AN41" s="65" t="s">
        <v>597</v>
      </c>
      <c r="AO41" s="76" t="s">
        <v>261</v>
      </c>
      <c r="AP41" s="76" t="s">
        <v>15</v>
      </c>
      <c r="AQ41" s="65" t="s">
        <v>724</v>
      </c>
      <c r="AR41" s="76" t="s">
        <v>55</v>
      </c>
      <c r="AS41" s="76" t="s">
        <v>55</v>
      </c>
      <c r="AT41" s="76" t="s">
        <v>729</v>
      </c>
      <c r="AU41" s="76" t="s">
        <v>54</v>
      </c>
      <c r="AV41" s="62">
        <v>40</v>
      </c>
      <c r="AW41" s="62">
        <v>15</v>
      </c>
      <c r="AX41" s="65"/>
      <c r="AY41" s="76" t="s">
        <v>600</v>
      </c>
      <c r="AZ41" s="76" t="s">
        <v>279</v>
      </c>
      <c r="BA41" s="90" t="s">
        <v>280</v>
      </c>
      <c r="BB41" s="76" t="s">
        <v>299</v>
      </c>
      <c r="BC41" s="76" t="s">
        <v>293</v>
      </c>
    </row>
    <row r="42" spans="1:55">
      <c r="A42" s="62">
        <v>41</v>
      </c>
      <c r="B42" s="65" t="s">
        <v>730</v>
      </c>
      <c r="C42" s="62">
        <v>41</v>
      </c>
      <c r="D42" s="65" t="s">
        <v>731</v>
      </c>
      <c r="E42" s="65" t="s">
        <v>208</v>
      </c>
      <c r="F42" s="86">
        <v>27236</v>
      </c>
      <c r="G42" s="87">
        <f ca="1">YEAR(TODAY())-YEAR(기본정보[[#This Row],[생년월일]])+1</f>
        <v>46</v>
      </c>
      <c r="H42" s="88" t="s">
        <v>209</v>
      </c>
      <c r="I42" s="60"/>
      <c r="J42" s="60" t="s">
        <v>126</v>
      </c>
      <c r="K42" s="65" t="s">
        <v>125</v>
      </c>
      <c r="L42" s="65" t="s">
        <v>732</v>
      </c>
      <c r="M42" s="65" t="s">
        <v>124</v>
      </c>
      <c r="N42" s="62">
        <v>17</v>
      </c>
      <c r="O42" s="62">
        <v>7</v>
      </c>
      <c r="P42" s="62">
        <v>0</v>
      </c>
      <c r="Q42" s="62">
        <v>7</v>
      </c>
      <c r="R42" s="62">
        <v>0</v>
      </c>
      <c r="S42" s="62">
        <v>0</v>
      </c>
      <c r="T42" s="62">
        <v>0</v>
      </c>
      <c r="U42" s="65" t="s">
        <v>241</v>
      </c>
      <c r="V42" s="65" t="s">
        <v>733</v>
      </c>
      <c r="W42" s="65" t="s">
        <v>315</v>
      </c>
      <c r="X42" s="65" t="s">
        <v>218</v>
      </c>
      <c r="Y42" s="62">
        <v>900</v>
      </c>
      <c r="Z42" s="61">
        <v>43468</v>
      </c>
      <c r="AA42" s="65"/>
      <c r="AB42" s="65"/>
      <c r="AC42" s="65" t="s">
        <v>331</v>
      </c>
      <c r="AD42" s="65" t="s">
        <v>734</v>
      </c>
      <c r="AE42" s="65"/>
      <c r="AF42" s="65" t="s">
        <v>735</v>
      </c>
      <c r="AG42" s="65" t="s">
        <v>10</v>
      </c>
      <c r="AH42" s="65" t="s">
        <v>273</v>
      </c>
      <c r="AI42" s="65"/>
      <c r="AJ42" s="65"/>
      <c r="AK42" s="76" t="s">
        <v>122</v>
      </c>
      <c r="AL42" s="65" t="s">
        <v>736</v>
      </c>
      <c r="AM42" s="65" t="s">
        <v>596</v>
      </c>
      <c r="AN42" s="65" t="s">
        <v>737</v>
      </c>
      <c r="AO42" s="65" t="s">
        <v>465</v>
      </c>
      <c r="AP42" s="76" t="s">
        <v>122</v>
      </c>
      <c r="AQ42" s="65" t="s">
        <v>124</v>
      </c>
      <c r="AR42" s="76" t="s">
        <v>124</v>
      </c>
      <c r="AS42" s="76" t="s">
        <v>124</v>
      </c>
      <c r="AT42" s="76"/>
      <c r="AU42" s="76"/>
      <c r="AV42" s="62">
        <v>41</v>
      </c>
      <c r="AW42" s="62">
        <v>7</v>
      </c>
      <c r="AX42" s="65"/>
      <c r="AY42" s="76" t="s">
        <v>600</v>
      </c>
      <c r="AZ42" s="76" t="s">
        <v>279</v>
      </c>
      <c r="BA42" s="90" t="s">
        <v>280</v>
      </c>
      <c r="BB42" s="76" t="s">
        <v>549</v>
      </c>
      <c r="BC42" s="76" t="s">
        <v>3</v>
      </c>
    </row>
    <row r="43" spans="1:55">
      <c r="A43" s="62">
        <v>42</v>
      </c>
      <c r="B43" s="65" t="s">
        <v>738</v>
      </c>
      <c r="C43" s="62">
        <v>42</v>
      </c>
      <c r="D43" s="65" t="s">
        <v>739</v>
      </c>
      <c r="E43" s="65" t="s">
        <v>208</v>
      </c>
      <c r="F43" s="61">
        <v>26908</v>
      </c>
      <c r="G43" s="66">
        <f ca="1">YEAR(TODAY())-YEAR(기본정보[[#This Row],[생년월일]])+1</f>
        <v>47</v>
      </c>
      <c r="H43" s="65" t="s">
        <v>209</v>
      </c>
      <c r="I43" s="60" t="s">
        <v>740</v>
      </c>
      <c r="J43" s="60" t="s">
        <v>741</v>
      </c>
      <c r="K43" s="65" t="s">
        <v>742</v>
      </c>
      <c r="L43" s="65" t="s">
        <v>743</v>
      </c>
      <c r="M43" s="65" t="s">
        <v>724</v>
      </c>
      <c r="N43" s="62">
        <v>18</v>
      </c>
      <c r="O43" s="62">
        <v>15</v>
      </c>
      <c r="P43" s="62">
        <v>15</v>
      </c>
      <c r="Q43" s="62">
        <v>3</v>
      </c>
      <c r="R43" s="62">
        <v>0</v>
      </c>
      <c r="S43" s="62">
        <v>0</v>
      </c>
      <c r="T43" s="62">
        <v>0</v>
      </c>
      <c r="U43" s="65" t="s">
        <v>241</v>
      </c>
      <c r="V43" s="65" t="s">
        <v>744</v>
      </c>
      <c r="W43" s="65" t="s">
        <v>217</v>
      </c>
      <c r="X43" s="65"/>
      <c r="Y43" s="62"/>
      <c r="Z43" s="61"/>
      <c r="AA43" s="65"/>
      <c r="AB43" s="65"/>
      <c r="AC43" s="65" t="s">
        <v>270</v>
      </c>
      <c r="AD43" s="65" t="s">
        <v>745</v>
      </c>
      <c r="AE43" s="65" t="s">
        <v>746</v>
      </c>
      <c r="AF43" s="65" t="s">
        <v>479</v>
      </c>
      <c r="AG43" s="65" t="s">
        <v>479</v>
      </c>
      <c r="AH43" s="65" t="s">
        <v>479</v>
      </c>
      <c r="AI43" s="65"/>
      <c r="AJ43" s="65"/>
      <c r="AK43" s="65" t="s">
        <v>747</v>
      </c>
      <c r="AL43" s="65" t="s">
        <v>748</v>
      </c>
      <c r="AM43" s="65" t="s">
        <v>596</v>
      </c>
      <c r="AN43" s="65" t="s">
        <v>749</v>
      </c>
      <c r="AO43" s="65" t="s">
        <v>332</v>
      </c>
      <c r="AP43" s="65" t="s">
        <v>724</v>
      </c>
      <c r="AQ43" s="65" t="s">
        <v>724</v>
      </c>
      <c r="AR43" s="65" t="s">
        <v>724</v>
      </c>
      <c r="AS43" s="65" t="s">
        <v>724</v>
      </c>
      <c r="AT43" s="76"/>
      <c r="AU43" s="76"/>
      <c r="AV43" s="62">
        <v>42</v>
      </c>
      <c r="AW43" s="62">
        <v>15</v>
      </c>
      <c r="AX43" s="65"/>
      <c r="AY43" s="76" t="s">
        <v>615</v>
      </c>
      <c r="AZ43" s="76" t="s">
        <v>232</v>
      </c>
      <c r="BA43" s="90"/>
      <c r="BB43" s="159"/>
      <c r="BC43" s="159"/>
    </row>
    <row r="44" spans="1:55">
      <c r="D44" s="56"/>
      <c r="E44" s="4"/>
      <c r="F44" s="4"/>
      <c r="AS44" s="56"/>
      <c r="AT44" s="56"/>
    </row>
    <row r="45" spans="1:55">
      <c r="A45" s="3"/>
      <c r="B45" s="3"/>
      <c r="C45" s="3"/>
      <c r="D45" s="3"/>
      <c r="E45" s="3"/>
      <c r="F45" s="3"/>
      <c r="G45" s="3"/>
      <c r="H45" s="3"/>
      <c r="I45" s="3"/>
      <c r="J45" s="3"/>
      <c r="K45" s="27"/>
      <c r="L45" s="27"/>
      <c r="M45" s="3"/>
      <c r="N45" s="3"/>
      <c r="O45" s="2"/>
      <c r="P45" s="2"/>
      <c r="Q45" s="2"/>
      <c r="R45" s="2"/>
      <c r="S45" s="2"/>
      <c r="T45" s="2"/>
      <c r="U45" s="2"/>
      <c r="V45" s="2"/>
      <c r="W45" s="2"/>
      <c r="X45" s="2"/>
      <c r="Y45" s="2"/>
      <c r="Z45" s="2"/>
      <c r="AA45" s="2"/>
      <c r="AB45" s="2"/>
      <c r="AC45" s="2"/>
      <c r="AD45" s="2"/>
      <c r="AE45" s="2"/>
      <c r="AF45" s="2"/>
      <c r="AG45" s="2"/>
      <c r="AH45" s="2"/>
      <c r="AI45" s="2"/>
      <c r="AJ45" s="2"/>
    </row>
    <row r="46" spans="1:55">
      <c r="A46" s="153"/>
      <c r="B46" s="3" t="s">
        <v>750</v>
      </c>
      <c r="C46" s="3"/>
      <c r="D46" s="3"/>
      <c r="E46" s="3"/>
      <c r="F46" s="3"/>
      <c r="G46" s="3"/>
      <c r="H46" s="3"/>
      <c r="I46" s="3"/>
      <c r="J46" s="3"/>
      <c r="K46" s="27"/>
      <c r="L46" s="27"/>
      <c r="M46" s="3"/>
      <c r="N46" s="3"/>
      <c r="O46" s="2"/>
      <c r="P46" s="2"/>
      <c r="Q46" s="2"/>
      <c r="R46" s="2"/>
      <c r="S46" s="2"/>
      <c r="T46" s="2"/>
      <c r="U46" s="2"/>
      <c r="V46" s="2"/>
      <c r="W46" s="2"/>
      <c r="X46" s="2"/>
      <c r="Y46" s="2"/>
      <c r="Z46" s="2"/>
      <c r="AA46" s="2"/>
      <c r="AB46" s="2"/>
      <c r="AC46" s="2"/>
      <c r="AD46" s="2"/>
      <c r="AE46" s="2"/>
      <c r="AF46" s="2"/>
      <c r="AG46" s="2"/>
      <c r="AH46" s="2"/>
      <c r="AI46" s="2"/>
      <c r="AJ46" s="2"/>
    </row>
    <row r="47" spans="1:55">
      <c r="A47" s="154"/>
      <c r="B47" s="1" t="s">
        <v>751</v>
      </c>
      <c r="C47" s="1"/>
      <c r="D47" s="1"/>
      <c r="E47" s="1"/>
      <c r="F47" s="1"/>
      <c r="G47" s="1"/>
      <c r="H47" s="1"/>
      <c r="I47" s="1"/>
      <c r="J47" s="1"/>
      <c r="K47" s="75"/>
      <c r="L47" s="75"/>
      <c r="M47" s="1"/>
      <c r="N47" s="1"/>
    </row>
    <row r="48" spans="1:55">
      <c r="A48" s="1"/>
      <c r="B48" s="1"/>
      <c r="C48" s="1"/>
      <c r="D48" s="1"/>
      <c r="E48" s="1"/>
      <c r="F48" s="1"/>
      <c r="G48" s="1"/>
      <c r="H48" s="1"/>
      <c r="I48" s="1"/>
      <c r="J48" s="1"/>
      <c r="K48" s="75"/>
      <c r="L48" s="75"/>
      <c r="M48" s="1"/>
      <c r="N48" s="1"/>
    </row>
    <row r="49" spans="1:14">
      <c r="A49" s="1"/>
      <c r="B49" s="1"/>
      <c r="C49" s="1"/>
      <c r="D49" s="1"/>
      <c r="E49" s="1"/>
      <c r="F49" s="1"/>
      <c r="G49" s="1"/>
      <c r="H49" s="1"/>
      <c r="I49" s="1"/>
      <c r="J49" s="1"/>
      <c r="K49" s="75"/>
      <c r="L49" s="75"/>
      <c r="M49" s="1"/>
      <c r="N49" s="1"/>
    </row>
    <row r="50" spans="1:14">
      <c r="A50" s="1"/>
      <c r="B50" s="1"/>
      <c r="C50" s="1"/>
      <c r="D50" s="1"/>
      <c r="E50" s="1"/>
      <c r="F50" s="1"/>
      <c r="G50" s="1"/>
      <c r="H50" s="1"/>
      <c r="I50" s="1"/>
      <c r="J50" s="1"/>
      <c r="K50" s="75"/>
      <c r="L50" s="75"/>
      <c r="M50" s="1"/>
      <c r="N50" s="1"/>
    </row>
    <row r="51" spans="1:14">
      <c r="A51" s="1"/>
      <c r="B51" s="1"/>
      <c r="C51" s="1"/>
      <c r="D51" s="1"/>
      <c r="E51" s="1"/>
      <c r="F51" s="1"/>
      <c r="G51" s="1"/>
      <c r="H51" s="1"/>
      <c r="I51" s="1"/>
      <c r="J51" s="1"/>
      <c r="K51" s="75"/>
      <c r="L51" s="75"/>
      <c r="M51" s="1"/>
      <c r="N51" s="1"/>
    </row>
    <row r="52" spans="1:14">
      <c r="A52" s="1"/>
      <c r="B52" s="1"/>
      <c r="C52" s="1"/>
      <c r="D52" s="1"/>
      <c r="E52" s="1"/>
      <c r="F52" s="1"/>
      <c r="G52" s="1"/>
      <c r="H52" s="1"/>
      <c r="I52" s="1"/>
      <c r="J52" s="1"/>
      <c r="K52" s="75"/>
      <c r="L52" s="75"/>
      <c r="M52" s="1"/>
      <c r="N52" s="1"/>
    </row>
    <row r="53" spans="1:14">
      <c r="A53" s="1"/>
      <c r="B53" s="1"/>
      <c r="C53" s="1"/>
      <c r="D53" s="1"/>
      <c r="E53" s="1"/>
      <c r="F53" s="1"/>
      <c r="G53" s="1"/>
      <c r="H53" s="1"/>
      <c r="I53" s="1"/>
      <c r="J53" s="1"/>
      <c r="K53" s="75"/>
      <c r="L53" s="75"/>
      <c r="M53" s="1"/>
      <c r="N53" s="1"/>
    </row>
    <row r="54" spans="1:14">
      <c r="A54" s="1"/>
      <c r="B54" s="1"/>
      <c r="C54" s="1"/>
      <c r="D54" s="1"/>
      <c r="E54" s="1"/>
      <c r="F54" s="1"/>
      <c r="G54" s="1"/>
      <c r="H54" s="1"/>
      <c r="I54" s="1"/>
      <c r="J54" s="1"/>
      <c r="K54" s="75"/>
      <c r="L54" s="75"/>
      <c r="M54" s="1"/>
      <c r="N54" s="1"/>
    </row>
    <row r="55" spans="1:14">
      <c r="A55" s="1"/>
      <c r="B55" s="1"/>
      <c r="C55" s="1"/>
      <c r="D55" s="1"/>
      <c r="E55" s="1"/>
      <c r="F55" s="1"/>
      <c r="G55" s="1"/>
      <c r="H55" s="1"/>
      <c r="I55" s="1"/>
      <c r="J55" s="1"/>
      <c r="K55" s="75"/>
      <c r="L55" s="75"/>
      <c r="M55" s="1"/>
      <c r="N55" s="1"/>
    </row>
    <row r="56" spans="1:14">
      <c r="A56" s="1"/>
      <c r="B56" s="1"/>
      <c r="C56" s="1"/>
      <c r="D56" s="1"/>
      <c r="E56" s="1"/>
      <c r="F56" s="1"/>
      <c r="G56" s="1"/>
      <c r="H56" s="1"/>
      <c r="I56" s="1"/>
      <c r="J56" s="1"/>
      <c r="K56" s="75"/>
      <c r="L56" s="75"/>
      <c r="M56" s="1"/>
      <c r="N56" s="1"/>
    </row>
    <row r="57" spans="1:14">
      <c r="A57" s="1"/>
      <c r="B57" s="1"/>
      <c r="C57" s="1"/>
      <c r="D57" s="1"/>
      <c r="E57" s="1"/>
      <c r="F57" s="1"/>
      <c r="G57" s="1"/>
      <c r="H57" s="1"/>
      <c r="I57" s="1"/>
      <c r="J57" s="1"/>
      <c r="K57" s="75"/>
      <c r="L57" s="75"/>
      <c r="M57" s="1"/>
      <c r="N57" s="1"/>
    </row>
    <row r="58" spans="1:14">
      <c r="A58" s="1"/>
      <c r="B58" s="1"/>
      <c r="C58" s="1"/>
      <c r="D58" s="1"/>
      <c r="E58" s="1"/>
      <c r="F58" s="1"/>
      <c r="G58" s="1"/>
      <c r="H58" s="1"/>
      <c r="I58" s="1"/>
      <c r="J58" s="1"/>
      <c r="K58" s="75"/>
      <c r="L58" s="75"/>
      <c r="M58" s="1"/>
      <c r="N58" s="1"/>
    </row>
    <row r="59" spans="1:14">
      <c r="A59" s="1"/>
      <c r="B59" s="1"/>
      <c r="C59" s="1"/>
      <c r="D59" s="1"/>
      <c r="E59" s="1"/>
      <c r="F59" s="1"/>
      <c r="G59" s="1"/>
      <c r="H59" s="1"/>
      <c r="I59" s="1"/>
      <c r="J59" s="1"/>
      <c r="K59" s="75"/>
      <c r="L59" s="75"/>
      <c r="M59" s="1"/>
      <c r="N59" s="1"/>
    </row>
    <row r="60" spans="1:14">
      <c r="A60" s="1"/>
      <c r="B60" s="1"/>
      <c r="C60" s="1"/>
      <c r="D60" s="1"/>
      <c r="E60" s="1"/>
      <c r="F60" s="1"/>
      <c r="G60" s="1"/>
      <c r="H60" s="1"/>
      <c r="I60" s="1"/>
      <c r="J60" s="1"/>
      <c r="K60" s="75"/>
      <c r="L60" s="75"/>
      <c r="M60" s="1"/>
      <c r="N60" s="1"/>
    </row>
    <row r="61" spans="1:14">
      <c r="A61" s="1"/>
      <c r="B61" s="1"/>
      <c r="C61" s="1"/>
      <c r="D61" s="1"/>
      <c r="E61" s="1"/>
      <c r="F61" s="1"/>
      <c r="G61" s="1"/>
      <c r="H61" s="1"/>
      <c r="I61" s="1"/>
      <c r="J61" s="1"/>
      <c r="K61" s="75"/>
      <c r="L61" s="75"/>
      <c r="M61" s="1"/>
      <c r="N61" s="1"/>
    </row>
    <row r="62" spans="1:14">
      <c r="A62" s="1"/>
      <c r="B62" s="1"/>
      <c r="C62" s="1"/>
      <c r="D62" s="1"/>
      <c r="E62" s="1"/>
      <c r="F62" s="1"/>
      <c r="G62" s="1"/>
      <c r="H62" s="1"/>
      <c r="I62" s="1"/>
      <c r="J62" s="1"/>
      <c r="K62" s="75"/>
      <c r="L62" s="75"/>
      <c r="M62" s="1"/>
      <c r="N62" s="1"/>
    </row>
    <row r="63" spans="1:14">
      <c r="A63" s="1"/>
      <c r="B63" s="1"/>
      <c r="C63" s="1"/>
      <c r="D63" s="1"/>
      <c r="E63" s="1"/>
      <c r="F63" s="1"/>
      <c r="G63" s="1"/>
      <c r="H63" s="1"/>
      <c r="I63" s="1"/>
      <c r="J63" s="1"/>
      <c r="K63" s="75"/>
      <c r="L63" s="75"/>
      <c r="M63" s="1"/>
      <c r="N63" s="1"/>
    </row>
    <row r="64" spans="1:14">
      <c r="A64" s="1"/>
      <c r="B64" s="1"/>
      <c r="C64" s="1"/>
      <c r="D64" s="1"/>
      <c r="E64" s="1"/>
      <c r="F64" s="1"/>
      <c r="G64" s="1"/>
      <c r="H64" s="1"/>
      <c r="I64" s="1"/>
      <c r="J64" s="1"/>
      <c r="K64" s="75"/>
      <c r="L64" s="75"/>
      <c r="M64" s="1"/>
      <c r="N64" s="1"/>
    </row>
    <row r="65" spans="1:14">
      <c r="A65" s="1"/>
      <c r="B65" s="1"/>
      <c r="C65" s="1"/>
      <c r="D65" s="1"/>
      <c r="E65" s="1"/>
      <c r="F65" s="1"/>
      <c r="G65" s="1"/>
      <c r="H65" s="1"/>
      <c r="I65" s="1"/>
      <c r="J65" s="1"/>
      <c r="K65" s="75"/>
      <c r="L65" s="75"/>
      <c r="M65" s="1"/>
      <c r="N65" s="1"/>
    </row>
    <row r="66" spans="1:14">
      <c r="A66" s="1"/>
      <c r="B66" s="1"/>
      <c r="C66" s="1"/>
      <c r="D66" s="1"/>
      <c r="E66" s="1"/>
      <c r="F66" s="1"/>
      <c r="G66" s="1"/>
      <c r="H66" s="1"/>
      <c r="I66" s="1"/>
      <c r="J66" s="1"/>
      <c r="K66" s="75"/>
      <c r="L66" s="75"/>
      <c r="M66" s="1"/>
      <c r="N66" s="1"/>
    </row>
    <row r="67" spans="1:14">
      <c r="A67" s="1"/>
      <c r="B67" s="1"/>
      <c r="C67" s="1"/>
      <c r="D67" s="1"/>
      <c r="E67" s="1"/>
      <c r="F67" s="1"/>
      <c r="G67" s="1"/>
      <c r="H67" s="1"/>
      <c r="I67" s="1"/>
      <c r="J67" s="1"/>
      <c r="K67" s="75"/>
      <c r="L67" s="75"/>
      <c r="M67" s="1"/>
      <c r="N67" s="1"/>
    </row>
    <row r="68" spans="1:14">
      <c r="A68" s="1"/>
      <c r="B68" s="1"/>
      <c r="C68" s="1"/>
      <c r="D68" s="1"/>
      <c r="E68" s="1"/>
      <c r="F68" s="1"/>
      <c r="G68" s="1"/>
      <c r="H68" s="1"/>
      <c r="I68" s="1"/>
      <c r="J68" s="1"/>
      <c r="K68" s="75"/>
      <c r="L68" s="75"/>
      <c r="M68" s="1"/>
      <c r="N68" s="1"/>
    </row>
    <row r="69" spans="1:14">
      <c r="A69" s="1"/>
      <c r="B69" s="1"/>
      <c r="C69" s="1"/>
      <c r="D69" s="1"/>
      <c r="E69" s="1"/>
      <c r="F69" s="1"/>
      <c r="G69" s="1"/>
      <c r="H69" s="1"/>
      <c r="I69" s="1"/>
      <c r="J69" s="1"/>
      <c r="K69" s="75"/>
      <c r="L69" s="75"/>
      <c r="M69" s="1"/>
      <c r="N69" s="1"/>
    </row>
    <row r="70" spans="1:14">
      <c r="A70" s="1"/>
      <c r="B70" s="1"/>
      <c r="C70" s="1"/>
      <c r="D70" s="1"/>
      <c r="E70" s="1"/>
      <c r="F70" s="1"/>
      <c r="G70" s="1"/>
      <c r="H70" s="1"/>
      <c r="I70" s="1"/>
      <c r="J70" s="1"/>
      <c r="K70" s="75"/>
      <c r="L70" s="75"/>
      <c r="M70" s="1"/>
      <c r="N70" s="1"/>
    </row>
    <row r="71" spans="1:14">
      <c r="A71" s="1"/>
      <c r="B71" s="1"/>
      <c r="C71" s="1"/>
      <c r="D71" s="1"/>
      <c r="E71" s="1"/>
      <c r="F71" s="1"/>
      <c r="G71" s="1"/>
      <c r="H71" s="1"/>
      <c r="I71" s="1"/>
      <c r="J71" s="1"/>
      <c r="K71" s="75"/>
      <c r="L71" s="75"/>
      <c r="M71" s="1"/>
      <c r="N71" s="1"/>
    </row>
    <row r="72" spans="1:14">
      <c r="A72" s="1"/>
      <c r="B72" s="1"/>
      <c r="C72" s="1"/>
      <c r="D72" s="1"/>
      <c r="E72" s="1"/>
      <c r="F72" s="1"/>
      <c r="G72" s="1"/>
      <c r="H72" s="1"/>
      <c r="I72" s="1"/>
      <c r="J72" s="1"/>
      <c r="K72" s="75"/>
      <c r="L72" s="75"/>
      <c r="M72" s="1"/>
      <c r="N72" s="1"/>
    </row>
    <row r="73" spans="1:14">
      <c r="A73" s="1"/>
      <c r="B73" s="1"/>
      <c r="C73" s="1"/>
      <c r="D73" s="1"/>
      <c r="E73" s="1"/>
      <c r="F73" s="1"/>
      <c r="G73" s="1"/>
      <c r="H73" s="1"/>
      <c r="I73" s="1"/>
      <c r="J73" s="1"/>
      <c r="K73" s="75"/>
      <c r="L73" s="75"/>
      <c r="M73" s="1"/>
      <c r="N73" s="1"/>
    </row>
    <row r="74" spans="1:14">
      <c r="A74" s="1"/>
      <c r="B74" s="1"/>
      <c r="C74" s="1"/>
      <c r="D74" s="1"/>
      <c r="E74" s="1"/>
      <c r="F74" s="1"/>
      <c r="G74" s="1"/>
      <c r="H74" s="1"/>
      <c r="I74" s="1"/>
      <c r="J74" s="1"/>
      <c r="K74" s="75"/>
      <c r="L74" s="75"/>
      <c r="M74" s="1"/>
      <c r="N74" s="1"/>
    </row>
    <row r="75" spans="1:14">
      <c r="A75" s="1"/>
      <c r="B75" s="1"/>
      <c r="C75" s="1"/>
      <c r="D75" s="1"/>
      <c r="E75" s="1"/>
      <c r="F75" s="1"/>
      <c r="G75" s="1"/>
      <c r="H75" s="1"/>
      <c r="I75" s="1"/>
      <c r="J75" s="1"/>
      <c r="K75" s="75"/>
      <c r="L75" s="75"/>
      <c r="M75" s="1"/>
      <c r="N75" s="1"/>
    </row>
    <row r="76" spans="1:14">
      <c r="A76" s="1"/>
      <c r="B76" s="1"/>
      <c r="C76" s="1"/>
      <c r="D76" s="1"/>
      <c r="E76" s="1"/>
      <c r="F76" s="1"/>
      <c r="G76" s="1"/>
      <c r="H76" s="1"/>
      <c r="I76" s="1"/>
      <c r="J76" s="1"/>
      <c r="K76" s="75"/>
      <c r="L76" s="75"/>
      <c r="M76" s="1"/>
      <c r="N76" s="1"/>
    </row>
    <row r="77" spans="1:14">
      <c r="A77" s="1"/>
      <c r="B77" s="1"/>
      <c r="C77" s="1"/>
      <c r="D77" s="1"/>
      <c r="E77" s="1"/>
      <c r="F77" s="1"/>
      <c r="G77" s="1"/>
      <c r="H77" s="1"/>
      <c r="I77" s="1"/>
      <c r="J77" s="1"/>
      <c r="K77" s="75"/>
      <c r="L77" s="75"/>
      <c r="M77" s="1"/>
      <c r="N77" s="1"/>
    </row>
    <row r="78" spans="1:14">
      <c r="A78" s="1"/>
      <c r="B78" s="1"/>
      <c r="C78" s="1"/>
      <c r="D78" s="1"/>
      <c r="E78" s="1"/>
      <c r="F78" s="1"/>
      <c r="G78" s="1"/>
      <c r="H78" s="1"/>
      <c r="I78" s="1"/>
      <c r="J78" s="1"/>
      <c r="K78" s="75"/>
      <c r="L78" s="75"/>
      <c r="M78" s="1"/>
      <c r="N78" s="1"/>
    </row>
    <row r="79" spans="1:14">
      <c r="A79" s="1"/>
      <c r="B79" s="1"/>
      <c r="C79" s="1"/>
      <c r="D79" s="1"/>
      <c r="E79" s="1"/>
      <c r="F79" s="1"/>
      <c r="G79" s="1"/>
      <c r="H79" s="1"/>
      <c r="I79" s="1"/>
      <c r="J79" s="1"/>
      <c r="K79" s="75"/>
      <c r="L79" s="75"/>
      <c r="M79" s="1"/>
      <c r="N79" s="1"/>
    </row>
    <row r="80" spans="1:14">
      <c r="A80" s="1"/>
      <c r="B80" s="1"/>
      <c r="C80" s="1"/>
      <c r="D80" s="1"/>
      <c r="E80" s="1"/>
      <c r="F80" s="1"/>
      <c r="G80" s="1"/>
      <c r="H80" s="1"/>
      <c r="I80" s="1"/>
      <c r="J80" s="1"/>
      <c r="K80" s="75"/>
      <c r="L80" s="75"/>
      <c r="M80" s="1"/>
      <c r="N80" s="1"/>
    </row>
    <row r="81" spans="1:14">
      <c r="A81" s="1"/>
      <c r="B81" s="1"/>
      <c r="C81" s="1"/>
      <c r="D81" s="1"/>
      <c r="E81" s="1"/>
      <c r="F81" s="1"/>
      <c r="G81" s="1"/>
      <c r="H81" s="1"/>
      <c r="I81" s="1"/>
      <c r="J81" s="1"/>
      <c r="K81" s="75"/>
      <c r="L81" s="75"/>
      <c r="M81" s="1"/>
      <c r="N81" s="1"/>
    </row>
    <row r="82" spans="1:14">
      <c r="A82" s="1"/>
      <c r="B82" s="1"/>
      <c r="C82" s="1"/>
      <c r="D82" s="1"/>
      <c r="E82" s="1"/>
      <c r="F82" s="1"/>
      <c r="G82" s="1"/>
      <c r="H82" s="1"/>
      <c r="I82" s="1"/>
      <c r="J82" s="1"/>
      <c r="K82" s="75"/>
      <c r="L82" s="75"/>
      <c r="M82" s="1"/>
      <c r="N82" s="1"/>
    </row>
    <row r="83" spans="1:14">
      <c r="A83" s="1"/>
      <c r="B83" s="1"/>
      <c r="C83" s="1"/>
      <c r="D83" s="1"/>
      <c r="E83" s="1"/>
      <c r="F83" s="1"/>
      <c r="G83" s="1"/>
      <c r="H83" s="1"/>
      <c r="I83" s="1"/>
      <c r="J83" s="1"/>
      <c r="K83" s="75"/>
      <c r="L83" s="75"/>
      <c r="M83" s="1"/>
      <c r="N83" s="1"/>
    </row>
    <row r="84" spans="1:14">
      <c r="A84" s="1"/>
      <c r="B84" s="1"/>
      <c r="C84" s="1"/>
      <c r="D84" s="1"/>
      <c r="E84" s="1"/>
      <c r="F84" s="1"/>
      <c r="G84" s="1"/>
      <c r="H84" s="1"/>
      <c r="I84" s="1"/>
      <c r="J84" s="1"/>
      <c r="K84" s="75"/>
      <c r="L84" s="75"/>
      <c r="M84" s="1"/>
      <c r="N84" s="1"/>
    </row>
    <row r="85" spans="1:14">
      <c r="A85" s="1"/>
      <c r="B85" s="1"/>
      <c r="C85" s="1"/>
      <c r="D85" s="1"/>
      <c r="E85" s="1"/>
      <c r="F85" s="1"/>
      <c r="G85" s="1"/>
      <c r="H85" s="1"/>
      <c r="I85" s="1"/>
      <c r="J85" s="1"/>
      <c r="K85" s="75"/>
      <c r="L85" s="75"/>
      <c r="M85" s="1"/>
      <c r="N85" s="1"/>
    </row>
    <row r="86" spans="1:14">
      <c r="A86" s="1"/>
      <c r="B86" s="1"/>
      <c r="C86" s="1"/>
      <c r="D86" s="1"/>
      <c r="E86" s="1"/>
      <c r="F86" s="1"/>
      <c r="G86" s="1"/>
      <c r="H86" s="1"/>
      <c r="I86" s="1"/>
      <c r="J86" s="1"/>
      <c r="K86" s="75"/>
      <c r="L86" s="75"/>
      <c r="M86" s="1"/>
      <c r="N86" s="1"/>
    </row>
    <row r="87" spans="1:14">
      <c r="A87" s="1"/>
      <c r="B87" s="1"/>
      <c r="C87" s="1"/>
      <c r="D87" s="1"/>
      <c r="E87" s="1"/>
      <c r="F87" s="1"/>
      <c r="G87" s="1"/>
      <c r="H87" s="1"/>
      <c r="I87" s="1"/>
      <c r="J87" s="1"/>
      <c r="K87" s="75"/>
      <c r="L87" s="75"/>
      <c r="M87" s="1"/>
      <c r="N87" s="1"/>
    </row>
    <row r="88" spans="1:14">
      <c r="A88" s="1"/>
      <c r="B88" s="1"/>
      <c r="C88" s="1"/>
      <c r="D88" s="1"/>
      <c r="E88" s="1"/>
      <c r="F88" s="1"/>
      <c r="G88" s="1"/>
      <c r="H88" s="1"/>
      <c r="I88" s="1"/>
      <c r="J88" s="1"/>
      <c r="K88" s="75"/>
      <c r="L88" s="75"/>
      <c r="M88" s="1"/>
      <c r="N88" s="1"/>
    </row>
    <row r="89" spans="1:14">
      <c r="A89" s="1"/>
      <c r="B89" s="1"/>
      <c r="C89" s="1"/>
      <c r="D89" s="1"/>
      <c r="E89" s="1"/>
      <c r="F89" s="1"/>
      <c r="G89" s="1"/>
      <c r="H89" s="1"/>
      <c r="I89" s="1"/>
      <c r="J89" s="1"/>
      <c r="K89" s="75"/>
      <c r="L89" s="75"/>
      <c r="M89" s="1"/>
      <c r="N89" s="1"/>
    </row>
    <row r="90" spans="1:14">
      <c r="A90" s="1"/>
      <c r="B90" s="1"/>
      <c r="C90" s="1"/>
      <c r="D90" s="1"/>
      <c r="E90" s="1"/>
      <c r="F90" s="1"/>
      <c r="G90" s="1"/>
      <c r="H90" s="1"/>
      <c r="I90" s="1"/>
      <c r="J90" s="1"/>
      <c r="K90" s="75"/>
      <c r="L90" s="75"/>
      <c r="M90" s="1"/>
      <c r="N90" s="1"/>
    </row>
    <row r="91" spans="1:14">
      <c r="A91" s="1"/>
      <c r="B91" s="1"/>
      <c r="C91" s="1"/>
      <c r="D91" s="1"/>
      <c r="E91" s="1"/>
      <c r="F91" s="1"/>
      <c r="G91" s="1"/>
      <c r="H91" s="1"/>
      <c r="I91" s="1"/>
      <c r="J91" s="1"/>
      <c r="K91" s="75"/>
      <c r="L91" s="75"/>
      <c r="M91" s="1"/>
      <c r="N91" s="1"/>
    </row>
    <row r="92" spans="1:14">
      <c r="A92" s="1"/>
      <c r="B92" s="1"/>
      <c r="C92" s="1"/>
      <c r="D92" s="1"/>
      <c r="E92" s="1"/>
      <c r="F92" s="1"/>
      <c r="G92" s="1"/>
      <c r="H92" s="1"/>
      <c r="I92" s="1"/>
      <c r="J92" s="1"/>
      <c r="K92" s="75"/>
      <c r="L92" s="75"/>
      <c r="M92" s="1"/>
      <c r="N92" s="1"/>
    </row>
    <row r="93" spans="1:14">
      <c r="A93" s="1"/>
      <c r="B93" s="1"/>
      <c r="C93" s="1"/>
      <c r="D93" s="1"/>
      <c r="E93" s="1"/>
      <c r="F93" s="1"/>
      <c r="G93" s="1"/>
      <c r="H93" s="1"/>
      <c r="I93" s="1"/>
      <c r="J93" s="1"/>
      <c r="K93" s="75"/>
      <c r="L93" s="75"/>
      <c r="M93" s="1"/>
      <c r="N93" s="1"/>
    </row>
    <row r="94" spans="1:14">
      <c r="A94" s="1"/>
      <c r="B94" s="1"/>
      <c r="C94" s="1"/>
      <c r="D94" s="1"/>
      <c r="E94" s="1"/>
      <c r="F94" s="1"/>
      <c r="G94" s="1"/>
      <c r="H94" s="1"/>
      <c r="I94" s="1"/>
      <c r="J94" s="1"/>
      <c r="K94" s="75"/>
      <c r="L94" s="75"/>
      <c r="M94" s="1"/>
      <c r="N94" s="1"/>
    </row>
    <row r="95" spans="1:14">
      <c r="A95" s="1"/>
      <c r="B95" s="1"/>
      <c r="C95" s="1"/>
      <c r="D95" s="1"/>
      <c r="E95" s="1"/>
      <c r="F95" s="1"/>
      <c r="G95" s="1"/>
      <c r="H95" s="1"/>
      <c r="I95" s="1"/>
      <c r="J95" s="1"/>
      <c r="K95" s="75"/>
      <c r="L95" s="75"/>
      <c r="M95" s="1"/>
      <c r="N95" s="1"/>
    </row>
    <row r="96" spans="1:14">
      <c r="A96" s="1"/>
      <c r="B96" s="1"/>
      <c r="C96" s="1"/>
      <c r="D96" s="1"/>
      <c r="E96" s="1"/>
      <c r="F96" s="1"/>
      <c r="G96" s="1"/>
      <c r="H96" s="1"/>
      <c r="I96" s="1"/>
      <c r="J96" s="1"/>
      <c r="K96" s="75"/>
      <c r="L96" s="75"/>
      <c r="M96" s="1"/>
      <c r="N96" s="1"/>
    </row>
  </sheetData>
  <phoneticPr fontId="1" type="noConversion"/>
  <hyperlinks>
    <hyperlink ref="K39" r:id="rId1" xr:uid="{00000000-0004-0000-0100-000000000000}"/>
    <hyperlink ref="K38" r:id="rId2" xr:uid="{00000000-0004-0000-0100-000001000000}"/>
    <hyperlink ref="K37" r:id="rId3" xr:uid="{00000000-0004-0000-0100-000002000000}"/>
  </hyperlinks>
  <pageMargins left="0.70866141732283472" right="0.70866141732283472" top="0.74803149606299213" bottom="0.74803149606299213" header="0.31496062992125984" footer="0.31496062992125984"/>
  <pageSetup paperSize="9" scale="30" fitToHeight="0" orientation="landscape" r:id="rId4"/>
  <legacyDrawing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44"/>
  <sheetViews>
    <sheetView zoomScaleNormal="100" workbookViewId="0"/>
  </sheetViews>
  <sheetFormatPr defaultRowHeight="16.5"/>
  <cols>
    <col min="1" max="2" width="10.25" customWidth="1"/>
    <col min="3" max="3" width="19.25" bestFit="1" customWidth="1"/>
    <col min="4" max="5" width="11.75" bestFit="1" customWidth="1"/>
    <col min="6" max="8" width="12.875" customWidth="1"/>
    <col min="12" max="12" width="6.375" bestFit="1" customWidth="1"/>
    <col min="18" max="18" width="6.375" bestFit="1" customWidth="1"/>
  </cols>
  <sheetData>
    <row r="1" spans="1:42" ht="27.75" thickBot="1">
      <c r="A1" s="138" t="s">
        <v>752</v>
      </c>
      <c r="B1" s="139"/>
      <c r="C1" s="139"/>
      <c r="D1" s="138" t="s">
        <v>753</v>
      </c>
      <c r="E1" s="139"/>
      <c r="F1" s="139"/>
      <c r="G1" s="139"/>
      <c r="H1" s="139"/>
      <c r="I1" s="140"/>
      <c r="J1" s="138" t="s">
        <v>754</v>
      </c>
      <c r="K1" s="139"/>
      <c r="L1" s="139"/>
      <c r="M1" s="139"/>
      <c r="N1" s="139"/>
      <c r="O1" s="140"/>
      <c r="P1" s="138" t="s">
        <v>755</v>
      </c>
      <c r="Q1" s="139"/>
      <c r="R1" s="139"/>
      <c r="S1" s="139"/>
      <c r="T1" s="139"/>
      <c r="U1" s="140"/>
      <c r="V1" s="138" t="s">
        <v>756</v>
      </c>
      <c r="W1" s="139"/>
      <c r="X1" s="139"/>
      <c r="Y1" s="139"/>
      <c r="Z1" s="139"/>
      <c r="AA1" s="140"/>
      <c r="AB1" s="138" t="s">
        <v>757</v>
      </c>
      <c r="AC1" s="139"/>
      <c r="AD1" s="139"/>
      <c r="AE1" s="139"/>
      <c r="AF1" s="139"/>
      <c r="AG1" s="140"/>
      <c r="AH1" s="138" t="s">
        <v>758</v>
      </c>
      <c r="AI1" s="139"/>
      <c r="AJ1" s="139"/>
      <c r="AK1" s="139"/>
      <c r="AL1" s="139"/>
      <c r="AM1" s="140"/>
    </row>
    <row r="2" spans="1:42">
      <c r="A2" s="157" t="s">
        <v>151</v>
      </c>
      <c r="B2" s="122" t="s">
        <v>152</v>
      </c>
      <c r="C2" s="122" t="s">
        <v>154</v>
      </c>
      <c r="D2" s="122" t="s">
        <v>759</v>
      </c>
      <c r="E2" s="122" t="s">
        <v>760</v>
      </c>
      <c r="F2" s="122" t="s">
        <v>761</v>
      </c>
      <c r="G2" s="122" t="s">
        <v>762</v>
      </c>
      <c r="H2" s="123" t="s">
        <v>763</v>
      </c>
      <c r="I2" s="122" t="s">
        <v>764</v>
      </c>
      <c r="J2" s="126" t="s">
        <v>765</v>
      </c>
      <c r="K2" s="126" t="s">
        <v>766</v>
      </c>
      <c r="L2" s="127" t="s">
        <v>761</v>
      </c>
      <c r="M2" s="127" t="s">
        <v>767</v>
      </c>
      <c r="N2" s="127" t="s">
        <v>768</v>
      </c>
      <c r="O2" s="128" t="s">
        <v>769</v>
      </c>
      <c r="P2" s="126" t="s">
        <v>765</v>
      </c>
      <c r="Q2" s="126" t="s">
        <v>766</v>
      </c>
      <c r="R2" s="127" t="s">
        <v>761</v>
      </c>
      <c r="S2" s="127" t="s">
        <v>767</v>
      </c>
      <c r="T2" s="127" t="s">
        <v>768</v>
      </c>
      <c r="U2" s="128" t="s">
        <v>769</v>
      </c>
      <c r="V2" s="126" t="s">
        <v>765</v>
      </c>
      <c r="W2" s="126" t="s">
        <v>766</v>
      </c>
      <c r="X2" s="127" t="s">
        <v>761</v>
      </c>
      <c r="Y2" s="127" t="s">
        <v>767</v>
      </c>
      <c r="Z2" s="127" t="s">
        <v>768</v>
      </c>
      <c r="AA2" s="128" t="s">
        <v>769</v>
      </c>
      <c r="AB2" s="126" t="s">
        <v>765</v>
      </c>
      <c r="AC2" s="126" t="s">
        <v>766</v>
      </c>
      <c r="AD2" s="127" t="s">
        <v>761</v>
      </c>
      <c r="AE2" s="127" t="s">
        <v>767</v>
      </c>
      <c r="AF2" s="127" t="s">
        <v>768</v>
      </c>
      <c r="AG2" s="128" t="s">
        <v>769</v>
      </c>
      <c r="AH2" s="126" t="s">
        <v>765</v>
      </c>
      <c r="AI2" s="126" t="s">
        <v>766</v>
      </c>
      <c r="AJ2" s="127" t="s">
        <v>761</v>
      </c>
      <c r="AK2" s="127" t="s">
        <v>767</v>
      </c>
      <c r="AL2" s="127" t="s">
        <v>768</v>
      </c>
      <c r="AM2" s="128" t="s">
        <v>769</v>
      </c>
      <c r="AP2" t="s">
        <v>770</v>
      </c>
    </row>
    <row r="3" spans="1:42">
      <c r="A3" s="76">
        <v>31</v>
      </c>
      <c r="B3" s="76" t="s">
        <v>616</v>
      </c>
      <c r="C3" s="76" t="s">
        <v>617</v>
      </c>
      <c r="D3" s="76">
        <v>99</v>
      </c>
      <c r="E3" s="76">
        <v>97</v>
      </c>
      <c r="F3" s="76">
        <v>99</v>
      </c>
      <c r="G3" s="76">
        <v>96</v>
      </c>
      <c r="H3" s="118">
        <v>100</v>
      </c>
      <c r="I3" s="129">
        <v>491</v>
      </c>
      <c r="J3" s="130">
        <v>39</v>
      </c>
      <c r="K3" s="131">
        <v>39</v>
      </c>
      <c r="L3" s="131">
        <v>39</v>
      </c>
      <c r="M3" s="131">
        <v>38</v>
      </c>
      <c r="N3" s="131">
        <v>40</v>
      </c>
      <c r="O3" s="132">
        <f t="shared" ref="O3:O44" si="0">SUM(J3:N3)</f>
        <v>195</v>
      </c>
      <c r="P3" s="130">
        <v>30</v>
      </c>
      <c r="Q3" s="131">
        <v>30</v>
      </c>
      <c r="R3" s="131">
        <v>30</v>
      </c>
      <c r="S3" s="131">
        <v>30</v>
      </c>
      <c r="T3" s="131">
        <v>30</v>
      </c>
      <c r="U3" s="132">
        <f t="shared" ref="U3:U44" si="1">SUM(P3:T3)</f>
        <v>150</v>
      </c>
      <c r="V3" s="130">
        <v>10</v>
      </c>
      <c r="W3" s="131">
        <v>9</v>
      </c>
      <c r="X3" s="131">
        <v>10</v>
      </c>
      <c r="Y3" s="131">
        <v>9</v>
      </c>
      <c r="Z3" s="131">
        <v>10</v>
      </c>
      <c r="AA3" s="132">
        <f t="shared" ref="AA3:AA44" si="2">SUM(V3:Z3)</f>
        <v>48</v>
      </c>
      <c r="AB3" s="130">
        <v>10</v>
      </c>
      <c r="AC3" s="131">
        <v>10</v>
      </c>
      <c r="AD3" s="131">
        <v>10</v>
      </c>
      <c r="AE3" s="131">
        <v>10</v>
      </c>
      <c r="AF3" s="131">
        <v>10</v>
      </c>
      <c r="AG3" s="132">
        <f t="shared" ref="AG3:AG44" si="3">SUM(AB3:AF3)</f>
        <v>50</v>
      </c>
      <c r="AH3" s="130">
        <v>10</v>
      </c>
      <c r="AI3" s="131">
        <v>9</v>
      </c>
      <c r="AJ3" s="131">
        <v>10</v>
      </c>
      <c r="AK3" s="131">
        <v>9</v>
      </c>
      <c r="AL3" s="131">
        <v>10</v>
      </c>
      <c r="AM3" s="132">
        <f t="shared" ref="AM3:AM44" si="4">SUM(AH3:AL3)</f>
        <v>48</v>
      </c>
      <c r="AP3" t="s">
        <v>202</v>
      </c>
    </row>
    <row r="4" spans="1:42">
      <c r="A4" s="76">
        <v>25</v>
      </c>
      <c r="B4" s="76" t="s">
        <v>542</v>
      </c>
      <c r="C4" s="76" t="s">
        <v>771</v>
      </c>
      <c r="D4" s="76">
        <v>98</v>
      </c>
      <c r="E4" s="76">
        <v>97</v>
      </c>
      <c r="F4" s="76">
        <v>96</v>
      </c>
      <c r="G4" s="76">
        <v>98</v>
      </c>
      <c r="H4" s="118">
        <v>97</v>
      </c>
      <c r="I4" s="65">
        <v>486</v>
      </c>
      <c r="J4" s="130">
        <v>39</v>
      </c>
      <c r="K4" s="131">
        <v>39</v>
      </c>
      <c r="L4" s="131">
        <v>38</v>
      </c>
      <c r="M4" s="131">
        <v>39</v>
      </c>
      <c r="N4" s="131">
        <v>38</v>
      </c>
      <c r="O4" s="132">
        <f t="shared" si="0"/>
        <v>193</v>
      </c>
      <c r="P4" s="130">
        <v>30</v>
      </c>
      <c r="Q4" s="131">
        <v>30</v>
      </c>
      <c r="R4" s="131">
        <v>30</v>
      </c>
      <c r="S4" s="131">
        <v>30</v>
      </c>
      <c r="T4" s="131">
        <v>30</v>
      </c>
      <c r="U4" s="132">
        <f t="shared" si="1"/>
        <v>150</v>
      </c>
      <c r="V4" s="130">
        <v>10</v>
      </c>
      <c r="W4" s="131">
        <v>10</v>
      </c>
      <c r="X4" s="131">
        <v>9</v>
      </c>
      <c r="Y4" s="131">
        <v>10</v>
      </c>
      <c r="Z4" s="131">
        <v>10</v>
      </c>
      <c r="AA4" s="132">
        <f t="shared" si="2"/>
        <v>49</v>
      </c>
      <c r="AB4" s="130">
        <v>10</v>
      </c>
      <c r="AC4" s="131">
        <v>10</v>
      </c>
      <c r="AD4" s="131">
        <v>10</v>
      </c>
      <c r="AE4" s="131">
        <v>10</v>
      </c>
      <c r="AF4" s="131">
        <v>10</v>
      </c>
      <c r="AG4" s="132">
        <f t="shared" si="3"/>
        <v>50</v>
      </c>
      <c r="AH4" s="130">
        <v>9</v>
      </c>
      <c r="AI4" s="131">
        <v>8</v>
      </c>
      <c r="AJ4" s="131">
        <v>9</v>
      </c>
      <c r="AK4" s="131">
        <v>9</v>
      </c>
      <c r="AL4" s="131">
        <v>9</v>
      </c>
      <c r="AM4" s="132">
        <f t="shared" si="4"/>
        <v>44</v>
      </c>
      <c r="AP4" t="s">
        <v>772</v>
      </c>
    </row>
    <row r="5" spans="1:42">
      <c r="A5" s="76">
        <v>13</v>
      </c>
      <c r="B5" s="76" t="s">
        <v>385</v>
      </c>
      <c r="C5" s="76" t="s">
        <v>386</v>
      </c>
      <c r="D5" s="76">
        <v>96</v>
      </c>
      <c r="E5" s="76">
        <v>98</v>
      </c>
      <c r="F5" s="76">
        <v>96</v>
      </c>
      <c r="G5" s="76">
        <v>94</v>
      </c>
      <c r="H5" s="118">
        <v>98</v>
      </c>
      <c r="I5" s="65">
        <v>482</v>
      </c>
      <c r="J5" s="130">
        <v>39</v>
      </c>
      <c r="K5" s="131">
        <v>39</v>
      </c>
      <c r="L5" s="131">
        <v>39</v>
      </c>
      <c r="M5" s="131">
        <v>39</v>
      </c>
      <c r="N5" s="131">
        <v>39</v>
      </c>
      <c r="O5" s="132">
        <f t="shared" si="0"/>
        <v>195</v>
      </c>
      <c r="P5" s="130">
        <v>29</v>
      </c>
      <c r="Q5" s="131">
        <v>30</v>
      </c>
      <c r="R5" s="131">
        <v>30</v>
      </c>
      <c r="S5" s="131">
        <v>30</v>
      </c>
      <c r="T5" s="131">
        <v>30</v>
      </c>
      <c r="U5" s="132">
        <f t="shared" si="1"/>
        <v>149</v>
      </c>
      <c r="V5" s="130">
        <v>10</v>
      </c>
      <c r="W5" s="131">
        <v>10</v>
      </c>
      <c r="X5" s="131">
        <v>8</v>
      </c>
      <c r="Y5" s="131">
        <v>10</v>
      </c>
      <c r="Z5" s="131">
        <v>10</v>
      </c>
      <c r="AA5" s="132">
        <f t="shared" si="2"/>
        <v>48</v>
      </c>
      <c r="AB5" s="130">
        <v>9</v>
      </c>
      <c r="AC5" s="131">
        <v>10</v>
      </c>
      <c r="AD5" s="131">
        <v>10</v>
      </c>
      <c r="AE5" s="131">
        <v>8</v>
      </c>
      <c r="AF5" s="131">
        <v>10</v>
      </c>
      <c r="AG5" s="132">
        <f t="shared" si="3"/>
        <v>47</v>
      </c>
      <c r="AH5" s="130">
        <v>9</v>
      </c>
      <c r="AI5" s="131">
        <v>9</v>
      </c>
      <c r="AJ5" s="131">
        <v>9</v>
      </c>
      <c r="AK5" s="131">
        <v>7</v>
      </c>
      <c r="AL5" s="131">
        <v>9</v>
      </c>
      <c r="AM5" s="132">
        <f t="shared" si="4"/>
        <v>43</v>
      </c>
      <c r="AP5" t="s">
        <v>773</v>
      </c>
    </row>
    <row r="6" spans="1:42">
      <c r="A6" s="76">
        <v>11</v>
      </c>
      <c r="B6" s="76" t="s">
        <v>359</v>
      </c>
      <c r="C6" s="76" t="s">
        <v>360</v>
      </c>
      <c r="D6" s="93">
        <v>99</v>
      </c>
      <c r="E6" s="93">
        <v>96</v>
      </c>
      <c r="F6" s="93">
        <v>94</v>
      </c>
      <c r="G6" s="93">
        <v>94</v>
      </c>
      <c r="H6" s="119">
        <v>96</v>
      </c>
      <c r="I6" s="65">
        <v>479</v>
      </c>
      <c r="J6" s="130">
        <v>39</v>
      </c>
      <c r="K6" s="131">
        <v>39</v>
      </c>
      <c r="L6" s="131">
        <v>39</v>
      </c>
      <c r="M6" s="131">
        <v>38</v>
      </c>
      <c r="N6" s="131">
        <v>39</v>
      </c>
      <c r="O6" s="132">
        <f t="shared" si="0"/>
        <v>194</v>
      </c>
      <c r="P6" s="130">
        <v>30</v>
      </c>
      <c r="Q6" s="131">
        <v>29</v>
      </c>
      <c r="R6" s="131">
        <v>29</v>
      </c>
      <c r="S6" s="131">
        <v>28</v>
      </c>
      <c r="T6" s="131">
        <v>29</v>
      </c>
      <c r="U6" s="132">
        <f t="shared" si="1"/>
        <v>145</v>
      </c>
      <c r="V6" s="130">
        <v>10</v>
      </c>
      <c r="W6" s="131">
        <v>10</v>
      </c>
      <c r="X6" s="131">
        <v>9</v>
      </c>
      <c r="Y6" s="131">
        <v>10</v>
      </c>
      <c r="Z6" s="131">
        <v>10</v>
      </c>
      <c r="AA6" s="132">
        <f t="shared" si="2"/>
        <v>49</v>
      </c>
      <c r="AB6" s="130">
        <v>10</v>
      </c>
      <c r="AC6" s="131">
        <v>10</v>
      </c>
      <c r="AD6" s="131">
        <v>9</v>
      </c>
      <c r="AE6" s="131">
        <v>10</v>
      </c>
      <c r="AF6" s="131">
        <v>10</v>
      </c>
      <c r="AG6" s="132">
        <f t="shared" si="3"/>
        <v>49</v>
      </c>
      <c r="AH6" s="130">
        <v>10</v>
      </c>
      <c r="AI6" s="131">
        <v>8</v>
      </c>
      <c r="AJ6" s="131">
        <v>8</v>
      </c>
      <c r="AK6" s="131">
        <v>8</v>
      </c>
      <c r="AL6" s="131">
        <v>8</v>
      </c>
      <c r="AM6" s="132">
        <f t="shared" si="4"/>
        <v>42</v>
      </c>
      <c r="AP6" t="s">
        <v>1</v>
      </c>
    </row>
    <row r="7" spans="1:42">
      <c r="A7" s="76">
        <v>27</v>
      </c>
      <c r="B7" s="76" t="s">
        <v>566</v>
      </c>
      <c r="C7" s="76" t="s">
        <v>774</v>
      </c>
      <c r="D7" s="93">
        <v>94</v>
      </c>
      <c r="E7" s="93">
        <v>94</v>
      </c>
      <c r="F7" s="93">
        <v>94</v>
      </c>
      <c r="G7" s="93">
        <v>94</v>
      </c>
      <c r="H7" s="119">
        <v>94</v>
      </c>
      <c r="I7" s="65">
        <v>470</v>
      </c>
      <c r="J7" s="130">
        <v>39</v>
      </c>
      <c r="K7" s="131">
        <v>39</v>
      </c>
      <c r="L7" s="131">
        <v>39</v>
      </c>
      <c r="M7" s="131">
        <v>39</v>
      </c>
      <c r="N7" s="131">
        <v>39</v>
      </c>
      <c r="O7" s="132">
        <f t="shared" si="0"/>
        <v>195</v>
      </c>
      <c r="P7" s="130">
        <v>29</v>
      </c>
      <c r="Q7" s="131">
        <v>29</v>
      </c>
      <c r="R7" s="131">
        <v>29</v>
      </c>
      <c r="S7" s="131">
        <v>29</v>
      </c>
      <c r="T7" s="131">
        <v>29</v>
      </c>
      <c r="U7" s="132">
        <f t="shared" si="1"/>
        <v>145</v>
      </c>
      <c r="V7" s="130">
        <v>9</v>
      </c>
      <c r="W7" s="131">
        <v>9</v>
      </c>
      <c r="X7" s="131">
        <v>9</v>
      </c>
      <c r="Y7" s="131">
        <v>9</v>
      </c>
      <c r="Z7" s="131">
        <v>9</v>
      </c>
      <c r="AA7" s="132">
        <f t="shared" si="2"/>
        <v>45</v>
      </c>
      <c r="AB7" s="130">
        <v>9</v>
      </c>
      <c r="AC7" s="131">
        <v>9</v>
      </c>
      <c r="AD7" s="131">
        <v>9</v>
      </c>
      <c r="AE7" s="131">
        <v>9</v>
      </c>
      <c r="AF7" s="131">
        <v>9</v>
      </c>
      <c r="AG7" s="132">
        <f t="shared" si="3"/>
        <v>45</v>
      </c>
      <c r="AH7" s="130">
        <v>8</v>
      </c>
      <c r="AI7" s="131">
        <v>8</v>
      </c>
      <c r="AJ7" s="131">
        <v>8</v>
      </c>
      <c r="AK7" s="131">
        <v>8</v>
      </c>
      <c r="AL7" s="131">
        <v>8</v>
      </c>
      <c r="AM7" s="132">
        <f t="shared" si="4"/>
        <v>40</v>
      </c>
      <c r="AP7" t="s">
        <v>2</v>
      </c>
    </row>
    <row r="8" spans="1:42">
      <c r="A8" s="76">
        <v>21</v>
      </c>
      <c r="B8" s="76" t="s">
        <v>492</v>
      </c>
      <c r="C8" s="76" t="s">
        <v>775</v>
      </c>
      <c r="D8" s="93">
        <v>92</v>
      </c>
      <c r="E8" s="93">
        <v>93</v>
      </c>
      <c r="F8" s="93">
        <v>93</v>
      </c>
      <c r="G8" s="93">
        <v>93</v>
      </c>
      <c r="H8" s="119">
        <v>93</v>
      </c>
      <c r="I8" s="65">
        <v>464</v>
      </c>
      <c r="J8" s="133">
        <v>39</v>
      </c>
      <c r="K8" s="134">
        <v>39</v>
      </c>
      <c r="L8" s="134">
        <v>39</v>
      </c>
      <c r="M8" s="134">
        <v>39</v>
      </c>
      <c r="N8" s="134">
        <v>39</v>
      </c>
      <c r="O8" s="135">
        <f t="shared" si="0"/>
        <v>195</v>
      </c>
      <c r="P8" s="133">
        <v>27</v>
      </c>
      <c r="Q8" s="134">
        <v>28</v>
      </c>
      <c r="R8" s="134">
        <v>28</v>
      </c>
      <c r="S8" s="134">
        <v>28</v>
      </c>
      <c r="T8" s="134">
        <v>28</v>
      </c>
      <c r="U8" s="135">
        <f t="shared" si="1"/>
        <v>139</v>
      </c>
      <c r="V8" s="133">
        <v>9</v>
      </c>
      <c r="W8" s="134">
        <v>9</v>
      </c>
      <c r="X8" s="134">
        <v>9</v>
      </c>
      <c r="Y8" s="134">
        <v>9</v>
      </c>
      <c r="Z8" s="134">
        <v>9</v>
      </c>
      <c r="AA8" s="135">
        <f t="shared" si="2"/>
        <v>45</v>
      </c>
      <c r="AB8" s="133">
        <v>8</v>
      </c>
      <c r="AC8" s="134">
        <v>8</v>
      </c>
      <c r="AD8" s="134">
        <v>8</v>
      </c>
      <c r="AE8" s="134">
        <v>8</v>
      </c>
      <c r="AF8" s="134">
        <v>8</v>
      </c>
      <c r="AG8" s="135">
        <f t="shared" si="3"/>
        <v>40</v>
      </c>
      <c r="AH8" s="133">
        <v>9</v>
      </c>
      <c r="AI8" s="134">
        <v>9</v>
      </c>
      <c r="AJ8" s="134">
        <v>9</v>
      </c>
      <c r="AK8" s="134">
        <v>9</v>
      </c>
      <c r="AL8" s="134">
        <v>9</v>
      </c>
      <c r="AM8" s="132">
        <f t="shared" si="4"/>
        <v>45</v>
      </c>
      <c r="AP8" t="s">
        <v>776</v>
      </c>
    </row>
    <row r="9" spans="1:42">
      <c r="A9" s="76">
        <v>5</v>
      </c>
      <c r="B9" s="76" t="s">
        <v>282</v>
      </c>
      <c r="C9" s="76" t="s">
        <v>283</v>
      </c>
      <c r="D9" s="93">
        <v>92</v>
      </c>
      <c r="E9" s="93">
        <v>92</v>
      </c>
      <c r="F9" s="93">
        <v>94</v>
      </c>
      <c r="G9" s="93">
        <v>91</v>
      </c>
      <c r="H9" s="119">
        <v>92</v>
      </c>
      <c r="I9" s="65">
        <v>461</v>
      </c>
      <c r="J9" s="130">
        <v>39</v>
      </c>
      <c r="K9" s="131">
        <v>37</v>
      </c>
      <c r="L9" s="131">
        <v>39</v>
      </c>
      <c r="M9" s="131">
        <v>36</v>
      </c>
      <c r="N9" s="131">
        <v>37</v>
      </c>
      <c r="O9" s="132">
        <f t="shared" si="0"/>
        <v>188</v>
      </c>
      <c r="P9" s="133">
        <v>27</v>
      </c>
      <c r="Q9" s="131">
        <v>28</v>
      </c>
      <c r="R9" s="131">
        <v>28</v>
      </c>
      <c r="S9" s="131">
        <v>28</v>
      </c>
      <c r="T9" s="131">
        <v>28</v>
      </c>
      <c r="U9" s="132">
        <f t="shared" si="1"/>
        <v>139</v>
      </c>
      <c r="V9" s="133">
        <v>9</v>
      </c>
      <c r="W9" s="131">
        <v>10</v>
      </c>
      <c r="X9" s="131">
        <v>10</v>
      </c>
      <c r="Y9" s="131">
        <v>10</v>
      </c>
      <c r="Z9" s="131">
        <v>10</v>
      </c>
      <c r="AA9" s="132">
        <f t="shared" si="2"/>
        <v>49</v>
      </c>
      <c r="AB9" s="133">
        <v>8</v>
      </c>
      <c r="AC9" s="131">
        <v>8</v>
      </c>
      <c r="AD9" s="131">
        <v>8</v>
      </c>
      <c r="AE9" s="131">
        <v>8</v>
      </c>
      <c r="AF9" s="131">
        <v>8</v>
      </c>
      <c r="AG9" s="132">
        <f t="shared" si="3"/>
        <v>40</v>
      </c>
      <c r="AH9" s="133">
        <v>9</v>
      </c>
      <c r="AI9" s="131">
        <v>9</v>
      </c>
      <c r="AJ9" s="131">
        <v>9</v>
      </c>
      <c r="AK9" s="131">
        <v>9</v>
      </c>
      <c r="AL9" s="131">
        <v>9</v>
      </c>
      <c r="AM9" s="132">
        <f t="shared" si="4"/>
        <v>45</v>
      </c>
      <c r="AP9" t="s">
        <v>777</v>
      </c>
    </row>
    <row r="10" spans="1:42">
      <c r="A10" s="76">
        <v>14</v>
      </c>
      <c r="B10" s="76" t="s">
        <v>395</v>
      </c>
      <c r="C10" s="76" t="s">
        <v>396</v>
      </c>
      <c r="D10" s="93">
        <v>92</v>
      </c>
      <c r="E10" s="93">
        <v>92</v>
      </c>
      <c r="F10" s="93">
        <v>92</v>
      </c>
      <c r="G10" s="93">
        <v>92</v>
      </c>
      <c r="H10" s="119">
        <v>92</v>
      </c>
      <c r="I10" s="65">
        <v>460</v>
      </c>
      <c r="J10" s="133">
        <v>39</v>
      </c>
      <c r="K10" s="134">
        <v>39</v>
      </c>
      <c r="L10" s="134">
        <v>39</v>
      </c>
      <c r="M10" s="134">
        <v>39</v>
      </c>
      <c r="N10" s="134">
        <v>39</v>
      </c>
      <c r="O10" s="135">
        <f t="shared" si="0"/>
        <v>195</v>
      </c>
      <c r="P10" s="133">
        <v>28</v>
      </c>
      <c r="Q10" s="134">
        <v>28</v>
      </c>
      <c r="R10" s="134">
        <v>28</v>
      </c>
      <c r="S10" s="134">
        <v>28</v>
      </c>
      <c r="T10" s="134">
        <v>28</v>
      </c>
      <c r="U10" s="135">
        <f t="shared" si="1"/>
        <v>140</v>
      </c>
      <c r="V10" s="133">
        <v>9</v>
      </c>
      <c r="W10" s="134">
        <v>8</v>
      </c>
      <c r="X10" s="134">
        <v>8</v>
      </c>
      <c r="Y10" s="134">
        <v>8</v>
      </c>
      <c r="Z10" s="134">
        <v>8</v>
      </c>
      <c r="AA10" s="135">
        <f t="shared" si="2"/>
        <v>41</v>
      </c>
      <c r="AB10" s="133">
        <v>7</v>
      </c>
      <c r="AC10" s="134">
        <v>9</v>
      </c>
      <c r="AD10" s="134">
        <v>9</v>
      </c>
      <c r="AE10" s="134">
        <v>9</v>
      </c>
      <c r="AF10" s="134">
        <v>9</v>
      </c>
      <c r="AG10" s="135">
        <f t="shared" si="3"/>
        <v>43</v>
      </c>
      <c r="AH10" s="133">
        <v>9</v>
      </c>
      <c r="AI10" s="134">
        <v>8</v>
      </c>
      <c r="AJ10" s="134">
        <v>8</v>
      </c>
      <c r="AK10" s="134">
        <v>8</v>
      </c>
      <c r="AL10" s="134">
        <v>8</v>
      </c>
      <c r="AM10" s="132">
        <f t="shared" si="4"/>
        <v>41</v>
      </c>
    </row>
    <row r="11" spans="1:42">
      <c r="A11" s="76">
        <v>6</v>
      </c>
      <c r="B11" s="76" t="s">
        <v>300</v>
      </c>
      <c r="C11" s="76" t="s">
        <v>301</v>
      </c>
      <c r="D11" s="93">
        <v>92</v>
      </c>
      <c r="E11" s="93">
        <v>92</v>
      </c>
      <c r="F11" s="93">
        <v>92</v>
      </c>
      <c r="G11" s="93">
        <v>92</v>
      </c>
      <c r="H11" s="119">
        <v>91</v>
      </c>
      <c r="I11" s="65">
        <v>459</v>
      </c>
      <c r="J11" s="130">
        <v>39</v>
      </c>
      <c r="K11" s="131">
        <v>39</v>
      </c>
      <c r="L11" s="131">
        <v>39</v>
      </c>
      <c r="M11" s="131">
        <v>39</v>
      </c>
      <c r="N11" s="131">
        <v>38</v>
      </c>
      <c r="O11" s="132">
        <f t="shared" si="0"/>
        <v>194</v>
      </c>
      <c r="P11" s="130">
        <v>28</v>
      </c>
      <c r="Q11" s="131">
        <v>29</v>
      </c>
      <c r="R11" s="131">
        <v>29</v>
      </c>
      <c r="S11" s="131">
        <v>29</v>
      </c>
      <c r="T11" s="131">
        <v>29</v>
      </c>
      <c r="U11" s="132">
        <f t="shared" si="1"/>
        <v>144</v>
      </c>
      <c r="V11" s="130">
        <v>9</v>
      </c>
      <c r="W11" s="131">
        <v>8</v>
      </c>
      <c r="X11" s="131">
        <v>8</v>
      </c>
      <c r="Y11" s="131">
        <v>8</v>
      </c>
      <c r="Z11" s="131">
        <v>8</v>
      </c>
      <c r="AA11" s="132">
        <f t="shared" si="2"/>
        <v>41</v>
      </c>
      <c r="AB11" s="130">
        <v>8</v>
      </c>
      <c r="AC11" s="131">
        <v>9</v>
      </c>
      <c r="AD11" s="131">
        <v>9</v>
      </c>
      <c r="AE11" s="131">
        <v>9</v>
      </c>
      <c r="AF11" s="131">
        <v>9</v>
      </c>
      <c r="AG11" s="132">
        <f t="shared" si="3"/>
        <v>44</v>
      </c>
      <c r="AH11" s="130">
        <v>8</v>
      </c>
      <c r="AI11" s="131">
        <v>7</v>
      </c>
      <c r="AJ11" s="131">
        <v>7</v>
      </c>
      <c r="AK11" s="131">
        <v>7</v>
      </c>
      <c r="AL11" s="131">
        <v>7</v>
      </c>
      <c r="AM11" s="132">
        <f t="shared" si="4"/>
        <v>36</v>
      </c>
    </row>
    <row r="12" spans="1:42">
      <c r="A12" s="76">
        <v>20</v>
      </c>
      <c r="B12" s="76" t="s">
        <v>481</v>
      </c>
      <c r="C12" s="76" t="s">
        <v>482</v>
      </c>
      <c r="D12" s="93">
        <v>93</v>
      </c>
      <c r="E12" s="93">
        <v>92</v>
      </c>
      <c r="F12" s="93">
        <v>92</v>
      </c>
      <c r="G12" s="93">
        <v>86</v>
      </c>
      <c r="H12" s="119">
        <v>91</v>
      </c>
      <c r="I12" s="65">
        <v>454</v>
      </c>
      <c r="J12" s="130">
        <v>39</v>
      </c>
      <c r="K12" s="131">
        <v>39</v>
      </c>
      <c r="L12" s="131">
        <v>39</v>
      </c>
      <c r="M12" s="131">
        <v>38</v>
      </c>
      <c r="N12" s="131">
        <v>38</v>
      </c>
      <c r="O12" s="132">
        <f t="shared" si="0"/>
        <v>193</v>
      </c>
      <c r="P12" s="130">
        <v>28</v>
      </c>
      <c r="Q12" s="131">
        <v>27</v>
      </c>
      <c r="R12" s="131">
        <v>27</v>
      </c>
      <c r="S12" s="131">
        <v>26</v>
      </c>
      <c r="T12" s="131">
        <v>27</v>
      </c>
      <c r="U12" s="132">
        <f t="shared" si="1"/>
        <v>135</v>
      </c>
      <c r="V12" s="130">
        <v>9</v>
      </c>
      <c r="W12" s="131">
        <v>9</v>
      </c>
      <c r="X12" s="131">
        <v>9</v>
      </c>
      <c r="Y12" s="131">
        <v>8</v>
      </c>
      <c r="Z12" s="131">
        <v>9</v>
      </c>
      <c r="AA12" s="132">
        <f t="shared" si="2"/>
        <v>44</v>
      </c>
      <c r="AB12" s="130">
        <v>8</v>
      </c>
      <c r="AC12" s="131">
        <v>9</v>
      </c>
      <c r="AD12" s="131">
        <v>9</v>
      </c>
      <c r="AE12" s="131">
        <v>7</v>
      </c>
      <c r="AF12" s="131">
        <v>9</v>
      </c>
      <c r="AG12" s="132">
        <f t="shared" si="3"/>
        <v>42</v>
      </c>
      <c r="AH12" s="130">
        <v>9</v>
      </c>
      <c r="AI12" s="131">
        <v>8</v>
      </c>
      <c r="AJ12" s="131">
        <v>8</v>
      </c>
      <c r="AK12" s="131">
        <v>7</v>
      </c>
      <c r="AL12" s="131">
        <v>8</v>
      </c>
      <c r="AM12" s="132">
        <f t="shared" si="4"/>
        <v>40</v>
      </c>
    </row>
    <row r="13" spans="1:42">
      <c r="A13" s="76">
        <v>15</v>
      </c>
      <c r="B13" s="76" t="s">
        <v>405</v>
      </c>
      <c r="C13" s="76" t="s">
        <v>778</v>
      </c>
      <c r="D13" s="93">
        <v>91</v>
      </c>
      <c r="E13" s="93">
        <v>91</v>
      </c>
      <c r="F13" s="93">
        <v>91</v>
      </c>
      <c r="G13" s="93">
        <v>91</v>
      </c>
      <c r="H13" s="119">
        <v>89</v>
      </c>
      <c r="I13" s="65">
        <v>453</v>
      </c>
      <c r="J13" s="130">
        <v>39</v>
      </c>
      <c r="K13" s="131">
        <v>39</v>
      </c>
      <c r="L13" s="131">
        <v>39</v>
      </c>
      <c r="M13" s="131">
        <v>38</v>
      </c>
      <c r="N13" s="131">
        <v>37</v>
      </c>
      <c r="O13" s="132">
        <f t="shared" si="0"/>
        <v>192</v>
      </c>
      <c r="P13" s="130">
        <v>28</v>
      </c>
      <c r="Q13" s="131">
        <v>28</v>
      </c>
      <c r="R13" s="131">
        <v>28</v>
      </c>
      <c r="S13" s="131">
        <v>29</v>
      </c>
      <c r="T13" s="131">
        <v>28</v>
      </c>
      <c r="U13" s="132">
        <f t="shared" si="1"/>
        <v>141</v>
      </c>
      <c r="V13" s="130">
        <v>9</v>
      </c>
      <c r="W13" s="131">
        <v>8</v>
      </c>
      <c r="X13" s="131">
        <v>8</v>
      </c>
      <c r="Y13" s="131">
        <v>8</v>
      </c>
      <c r="Z13" s="131">
        <v>8</v>
      </c>
      <c r="AA13" s="132">
        <f t="shared" si="2"/>
        <v>41</v>
      </c>
      <c r="AB13" s="130">
        <v>7</v>
      </c>
      <c r="AC13" s="131">
        <v>8</v>
      </c>
      <c r="AD13" s="131">
        <v>8</v>
      </c>
      <c r="AE13" s="131">
        <v>8</v>
      </c>
      <c r="AF13" s="131">
        <v>8</v>
      </c>
      <c r="AG13" s="132">
        <f t="shared" si="3"/>
        <v>39</v>
      </c>
      <c r="AH13" s="130">
        <v>8</v>
      </c>
      <c r="AI13" s="131">
        <v>8</v>
      </c>
      <c r="AJ13" s="131">
        <v>8</v>
      </c>
      <c r="AK13" s="131">
        <v>8</v>
      </c>
      <c r="AL13" s="131">
        <v>8</v>
      </c>
      <c r="AM13" s="132">
        <f t="shared" si="4"/>
        <v>40</v>
      </c>
    </row>
    <row r="14" spans="1:42">
      <c r="A14" s="76">
        <v>8</v>
      </c>
      <c r="B14" s="76" t="s">
        <v>323</v>
      </c>
      <c r="C14" s="76" t="s">
        <v>324</v>
      </c>
      <c r="D14" s="93">
        <v>90</v>
      </c>
      <c r="E14" s="93">
        <v>90</v>
      </c>
      <c r="F14" s="93">
        <v>89</v>
      </c>
      <c r="G14" s="93">
        <v>87</v>
      </c>
      <c r="H14" s="119">
        <v>87</v>
      </c>
      <c r="I14" s="65">
        <v>443</v>
      </c>
      <c r="J14" s="130">
        <v>39</v>
      </c>
      <c r="K14" s="131">
        <v>39</v>
      </c>
      <c r="L14" s="131">
        <v>38</v>
      </c>
      <c r="M14" s="131">
        <v>37</v>
      </c>
      <c r="N14" s="134">
        <v>36</v>
      </c>
      <c r="O14" s="132">
        <f t="shared" si="0"/>
        <v>189</v>
      </c>
      <c r="P14" s="130">
        <v>27</v>
      </c>
      <c r="Q14" s="131">
        <v>27</v>
      </c>
      <c r="R14" s="131">
        <v>27</v>
      </c>
      <c r="S14" s="131">
        <v>26</v>
      </c>
      <c r="T14" s="131">
        <v>27</v>
      </c>
      <c r="U14" s="132">
        <f t="shared" si="1"/>
        <v>134</v>
      </c>
      <c r="V14" s="130">
        <v>9</v>
      </c>
      <c r="W14" s="131">
        <v>8</v>
      </c>
      <c r="X14" s="131">
        <v>8</v>
      </c>
      <c r="Y14" s="131">
        <v>8</v>
      </c>
      <c r="Z14" s="131">
        <v>8</v>
      </c>
      <c r="AA14" s="132">
        <f t="shared" si="2"/>
        <v>41</v>
      </c>
      <c r="AB14" s="130">
        <v>8</v>
      </c>
      <c r="AC14" s="131">
        <v>8</v>
      </c>
      <c r="AD14" s="131">
        <v>8</v>
      </c>
      <c r="AE14" s="131">
        <v>8</v>
      </c>
      <c r="AF14" s="131">
        <v>8</v>
      </c>
      <c r="AG14" s="132">
        <f t="shared" si="3"/>
        <v>40</v>
      </c>
      <c r="AH14" s="130">
        <v>7</v>
      </c>
      <c r="AI14" s="131">
        <v>8</v>
      </c>
      <c r="AJ14" s="131">
        <v>8</v>
      </c>
      <c r="AK14" s="131">
        <v>8</v>
      </c>
      <c r="AL14" s="131">
        <v>8</v>
      </c>
      <c r="AM14" s="132">
        <f t="shared" si="4"/>
        <v>39</v>
      </c>
    </row>
    <row r="15" spans="1:42">
      <c r="A15" s="76">
        <v>22</v>
      </c>
      <c r="B15" s="76" t="s">
        <v>500</v>
      </c>
      <c r="C15" s="76" t="s">
        <v>501</v>
      </c>
      <c r="D15" s="76">
        <v>89</v>
      </c>
      <c r="E15" s="76">
        <v>88</v>
      </c>
      <c r="F15" s="76">
        <v>88</v>
      </c>
      <c r="G15" s="76">
        <v>88</v>
      </c>
      <c r="H15" s="118">
        <v>84</v>
      </c>
      <c r="I15" s="65">
        <v>437</v>
      </c>
      <c r="J15" s="133">
        <v>39</v>
      </c>
      <c r="K15" s="134">
        <v>39</v>
      </c>
      <c r="L15" s="134">
        <v>39</v>
      </c>
      <c r="M15" s="134">
        <v>39</v>
      </c>
      <c r="N15" s="131">
        <v>35</v>
      </c>
      <c r="O15" s="135">
        <f t="shared" si="0"/>
        <v>191</v>
      </c>
      <c r="P15" s="133">
        <v>26</v>
      </c>
      <c r="Q15" s="134">
        <v>27</v>
      </c>
      <c r="R15" s="134">
        <v>27</v>
      </c>
      <c r="S15" s="134">
        <v>27</v>
      </c>
      <c r="T15" s="134">
        <v>27</v>
      </c>
      <c r="U15" s="135">
        <f t="shared" si="1"/>
        <v>134</v>
      </c>
      <c r="V15" s="133">
        <v>8</v>
      </c>
      <c r="W15" s="134">
        <v>7</v>
      </c>
      <c r="X15" s="134">
        <v>7</v>
      </c>
      <c r="Y15" s="134">
        <v>7</v>
      </c>
      <c r="Z15" s="134">
        <v>7</v>
      </c>
      <c r="AA15" s="135">
        <f t="shared" si="2"/>
        <v>36</v>
      </c>
      <c r="AB15" s="133">
        <v>8</v>
      </c>
      <c r="AC15" s="134">
        <v>7</v>
      </c>
      <c r="AD15" s="134">
        <v>7</v>
      </c>
      <c r="AE15" s="134">
        <v>7</v>
      </c>
      <c r="AF15" s="134">
        <v>7</v>
      </c>
      <c r="AG15" s="135">
        <f t="shared" si="3"/>
        <v>36</v>
      </c>
      <c r="AH15" s="133">
        <v>8</v>
      </c>
      <c r="AI15" s="134">
        <v>8</v>
      </c>
      <c r="AJ15" s="134">
        <v>8</v>
      </c>
      <c r="AK15" s="134">
        <v>8</v>
      </c>
      <c r="AL15" s="134">
        <v>8</v>
      </c>
      <c r="AM15" s="132">
        <f t="shared" si="4"/>
        <v>40</v>
      </c>
    </row>
    <row r="16" spans="1:42">
      <c r="A16" s="62">
        <v>41</v>
      </c>
      <c r="B16" s="65" t="s">
        <v>730</v>
      </c>
      <c r="C16" s="62" t="s">
        <v>731</v>
      </c>
      <c r="D16" s="76">
        <v>87</v>
      </c>
      <c r="E16" s="76">
        <v>85</v>
      </c>
      <c r="F16" s="76">
        <v>85</v>
      </c>
      <c r="G16" s="76">
        <v>85</v>
      </c>
      <c r="H16" s="118">
        <v>81</v>
      </c>
      <c r="I16" s="65">
        <v>423</v>
      </c>
      <c r="J16" s="133">
        <v>39</v>
      </c>
      <c r="K16" s="134">
        <v>38</v>
      </c>
      <c r="L16" s="134">
        <v>38</v>
      </c>
      <c r="M16" s="134">
        <v>38</v>
      </c>
      <c r="N16" s="131">
        <v>34</v>
      </c>
      <c r="O16" s="135">
        <f t="shared" si="0"/>
        <v>187</v>
      </c>
      <c r="P16" s="133">
        <v>26</v>
      </c>
      <c r="Q16" s="134">
        <v>25</v>
      </c>
      <c r="R16" s="134">
        <v>25</v>
      </c>
      <c r="S16" s="134">
        <v>25</v>
      </c>
      <c r="T16" s="134">
        <v>25</v>
      </c>
      <c r="U16" s="135">
        <f t="shared" si="1"/>
        <v>126</v>
      </c>
      <c r="V16" s="133">
        <v>8</v>
      </c>
      <c r="W16" s="134">
        <v>7</v>
      </c>
      <c r="X16" s="134">
        <v>7</v>
      </c>
      <c r="Y16" s="134">
        <v>7</v>
      </c>
      <c r="Z16" s="134">
        <v>7</v>
      </c>
      <c r="AA16" s="135">
        <f t="shared" si="2"/>
        <v>36</v>
      </c>
      <c r="AB16" s="133">
        <v>7</v>
      </c>
      <c r="AC16" s="134">
        <v>7</v>
      </c>
      <c r="AD16" s="134">
        <v>7</v>
      </c>
      <c r="AE16" s="134">
        <v>7</v>
      </c>
      <c r="AF16" s="134">
        <v>7</v>
      </c>
      <c r="AG16" s="135">
        <f t="shared" si="3"/>
        <v>35</v>
      </c>
      <c r="AH16" s="133">
        <v>7</v>
      </c>
      <c r="AI16" s="134">
        <v>8</v>
      </c>
      <c r="AJ16" s="134">
        <v>8</v>
      </c>
      <c r="AK16" s="134">
        <v>8</v>
      </c>
      <c r="AL16" s="134">
        <v>8</v>
      </c>
      <c r="AM16" s="132">
        <f t="shared" si="4"/>
        <v>39</v>
      </c>
    </row>
    <row r="17" spans="1:39">
      <c r="A17" s="76">
        <v>4</v>
      </c>
      <c r="B17" s="76" t="s">
        <v>264</v>
      </c>
      <c r="C17" s="76" t="s">
        <v>779</v>
      </c>
      <c r="D17" s="76">
        <v>86</v>
      </c>
      <c r="E17" s="76">
        <v>84</v>
      </c>
      <c r="F17" s="76">
        <v>85</v>
      </c>
      <c r="G17" s="76">
        <v>84</v>
      </c>
      <c r="H17" s="118">
        <v>80</v>
      </c>
      <c r="I17" s="65">
        <v>419</v>
      </c>
      <c r="J17" s="130">
        <v>39</v>
      </c>
      <c r="K17" s="131">
        <v>37</v>
      </c>
      <c r="L17" s="131">
        <v>38</v>
      </c>
      <c r="M17" s="131">
        <v>37</v>
      </c>
      <c r="N17" s="134">
        <v>33</v>
      </c>
      <c r="O17" s="132">
        <f t="shared" si="0"/>
        <v>184</v>
      </c>
      <c r="P17" s="130">
        <v>25</v>
      </c>
      <c r="Q17" s="131">
        <v>24</v>
      </c>
      <c r="R17" s="131">
        <v>24</v>
      </c>
      <c r="S17" s="131">
        <v>24</v>
      </c>
      <c r="T17" s="131">
        <v>24</v>
      </c>
      <c r="U17" s="132">
        <f t="shared" si="1"/>
        <v>121</v>
      </c>
      <c r="V17" s="130">
        <v>8</v>
      </c>
      <c r="W17" s="131">
        <v>8</v>
      </c>
      <c r="X17" s="131">
        <v>8</v>
      </c>
      <c r="Y17" s="131">
        <v>8</v>
      </c>
      <c r="Z17" s="131">
        <v>8</v>
      </c>
      <c r="AA17" s="132">
        <f t="shared" si="2"/>
        <v>40</v>
      </c>
      <c r="AB17" s="130">
        <v>7</v>
      </c>
      <c r="AC17" s="131">
        <v>8</v>
      </c>
      <c r="AD17" s="131">
        <v>8</v>
      </c>
      <c r="AE17" s="131">
        <v>8</v>
      </c>
      <c r="AF17" s="131">
        <v>8</v>
      </c>
      <c r="AG17" s="132">
        <f t="shared" si="3"/>
        <v>39</v>
      </c>
      <c r="AH17" s="130">
        <v>7</v>
      </c>
      <c r="AI17" s="131">
        <v>7</v>
      </c>
      <c r="AJ17" s="131">
        <v>7</v>
      </c>
      <c r="AK17" s="131">
        <v>7</v>
      </c>
      <c r="AL17" s="131">
        <v>7</v>
      </c>
      <c r="AM17" s="132">
        <f t="shared" si="4"/>
        <v>35</v>
      </c>
    </row>
    <row r="18" spans="1:39">
      <c r="A18" s="76">
        <v>9</v>
      </c>
      <c r="B18" s="76" t="s">
        <v>340</v>
      </c>
      <c r="C18" s="76" t="s">
        <v>341</v>
      </c>
      <c r="D18" s="76">
        <v>82</v>
      </c>
      <c r="E18" s="76">
        <v>83</v>
      </c>
      <c r="F18" s="76">
        <v>83</v>
      </c>
      <c r="G18" s="76">
        <v>83</v>
      </c>
      <c r="H18" s="118">
        <v>77</v>
      </c>
      <c r="I18" s="65">
        <v>408</v>
      </c>
      <c r="J18" s="133">
        <v>39</v>
      </c>
      <c r="K18" s="134">
        <v>38</v>
      </c>
      <c r="L18" s="134">
        <v>38</v>
      </c>
      <c r="M18" s="134">
        <v>38</v>
      </c>
      <c r="N18" s="131">
        <v>32</v>
      </c>
      <c r="O18" s="135">
        <f t="shared" si="0"/>
        <v>185</v>
      </c>
      <c r="P18" s="133">
        <v>25</v>
      </c>
      <c r="Q18" s="134">
        <v>23</v>
      </c>
      <c r="R18" s="134">
        <v>23</v>
      </c>
      <c r="S18" s="134">
        <v>23</v>
      </c>
      <c r="T18" s="134">
        <v>23</v>
      </c>
      <c r="U18" s="135">
        <f t="shared" si="1"/>
        <v>117</v>
      </c>
      <c r="V18" s="133">
        <v>7</v>
      </c>
      <c r="W18" s="134">
        <v>7</v>
      </c>
      <c r="X18" s="134">
        <v>7</v>
      </c>
      <c r="Y18" s="134">
        <v>7</v>
      </c>
      <c r="Z18" s="134">
        <v>7</v>
      </c>
      <c r="AA18" s="135">
        <f t="shared" si="2"/>
        <v>35</v>
      </c>
      <c r="AB18" s="133">
        <v>6</v>
      </c>
      <c r="AC18" s="134">
        <v>8</v>
      </c>
      <c r="AD18" s="134">
        <v>8</v>
      </c>
      <c r="AE18" s="134">
        <v>8</v>
      </c>
      <c r="AF18" s="134">
        <v>8</v>
      </c>
      <c r="AG18" s="135">
        <f t="shared" si="3"/>
        <v>38</v>
      </c>
      <c r="AH18" s="133">
        <v>5</v>
      </c>
      <c r="AI18" s="134">
        <v>7</v>
      </c>
      <c r="AJ18" s="134">
        <v>7</v>
      </c>
      <c r="AK18" s="134">
        <v>7</v>
      </c>
      <c r="AL18" s="134">
        <v>7</v>
      </c>
      <c r="AM18" s="132">
        <f t="shared" si="4"/>
        <v>33</v>
      </c>
    </row>
    <row r="19" spans="1:39">
      <c r="A19" s="76">
        <v>26</v>
      </c>
      <c r="B19" s="76" t="s">
        <v>556</v>
      </c>
      <c r="C19" s="76" t="s">
        <v>557</v>
      </c>
      <c r="D19" s="76">
        <v>82</v>
      </c>
      <c r="E19" s="76">
        <v>80</v>
      </c>
      <c r="F19" s="76">
        <v>82</v>
      </c>
      <c r="G19" s="76">
        <v>80</v>
      </c>
      <c r="H19" s="118">
        <v>75</v>
      </c>
      <c r="I19" s="65">
        <v>399</v>
      </c>
      <c r="J19" s="130">
        <v>39</v>
      </c>
      <c r="K19" s="131">
        <v>36</v>
      </c>
      <c r="L19" s="131">
        <v>38</v>
      </c>
      <c r="M19" s="131">
        <v>36</v>
      </c>
      <c r="N19" s="131">
        <v>31</v>
      </c>
      <c r="O19" s="132">
        <f t="shared" si="0"/>
        <v>180</v>
      </c>
      <c r="P19" s="130">
        <v>26</v>
      </c>
      <c r="Q19" s="131">
        <v>22</v>
      </c>
      <c r="R19" s="131">
        <v>22</v>
      </c>
      <c r="S19" s="131">
        <v>22</v>
      </c>
      <c r="T19" s="131">
        <v>22</v>
      </c>
      <c r="U19" s="132">
        <f t="shared" si="1"/>
        <v>114</v>
      </c>
      <c r="V19" s="130">
        <v>7</v>
      </c>
      <c r="W19" s="131">
        <v>7</v>
      </c>
      <c r="X19" s="131">
        <v>7</v>
      </c>
      <c r="Y19" s="131">
        <v>7</v>
      </c>
      <c r="Z19" s="131">
        <v>7</v>
      </c>
      <c r="AA19" s="132">
        <f t="shared" si="2"/>
        <v>35</v>
      </c>
      <c r="AB19" s="130">
        <v>5</v>
      </c>
      <c r="AC19" s="131">
        <v>8</v>
      </c>
      <c r="AD19" s="131">
        <v>8</v>
      </c>
      <c r="AE19" s="131">
        <v>8</v>
      </c>
      <c r="AF19" s="131">
        <v>8</v>
      </c>
      <c r="AG19" s="132">
        <f t="shared" si="3"/>
        <v>37</v>
      </c>
      <c r="AH19" s="130">
        <v>5</v>
      </c>
      <c r="AI19" s="131">
        <v>7</v>
      </c>
      <c r="AJ19" s="131">
        <v>7</v>
      </c>
      <c r="AK19" s="131">
        <v>7</v>
      </c>
      <c r="AL19" s="131">
        <v>7</v>
      </c>
      <c r="AM19" s="132">
        <f t="shared" si="4"/>
        <v>33</v>
      </c>
    </row>
    <row r="20" spans="1:39">
      <c r="A20" s="76">
        <v>23</v>
      </c>
      <c r="B20" s="76" t="s">
        <v>513</v>
      </c>
      <c r="C20" s="76" t="s">
        <v>780</v>
      </c>
      <c r="D20" s="76">
        <v>79</v>
      </c>
      <c r="E20" s="76">
        <v>80</v>
      </c>
      <c r="F20" s="76">
        <v>80</v>
      </c>
      <c r="G20" s="76">
        <v>80</v>
      </c>
      <c r="H20" s="118">
        <v>72</v>
      </c>
      <c r="I20" s="65">
        <v>391</v>
      </c>
      <c r="J20" s="130">
        <v>37</v>
      </c>
      <c r="K20" s="131">
        <v>38</v>
      </c>
      <c r="L20" s="131">
        <v>38</v>
      </c>
      <c r="M20" s="131">
        <v>38</v>
      </c>
      <c r="N20" s="134">
        <v>30</v>
      </c>
      <c r="O20" s="132">
        <f t="shared" si="0"/>
        <v>181</v>
      </c>
      <c r="P20" s="130">
        <v>25</v>
      </c>
      <c r="Q20" s="131">
        <v>21</v>
      </c>
      <c r="R20" s="131">
        <v>21</v>
      </c>
      <c r="S20" s="131">
        <v>21</v>
      </c>
      <c r="T20" s="131">
        <v>21</v>
      </c>
      <c r="U20" s="132">
        <f t="shared" si="1"/>
        <v>109</v>
      </c>
      <c r="V20" s="130">
        <v>7</v>
      </c>
      <c r="W20" s="131">
        <v>6</v>
      </c>
      <c r="X20" s="131">
        <v>6</v>
      </c>
      <c r="Y20" s="131">
        <v>6</v>
      </c>
      <c r="Z20" s="131">
        <v>6</v>
      </c>
      <c r="AA20" s="132">
        <f t="shared" si="2"/>
        <v>31</v>
      </c>
      <c r="AB20" s="130">
        <v>5</v>
      </c>
      <c r="AC20" s="131">
        <v>7</v>
      </c>
      <c r="AD20" s="131">
        <v>7</v>
      </c>
      <c r="AE20" s="131">
        <v>7</v>
      </c>
      <c r="AF20" s="131">
        <v>7</v>
      </c>
      <c r="AG20" s="132">
        <f t="shared" si="3"/>
        <v>33</v>
      </c>
      <c r="AH20" s="130">
        <v>5</v>
      </c>
      <c r="AI20" s="131">
        <v>8</v>
      </c>
      <c r="AJ20" s="131">
        <v>8</v>
      </c>
      <c r="AK20" s="131">
        <v>8</v>
      </c>
      <c r="AL20" s="131">
        <v>8</v>
      </c>
      <c r="AM20" s="132">
        <f t="shared" si="4"/>
        <v>37</v>
      </c>
    </row>
    <row r="21" spans="1:39">
      <c r="A21" s="76">
        <v>35</v>
      </c>
      <c r="B21" s="63" t="s">
        <v>657</v>
      </c>
      <c r="C21" s="76" t="s">
        <v>658</v>
      </c>
      <c r="D21" s="76">
        <v>79</v>
      </c>
      <c r="E21" s="76">
        <v>79</v>
      </c>
      <c r="F21" s="76">
        <v>80</v>
      </c>
      <c r="G21" s="76">
        <v>80</v>
      </c>
      <c r="H21" s="118">
        <v>71</v>
      </c>
      <c r="I21" s="65">
        <v>389</v>
      </c>
      <c r="J21" s="133">
        <v>38</v>
      </c>
      <c r="K21" s="134">
        <v>37</v>
      </c>
      <c r="L21" s="134">
        <v>38</v>
      </c>
      <c r="M21" s="134">
        <v>38</v>
      </c>
      <c r="N21" s="131">
        <v>29</v>
      </c>
      <c r="O21" s="135">
        <f t="shared" si="0"/>
        <v>180</v>
      </c>
      <c r="P21" s="133">
        <v>22</v>
      </c>
      <c r="Q21" s="134">
        <v>22</v>
      </c>
      <c r="R21" s="134">
        <v>22</v>
      </c>
      <c r="S21" s="134">
        <v>22</v>
      </c>
      <c r="T21" s="134">
        <v>22</v>
      </c>
      <c r="U21" s="135">
        <f t="shared" si="1"/>
        <v>110</v>
      </c>
      <c r="V21" s="133">
        <v>8</v>
      </c>
      <c r="W21" s="134">
        <v>5</v>
      </c>
      <c r="X21" s="134">
        <v>5</v>
      </c>
      <c r="Y21" s="134">
        <v>5</v>
      </c>
      <c r="Z21" s="134">
        <v>5</v>
      </c>
      <c r="AA21" s="135">
        <f t="shared" si="2"/>
        <v>28</v>
      </c>
      <c r="AB21" s="133">
        <v>6</v>
      </c>
      <c r="AC21" s="134">
        <v>8</v>
      </c>
      <c r="AD21" s="134">
        <v>8</v>
      </c>
      <c r="AE21" s="134">
        <v>8</v>
      </c>
      <c r="AF21" s="134">
        <v>8</v>
      </c>
      <c r="AG21" s="135">
        <f t="shared" si="3"/>
        <v>38</v>
      </c>
      <c r="AH21" s="133">
        <v>5</v>
      </c>
      <c r="AI21" s="134">
        <v>7</v>
      </c>
      <c r="AJ21" s="134">
        <v>7</v>
      </c>
      <c r="AK21" s="134">
        <v>7</v>
      </c>
      <c r="AL21" s="134">
        <v>7</v>
      </c>
      <c r="AM21" s="132">
        <f t="shared" si="4"/>
        <v>33</v>
      </c>
    </row>
    <row r="22" spans="1:39">
      <c r="A22" s="62">
        <v>40</v>
      </c>
      <c r="B22" s="65" t="s">
        <v>720</v>
      </c>
      <c r="C22" s="62" t="s">
        <v>721</v>
      </c>
      <c r="D22" s="76">
        <v>76</v>
      </c>
      <c r="E22" s="76">
        <v>79</v>
      </c>
      <c r="F22" s="76">
        <v>78</v>
      </c>
      <c r="G22" s="76">
        <v>79</v>
      </c>
      <c r="H22" s="118">
        <v>69</v>
      </c>
      <c r="I22" s="65">
        <v>381</v>
      </c>
      <c r="J22" s="133">
        <v>36</v>
      </c>
      <c r="K22" s="134">
        <v>38</v>
      </c>
      <c r="L22" s="134">
        <v>37</v>
      </c>
      <c r="M22" s="134">
        <v>38</v>
      </c>
      <c r="N22" s="131">
        <v>28</v>
      </c>
      <c r="O22" s="135">
        <f t="shared" si="0"/>
        <v>177</v>
      </c>
      <c r="P22" s="133">
        <v>21</v>
      </c>
      <c r="Q22" s="134">
        <v>21</v>
      </c>
      <c r="R22" s="134">
        <v>21</v>
      </c>
      <c r="S22" s="134">
        <v>21</v>
      </c>
      <c r="T22" s="134">
        <v>21</v>
      </c>
      <c r="U22" s="135">
        <f t="shared" si="1"/>
        <v>105</v>
      </c>
      <c r="V22" s="133">
        <v>8</v>
      </c>
      <c r="W22" s="134">
        <v>5</v>
      </c>
      <c r="X22" s="134">
        <v>5</v>
      </c>
      <c r="Y22" s="134">
        <v>5</v>
      </c>
      <c r="Z22" s="134">
        <v>5</v>
      </c>
      <c r="AA22" s="135">
        <f t="shared" si="2"/>
        <v>28</v>
      </c>
      <c r="AB22" s="133">
        <v>6</v>
      </c>
      <c r="AC22" s="134">
        <v>7</v>
      </c>
      <c r="AD22" s="134">
        <v>7</v>
      </c>
      <c r="AE22" s="134">
        <v>7</v>
      </c>
      <c r="AF22" s="134">
        <v>7</v>
      </c>
      <c r="AG22" s="135">
        <f t="shared" si="3"/>
        <v>34</v>
      </c>
      <c r="AH22" s="133">
        <v>5</v>
      </c>
      <c r="AI22" s="134">
        <v>8</v>
      </c>
      <c r="AJ22" s="134">
        <v>8</v>
      </c>
      <c r="AK22" s="134">
        <v>8</v>
      </c>
      <c r="AL22" s="134">
        <v>8</v>
      </c>
      <c r="AM22" s="132">
        <f t="shared" si="4"/>
        <v>37</v>
      </c>
    </row>
    <row r="23" spans="1:39">
      <c r="A23" s="62">
        <v>39</v>
      </c>
      <c r="B23" s="65" t="s">
        <v>707</v>
      </c>
      <c r="C23" s="62" t="s">
        <v>781</v>
      </c>
      <c r="D23" s="76">
        <v>73</v>
      </c>
      <c r="E23" s="76">
        <v>76</v>
      </c>
      <c r="F23" s="76">
        <v>76</v>
      </c>
      <c r="G23" s="76">
        <v>77</v>
      </c>
      <c r="H23" s="118">
        <v>67</v>
      </c>
      <c r="I23" s="65">
        <v>369</v>
      </c>
      <c r="J23" s="130">
        <v>35</v>
      </c>
      <c r="K23" s="131">
        <v>36</v>
      </c>
      <c r="L23" s="134">
        <v>36</v>
      </c>
      <c r="M23" s="131">
        <v>37</v>
      </c>
      <c r="N23" s="134">
        <v>27</v>
      </c>
      <c r="O23" s="132">
        <f t="shared" si="0"/>
        <v>171</v>
      </c>
      <c r="P23" s="130">
        <v>21</v>
      </c>
      <c r="Q23" s="131">
        <v>20</v>
      </c>
      <c r="R23" s="131">
        <v>20</v>
      </c>
      <c r="S23" s="131">
        <v>20</v>
      </c>
      <c r="T23" s="131">
        <v>20</v>
      </c>
      <c r="U23" s="132">
        <f t="shared" si="1"/>
        <v>101</v>
      </c>
      <c r="V23" s="130">
        <v>6</v>
      </c>
      <c r="W23" s="131">
        <v>5</v>
      </c>
      <c r="X23" s="131">
        <v>5</v>
      </c>
      <c r="Y23" s="131">
        <v>5</v>
      </c>
      <c r="Z23" s="131">
        <v>5</v>
      </c>
      <c r="AA23" s="132">
        <f t="shared" si="2"/>
        <v>26</v>
      </c>
      <c r="AB23" s="130">
        <v>5</v>
      </c>
      <c r="AC23" s="131">
        <v>8</v>
      </c>
      <c r="AD23" s="131">
        <v>8</v>
      </c>
      <c r="AE23" s="131">
        <v>8</v>
      </c>
      <c r="AF23" s="131">
        <v>8</v>
      </c>
      <c r="AG23" s="132">
        <f t="shared" si="3"/>
        <v>37</v>
      </c>
      <c r="AH23" s="130">
        <v>6</v>
      </c>
      <c r="AI23" s="131">
        <v>7</v>
      </c>
      <c r="AJ23" s="131">
        <v>7</v>
      </c>
      <c r="AK23" s="131">
        <v>7</v>
      </c>
      <c r="AL23" s="131">
        <v>7</v>
      </c>
      <c r="AM23" s="132">
        <f t="shared" si="4"/>
        <v>34</v>
      </c>
    </row>
    <row r="24" spans="1:39">
      <c r="A24" s="76">
        <v>19</v>
      </c>
      <c r="B24" s="76" t="s">
        <v>470</v>
      </c>
      <c r="C24" s="76" t="s">
        <v>471</v>
      </c>
      <c r="D24" s="76">
        <v>71</v>
      </c>
      <c r="E24" s="76">
        <v>75</v>
      </c>
      <c r="F24" s="76">
        <v>73</v>
      </c>
      <c r="G24" s="76">
        <v>74</v>
      </c>
      <c r="H24" s="118">
        <v>64</v>
      </c>
      <c r="I24" s="65">
        <v>357</v>
      </c>
      <c r="J24" s="130">
        <v>34</v>
      </c>
      <c r="K24" s="131">
        <v>37</v>
      </c>
      <c r="L24" s="134">
        <v>35</v>
      </c>
      <c r="M24" s="134">
        <v>36</v>
      </c>
      <c r="N24" s="131">
        <v>26</v>
      </c>
      <c r="O24" s="132">
        <f t="shared" si="0"/>
        <v>168</v>
      </c>
      <c r="P24" s="130">
        <v>21</v>
      </c>
      <c r="Q24" s="131">
        <v>19</v>
      </c>
      <c r="R24" s="131">
        <v>19</v>
      </c>
      <c r="S24" s="131">
        <v>19</v>
      </c>
      <c r="T24" s="131">
        <v>19</v>
      </c>
      <c r="U24" s="132">
        <f t="shared" si="1"/>
        <v>97</v>
      </c>
      <c r="V24" s="130">
        <v>5</v>
      </c>
      <c r="W24" s="131">
        <v>5</v>
      </c>
      <c r="X24" s="131">
        <v>5</v>
      </c>
      <c r="Y24" s="131">
        <v>5</v>
      </c>
      <c r="Z24" s="131">
        <v>5</v>
      </c>
      <c r="AA24" s="132">
        <f t="shared" si="2"/>
        <v>25</v>
      </c>
      <c r="AB24" s="130">
        <v>5</v>
      </c>
      <c r="AC24" s="131">
        <v>6</v>
      </c>
      <c r="AD24" s="131">
        <v>6</v>
      </c>
      <c r="AE24" s="131">
        <v>6</v>
      </c>
      <c r="AF24" s="131">
        <v>6</v>
      </c>
      <c r="AG24" s="132">
        <f t="shared" si="3"/>
        <v>29</v>
      </c>
      <c r="AH24" s="130">
        <v>6</v>
      </c>
      <c r="AI24" s="131">
        <v>8</v>
      </c>
      <c r="AJ24" s="131">
        <v>8</v>
      </c>
      <c r="AK24" s="131">
        <v>8</v>
      </c>
      <c r="AL24" s="131">
        <v>8</v>
      </c>
      <c r="AM24" s="132">
        <f t="shared" si="4"/>
        <v>38</v>
      </c>
    </row>
    <row r="25" spans="1:39">
      <c r="A25" s="76">
        <v>18</v>
      </c>
      <c r="B25" s="76" t="s">
        <v>452</v>
      </c>
      <c r="C25" s="76" t="s">
        <v>782</v>
      </c>
      <c r="D25" s="76">
        <v>70</v>
      </c>
      <c r="E25" s="76">
        <v>71</v>
      </c>
      <c r="F25" s="76">
        <v>70</v>
      </c>
      <c r="G25" s="76">
        <v>71</v>
      </c>
      <c r="H25" s="118">
        <v>61</v>
      </c>
      <c r="I25" s="65">
        <v>343</v>
      </c>
      <c r="J25" s="133">
        <v>33</v>
      </c>
      <c r="K25" s="134">
        <v>35</v>
      </c>
      <c r="L25" s="134">
        <v>34</v>
      </c>
      <c r="M25" s="131">
        <v>35</v>
      </c>
      <c r="N25" s="131">
        <v>25</v>
      </c>
      <c r="O25" s="135">
        <f t="shared" si="0"/>
        <v>162</v>
      </c>
      <c r="P25" s="133">
        <v>21</v>
      </c>
      <c r="Q25" s="134">
        <v>20</v>
      </c>
      <c r="R25" s="134">
        <v>20</v>
      </c>
      <c r="S25" s="134">
        <v>20</v>
      </c>
      <c r="T25" s="134">
        <v>20</v>
      </c>
      <c r="U25" s="135">
        <f t="shared" si="1"/>
        <v>101</v>
      </c>
      <c r="V25" s="133">
        <v>5</v>
      </c>
      <c r="W25" s="134">
        <v>4</v>
      </c>
      <c r="X25" s="134">
        <v>4</v>
      </c>
      <c r="Y25" s="134">
        <v>4</v>
      </c>
      <c r="Z25" s="134">
        <v>4</v>
      </c>
      <c r="AA25" s="135">
        <f t="shared" si="2"/>
        <v>21</v>
      </c>
      <c r="AB25" s="133">
        <v>5</v>
      </c>
      <c r="AC25" s="134">
        <v>6</v>
      </c>
      <c r="AD25" s="134">
        <v>6</v>
      </c>
      <c r="AE25" s="134">
        <v>6</v>
      </c>
      <c r="AF25" s="134">
        <v>6</v>
      </c>
      <c r="AG25" s="135">
        <f t="shared" si="3"/>
        <v>29</v>
      </c>
      <c r="AH25" s="133">
        <v>6</v>
      </c>
      <c r="AI25" s="134">
        <v>6</v>
      </c>
      <c r="AJ25" s="134">
        <v>6</v>
      </c>
      <c r="AK25" s="134">
        <v>6</v>
      </c>
      <c r="AL25" s="134">
        <v>6</v>
      </c>
      <c r="AM25" s="132">
        <f t="shared" si="4"/>
        <v>30</v>
      </c>
    </row>
    <row r="26" spans="1:39">
      <c r="A26" s="82">
        <v>37</v>
      </c>
      <c r="B26" s="64" t="s">
        <v>679</v>
      </c>
      <c r="C26" s="82" t="s">
        <v>783</v>
      </c>
      <c r="D26" s="76">
        <v>69</v>
      </c>
      <c r="E26" s="76">
        <v>70</v>
      </c>
      <c r="F26" s="76">
        <v>69</v>
      </c>
      <c r="G26" s="76">
        <v>70</v>
      </c>
      <c r="H26" s="118">
        <v>60</v>
      </c>
      <c r="I26" s="65">
        <v>338</v>
      </c>
      <c r="J26" s="133">
        <v>33</v>
      </c>
      <c r="K26" s="134">
        <v>34</v>
      </c>
      <c r="L26" s="134">
        <v>33</v>
      </c>
      <c r="M26" s="134">
        <v>34</v>
      </c>
      <c r="N26" s="134">
        <v>24</v>
      </c>
      <c r="O26" s="132">
        <f t="shared" si="0"/>
        <v>158</v>
      </c>
      <c r="P26" s="130">
        <v>20</v>
      </c>
      <c r="Q26" s="131">
        <v>21</v>
      </c>
      <c r="R26" s="131">
        <v>21</v>
      </c>
      <c r="S26" s="131">
        <v>21</v>
      </c>
      <c r="T26" s="131">
        <v>21</v>
      </c>
      <c r="U26" s="132">
        <f t="shared" si="1"/>
        <v>104</v>
      </c>
      <c r="V26" s="130">
        <v>5</v>
      </c>
      <c r="W26" s="131">
        <v>4</v>
      </c>
      <c r="X26" s="131">
        <v>4</v>
      </c>
      <c r="Y26" s="131">
        <v>4</v>
      </c>
      <c r="Z26" s="131">
        <v>4</v>
      </c>
      <c r="AA26" s="132">
        <f t="shared" si="2"/>
        <v>21</v>
      </c>
      <c r="AB26" s="130">
        <v>5</v>
      </c>
      <c r="AC26" s="131">
        <v>5</v>
      </c>
      <c r="AD26" s="131">
        <v>5</v>
      </c>
      <c r="AE26" s="131">
        <v>5</v>
      </c>
      <c r="AF26" s="131">
        <v>5</v>
      </c>
      <c r="AG26" s="132">
        <f t="shared" si="3"/>
        <v>25</v>
      </c>
      <c r="AH26" s="130">
        <v>6</v>
      </c>
      <c r="AI26" s="131">
        <v>6</v>
      </c>
      <c r="AJ26" s="131">
        <v>6</v>
      </c>
      <c r="AK26" s="131">
        <v>6</v>
      </c>
      <c r="AL26" s="131">
        <v>6</v>
      </c>
      <c r="AM26" s="132">
        <f t="shared" si="4"/>
        <v>30</v>
      </c>
    </row>
    <row r="27" spans="1:39">
      <c r="A27" s="76">
        <v>29</v>
      </c>
      <c r="B27" s="76" t="s">
        <v>585</v>
      </c>
      <c r="C27" s="76" t="s">
        <v>586</v>
      </c>
      <c r="D27" s="76">
        <v>66</v>
      </c>
      <c r="E27" s="76">
        <v>69</v>
      </c>
      <c r="F27" s="76">
        <v>68</v>
      </c>
      <c r="G27" s="76">
        <v>69</v>
      </c>
      <c r="H27" s="118">
        <v>59</v>
      </c>
      <c r="I27" s="65">
        <v>331</v>
      </c>
      <c r="J27" s="130">
        <v>32</v>
      </c>
      <c r="K27" s="131">
        <v>33</v>
      </c>
      <c r="L27" s="134">
        <v>32</v>
      </c>
      <c r="M27" s="131">
        <v>33</v>
      </c>
      <c r="N27" s="131">
        <v>23</v>
      </c>
      <c r="O27" s="132">
        <f t="shared" si="0"/>
        <v>153</v>
      </c>
      <c r="P27" s="130">
        <v>19</v>
      </c>
      <c r="Q27" s="131">
        <v>20</v>
      </c>
      <c r="R27" s="131">
        <v>20</v>
      </c>
      <c r="S27" s="131">
        <v>20</v>
      </c>
      <c r="T27" s="131">
        <v>20</v>
      </c>
      <c r="U27" s="132">
        <f t="shared" si="1"/>
        <v>99</v>
      </c>
      <c r="V27" s="130">
        <v>5</v>
      </c>
      <c r="W27" s="131">
        <v>5</v>
      </c>
      <c r="X27" s="131">
        <v>5</v>
      </c>
      <c r="Y27" s="131">
        <v>5</v>
      </c>
      <c r="Z27" s="131">
        <v>5</v>
      </c>
      <c r="AA27" s="132">
        <f t="shared" si="2"/>
        <v>25</v>
      </c>
      <c r="AB27" s="130">
        <v>5</v>
      </c>
      <c r="AC27" s="131">
        <v>5</v>
      </c>
      <c r="AD27" s="131">
        <v>5</v>
      </c>
      <c r="AE27" s="131">
        <v>5</v>
      </c>
      <c r="AF27" s="131">
        <v>5</v>
      </c>
      <c r="AG27" s="132">
        <f t="shared" si="3"/>
        <v>25</v>
      </c>
      <c r="AH27" s="130">
        <v>5</v>
      </c>
      <c r="AI27" s="131">
        <v>6</v>
      </c>
      <c r="AJ27" s="131">
        <v>6</v>
      </c>
      <c r="AK27" s="131">
        <v>6</v>
      </c>
      <c r="AL27" s="131">
        <v>6</v>
      </c>
      <c r="AM27" s="132">
        <f t="shared" si="4"/>
        <v>29</v>
      </c>
    </row>
    <row r="28" spans="1:39">
      <c r="A28" s="76">
        <v>12</v>
      </c>
      <c r="B28" s="76" t="s">
        <v>372</v>
      </c>
      <c r="C28" s="76" t="s">
        <v>373</v>
      </c>
      <c r="D28" s="76">
        <v>66</v>
      </c>
      <c r="E28" s="76">
        <v>67</v>
      </c>
      <c r="F28" s="76">
        <v>65</v>
      </c>
      <c r="G28" s="76">
        <v>66</v>
      </c>
      <c r="H28" s="118">
        <v>56</v>
      </c>
      <c r="I28" s="65">
        <v>320</v>
      </c>
      <c r="J28" s="130">
        <v>31</v>
      </c>
      <c r="K28" s="131">
        <v>33</v>
      </c>
      <c r="L28" s="134">
        <v>31</v>
      </c>
      <c r="M28" s="134">
        <v>32</v>
      </c>
      <c r="N28" s="131">
        <v>22</v>
      </c>
      <c r="O28" s="135">
        <f t="shared" si="0"/>
        <v>149</v>
      </c>
      <c r="P28" s="133">
        <v>20</v>
      </c>
      <c r="Q28" s="134">
        <v>19</v>
      </c>
      <c r="R28" s="134">
        <v>19</v>
      </c>
      <c r="S28" s="134">
        <v>19</v>
      </c>
      <c r="T28" s="134">
        <v>19</v>
      </c>
      <c r="U28" s="135">
        <f t="shared" si="1"/>
        <v>96</v>
      </c>
      <c r="V28" s="133">
        <v>5</v>
      </c>
      <c r="W28" s="134">
        <v>5</v>
      </c>
      <c r="X28" s="134">
        <v>5</v>
      </c>
      <c r="Y28" s="134">
        <v>5</v>
      </c>
      <c r="Z28" s="134">
        <v>5</v>
      </c>
      <c r="AA28" s="135">
        <f t="shared" si="2"/>
        <v>25</v>
      </c>
      <c r="AB28" s="133">
        <v>5</v>
      </c>
      <c r="AC28" s="134">
        <v>5</v>
      </c>
      <c r="AD28" s="134">
        <v>5</v>
      </c>
      <c r="AE28" s="134">
        <v>5</v>
      </c>
      <c r="AF28" s="134">
        <v>5</v>
      </c>
      <c r="AG28" s="135">
        <f t="shared" si="3"/>
        <v>25</v>
      </c>
      <c r="AH28" s="133">
        <v>5</v>
      </c>
      <c r="AI28" s="134">
        <v>5</v>
      </c>
      <c r="AJ28" s="134">
        <v>5</v>
      </c>
      <c r="AK28" s="134">
        <v>5</v>
      </c>
      <c r="AL28" s="134">
        <v>5</v>
      </c>
      <c r="AM28" s="132">
        <f t="shared" si="4"/>
        <v>25</v>
      </c>
    </row>
    <row r="29" spans="1:39">
      <c r="A29" s="76">
        <v>17</v>
      </c>
      <c r="B29" s="76" t="s">
        <v>439</v>
      </c>
      <c r="C29" s="76" t="s">
        <v>440</v>
      </c>
      <c r="D29" s="76">
        <v>63</v>
      </c>
      <c r="E29" s="76">
        <v>66</v>
      </c>
      <c r="F29" s="76">
        <v>64</v>
      </c>
      <c r="G29" s="76">
        <v>65</v>
      </c>
      <c r="H29" s="118">
        <v>55</v>
      </c>
      <c r="I29" s="65">
        <v>313</v>
      </c>
      <c r="J29" s="133">
        <v>30</v>
      </c>
      <c r="K29" s="134">
        <v>32</v>
      </c>
      <c r="L29" s="134">
        <v>30</v>
      </c>
      <c r="M29" s="131">
        <v>31</v>
      </c>
      <c r="N29" s="134">
        <v>21</v>
      </c>
      <c r="O29" s="132">
        <f t="shared" si="0"/>
        <v>144</v>
      </c>
      <c r="P29" s="130">
        <v>19</v>
      </c>
      <c r="Q29" s="131">
        <v>20</v>
      </c>
      <c r="R29" s="131">
        <v>20</v>
      </c>
      <c r="S29" s="131">
        <v>20</v>
      </c>
      <c r="T29" s="131">
        <v>20</v>
      </c>
      <c r="U29" s="132">
        <f t="shared" si="1"/>
        <v>99</v>
      </c>
      <c r="V29" s="130">
        <v>4</v>
      </c>
      <c r="W29" s="131">
        <v>4</v>
      </c>
      <c r="X29" s="131">
        <v>4</v>
      </c>
      <c r="Y29" s="131">
        <v>4</v>
      </c>
      <c r="Z29" s="131">
        <v>4</v>
      </c>
      <c r="AA29" s="132">
        <f t="shared" si="2"/>
        <v>20</v>
      </c>
      <c r="AB29" s="130">
        <v>5</v>
      </c>
      <c r="AC29" s="131">
        <v>5</v>
      </c>
      <c r="AD29" s="131">
        <v>5</v>
      </c>
      <c r="AE29" s="131">
        <v>5</v>
      </c>
      <c r="AF29" s="131">
        <v>5</v>
      </c>
      <c r="AG29" s="132">
        <f t="shared" si="3"/>
        <v>25</v>
      </c>
      <c r="AH29" s="130">
        <v>5</v>
      </c>
      <c r="AI29" s="131">
        <v>5</v>
      </c>
      <c r="AJ29" s="131">
        <v>5</v>
      </c>
      <c r="AK29" s="131">
        <v>5</v>
      </c>
      <c r="AL29" s="131">
        <v>5</v>
      </c>
      <c r="AM29" s="132">
        <f t="shared" si="4"/>
        <v>25</v>
      </c>
    </row>
    <row r="30" spans="1:39">
      <c r="A30" s="76">
        <v>1</v>
      </c>
      <c r="B30" s="76" t="s">
        <v>206</v>
      </c>
      <c r="C30" s="76" t="s">
        <v>784</v>
      </c>
      <c r="D30" s="76">
        <v>62</v>
      </c>
      <c r="E30" s="76">
        <v>65</v>
      </c>
      <c r="F30" s="76">
        <v>63</v>
      </c>
      <c r="G30" s="76">
        <v>64</v>
      </c>
      <c r="H30" s="118">
        <v>54</v>
      </c>
      <c r="I30" s="65">
        <v>308</v>
      </c>
      <c r="J30" s="133">
        <v>29</v>
      </c>
      <c r="K30" s="134">
        <v>31</v>
      </c>
      <c r="L30" s="134">
        <v>29</v>
      </c>
      <c r="M30" s="134">
        <v>30</v>
      </c>
      <c r="N30" s="131">
        <v>20</v>
      </c>
      <c r="O30" s="132">
        <f t="shared" si="0"/>
        <v>139</v>
      </c>
      <c r="P30" s="130">
        <v>20</v>
      </c>
      <c r="Q30" s="131">
        <v>19</v>
      </c>
      <c r="R30" s="131">
        <v>19</v>
      </c>
      <c r="S30" s="131">
        <v>19</v>
      </c>
      <c r="T30" s="131">
        <v>19</v>
      </c>
      <c r="U30" s="132">
        <f t="shared" si="1"/>
        <v>96</v>
      </c>
      <c r="V30" s="130">
        <v>3</v>
      </c>
      <c r="W30" s="131">
        <v>5</v>
      </c>
      <c r="X30" s="131">
        <v>5</v>
      </c>
      <c r="Y30" s="131">
        <v>5</v>
      </c>
      <c r="Z30" s="131">
        <v>5</v>
      </c>
      <c r="AA30" s="132">
        <f t="shared" si="2"/>
        <v>23</v>
      </c>
      <c r="AB30" s="130">
        <v>5</v>
      </c>
      <c r="AC30" s="131">
        <v>4</v>
      </c>
      <c r="AD30" s="131">
        <v>4</v>
      </c>
      <c r="AE30" s="131">
        <v>4</v>
      </c>
      <c r="AF30" s="131">
        <v>4</v>
      </c>
      <c r="AG30" s="132">
        <f t="shared" si="3"/>
        <v>21</v>
      </c>
      <c r="AH30" s="130">
        <v>5</v>
      </c>
      <c r="AI30" s="131">
        <v>6</v>
      </c>
      <c r="AJ30" s="131">
        <v>6</v>
      </c>
      <c r="AK30" s="131">
        <v>6</v>
      </c>
      <c r="AL30" s="131">
        <v>6</v>
      </c>
      <c r="AM30" s="132">
        <f t="shared" si="4"/>
        <v>29</v>
      </c>
    </row>
    <row r="31" spans="1:39">
      <c r="A31" s="76">
        <v>7</v>
      </c>
      <c r="B31" s="76" t="s">
        <v>309</v>
      </c>
      <c r="C31" s="76" t="s">
        <v>310</v>
      </c>
      <c r="D31" s="76">
        <v>62</v>
      </c>
      <c r="E31" s="76">
        <v>63</v>
      </c>
      <c r="F31" s="76">
        <v>61</v>
      </c>
      <c r="G31" s="76">
        <v>62</v>
      </c>
      <c r="H31" s="118">
        <v>52</v>
      </c>
      <c r="I31" s="65">
        <v>300</v>
      </c>
      <c r="J31" s="130">
        <v>29</v>
      </c>
      <c r="K31" s="131">
        <v>30</v>
      </c>
      <c r="L31" s="134">
        <v>28</v>
      </c>
      <c r="M31" s="131">
        <v>29</v>
      </c>
      <c r="N31" s="131">
        <v>19</v>
      </c>
      <c r="O31" s="132">
        <f t="shared" si="0"/>
        <v>135</v>
      </c>
      <c r="P31" s="130">
        <v>20</v>
      </c>
      <c r="Q31" s="131">
        <v>20</v>
      </c>
      <c r="R31" s="131">
        <v>20</v>
      </c>
      <c r="S31" s="131">
        <v>20</v>
      </c>
      <c r="T31" s="131">
        <v>20</v>
      </c>
      <c r="U31" s="132">
        <f t="shared" si="1"/>
        <v>100</v>
      </c>
      <c r="V31" s="130">
        <v>4</v>
      </c>
      <c r="W31" s="131">
        <v>4</v>
      </c>
      <c r="X31" s="131">
        <v>4</v>
      </c>
      <c r="Y31" s="131">
        <v>4</v>
      </c>
      <c r="Z31" s="131">
        <v>4</v>
      </c>
      <c r="AA31" s="132">
        <f t="shared" si="2"/>
        <v>20</v>
      </c>
      <c r="AB31" s="130">
        <v>5</v>
      </c>
      <c r="AC31" s="131">
        <v>4</v>
      </c>
      <c r="AD31" s="131">
        <v>4</v>
      </c>
      <c r="AE31" s="131">
        <v>4</v>
      </c>
      <c r="AF31" s="131">
        <v>4</v>
      </c>
      <c r="AG31" s="132">
        <f t="shared" si="3"/>
        <v>21</v>
      </c>
      <c r="AH31" s="130">
        <v>4</v>
      </c>
      <c r="AI31" s="131">
        <v>5</v>
      </c>
      <c r="AJ31" s="131">
        <v>5</v>
      </c>
      <c r="AK31" s="131">
        <v>5</v>
      </c>
      <c r="AL31" s="131">
        <v>5</v>
      </c>
      <c r="AM31" s="132">
        <f t="shared" si="4"/>
        <v>24</v>
      </c>
    </row>
    <row r="32" spans="1:39">
      <c r="A32" s="76">
        <v>24</v>
      </c>
      <c r="B32" s="76" t="s">
        <v>527</v>
      </c>
      <c r="C32" s="76" t="s">
        <v>528</v>
      </c>
      <c r="D32" s="76">
        <v>61</v>
      </c>
      <c r="E32" s="76">
        <v>62</v>
      </c>
      <c r="F32" s="76">
        <v>60</v>
      </c>
      <c r="G32" s="76">
        <v>61</v>
      </c>
      <c r="H32" s="118">
        <v>51</v>
      </c>
      <c r="I32" s="65">
        <v>295</v>
      </c>
      <c r="J32" s="130">
        <v>28</v>
      </c>
      <c r="K32" s="131">
        <v>29</v>
      </c>
      <c r="L32" s="134">
        <v>27</v>
      </c>
      <c r="M32" s="134">
        <v>28</v>
      </c>
      <c r="N32" s="134">
        <v>18</v>
      </c>
      <c r="O32" s="132">
        <f t="shared" si="0"/>
        <v>130</v>
      </c>
      <c r="P32" s="130">
        <v>19</v>
      </c>
      <c r="Q32" s="131">
        <v>19</v>
      </c>
      <c r="R32" s="131">
        <v>19</v>
      </c>
      <c r="S32" s="131">
        <v>19</v>
      </c>
      <c r="T32" s="131">
        <v>19</v>
      </c>
      <c r="U32" s="132">
        <f t="shared" si="1"/>
        <v>95</v>
      </c>
      <c r="V32" s="130">
        <v>5</v>
      </c>
      <c r="W32" s="131">
        <v>5</v>
      </c>
      <c r="X32" s="131">
        <v>5</v>
      </c>
      <c r="Y32" s="131">
        <v>5</v>
      </c>
      <c r="Z32" s="131">
        <v>5</v>
      </c>
      <c r="AA32" s="132">
        <f t="shared" si="2"/>
        <v>25</v>
      </c>
      <c r="AB32" s="130">
        <v>4</v>
      </c>
      <c r="AC32" s="131">
        <v>5</v>
      </c>
      <c r="AD32" s="131">
        <v>5</v>
      </c>
      <c r="AE32" s="131">
        <v>5</v>
      </c>
      <c r="AF32" s="131">
        <v>5</v>
      </c>
      <c r="AG32" s="132">
        <f t="shared" si="3"/>
        <v>24</v>
      </c>
      <c r="AH32" s="130">
        <v>5</v>
      </c>
      <c r="AI32" s="131">
        <v>4</v>
      </c>
      <c r="AJ32" s="131">
        <v>4</v>
      </c>
      <c r="AK32" s="131">
        <v>4</v>
      </c>
      <c r="AL32" s="131">
        <v>4</v>
      </c>
      <c r="AM32" s="132">
        <f t="shared" si="4"/>
        <v>21</v>
      </c>
    </row>
    <row r="33" spans="1:39">
      <c r="A33" s="76">
        <v>16</v>
      </c>
      <c r="B33" s="76" t="s">
        <v>424</v>
      </c>
      <c r="C33" s="76" t="s">
        <v>425</v>
      </c>
      <c r="D33" s="76">
        <v>60</v>
      </c>
      <c r="E33" s="76">
        <v>61</v>
      </c>
      <c r="F33" s="76">
        <v>58</v>
      </c>
      <c r="G33" s="76">
        <v>59</v>
      </c>
      <c r="H33" s="118">
        <v>49</v>
      </c>
      <c r="I33" s="65">
        <v>287</v>
      </c>
      <c r="J33" s="133">
        <v>27</v>
      </c>
      <c r="K33" s="134">
        <v>29</v>
      </c>
      <c r="L33" s="134">
        <v>26</v>
      </c>
      <c r="M33" s="131">
        <v>27</v>
      </c>
      <c r="N33" s="131">
        <v>17</v>
      </c>
      <c r="O33" s="135">
        <f t="shared" si="0"/>
        <v>126</v>
      </c>
      <c r="P33" s="133">
        <v>19</v>
      </c>
      <c r="Q33" s="134">
        <v>19</v>
      </c>
      <c r="R33" s="134">
        <v>19</v>
      </c>
      <c r="S33" s="134">
        <v>19</v>
      </c>
      <c r="T33" s="134">
        <v>19</v>
      </c>
      <c r="U33" s="135">
        <f t="shared" si="1"/>
        <v>95</v>
      </c>
      <c r="V33" s="133">
        <v>4</v>
      </c>
      <c r="W33" s="134">
        <v>4</v>
      </c>
      <c r="X33" s="134">
        <v>4</v>
      </c>
      <c r="Y33" s="134">
        <v>4</v>
      </c>
      <c r="Z33" s="134">
        <v>4</v>
      </c>
      <c r="AA33" s="135">
        <f t="shared" si="2"/>
        <v>20</v>
      </c>
      <c r="AB33" s="133">
        <v>6</v>
      </c>
      <c r="AC33" s="134">
        <v>5</v>
      </c>
      <c r="AD33" s="134">
        <v>5</v>
      </c>
      <c r="AE33" s="134">
        <v>5</v>
      </c>
      <c r="AF33" s="134">
        <v>5</v>
      </c>
      <c r="AG33" s="135">
        <f t="shared" si="3"/>
        <v>26</v>
      </c>
      <c r="AH33" s="133">
        <v>4</v>
      </c>
      <c r="AI33" s="134">
        <v>4</v>
      </c>
      <c r="AJ33" s="134">
        <v>4</v>
      </c>
      <c r="AK33" s="134">
        <v>4</v>
      </c>
      <c r="AL33" s="134">
        <v>4</v>
      </c>
      <c r="AM33" s="132">
        <f t="shared" si="4"/>
        <v>20</v>
      </c>
    </row>
    <row r="34" spans="1:39">
      <c r="A34" s="76">
        <v>2</v>
      </c>
      <c r="B34" s="76" t="s">
        <v>233</v>
      </c>
      <c r="C34" s="76" t="s">
        <v>785</v>
      </c>
      <c r="D34" s="76">
        <v>58</v>
      </c>
      <c r="E34" s="76">
        <v>60</v>
      </c>
      <c r="F34" s="76">
        <v>57</v>
      </c>
      <c r="G34" s="76">
        <v>58</v>
      </c>
      <c r="H34" s="118">
        <v>48</v>
      </c>
      <c r="I34" s="65">
        <v>281</v>
      </c>
      <c r="J34" s="133">
        <v>26</v>
      </c>
      <c r="K34" s="134">
        <v>28</v>
      </c>
      <c r="L34" s="134">
        <v>25</v>
      </c>
      <c r="M34" s="134">
        <v>26</v>
      </c>
      <c r="N34" s="131">
        <v>16</v>
      </c>
      <c r="O34" s="135">
        <f t="shared" si="0"/>
        <v>121</v>
      </c>
      <c r="P34" s="133">
        <v>19</v>
      </c>
      <c r="Q34" s="134">
        <v>19</v>
      </c>
      <c r="R34" s="134">
        <v>19</v>
      </c>
      <c r="S34" s="134">
        <v>19</v>
      </c>
      <c r="T34" s="134">
        <v>19</v>
      </c>
      <c r="U34" s="135">
        <f t="shared" si="1"/>
        <v>95</v>
      </c>
      <c r="V34" s="133">
        <v>4</v>
      </c>
      <c r="W34" s="134">
        <v>3</v>
      </c>
      <c r="X34" s="134">
        <v>3</v>
      </c>
      <c r="Y34" s="134">
        <v>3</v>
      </c>
      <c r="Z34" s="134">
        <v>3</v>
      </c>
      <c r="AA34" s="135">
        <f t="shared" si="2"/>
        <v>16</v>
      </c>
      <c r="AB34" s="133">
        <v>5</v>
      </c>
      <c r="AC34" s="134">
        <v>5</v>
      </c>
      <c r="AD34" s="134">
        <v>5</v>
      </c>
      <c r="AE34" s="134">
        <v>5</v>
      </c>
      <c r="AF34" s="134">
        <v>5</v>
      </c>
      <c r="AG34" s="132">
        <f t="shared" si="3"/>
        <v>25</v>
      </c>
      <c r="AH34" s="133">
        <v>4</v>
      </c>
      <c r="AI34" s="134">
        <v>5</v>
      </c>
      <c r="AJ34" s="134">
        <v>5</v>
      </c>
      <c r="AK34" s="134">
        <v>5</v>
      </c>
      <c r="AL34" s="134">
        <v>5</v>
      </c>
      <c r="AM34" s="132">
        <f t="shared" si="4"/>
        <v>24</v>
      </c>
    </row>
    <row r="35" spans="1:39">
      <c r="A35" s="76">
        <v>10</v>
      </c>
      <c r="B35" s="76" t="s">
        <v>347</v>
      </c>
      <c r="C35" s="76" t="s">
        <v>348</v>
      </c>
      <c r="D35" s="76">
        <v>57</v>
      </c>
      <c r="E35" s="76">
        <v>59</v>
      </c>
      <c r="F35" s="76">
        <v>56</v>
      </c>
      <c r="G35" s="76">
        <v>57</v>
      </c>
      <c r="H35" s="118">
        <v>47</v>
      </c>
      <c r="I35" s="65">
        <v>276</v>
      </c>
      <c r="J35" s="130">
        <v>25</v>
      </c>
      <c r="K35" s="131">
        <v>27</v>
      </c>
      <c r="L35" s="134">
        <v>24</v>
      </c>
      <c r="M35" s="131">
        <v>25</v>
      </c>
      <c r="N35" s="134">
        <v>15</v>
      </c>
      <c r="O35" s="135">
        <f t="shared" si="0"/>
        <v>116</v>
      </c>
      <c r="P35" s="133">
        <v>18</v>
      </c>
      <c r="Q35" s="134">
        <v>18</v>
      </c>
      <c r="R35" s="134">
        <v>18</v>
      </c>
      <c r="S35" s="134">
        <v>18</v>
      </c>
      <c r="T35" s="134">
        <v>18</v>
      </c>
      <c r="U35" s="135">
        <f t="shared" si="1"/>
        <v>90</v>
      </c>
      <c r="V35" s="133">
        <v>4</v>
      </c>
      <c r="W35" s="134">
        <v>4</v>
      </c>
      <c r="X35" s="134">
        <v>4</v>
      </c>
      <c r="Y35" s="134">
        <v>4</v>
      </c>
      <c r="Z35" s="134">
        <v>4</v>
      </c>
      <c r="AA35" s="135">
        <f t="shared" si="2"/>
        <v>20</v>
      </c>
      <c r="AB35" s="133">
        <v>5</v>
      </c>
      <c r="AC35" s="134">
        <v>5</v>
      </c>
      <c r="AD35" s="134">
        <v>5</v>
      </c>
      <c r="AE35" s="134">
        <v>5</v>
      </c>
      <c r="AF35" s="134">
        <v>5</v>
      </c>
      <c r="AG35" s="135">
        <f t="shared" si="3"/>
        <v>25</v>
      </c>
      <c r="AH35" s="133">
        <v>5</v>
      </c>
      <c r="AI35" s="134">
        <v>5</v>
      </c>
      <c r="AJ35" s="134">
        <v>5</v>
      </c>
      <c r="AK35" s="134">
        <v>5</v>
      </c>
      <c r="AL35" s="134">
        <v>5</v>
      </c>
      <c r="AM35" s="132">
        <f t="shared" si="4"/>
        <v>25</v>
      </c>
    </row>
    <row r="36" spans="1:39">
      <c r="A36" s="76">
        <v>3</v>
      </c>
      <c r="B36" s="76" t="s">
        <v>249</v>
      </c>
      <c r="C36" s="76" t="s">
        <v>250</v>
      </c>
      <c r="D36" s="76">
        <v>56</v>
      </c>
      <c r="E36" s="76">
        <v>57</v>
      </c>
      <c r="F36" s="76">
        <v>54</v>
      </c>
      <c r="G36" s="76">
        <v>55</v>
      </c>
      <c r="H36" s="118">
        <v>45</v>
      </c>
      <c r="I36" s="65">
        <v>267</v>
      </c>
      <c r="J36" s="130">
        <v>25</v>
      </c>
      <c r="K36" s="131">
        <v>26</v>
      </c>
      <c r="L36" s="134">
        <v>23</v>
      </c>
      <c r="M36" s="134">
        <v>24</v>
      </c>
      <c r="N36" s="131">
        <v>14</v>
      </c>
      <c r="O36" s="135">
        <f t="shared" si="0"/>
        <v>112</v>
      </c>
      <c r="P36" s="136">
        <v>18</v>
      </c>
      <c r="Q36" s="137">
        <v>18</v>
      </c>
      <c r="R36" s="137">
        <v>18</v>
      </c>
      <c r="S36" s="137">
        <v>18</v>
      </c>
      <c r="T36" s="137">
        <v>18</v>
      </c>
      <c r="U36" s="135">
        <f t="shared" si="1"/>
        <v>90</v>
      </c>
      <c r="V36" s="136">
        <v>3</v>
      </c>
      <c r="W36" s="137">
        <v>3</v>
      </c>
      <c r="X36" s="137">
        <v>3</v>
      </c>
      <c r="Y36" s="137">
        <v>3</v>
      </c>
      <c r="Z36" s="137">
        <v>3</v>
      </c>
      <c r="AA36" s="135">
        <f t="shared" si="2"/>
        <v>15</v>
      </c>
      <c r="AB36" s="136">
        <v>5</v>
      </c>
      <c r="AC36" s="137">
        <v>5</v>
      </c>
      <c r="AD36" s="137">
        <v>5</v>
      </c>
      <c r="AE36" s="137">
        <v>5</v>
      </c>
      <c r="AF36" s="137">
        <v>5</v>
      </c>
      <c r="AG36" s="132">
        <f t="shared" si="3"/>
        <v>25</v>
      </c>
      <c r="AH36" s="136">
        <v>5</v>
      </c>
      <c r="AI36" s="137">
        <v>5</v>
      </c>
      <c r="AJ36" s="137">
        <v>5</v>
      </c>
      <c r="AK36" s="137">
        <v>5</v>
      </c>
      <c r="AL36" s="137">
        <v>5</v>
      </c>
      <c r="AM36" s="132">
        <f t="shared" si="4"/>
        <v>25</v>
      </c>
    </row>
    <row r="37" spans="1:39">
      <c r="A37" s="76">
        <v>28</v>
      </c>
      <c r="B37" s="76" t="s">
        <v>576</v>
      </c>
      <c r="C37" s="76" t="s">
        <v>577</v>
      </c>
      <c r="D37" s="76">
        <v>54</v>
      </c>
      <c r="E37" s="76">
        <v>56</v>
      </c>
      <c r="F37" s="76">
        <v>53</v>
      </c>
      <c r="G37" s="76">
        <v>54</v>
      </c>
      <c r="H37" s="118">
        <v>44</v>
      </c>
      <c r="I37" s="65">
        <v>261</v>
      </c>
      <c r="J37" s="133">
        <v>24</v>
      </c>
      <c r="K37" s="134">
        <v>25</v>
      </c>
      <c r="L37" s="134">
        <v>22</v>
      </c>
      <c r="M37" s="131">
        <v>23</v>
      </c>
      <c r="N37" s="131">
        <v>13</v>
      </c>
      <c r="O37" s="135">
        <f t="shared" si="0"/>
        <v>107</v>
      </c>
      <c r="P37" s="130">
        <v>18</v>
      </c>
      <c r="Q37" s="131">
        <v>18</v>
      </c>
      <c r="R37" s="131">
        <v>18</v>
      </c>
      <c r="S37" s="131">
        <v>18</v>
      </c>
      <c r="T37" s="131">
        <v>18</v>
      </c>
      <c r="U37" s="135">
        <f t="shared" si="1"/>
        <v>90</v>
      </c>
      <c r="V37" s="130">
        <v>2</v>
      </c>
      <c r="W37" s="131">
        <v>3</v>
      </c>
      <c r="X37" s="131">
        <v>3</v>
      </c>
      <c r="Y37" s="131">
        <v>3</v>
      </c>
      <c r="Z37" s="131">
        <v>3</v>
      </c>
      <c r="AA37" s="135">
        <f t="shared" si="2"/>
        <v>14</v>
      </c>
      <c r="AB37" s="130">
        <v>5</v>
      </c>
      <c r="AC37" s="131">
        <v>4</v>
      </c>
      <c r="AD37" s="131">
        <v>4</v>
      </c>
      <c r="AE37" s="131">
        <v>4</v>
      </c>
      <c r="AF37" s="131">
        <v>4</v>
      </c>
      <c r="AG37" s="135">
        <f t="shared" si="3"/>
        <v>21</v>
      </c>
      <c r="AH37" s="130">
        <v>5</v>
      </c>
      <c r="AI37" s="131">
        <v>6</v>
      </c>
      <c r="AJ37" s="131">
        <v>6</v>
      </c>
      <c r="AK37" s="131">
        <v>6</v>
      </c>
      <c r="AL37" s="131">
        <v>6</v>
      </c>
      <c r="AM37" s="132">
        <f t="shared" si="4"/>
        <v>29</v>
      </c>
    </row>
    <row r="38" spans="1:39">
      <c r="A38" s="76">
        <v>33</v>
      </c>
      <c r="B38" s="76" t="s">
        <v>633</v>
      </c>
      <c r="C38" s="76" t="s">
        <v>634</v>
      </c>
      <c r="D38" s="76">
        <v>52</v>
      </c>
      <c r="E38" s="76">
        <v>56</v>
      </c>
      <c r="F38" s="76">
        <v>52</v>
      </c>
      <c r="G38" s="76">
        <v>53</v>
      </c>
      <c r="H38" s="118">
        <v>43</v>
      </c>
      <c r="I38" s="65">
        <v>256</v>
      </c>
      <c r="J38" s="133">
        <v>23</v>
      </c>
      <c r="K38" s="134">
        <v>25</v>
      </c>
      <c r="L38" s="134">
        <v>21</v>
      </c>
      <c r="M38" s="134">
        <v>22</v>
      </c>
      <c r="N38" s="134">
        <v>12</v>
      </c>
      <c r="O38" s="135">
        <f t="shared" si="0"/>
        <v>103</v>
      </c>
      <c r="P38" s="130">
        <v>18</v>
      </c>
      <c r="Q38" s="131">
        <v>18</v>
      </c>
      <c r="R38" s="131">
        <v>18</v>
      </c>
      <c r="S38" s="131">
        <v>18</v>
      </c>
      <c r="T38" s="131">
        <v>18</v>
      </c>
      <c r="U38" s="135">
        <f t="shared" si="1"/>
        <v>90</v>
      </c>
      <c r="V38" s="130">
        <v>3</v>
      </c>
      <c r="W38" s="131">
        <v>2</v>
      </c>
      <c r="X38" s="131">
        <v>2</v>
      </c>
      <c r="Y38" s="131">
        <v>2</v>
      </c>
      <c r="Z38" s="131">
        <v>2</v>
      </c>
      <c r="AA38" s="135">
        <f t="shared" si="2"/>
        <v>11</v>
      </c>
      <c r="AB38" s="130">
        <v>4</v>
      </c>
      <c r="AC38" s="131">
        <v>5</v>
      </c>
      <c r="AD38" s="131">
        <v>5</v>
      </c>
      <c r="AE38" s="131">
        <v>5</v>
      </c>
      <c r="AF38" s="131">
        <v>5</v>
      </c>
      <c r="AG38" s="132">
        <f t="shared" si="3"/>
        <v>24</v>
      </c>
      <c r="AH38" s="130">
        <v>4</v>
      </c>
      <c r="AI38" s="131">
        <v>6</v>
      </c>
      <c r="AJ38" s="131">
        <v>6</v>
      </c>
      <c r="AK38" s="131">
        <v>6</v>
      </c>
      <c r="AL38" s="131">
        <v>6</v>
      </c>
      <c r="AM38" s="132">
        <f t="shared" si="4"/>
        <v>28</v>
      </c>
    </row>
    <row r="39" spans="1:39">
      <c r="A39" s="67">
        <v>38</v>
      </c>
      <c r="B39" s="64" t="s">
        <v>694</v>
      </c>
      <c r="C39" s="67" t="s">
        <v>786</v>
      </c>
      <c r="D39" s="64">
        <v>52</v>
      </c>
      <c r="E39" s="64">
        <v>54</v>
      </c>
      <c r="F39" s="64">
        <v>50</v>
      </c>
      <c r="G39" s="64">
        <v>51</v>
      </c>
      <c r="H39" s="120">
        <v>41</v>
      </c>
      <c r="I39" s="65">
        <v>248</v>
      </c>
      <c r="J39" s="130">
        <v>22</v>
      </c>
      <c r="K39" s="131">
        <v>24</v>
      </c>
      <c r="L39" s="134">
        <v>20</v>
      </c>
      <c r="M39" s="131">
        <v>21</v>
      </c>
      <c r="N39" s="131">
        <v>11</v>
      </c>
      <c r="O39" s="135">
        <f t="shared" si="0"/>
        <v>98</v>
      </c>
      <c r="P39" s="130">
        <v>17</v>
      </c>
      <c r="Q39" s="131">
        <v>17</v>
      </c>
      <c r="R39" s="131">
        <v>17</v>
      </c>
      <c r="S39" s="131">
        <v>17</v>
      </c>
      <c r="T39" s="131">
        <v>17</v>
      </c>
      <c r="U39" s="135">
        <f t="shared" si="1"/>
        <v>85</v>
      </c>
      <c r="V39" s="130">
        <v>3</v>
      </c>
      <c r="W39" s="131">
        <v>3</v>
      </c>
      <c r="X39" s="131">
        <v>3</v>
      </c>
      <c r="Y39" s="131">
        <v>3</v>
      </c>
      <c r="Z39" s="131">
        <v>3</v>
      </c>
      <c r="AA39" s="135">
        <f t="shared" si="2"/>
        <v>15</v>
      </c>
      <c r="AB39" s="130">
        <v>5</v>
      </c>
      <c r="AC39" s="131">
        <v>4</v>
      </c>
      <c r="AD39" s="131">
        <v>4</v>
      </c>
      <c r="AE39" s="131">
        <v>4</v>
      </c>
      <c r="AF39" s="131">
        <v>4</v>
      </c>
      <c r="AG39" s="132">
        <f t="shared" si="3"/>
        <v>21</v>
      </c>
      <c r="AH39" s="130">
        <v>5</v>
      </c>
      <c r="AI39" s="131">
        <v>6</v>
      </c>
      <c r="AJ39" s="131">
        <v>6</v>
      </c>
      <c r="AK39" s="131">
        <v>6</v>
      </c>
      <c r="AL39" s="131">
        <v>6</v>
      </c>
      <c r="AM39" s="132">
        <f t="shared" si="4"/>
        <v>29</v>
      </c>
    </row>
    <row r="40" spans="1:39">
      <c r="A40" s="76">
        <v>32</v>
      </c>
      <c r="B40" s="76" t="s">
        <v>623</v>
      </c>
      <c r="C40" s="76" t="s">
        <v>624</v>
      </c>
      <c r="D40" s="64">
        <v>51</v>
      </c>
      <c r="E40" s="64">
        <v>53</v>
      </c>
      <c r="F40" s="64">
        <v>49</v>
      </c>
      <c r="G40" s="64">
        <v>50</v>
      </c>
      <c r="H40" s="120">
        <v>40</v>
      </c>
      <c r="I40" s="65">
        <v>243</v>
      </c>
      <c r="J40" s="130">
        <v>21</v>
      </c>
      <c r="K40" s="131">
        <v>23</v>
      </c>
      <c r="L40" s="134">
        <v>19</v>
      </c>
      <c r="M40" s="134">
        <v>20</v>
      </c>
      <c r="N40" s="131">
        <v>10</v>
      </c>
      <c r="O40" s="135">
        <f t="shared" si="0"/>
        <v>93</v>
      </c>
      <c r="P40" s="130">
        <v>18</v>
      </c>
      <c r="Q40" s="131">
        <v>17</v>
      </c>
      <c r="R40" s="131">
        <v>17</v>
      </c>
      <c r="S40" s="131">
        <v>17</v>
      </c>
      <c r="T40" s="131">
        <v>17</v>
      </c>
      <c r="U40" s="135">
        <f t="shared" si="1"/>
        <v>86</v>
      </c>
      <c r="V40" s="130">
        <v>3</v>
      </c>
      <c r="W40" s="131">
        <v>3</v>
      </c>
      <c r="X40" s="131">
        <v>3</v>
      </c>
      <c r="Y40" s="131">
        <v>3</v>
      </c>
      <c r="Z40" s="131">
        <v>3</v>
      </c>
      <c r="AA40" s="135">
        <f t="shared" si="2"/>
        <v>15</v>
      </c>
      <c r="AB40" s="130">
        <v>5</v>
      </c>
      <c r="AC40" s="131">
        <v>4</v>
      </c>
      <c r="AD40" s="131">
        <v>4</v>
      </c>
      <c r="AE40" s="131">
        <v>4</v>
      </c>
      <c r="AF40" s="131">
        <v>4</v>
      </c>
      <c r="AG40" s="135">
        <f t="shared" si="3"/>
        <v>21</v>
      </c>
      <c r="AH40" s="130">
        <v>4</v>
      </c>
      <c r="AI40" s="131">
        <v>6</v>
      </c>
      <c r="AJ40" s="131">
        <v>6</v>
      </c>
      <c r="AK40" s="131">
        <v>6</v>
      </c>
      <c r="AL40" s="131">
        <v>6</v>
      </c>
      <c r="AM40" s="132">
        <f t="shared" si="4"/>
        <v>28</v>
      </c>
    </row>
    <row r="41" spans="1:39">
      <c r="A41" s="76">
        <v>34</v>
      </c>
      <c r="B41" s="63" t="s">
        <v>647</v>
      </c>
      <c r="C41" s="76" t="s">
        <v>648</v>
      </c>
      <c r="D41" s="65">
        <v>51</v>
      </c>
      <c r="E41" s="65">
        <v>52</v>
      </c>
      <c r="F41" s="65">
        <v>48</v>
      </c>
      <c r="G41" s="65">
        <v>49</v>
      </c>
      <c r="H41" s="121">
        <v>39</v>
      </c>
      <c r="I41" s="65">
        <v>239</v>
      </c>
      <c r="J41" s="133">
        <v>21</v>
      </c>
      <c r="K41" s="134">
        <v>22</v>
      </c>
      <c r="L41" s="134">
        <v>18</v>
      </c>
      <c r="M41" s="131">
        <v>19</v>
      </c>
      <c r="N41" s="134">
        <v>9</v>
      </c>
      <c r="O41" s="135">
        <f t="shared" si="0"/>
        <v>89</v>
      </c>
      <c r="P41" s="130">
        <v>18</v>
      </c>
      <c r="Q41" s="131">
        <v>18</v>
      </c>
      <c r="R41" s="131">
        <v>18</v>
      </c>
      <c r="S41" s="131">
        <v>18</v>
      </c>
      <c r="T41" s="131">
        <v>18</v>
      </c>
      <c r="U41" s="135">
        <f t="shared" si="1"/>
        <v>90</v>
      </c>
      <c r="V41" s="130">
        <v>3</v>
      </c>
      <c r="W41" s="131">
        <v>2</v>
      </c>
      <c r="X41" s="131">
        <v>2</v>
      </c>
      <c r="Y41" s="131">
        <v>2</v>
      </c>
      <c r="Z41" s="131">
        <v>2</v>
      </c>
      <c r="AA41" s="135">
        <f t="shared" si="2"/>
        <v>11</v>
      </c>
      <c r="AB41" s="130">
        <v>4</v>
      </c>
      <c r="AC41" s="131">
        <v>5</v>
      </c>
      <c r="AD41" s="131">
        <v>5</v>
      </c>
      <c r="AE41" s="131">
        <v>5</v>
      </c>
      <c r="AF41" s="131">
        <v>5</v>
      </c>
      <c r="AG41" s="135">
        <f t="shared" si="3"/>
        <v>24</v>
      </c>
      <c r="AH41" s="130">
        <v>5</v>
      </c>
      <c r="AI41" s="131">
        <v>5</v>
      </c>
      <c r="AJ41" s="131">
        <v>5</v>
      </c>
      <c r="AK41" s="131">
        <v>5</v>
      </c>
      <c r="AL41" s="131">
        <v>5</v>
      </c>
      <c r="AM41" s="132">
        <f t="shared" si="4"/>
        <v>25</v>
      </c>
    </row>
    <row r="42" spans="1:39">
      <c r="A42" s="76">
        <v>36</v>
      </c>
      <c r="B42" s="63" t="s">
        <v>664</v>
      </c>
      <c r="C42" s="76" t="s">
        <v>787</v>
      </c>
      <c r="D42" s="65">
        <v>49</v>
      </c>
      <c r="E42" s="65">
        <v>50</v>
      </c>
      <c r="F42" s="65">
        <v>46</v>
      </c>
      <c r="G42" s="65">
        <v>47</v>
      </c>
      <c r="H42" s="121">
        <v>37</v>
      </c>
      <c r="I42" s="65">
        <v>229</v>
      </c>
      <c r="J42" s="133">
        <v>20</v>
      </c>
      <c r="K42" s="134">
        <v>21</v>
      </c>
      <c r="L42" s="134">
        <v>17</v>
      </c>
      <c r="M42" s="134">
        <v>18</v>
      </c>
      <c r="N42" s="131">
        <v>8</v>
      </c>
      <c r="O42" s="135">
        <f t="shared" si="0"/>
        <v>84</v>
      </c>
      <c r="P42" s="130">
        <v>18</v>
      </c>
      <c r="Q42" s="131">
        <v>17</v>
      </c>
      <c r="R42" s="131">
        <v>17</v>
      </c>
      <c r="S42" s="131">
        <v>17</v>
      </c>
      <c r="T42" s="131">
        <v>17</v>
      </c>
      <c r="U42" s="135">
        <f t="shared" si="1"/>
        <v>86</v>
      </c>
      <c r="V42" s="130">
        <v>3</v>
      </c>
      <c r="W42" s="131">
        <v>2</v>
      </c>
      <c r="X42" s="131">
        <v>2</v>
      </c>
      <c r="Y42" s="131">
        <v>2</v>
      </c>
      <c r="Z42" s="131">
        <v>2</v>
      </c>
      <c r="AA42" s="135">
        <f t="shared" si="2"/>
        <v>11</v>
      </c>
      <c r="AB42" s="130">
        <v>4</v>
      </c>
      <c r="AC42" s="131">
        <v>5</v>
      </c>
      <c r="AD42" s="131">
        <v>5</v>
      </c>
      <c r="AE42" s="131">
        <v>5</v>
      </c>
      <c r="AF42" s="131">
        <v>5</v>
      </c>
      <c r="AG42" s="132">
        <f t="shared" si="3"/>
        <v>24</v>
      </c>
      <c r="AH42" s="130">
        <v>4</v>
      </c>
      <c r="AI42" s="131">
        <v>5</v>
      </c>
      <c r="AJ42" s="131">
        <v>5</v>
      </c>
      <c r="AK42" s="131">
        <v>5</v>
      </c>
      <c r="AL42" s="131">
        <v>5</v>
      </c>
      <c r="AM42" s="132">
        <f t="shared" si="4"/>
        <v>24</v>
      </c>
    </row>
    <row r="43" spans="1:39">
      <c r="A43" s="76">
        <v>30</v>
      </c>
      <c r="B43" s="76" t="s">
        <v>601</v>
      </c>
      <c r="C43" s="76" t="s">
        <v>602</v>
      </c>
      <c r="D43" s="65">
        <v>47</v>
      </c>
      <c r="E43" s="65">
        <v>50</v>
      </c>
      <c r="F43" s="65">
        <v>45</v>
      </c>
      <c r="G43" s="65">
        <v>46</v>
      </c>
      <c r="H43" s="121">
        <v>36</v>
      </c>
      <c r="I43" s="65">
        <v>224</v>
      </c>
      <c r="J43" s="130">
        <v>19</v>
      </c>
      <c r="K43" s="131">
        <v>21</v>
      </c>
      <c r="L43" s="134">
        <v>16</v>
      </c>
      <c r="M43" s="131">
        <v>17</v>
      </c>
      <c r="N43" s="131">
        <v>7</v>
      </c>
      <c r="O43" s="135">
        <f t="shared" si="0"/>
        <v>80</v>
      </c>
      <c r="P43" s="130">
        <v>18</v>
      </c>
      <c r="Q43" s="131">
        <v>17</v>
      </c>
      <c r="R43" s="131">
        <v>17</v>
      </c>
      <c r="S43" s="131">
        <v>17</v>
      </c>
      <c r="T43" s="131">
        <v>17</v>
      </c>
      <c r="U43" s="135">
        <f t="shared" si="1"/>
        <v>86</v>
      </c>
      <c r="V43" s="130">
        <v>2</v>
      </c>
      <c r="W43" s="131">
        <v>2</v>
      </c>
      <c r="X43" s="131">
        <v>2</v>
      </c>
      <c r="Y43" s="131">
        <v>2</v>
      </c>
      <c r="Z43" s="131">
        <v>2</v>
      </c>
      <c r="AA43" s="135">
        <f t="shared" si="2"/>
        <v>10</v>
      </c>
      <c r="AB43" s="130">
        <v>4</v>
      </c>
      <c r="AC43" s="131">
        <v>5</v>
      </c>
      <c r="AD43" s="131">
        <v>5</v>
      </c>
      <c r="AE43" s="131">
        <v>5</v>
      </c>
      <c r="AF43" s="131">
        <v>5</v>
      </c>
      <c r="AG43" s="135">
        <f t="shared" si="3"/>
        <v>24</v>
      </c>
      <c r="AH43" s="130">
        <v>4</v>
      </c>
      <c r="AI43" s="131">
        <v>5</v>
      </c>
      <c r="AJ43" s="131">
        <v>5</v>
      </c>
      <c r="AK43" s="131">
        <v>5</v>
      </c>
      <c r="AL43" s="131">
        <v>5</v>
      </c>
      <c r="AM43" s="132">
        <f t="shared" si="4"/>
        <v>24</v>
      </c>
    </row>
    <row r="44" spans="1:39">
      <c r="A44" s="62">
        <v>42</v>
      </c>
      <c r="B44" s="65" t="s">
        <v>738</v>
      </c>
      <c r="C44" s="62" t="s">
        <v>788</v>
      </c>
      <c r="D44" s="124">
        <v>46</v>
      </c>
      <c r="E44" s="124">
        <v>48</v>
      </c>
      <c r="F44" s="124">
        <v>43</v>
      </c>
      <c r="G44" s="124">
        <v>44</v>
      </c>
      <c r="H44" s="125">
        <v>34</v>
      </c>
      <c r="I44" s="124">
        <v>215</v>
      </c>
      <c r="J44" s="130">
        <v>18</v>
      </c>
      <c r="K44" s="131">
        <v>20</v>
      </c>
      <c r="L44" s="134">
        <v>15</v>
      </c>
      <c r="M44" s="134">
        <v>16</v>
      </c>
      <c r="N44" s="134">
        <v>6</v>
      </c>
      <c r="O44" s="135">
        <f t="shared" si="0"/>
        <v>75</v>
      </c>
      <c r="P44" s="130">
        <v>17</v>
      </c>
      <c r="Q44" s="131">
        <v>17</v>
      </c>
      <c r="R44" s="131">
        <v>17</v>
      </c>
      <c r="S44" s="131">
        <v>17</v>
      </c>
      <c r="T44" s="131">
        <v>17</v>
      </c>
      <c r="U44" s="135">
        <f t="shared" si="1"/>
        <v>85</v>
      </c>
      <c r="V44" s="130">
        <v>3</v>
      </c>
      <c r="W44" s="131">
        <v>1</v>
      </c>
      <c r="X44" s="131">
        <v>1</v>
      </c>
      <c r="Y44" s="131">
        <v>1</v>
      </c>
      <c r="Z44" s="131">
        <v>1</v>
      </c>
      <c r="AA44" s="135">
        <f t="shared" si="2"/>
        <v>7</v>
      </c>
      <c r="AB44" s="130">
        <v>4</v>
      </c>
      <c r="AC44" s="131">
        <v>5</v>
      </c>
      <c r="AD44" s="131">
        <v>5</v>
      </c>
      <c r="AE44" s="131">
        <v>5</v>
      </c>
      <c r="AF44" s="131">
        <v>5</v>
      </c>
      <c r="AG44" s="132">
        <f t="shared" si="3"/>
        <v>24</v>
      </c>
      <c r="AH44" s="130">
        <v>4</v>
      </c>
      <c r="AI44" s="131">
        <v>5</v>
      </c>
      <c r="AJ44" s="131">
        <v>5</v>
      </c>
      <c r="AK44" s="131">
        <v>5</v>
      </c>
      <c r="AL44" s="131">
        <v>5</v>
      </c>
      <c r="AM44" s="132">
        <f t="shared" si="4"/>
        <v>24</v>
      </c>
    </row>
  </sheetData>
  <phoneticPr fontId="1"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230"/>
  <sheetViews>
    <sheetView zoomScale="85" zoomScaleNormal="85" workbookViewId="0">
      <pane ySplit="1" topLeftCell="A2" activePane="bottomLeft" state="frozen"/>
      <selection pane="bottomLeft" sqref="A1:C1"/>
    </sheetView>
  </sheetViews>
  <sheetFormatPr defaultRowHeight="16.5"/>
  <cols>
    <col min="1" max="1" width="9.375" customWidth="1"/>
    <col min="2" max="2" width="9.875" customWidth="1"/>
    <col min="3" max="3" width="15.375" customWidth="1"/>
    <col min="4" max="5" width="12.75" customWidth="1"/>
    <col min="6" max="6" width="12.75" style="74" customWidth="1"/>
    <col min="7" max="13" width="12.75" customWidth="1"/>
  </cols>
  <sheetData>
    <row r="1" spans="1:13" ht="33">
      <c r="A1" s="158" t="s">
        <v>151</v>
      </c>
      <c r="B1" s="39" t="s">
        <v>152</v>
      </c>
      <c r="C1" s="39" t="s">
        <v>154</v>
      </c>
      <c r="D1" s="39" t="s">
        <v>789</v>
      </c>
      <c r="E1" s="39" t="s">
        <v>790</v>
      </c>
      <c r="F1" s="77" t="s">
        <v>791</v>
      </c>
      <c r="G1" s="39" t="s">
        <v>192</v>
      </c>
      <c r="H1" s="39" t="s">
        <v>792</v>
      </c>
      <c r="I1" s="39" t="s">
        <v>793</v>
      </c>
      <c r="J1" s="39" t="s">
        <v>794</v>
      </c>
      <c r="K1" s="39" t="s">
        <v>795</v>
      </c>
      <c r="L1" s="39" t="s">
        <v>796</v>
      </c>
      <c r="M1" s="38" t="s">
        <v>797</v>
      </c>
    </row>
    <row r="2" spans="1:13" ht="24">
      <c r="A2" s="26">
        <v>1</v>
      </c>
      <c r="B2" s="25" t="s">
        <v>206</v>
      </c>
      <c r="C2" s="25" t="s">
        <v>784</v>
      </c>
      <c r="D2" s="37">
        <v>2018</v>
      </c>
      <c r="E2" s="37">
        <v>2019</v>
      </c>
      <c r="F2" s="37" t="s">
        <v>798</v>
      </c>
      <c r="G2" s="37" t="s">
        <v>229</v>
      </c>
      <c r="H2" s="37" t="s">
        <v>799</v>
      </c>
      <c r="I2" s="37" t="s">
        <v>800</v>
      </c>
      <c r="J2" s="37" t="s">
        <v>801</v>
      </c>
      <c r="K2" s="37" t="s">
        <v>802</v>
      </c>
      <c r="L2" s="37" t="s">
        <v>803</v>
      </c>
      <c r="M2" s="36" t="s">
        <v>804</v>
      </c>
    </row>
    <row r="3" spans="1:13" ht="24">
      <c r="A3" s="26">
        <v>1</v>
      </c>
      <c r="B3" s="25" t="s">
        <v>206</v>
      </c>
      <c r="C3" s="25" t="s">
        <v>784</v>
      </c>
      <c r="D3" s="37">
        <v>2019</v>
      </c>
      <c r="E3" s="37">
        <v>2019</v>
      </c>
      <c r="F3" s="37" t="s">
        <v>805</v>
      </c>
      <c r="G3" s="37" t="s">
        <v>229</v>
      </c>
      <c r="H3" s="37" t="s">
        <v>799</v>
      </c>
      <c r="I3" s="37" t="s">
        <v>800</v>
      </c>
      <c r="J3" s="37" t="s">
        <v>801</v>
      </c>
      <c r="K3" s="37" t="s">
        <v>806</v>
      </c>
      <c r="L3" s="37" t="s">
        <v>807</v>
      </c>
      <c r="M3" s="36" t="s">
        <v>808</v>
      </c>
    </row>
    <row r="4" spans="1:13">
      <c r="A4" s="26">
        <v>1</v>
      </c>
      <c r="B4" s="25" t="s">
        <v>206</v>
      </c>
      <c r="C4" s="25" t="s">
        <v>784</v>
      </c>
      <c r="D4" s="37">
        <v>2019</v>
      </c>
      <c r="E4" s="37">
        <v>2019</v>
      </c>
      <c r="F4" s="37" t="s">
        <v>809</v>
      </c>
      <c r="G4" s="37" t="s">
        <v>229</v>
      </c>
      <c r="H4" s="37" t="s">
        <v>799</v>
      </c>
      <c r="I4" s="37" t="s">
        <v>800</v>
      </c>
      <c r="J4" s="37" t="s">
        <v>810</v>
      </c>
      <c r="K4" s="37" t="s">
        <v>811</v>
      </c>
      <c r="L4" s="37" t="s">
        <v>11</v>
      </c>
      <c r="M4" s="36" t="s">
        <v>812</v>
      </c>
    </row>
    <row r="5" spans="1:13">
      <c r="A5" s="26">
        <v>1</v>
      </c>
      <c r="B5" s="25" t="s">
        <v>206</v>
      </c>
      <c r="C5" s="25" t="s">
        <v>784</v>
      </c>
      <c r="D5" s="37">
        <v>2019</v>
      </c>
      <c r="E5" s="37">
        <v>2019</v>
      </c>
      <c r="F5" s="37" t="s">
        <v>813</v>
      </c>
      <c r="G5" s="37" t="s">
        <v>229</v>
      </c>
      <c r="H5" s="37" t="s">
        <v>799</v>
      </c>
      <c r="I5" s="37" t="s">
        <v>814</v>
      </c>
      <c r="J5" s="37" t="s">
        <v>815</v>
      </c>
      <c r="K5" s="37" t="s">
        <v>816</v>
      </c>
      <c r="L5" s="37" t="s">
        <v>817</v>
      </c>
      <c r="M5" s="36" t="s">
        <v>804</v>
      </c>
    </row>
    <row r="6" spans="1:13" ht="24">
      <c r="A6" s="26">
        <v>1</v>
      </c>
      <c r="B6" s="25" t="s">
        <v>206</v>
      </c>
      <c r="C6" s="25" t="s">
        <v>784</v>
      </c>
      <c r="D6" s="37">
        <v>2018</v>
      </c>
      <c r="E6" s="37">
        <v>2018</v>
      </c>
      <c r="F6" s="37" t="s">
        <v>818</v>
      </c>
      <c r="G6" s="37" t="s">
        <v>229</v>
      </c>
      <c r="H6" s="37" t="s">
        <v>799</v>
      </c>
      <c r="I6" s="37" t="s">
        <v>800</v>
      </c>
      <c r="J6" s="37" t="s">
        <v>801</v>
      </c>
      <c r="K6" s="37" t="s">
        <v>15</v>
      </c>
      <c r="L6" s="37" t="s">
        <v>803</v>
      </c>
      <c r="M6" s="36" t="s">
        <v>804</v>
      </c>
    </row>
    <row r="7" spans="1:13" ht="24">
      <c r="A7" s="26">
        <v>1</v>
      </c>
      <c r="B7" s="25" t="s">
        <v>206</v>
      </c>
      <c r="C7" s="25" t="s">
        <v>784</v>
      </c>
      <c r="D7" s="37">
        <v>2018</v>
      </c>
      <c r="E7" s="37">
        <v>2019</v>
      </c>
      <c r="F7" s="37" t="s">
        <v>819</v>
      </c>
      <c r="G7" s="37" t="s">
        <v>229</v>
      </c>
      <c r="H7" s="37" t="s">
        <v>799</v>
      </c>
      <c r="I7" s="37" t="s">
        <v>814</v>
      </c>
      <c r="J7" s="37" t="s">
        <v>815</v>
      </c>
      <c r="K7" s="37" t="s">
        <v>820</v>
      </c>
      <c r="L7" s="37" t="s">
        <v>821</v>
      </c>
      <c r="M7" s="36" t="s">
        <v>822</v>
      </c>
    </row>
    <row r="8" spans="1:13" ht="24">
      <c r="A8" s="26">
        <v>1</v>
      </c>
      <c r="B8" s="25" t="s">
        <v>206</v>
      </c>
      <c r="C8" s="25" t="s">
        <v>784</v>
      </c>
      <c r="D8" s="37">
        <v>2018</v>
      </c>
      <c r="E8" s="37">
        <v>2018</v>
      </c>
      <c r="F8" s="37" t="s">
        <v>823</v>
      </c>
      <c r="G8" s="37" t="s">
        <v>229</v>
      </c>
      <c r="H8" s="37" t="s">
        <v>799</v>
      </c>
      <c r="I8" s="37" t="s">
        <v>814</v>
      </c>
      <c r="J8" s="37" t="s">
        <v>815</v>
      </c>
      <c r="K8" s="37" t="s">
        <v>820</v>
      </c>
      <c r="L8" s="37" t="s">
        <v>803</v>
      </c>
      <c r="M8" s="36" t="s">
        <v>804</v>
      </c>
    </row>
    <row r="9" spans="1:13" ht="24">
      <c r="A9" s="26">
        <v>1</v>
      </c>
      <c r="B9" s="25" t="s">
        <v>206</v>
      </c>
      <c r="C9" s="25" t="s">
        <v>784</v>
      </c>
      <c r="D9" s="37">
        <v>2018</v>
      </c>
      <c r="E9" s="37">
        <v>2019</v>
      </c>
      <c r="F9" s="37" t="s">
        <v>824</v>
      </c>
      <c r="G9" s="37" t="s">
        <v>229</v>
      </c>
      <c r="H9" s="37" t="s">
        <v>799</v>
      </c>
      <c r="I9" s="37" t="s">
        <v>800</v>
      </c>
      <c r="J9" s="37" t="s">
        <v>815</v>
      </c>
      <c r="K9" s="37" t="s">
        <v>15</v>
      </c>
      <c r="L9" s="37" t="s">
        <v>825</v>
      </c>
      <c r="M9" s="36" t="s">
        <v>826</v>
      </c>
    </row>
    <row r="10" spans="1:13" ht="24">
      <c r="A10" s="26">
        <v>1</v>
      </c>
      <c r="B10" s="25" t="s">
        <v>206</v>
      </c>
      <c r="C10" s="25" t="s">
        <v>784</v>
      </c>
      <c r="D10" s="37">
        <v>2018</v>
      </c>
      <c r="E10" s="37">
        <v>2019</v>
      </c>
      <c r="F10" s="37" t="s">
        <v>827</v>
      </c>
      <c r="G10" s="37" t="s">
        <v>229</v>
      </c>
      <c r="H10" s="37" t="s">
        <v>799</v>
      </c>
      <c r="I10" s="37" t="s">
        <v>800</v>
      </c>
      <c r="J10" s="37" t="s">
        <v>815</v>
      </c>
      <c r="K10" s="37" t="s">
        <v>828</v>
      </c>
      <c r="L10" s="37" t="s">
        <v>227</v>
      </c>
      <c r="M10" s="36" t="s">
        <v>829</v>
      </c>
    </row>
    <row r="11" spans="1:13">
      <c r="A11" s="26">
        <v>1</v>
      </c>
      <c r="B11" s="25" t="s">
        <v>206</v>
      </c>
      <c r="C11" s="25" t="s">
        <v>784</v>
      </c>
      <c r="D11" s="37">
        <v>2017</v>
      </c>
      <c r="E11" s="37">
        <v>2019</v>
      </c>
      <c r="F11" s="37" t="s">
        <v>830</v>
      </c>
      <c r="G11" s="37" t="s">
        <v>229</v>
      </c>
      <c r="H11" s="37" t="s">
        <v>799</v>
      </c>
      <c r="I11" s="37" t="s">
        <v>800</v>
      </c>
      <c r="J11" s="37" t="s">
        <v>831</v>
      </c>
      <c r="K11" s="37" t="s">
        <v>15</v>
      </c>
      <c r="L11" s="37" t="s">
        <v>832</v>
      </c>
      <c r="M11" s="36" t="s">
        <v>804</v>
      </c>
    </row>
    <row r="12" spans="1:13">
      <c r="A12" s="26">
        <v>1</v>
      </c>
      <c r="B12" s="25" t="s">
        <v>206</v>
      </c>
      <c r="C12" s="25" t="s">
        <v>784</v>
      </c>
      <c r="D12" s="37">
        <v>2017</v>
      </c>
      <c r="E12" s="37">
        <v>2017</v>
      </c>
      <c r="F12" s="37" t="s">
        <v>833</v>
      </c>
      <c r="G12" s="37" t="s">
        <v>229</v>
      </c>
      <c r="H12" s="37" t="s">
        <v>799</v>
      </c>
      <c r="I12" s="37" t="s">
        <v>800</v>
      </c>
      <c r="J12" s="37" t="s">
        <v>815</v>
      </c>
      <c r="K12" s="37" t="s">
        <v>15</v>
      </c>
      <c r="L12" s="37" t="s">
        <v>803</v>
      </c>
      <c r="M12" s="36" t="s">
        <v>804</v>
      </c>
    </row>
    <row r="13" spans="1:13" ht="24">
      <c r="A13" s="26">
        <v>1</v>
      </c>
      <c r="B13" s="25" t="s">
        <v>206</v>
      </c>
      <c r="C13" s="25" t="s">
        <v>784</v>
      </c>
      <c r="D13" s="37">
        <v>2017</v>
      </c>
      <c r="E13" s="37">
        <v>2019</v>
      </c>
      <c r="F13" s="37" t="s">
        <v>834</v>
      </c>
      <c r="G13" s="37" t="s">
        <v>229</v>
      </c>
      <c r="H13" s="37" t="s">
        <v>799</v>
      </c>
      <c r="I13" s="37" t="s">
        <v>800</v>
      </c>
      <c r="J13" s="37" t="s">
        <v>815</v>
      </c>
      <c r="K13" s="37" t="s">
        <v>15</v>
      </c>
      <c r="L13" s="37" t="s">
        <v>835</v>
      </c>
      <c r="M13" s="36" t="s">
        <v>804</v>
      </c>
    </row>
    <row r="14" spans="1:13" ht="24">
      <c r="A14" s="26">
        <v>1</v>
      </c>
      <c r="B14" s="25" t="s">
        <v>206</v>
      </c>
      <c r="C14" s="25" t="s">
        <v>784</v>
      </c>
      <c r="D14" s="37">
        <v>2017</v>
      </c>
      <c r="E14" s="37">
        <v>2017</v>
      </c>
      <c r="F14" s="37" t="s">
        <v>836</v>
      </c>
      <c r="G14" s="37" t="s">
        <v>229</v>
      </c>
      <c r="H14" s="37" t="s">
        <v>799</v>
      </c>
      <c r="I14" s="37" t="s">
        <v>800</v>
      </c>
      <c r="J14" s="37" t="s">
        <v>815</v>
      </c>
      <c r="K14" s="37" t="s">
        <v>837</v>
      </c>
      <c r="L14" s="37" t="s">
        <v>13</v>
      </c>
      <c r="M14" s="36" t="s">
        <v>804</v>
      </c>
    </row>
    <row r="15" spans="1:13" ht="24">
      <c r="A15" s="26">
        <v>1</v>
      </c>
      <c r="B15" s="25" t="s">
        <v>206</v>
      </c>
      <c r="C15" s="25" t="s">
        <v>784</v>
      </c>
      <c r="D15" s="37">
        <v>2017</v>
      </c>
      <c r="E15" s="37">
        <v>2017</v>
      </c>
      <c r="F15" s="37" t="s">
        <v>838</v>
      </c>
      <c r="G15" s="37" t="s">
        <v>839</v>
      </c>
      <c r="H15" s="37" t="s">
        <v>840</v>
      </c>
      <c r="I15" s="37" t="s">
        <v>841</v>
      </c>
      <c r="J15" s="37" t="s">
        <v>801</v>
      </c>
      <c r="K15" s="37" t="s">
        <v>842</v>
      </c>
      <c r="L15" s="37" t="s">
        <v>835</v>
      </c>
      <c r="M15" s="36" t="s">
        <v>804</v>
      </c>
    </row>
    <row r="16" spans="1:13" ht="24">
      <c r="A16" s="26">
        <v>1</v>
      </c>
      <c r="B16" s="25" t="s">
        <v>206</v>
      </c>
      <c r="C16" s="25" t="s">
        <v>784</v>
      </c>
      <c r="D16" s="37">
        <v>2014</v>
      </c>
      <c r="E16" s="37">
        <v>2017</v>
      </c>
      <c r="F16" s="37" t="s">
        <v>843</v>
      </c>
      <c r="G16" s="37" t="s">
        <v>844</v>
      </c>
      <c r="H16" s="37" t="s">
        <v>799</v>
      </c>
      <c r="I16" s="37" t="s">
        <v>845</v>
      </c>
      <c r="J16" s="37" t="s">
        <v>846</v>
      </c>
      <c r="K16" s="37" t="s">
        <v>847</v>
      </c>
      <c r="L16" s="37" t="s">
        <v>835</v>
      </c>
      <c r="M16" s="36" t="s">
        <v>804</v>
      </c>
    </row>
    <row r="17" spans="1:13" ht="24">
      <c r="A17" s="26">
        <v>1</v>
      </c>
      <c r="B17" s="25" t="s">
        <v>206</v>
      </c>
      <c r="C17" s="25" t="s">
        <v>784</v>
      </c>
      <c r="D17" s="37">
        <v>2014</v>
      </c>
      <c r="E17" s="37">
        <v>2018</v>
      </c>
      <c r="F17" s="37" t="s">
        <v>848</v>
      </c>
      <c r="G17" s="37" t="s">
        <v>229</v>
      </c>
      <c r="H17" s="37" t="s">
        <v>799</v>
      </c>
      <c r="I17" s="37" t="s">
        <v>800</v>
      </c>
      <c r="J17" s="37" t="s">
        <v>831</v>
      </c>
      <c r="K17" s="37" t="s">
        <v>849</v>
      </c>
      <c r="L17" s="37" t="s">
        <v>835</v>
      </c>
      <c r="M17" s="36" t="s">
        <v>850</v>
      </c>
    </row>
    <row r="18" spans="1:13" ht="24">
      <c r="A18" s="26">
        <v>1</v>
      </c>
      <c r="B18" s="25" t="s">
        <v>206</v>
      </c>
      <c r="C18" s="25" t="s">
        <v>784</v>
      </c>
      <c r="D18" s="37">
        <v>2015</v>
      </c>
      <c r="E18" s="37">
        <v>2015</v>
      </c>
      <c r="F18" s="37" t="s">
        <v>851</v>
      </c>
      <c r="G18" s="37" t="s">
        <v>852</v>
      </c>
      <c r="H18" s="37" t="s">
        <v>840</v>
      </c>
      <c r="I18" s="37" t="s">
        <v>853</v>
      </c>
      <c r="J18" s="37" t="s">
        <v>801</v>
      </c>
      <c r="K18" s="37" t="s">
        <v>854</v>
      </c>
      <c r="L18" s="37" t="s">
        <v>817</v>
      </c>
      <c r="M18" s="36" t="s">
        <v>804</v>
      </c>
    </row>
    <row r="19" spans="1:13" ht="24">
      <c r="A19" s="26">
        <v>1</v>
      </c>
      <c r="B19" s="25" t="s">
        <v>206</v>
      </c>
      <c r="C19" s="25" t="s">
        <v>784</v>
      </c>
      <c r="D19" s="37">
        <v>2013</v>
      </c>
      <c r="E19" s="37">
        <v>2014</v>
      </c>
      <c r="F19" s="37" t="s">
        <v>855</v>
      </c>
      <c r="G19" s="37" t="s">
        <v>856</v>
      </c>
      <c r="H19" s="37" t="s">
        <v>857</v>
      </c>
      <c r="I19" s="37" t="s">
        <v>858</v>
      </c>
      <c r="J19" s="37" t="s">
        <v>831</v>
      </c>
      <c r="K19" s="37" t="s">
        <v>859</v>
      </c>
      <c r="L19" s="37" t="s">
        <v>227</v>
      </c>
      <c r="M19" s="36" t="s">
        <v>860</v>
      </c>
    </row>
    <row r="20" spans="1:13">
      <c r="A20" s="26">
        <v>1</v>
      </c>
      <c r="B20" s="25" t="s">
        <v>206</v>
      </c>
      <c r="C20" s="25" t="s">
        <v>784</v>
      </c>
      <c r="D20" s="37">
        <v>2016</v>
      </c>
      <c r="E20" s="37">
        <v>2019</v>
      </c>
      <c r="F20" s="37" t="s">
        <v>861</v>
      </c>
      <c r="G20" s="37" t="s">
        <v>229</v>
      </c>
      <c r="H20" s="37" t="s">
        <v>799</v>
      </c>
      <c r="I20" s="37" t="s">
        <v>814</v>
      </c>
      <c r="J20" s="37" t="s">
        <v>815</v>
      </c>
      <c r="K20" s="37" t="s">
        <v>862</v>
      </c>
      <c r="L20" s="37" t="s">
        <v>832</v>
      </c>
      <c r="M20" s="36" t="s">
        <v>863</v>
      </c>
    </row>
    <row r="21" spans="1:13" ht="24">
      <c r="A21" s="26">
        <v>1</v>
      </c>
      <c r="B21" s="25" t="s">
        <v>206</v>
      </c>
      <c r="C21" s="25" t="s">
        <v>784</v>
      </c>
      <c r="D21" s="37">
        <v>2013</v>
      </c>
      <c r="E21" s="37">
        <v>2013</v>
      </c>
      <c r="F21" s="37" t="s">
        <v>864</v>
      </c>
      <c r="G21" s="37" t="s">
        <v>865</v>
      </c>
      <c r="H21" s="37" t="s">
        <v>799</v>
      </c>
      <c r="I21" s="37" t="s">
        <v>800</v>
      </c>
      <c r="J21" s="37" t="s">
        <v>815</v>
      </c>
      <c r="K21" s="37" t="s">
        <v>866</v>
      </c>
      <c r="L21" s="37" t="s">
        <v>11</v>
      </c>
      <c r="M21" s="36" t="s">
        <v>867</v>
      </c>
    </row>
    <row r="22" spans="1:13">
      <c r="A22" s="26">
        <v>1</v>
      </c>
      <c r="B22" s="25" t="s">
        <v>206</v>
      </c>
      <c r="C22" s="25" t="s">
        <v>784</v>
      </c>
      <c r="D22" s="37">
        <v>2006</v>
      </c>
      <c r="E22" s="37">
        <v>2007</v>
      </c>
      <c r="F22" s="37" t="s">
        <v>868</v>
      </c>
      <c r="G22" s="37" t="s">
        <v>869</v>
      </c>
      <c r="H22" s="37" t="s">
        <v>870</v>
      </c>
      <c r="I22" s="37" t="s">
        <v>871</v>
      </c>
      <c r="J22" s="37" t="s">
        <v>872</v>
      </c>
      <c r="K22" s="37" t="s">
        <v>873</v>
      </c>
      <c r="L22" s="37" t="s">
        <v>11</v>
      </c>
      <c r="M22" s="36" t="s">
        <v>874</v>
      </c>
    </row>
    <row r="23" spans="1:13">
      <c r="A23" s="26">
        <v>2</v>
      </c>
      <c r="B23" s="25" t="s">
        <v>233</v>
      </c>
      <c r="C23" s="25" t="s">
        <v>234</v>
      </c>
      <c r="D23" s="37">
        <v>2003</v>
      </c>
      <c r="E23" s="37">
        <v>2004</v>
      </c>
      <c r="F23" s="37" t="s">
        <v>875</v>
      </c>
      <c r="G23" s="37" t="s">
        <v>876</v>
      </c>
      <c r="H23" s="37" t="s">
        <v>799</v>
      </c>
      <c r="I23" s="37" t="s">
        <v>800</v>
      </c>
      <c r="J23" s="37" t="s">
        <v>877</v>
      </c>
      <c r="K23" s="37" t="s">
        <v>878</v>
      </c>
      <c r="L23" s="37" t="s">
        <v>379</v>
      </c>
      <c r="M23" s="36" t="s">
        <v>379</v>
      </c>
    </row>
    <row r="24" spans="1:13" ht="36">
      <c r="A24" s="26">
        <v>2</v>
      </c>
      <c r="B24" s="25" t="s">
        <v>233</v>
      </c>
      <c r="C24" s="25" t="s">
        <v>234</v>
      </c>
      <c r="D24" s="37">
        <v>2004</v>
      </c>
      <c r="E24" s="37" t="s">
        <v>879</v>
      </c>
      <c r="F24" s="37" t="s">
        <v>880</v>
      </c>
      <c r="G24" s="37" t="s">
        <v>881</v>
      </c>
      <c r="H24" s="37" t="s">
        <v>799</v>
      </c>
      <c r="I24" s="37" t="s">
        <v>800</v>
      </c>
      <c r="J24" s="37" t="s">
        <v>61</v>
      </c>
      <c r="K24" s="37" t="s">
        <v>878</v>
      </c>
      <c r="L24" s="37" t="s">
        <v>9</v>
      </c>
      <c r="M24" s="36" t="s">
        <v>882</v>
      </c>
    </row>
    <row r="25" spans="1:13" ht="24">
      <c r="A25" s="26">
        <v>2</v>
      </c>
      <c r="B25" s="25" t="s">
        <v>233</v>
      </c>
      <c r="C25" s="25" t="s">
        <v>234</v>
      </c>
      <c r="D25" s="37">
        <v>2015</v>
      </c>
      <c r="E25" s="37">
        <v>2015</v>
      </c>
      <c r="F25" s="37" t="s">
        <v>883</v>
      </c>
      <c r="G25" s="37" t="s">
        <v>884</v>
      </c>
      <c r="H25" s="37" t="s">
        <v>799</v>
      </c>
      <c r="I25" s="37" t="s">
        <v>885</v>
      </c>
      <c r="J25" s="37" t="s">
        <v>541</v>
      </c>
      <c r="K25" s="37" t="s">
        <v>886</v>
      </c>
      <c r="L25" s="37" t="s">
        <v>11</v>
      </c>
      <c r="M25" s="36" t="s">
        <v>887</v>
      </c>
    </row>
    <row r="26" spans="1:13" ht="24">
      <c r="A26" s="26">
        <v>3</v>
      </c>
      <c r="B26" s="25" t="s">
        <v>249</v>
      </c>
      <c r="C26" s="25" t="s">
        <v>250</v>
      </c>
      <c r="D26" s="37">
        <v>2003</v>
      </c>
      <c r="E26" s="37">
        <v>2005</v>
      </c>
      <c r="F26" s="37" t="s">
        <v>888</v>
      </c>
      <c r="G26" s="37" t="s">
        <v>15</v>
      </c>
      <c r="H26" s="37" t="s">
        <v>379</v>
      </c>
      <c r="I26" s="37" t="s">
        <v>379</v>
      </c>
      <c r="J26" s="37" t="s">
        <v>379</v>
      </c>
      <c r="K26" s="37" t="s">
        <v>379</v>
      </c>
      <c r="L26" s="37" t="s">
        <v>379</v>
      </c>
      <c r="M26" s="36" t="s">
        <v>379</v>
      </c>
    </row>
    <row r="27" spans="1:13" ht="24">
      <c r="A27" s="26">
        <v>3</v>
      </c>
      <c r="B27" s="25" t="s">
        <v>249</v>
      </c>
      <c r="C27" s="25" t="s">
        <v>250</v>
      </c>
      <c r="D27" s="37">
        <v>2014</v>
      </c>
      <c r="E27" s="37" t="s">
        <v>879</v>
      </c>
      <c r="F27" s="37" t="s">
        <v>889</v>
      </c>
      <c r="G27" s="37" t="s">
        <v>890</v>
      </c>
      <c r="H27" s="37" t="s">
        <v>379</v>
      </c>
      <c r="I27" s="37" t="s">
        <v>379</v>
      </c>
      <c r="J27" s="37" t="s">
        <v>379</v>
      </c>
      <c r="K27" s="37" t="s">
        <v>379</v>
      </c>
      <c r="L27" s="37" t="s">
        <v>379</v>
      </c>
      <c r="M27" s="36" t="s">
        <v>379</v>
      </c>
    </row>
    <row r="28" spans="1:13" ht="24">
      <c r="A28" s="26">
        <v>4</v>
      </c>
      <c r="B28" s="25" t="s">
        <v>264</v>
      </c>
      <c r="C28" s="25" t="s">
        <v>265</v>
      </c>
      <c r="D28" s="25">
        <v>2003.02</v>
      </c>
      <c r="E28" s="37">
        <v>2006.06</v>
      </c>
      <c r="F28" s="37" t="s">
        <v>891</v>
      </c>
      <c r="G28" s="37" t="s">
        <v>892</v>
      </c>
      <c r="H28" s="37" t="s">
        <v>893</v>
      </c>
      <c r="I28" s="37" t="s">
        <v>894</v>
      </c>
      <c r="J28" s="37" t="s">
        <v>895</v>
      </c>
      <c r="K28" s="37" t="s">
        <v>539</v>
      </c>
      <c r="L28" s="37" t="s">
        <v>896</v>
      </c>
      <c r="M28" s="36" t="s">
        <v>897</v>
      </c>
    </row>
    <row r="29" spans="1:13" ht="24">
      <c r="A29" s="26">
        <v>4</v>
      </c>
      <c r="B29" s="25" t="s">
        <v>264</v>
      </c>
      <c r="C29" s="25" t="s">
        <v>265</v>
      </c>
      <c r="D29" s="49" t="s">
        <v>898</v>
      </c>
      <c r="E29" s="37">
        <v>2009.08</v>
      </c>
      <c r="F29" s="37" t="s">
        <v>891</v>
      </c>
      <c r="G29" s="37" t="s">
        <v>899</v>
      </c>
      <c r="H29" s="37" t="s">
        <v>893</v>
      </c>
      <c r="I29" s="37" t="s">
        <v>894</v>
      </c>
      <c r="J29" s="37" t="s">
        <v>900</v>
      </c>
      <c r="K29" s="37" t="s">
        <v>539</v>
      </c>
      <c r="L29" s="37" t="s">
        <v>896</v>
      </c>
      <c r="M29" s="36" t="s">
        <v>897</v>
      </c>
    </row>
    <row r="30" spans="1:13" ht="24">
      <c r="A30" s="26">
        <v>4</v>
      </c>
      <c r="B30" s="25" t="s">
        <v>264</v>
      </c>
      <c r="C30" s="25" t="s">
        <v>265</v>
      </c>
      <c r="D30" s="25">
        <v>2009.11</v>
      </c>
      <c r="E30" s="25" t="s">
        <v>901</v>
      </c>
      <c r="F30" s="37" t="s">
        <v>891</v>
      </c>
      <c r="G30" s="37" t="s">
        <v>902</v>
      </c>
      <c r="H30" s="37" t="s">
        <v>893</v>
      </c>
      <c r="I30" s="37" t="s">
        <v>894</v>
      </c>
      <c r="J30" s="37" t="s">
        <v>900</v>
      </c>
      <c r="K30" s="37" t="s">
        <v>539</v>
      </c>
      <c r="L30" s="37" t="s">
        <v>896</v>
      </c>
      <c r="M30" s="36" t="s">
        <v>897</v>
      </c>
    </row>
    <row r="31" spans="1:13" ht="24">
      <c r="A31" s="26">
        <v>4</v>
      </c>
      <c r="B31" s="25" t="s">
        <v>264</v>
      </c>
      <c r="C31" s="25" t="s">
        <v>265</v>
      </c>
      <c r="D31" s="25">
        <v>2015.09</v>
      </c>
      <c r="E31" s="25" t="s">
        <v>901</v>
      </c>
      <c r="F31" s="37" t="s">
        <v>891</v>
      </c>
      <c r="G31" s="37" t="s">
        <v>903</v>
      </c>
      <c r="H31" s="37" t="s">
        <v>893</v>
      </c>
      <c r="I31" s="37" t="s">
        <v>894</v>
      </c>
      <c r="J31" s="37" t="s">
        <v>904</v>
      </c>
      <c r="K31" s="37" t="s">
        <v>539</v>
      </c>
      <c r="L31" s="37" t="s">
        <v>896</v>
      </c>
      <c r="M31" s="36" t="s">
        <v>897</v>
      </c>
    </row>
    <row r="32" spans="1:13" ht="24">
      <c r="A32" s="26">
        <v>5</v>
      </c>
      <c r="B32" s="25" t="s">
        <v>282</v>
      </c>
      <c r="C32" s="25" t="s">
        <v>283</v>
      </c>
      <c r="D32" s="37">
        <v>1982</v>
      </c>
      <c r="E32" s="37">
        <v>1983</v>
      </c>
      <c r="F32" s="37" t="s">
        <v>905</v>
      </c>
      <c r="G32" s="37" t="s">
        <v>906</v>
      </c>
      <c r="H32" s="37" t="s">
        <v>799</v>
      </c>
      <c r="I32" s="37" t="s">
        <v>800</v>
      </c>
      <c r="J32" s="37" t="s">
        <v>877</v>
      </c>
      <c r="K32" s="37" t="s">
        <v>907</v>
      </c>
      <c r="L32" s="37" t="s">
        <v>908</v>
      </c>
      <c r="M32" s="36" t="s">
        <v>908</v>
      </c>
    </row>
    <row r="33" spans="1:13" ht="48">
      <c r="A33" s="26">
        <v>5</v>
      </c>
      <c r="B33" s="25" t="s">
        <v>282</v>
      </c>
      <c r="C33" s="25" t="s">
        <v>283</v>
      </c>
      <c r="D33" s="37">
        <v>1985</v>
      </c>
      <c r="E33" s="37">
        <v>1997</v>
      </c>
      <c r="F33" s="37" t="s">
        <v>909</v>
      </c>
      <c r="G33" s="37" t="s">
        <v>910</v>
      </c>
      <c r="H33" s="37" t="s">
        <v>840</v>
      </c>
      <c r="I33" s="37" t="s">
        <v>911</v>
      </c>
      <c r="J33" s="37" t="s">
        <v>912</v>
      </c>
      <c r="K33" s="37" t="s">
        <v>907</v>
      </c>
      <c r="L33" s="37" t="s">
        <v>908</v>
      </c>
      <c r="M33" s="36" t="s">
        <v>913</v>
      </c>
    </row>
    <row r="34" spans="1:13" ht="36">
      <c r="A34" s="26">
        <v>5</v>
      </c>
      <c r="B34" s="25" t="s">
        <v>282</v>
      </c>
      <c r="C34" s="25" t="s">
        <v>283</v>
      </c>
      <c r="D34" s="37">
        <v>1997</v>
      </c>
      <c r="E34" s="37">
        <v>1998</v>
      </c>
      <c r="F34" s="37" t="s">
        <v>914</v>
      </c>
      <c r="G34" s="37" t="s">
        <v>915</v>
      </c>
      <c r="H34" s="37" t="s">
        <v>840</v>
      </c>
      <c r="I34" s="37" t="s">
        <v>916</v>
      </c>
      <c r="J34" s="37" t="s">
        <v>917</v>
      </c>
      <c r="K34" s="37" t="s">
        <v>907</v>
      </c>
      <c r="L34" s="37" t="s">
        <v>913</v>
      </c>
      <c r="M34" s="36" t="s">
        <v>913</v>
      </c>
    </row>
    <row r="35" spans="1:13" ht="36">
      <c r="A35" s="26">
        <v>5</v>
      </c>
      <c r="B35" s="25" t="s">
        <v>282</v>
      </c>
      <c r="C35" s="25" t="s">
        <v>283</v>
      </c>
      <c r="D35" s="37">
        <v>1998</v>
      </c>
      <c r="E35" s="37">
        <v>2001</v>
      </c>
      <c r="F35" s="37" t="s">
        <v>918</v>
      </c>
      <c r="G35" s="37" t="s">
        <v>919</v>
      </c>
      <c r="H35" s="37" t="s">
        <v>840</v>
      </c>
      <c r="I35" s="37" t="s">
        <v>920</v>
      </c>
      <c r="J35" s="37" t="s">
        <v>921</v>
      </c>
      <c r="K35" s="37" t="s">
        <v>907</v>
      </c>
      <c r="L35" s="37" t="s">
        <v>913</v>
      </c>
      <c r="M35" s="36" t="s">
        <v>913</v>
      </c>
    </row>
    <row r="36" spans="1:13" ht="36">
      <c r="A36" s="26">
        <v>5</v>
      </c>
      <c r="B36" s="25" t="s">
        <v>282</v>
      </c>
      <c r="C36" s="25" t="s">
        <v>283</v>
      </c>
      <c r="D36" s="37">
        <v>2001</v>
      </c>
      <c r="E36" s="37">
        <v>2005</v>
      </c>
      <c r="F36" s="37" t="s">
        <v>922</v>
      </c>
      <c r="G36" s="37" t="s">
        <v>923</v>
      </c>
      <c r="H36" s="37" t="s">
        <v>840</v>
      </c>
      <c r="I36" s="37" t="s">
        <v>924</v>
      </c>
      <c r="J36" s="37" t="s">
        <v>922</v>
      </c>
      <c r="K36" s="37" t="s">
        <v>907</v>
      </c>
      <c r="L36" s="37" t="s">
        <v>913</v>
      </c>
      <c r="M36" s="36" t="s">
        <v>913</v>
      </c>
    </row>
    <row r="37" spans="1:13" ht="24">
      <c r="A37" s="26">
        <v>5</v>
      </c>
      <c r="B37" s="25" t="s">
        <v>282</v>
      </c>
      <c r="C37" s="25" t="s">
        <v>283</v>
      </c>
      <c r="D37" s="37">
        <v>2005</v>
      </c>
      <c r="E37" s="37">
        <v>2008</v>
      </c>
      <c r="F37" s="37" t="s">
        <v>925</v>
      </c>
      <c r="G37" s="37" t="s">
        <v>926</v>
      </c>
      <c r="H37" s="37" t="s">
        <v>840</v>
      </c>
      <c r="I37" s="37" t="s">
        <v>911</v>
      </c>
      <c r="J37" s="37" t="s">
        <v>927</v>
      </c>
      <c r="K37" s="37" t="s">
        <v>907</v>
      </c>
      <c r="L37" s="37" t="s">
        <v>928</v>
      </c>
      <c r="M37" s="36" t="s">
        <v>928</v>
      </c>
    </row>
    <row r="38" spans="1:13" ht="36">
      <c r="A38" s="26">
        <v>5</v>
      </c>
      <c r="B38" s="25" t="s">
        <v>282</v>
      </c>
      <c r="C38" s="25" t="s">
        <v>283</v>
      </c>
      <c r="D38" s="37">
        <v>2010</v>
      </c>
      <c r="E38" s="37">
        <v>2013</v>
      </c>
      <c r="F38" s="37" t="s">
        <v>929</v>
      </c>
      <c r="G38" s="37" t="s">
        <v>930</v>
      </c>
      <c r="H38" s="37" t="s">
        <v>799</v>
      </c>
      <c r="I38" s="37" t="s">
        <v>800</v>
      </c>
      <c r="J38" s="37" t="s">
        <v>931</v>
      </c>
      <c r="K38" s="37" t="s">
        <v>907</v>
      </c>
      <c r="L38" s="37" t="s">
        <v>932</v>
      </c>
      <c r="M38" s="36" t="s">
        <v>932</v>
      </c>
    </row>
    <row r="39" spans="1:13" ht="36">
      <c r="A39" s="26">
        <v>5</v>
      </c>
      <c r="B39" s="25" t="s">
        <v>282</v>
      </c>
      <c r="C39" s="25" t="s">
        <v>283</v>
      </c>
      <c r="D39" s="37">
        <v>2013</v>
      </c>
      <c r="E39" s="37">
        <v>2014</v>
      </c>
      <c r="F39" s="37" t="s">
        <v>929</v>
      </c>
      <c r="G39" s="37" t="s">
        <v>933</v>
      </c>
      <c r="H39" s="37" t="s">
        <v>799</v>
      </c>
      <c r="I39" s="37" t="s">
        <v>800</v>
      </c>
      <c r="J39" s="37" t="s">
        <v>934</v>
      </c>
      <c r="K39" s="37" t="s">
        <v>907</v>
      </c>
      <c r="L39" s="37" t="s">
        <v>932</v>
      </c>
      <c r="M39" s="36" t="s">
        <v>932</v>
      </c>
    </row>
    <row r="40" spans="1:13" ht="36">
      <c r="A40" s="26">
        <v>5</v>
      </c>
      <c r="B40" s="25" t="s">
        <v>282</v>
      </c>
      <c r="C40" s="25" t="s">
        <v>283</v>
      </c>
      <c r="D40" s="37">
        <v>2015</v>
      </c>
      <c r="E40" s="37">
        <v>2016</v>
      </c>
      <c r="F40" s="37" t="s">
        <v>929</v>
      </c>
      <c r="G40" s="37" t="s">
        <v>935</v>
      </c>
      <c r="H40" s="37" t="s">
        <v>799</v>
      </c>
      <c r="I40" s="37" t="s">
        <v>800</v>
      </c>
      <c r="J40" s="37" t="s">
        <v>931</v>
      </c>
      <c r="K40" s="37" t="s">
        <v>907</v>
      </c>
      <c r="L40" s="37" t="s">
        <v>932</v>
      </c>
      <c r="M40" s="36" t="s">
        <v>932</v>
      </c>
    </row>
    <row r="41" spans="1:13" ht="48">
      <c r="A41" s="26">
        <v>5</v>
      </c>
      <c r="B41" s="25" t="s">
        <v>282</v>
      </c>
      <c r="C41" s="25" t="s">
        <v>283</v>
      </c>
      <c r="D41" s="37">
        <v>2016</v>
      </c>
      <c r="E41" s="37" t="s">
        <v>879</v>
      </c>
      <c r="F41" s="37" t="s">
        <v>936</v>
      </c>
      <c r="G41" s="37" t="s">
        <v>64</v>
      </c>
      <c r="H41" s="37" t="s">
        <v>893</v>
      </c>
      <c r="I41" s="37" t="s">
        <v>937</v>
      </c>
      <c r="J41" s="37" t="s">
        <v>938</v>
      </c>
      <c r="K41" s="37" t="s">
        <v>907</v>
      </c>
      <c r="L41" s="37" t="s">
        <v>939</v>
      </c>
      <c r="M41" s="36" t="s">
        <v>939</v>
      </c>
    </row>
    <row r="42" spans="1:13" ht="24">
      <c r="A42" s="26">
        <v>6</v>
      </c>
      <c r="B42" s="25" t="s">
        <v>300</v>
      </c>
      <c r="C42" s="25" t="s">
        <v>301</v>
      </c>
      <c r="D42" s="37">
        <v>1992</v>
      </c>
      <c r="E42" s="37">
        <v>2008</v>
      </c>
      <c r="F42" s="37" t="s">
        <v>940</v>
      </c>
      <c r="G42" s="37" t="s">
        <v>15</v>
      </c>
      <c r="H42" s="37" t="s">
        <v>799</v>
      </c>
      <c r="I42" s="37" t="s">
        <v>800</v>
      </c>
      <c r="J42" s="37" t="s">
        <v>877</v>
      </c>
      <c r="K42" s="37" t="s">
        <v>941</v>
      </c>
      <c r="L42" s="37" t="s">
        <v>942</v>
      </c>
      <c r="M42" s="36" t="s">
        <v>943</v>
      </c>
    </row>
    <row r="43" spans="1:13" ht="24">
      <c r="A43" s="26">
        <v>6</v>
      </c>
      <c r="B43" s="25" t="s">
        <v>300</v>
      </c>
      <c r="C43" s="25" t="s">
        <v>301</v>
      </c>
      <c r="D43" s="37">
        <v>2009</v>
      </c>
      <c r="E43" s="37">
        <v>2010</v>
      </c>
      <c r="F43" s="37" t="s">
        <v>944</v>
      </c>
      <c r="G43" s="37" t="s">
        <v>15</v>
      </c>
      <c r="H43" s="37" t="s">
        <v>799</v>
      </c>
      <c r="I43" s="37" t="s">
        <v>800</v>
      </c>
      <c r="J43" s="37" t="s">
        <v>945</v>
      </c>
      <c r="K43" s="37" t="s">
        <v>941</v>
      </c>
      <c r="L43" s="37" t="s">
        <v>946</v>
      </c>
      <c r="M43" s="36" t="s">
        <v>947</v>
      </c>
    </row>
    <row r="44" spans="1:13" ht="24">
      <c r="A44" s="26">
        <v>6</v>
      </c>
      <c r="B44" s="25" t="s">
        <v>300</v>
      </c>
      <c r="C44" s="25" t="s">
        <v>301</v>
      </c>
      <c r="D44" s="37">
        <v>2011</v>
      </c>
      <c r="E44" s="37">
        <v>2017</v>
      </c>
      <c r="F44" s="37" t="s">
        <v>948</v>
      </c>
      <c r="G44" s="37" t="s">
        <v>949</v>
      </c>
      <c r="H44" s="37" t="s">
        <v>799</v>
      </c>
      <c r="I44" s="37" t="s">
        <v>800</v>
      </c>
      <c r="J44" s="37" t="s">
        <v>950</v>
      </c>
      <c r="K44" s="37" t="s">
        <v>941</v>
      </c>
      <c r="L44" s="37" t="s">
        <v>951</v>
      </c>
      <c r="M44" s="36" t="s">
        <v>952</v>
      </c>
    </row>
    <row r="45" spans="1:13" ht="24">
      <c r="A45" s="26">
        <v>6</v>
      </c>
      <c r="B45" s="25" t="s">
        <v>300</v>
      </c>
      <c r="C45" s="25" t="s">
        <v>301</v>
      </c>
      <c r="D45" s="37">
        <v>2018</v>
      </c>
      <c r="E45" s="37" t="s">
        <v>879</v>
      </c>
      <c r="F45" s="37" t="s">
        <v>953</v>
      </c>
      <c r="G45" s="37" t="s">
        <v>15</v>
      </c>
      <c r="H45" s="37" t="s">
        <v>799</v>
      </c>
      <c r="I45" s="37" t="s">
        <v>800</v>
      </c>
      <c r="J45" s="37" t="s">
        <v>51</v>
      </c>
      <c r="K45" s="37" t="s">
        <v>941</v>
      </c>
      <c r="L45" s="37" t="s">
        <v>9</v>
      </c>
      <c r="M45" s="36" t="s">
        <v>954</v>
      </c>
    </row>
    <row r="46" spans="1:13" ht="36">
      <c r="A46" s="26">
        <v>7</v>
      </c>
      <c r="B46" s="25" t="s">
        <v>309</v>
      </c>
      <c r="C46" s="25" t="s">
        <v>310</v>
      </c>
      <c r="D46" s="37">
        <v>2010</v>
      </c>
      <c r="E46" s="37">
        <v>2014</v>
      </c>
      <c r="F46" s="37" t="s">
        <v>955</v>
      </c>
      <c r="G46" s="37" t="s">
        <v>956</v>
      </c>
      <c r="H46" s="37" t="s">
        <v>799</v>
      </c>
      <c r="I46" s="37" t="s">
        <v>800</v>
      </c>
      <c r="J46" s="37" t="s">
        <v>957</v>
      </c>
      <c r="K46" s="37" t="s">
        <v>958</v>
      </c>
      <c r="L46" s="37" t="s">
        <v>332</v>
      </c>
      <c r="M46" s="36" t="s">
        <v>959</v>
      </c>
    </row>
    <row r="47" spans="1:13" ht="24">
      <c r="A47" s="26">
        <v>7</v>
      </c>
      <c r="B47" s="25" t="s">
        <v>309</v>
      </c>
      <c r="C47" s="25" t="s">
        <v>310</v>
      </c>
      <c r="D47" s="37">
        <v>2015</v>
      </c>
      <c r="E47" s="37">
        <v>2015</v>
      </c>
      <c r="F47" s="37" t="s">
        <v>960</v>
      </c>
      <c r="G47" s="37" t="s">
        <v>961</v>
      </c>
      <c r="H47" s="37" t="s">
        <v>799</v>
      </c>
      <c r="I47" s="37" t="s">
        <v>800</v>
      </c>
      <c r="J47" s="37" t="s">
        <v>962</v>
      </c>
      <c r="K47" s="37" t="s">
        <v>873</v>
      </c>
      <c r="L47" s="37" t="s">
        <v>243</v>
      </c>
      <c r="M47" s="36" t="s">
        <v>963</v>
      </c>
    </row>
    <row r="48" spans="1:13" ht="24">
      <c r="A48" s="26">
        <v>7</v>
      </c>
      <c r="B48" s="25" t="s">
        <v>309</v>
      </c>
      <c r="C48" s="25" t="s">
        <v>310</v>
      </c>
      <c r="D48" s="37">
        <v>2015</v>
      </c>
      <c r="E48" s="37">
        <v>2015</v>
      </c>
      <c r="F48" s="37" t="s">
        <v>964</v>
      </c>
      <c r="G48" s="37" t="s">
        <v>965</v>
      </c>
      <c r="H48" s="37" t="s">
        <v>799</v>
      </c>
      <c r="I48" s="37" t="s">
        <v>800</v>
      </c>
      <c r="J48" s="37" t="s">
        <v>966</v>
      </c>
      <c r="K48" s="37" t="s">
        <v>958</v>
      </c>
      <c r="L48" s="37" t="s">
        <v>417</v>
      </c>
      <c r="M48" s="36" t="s">
        <v>967</v>
      </c>
    </row>
    <row r="49" spans="1:13" ht="24">
      <c r="A49" s="26">
        <v>7</v>
      </c>
      <c r="B49" s="25" t="s">
        <v>309</v>
      </c>
      <c r="C49" s="25" t="s">
        <v>310</v>
      </c>
      <c r="D49" s="37">
        <v>2016</v>
      </c>
      <c r="E49" s="37">
        <v>2016</v>
      </c>
      <c r="F49" s="37" t="s">
        <v>968</v>
      </c>
      <c r="G49" s="37" t="s">
        <v>965</v>
      </c>
      <c r="H49" s="37" t="s">
        <v>799</v>
      </c>
      <c r="I49" s="37" t="s">
        <v>800</v>
      </c>
      <c r="J49" s="37" t="s">
        <v>966</v>
      </c>
      <c r="K49" s="37" t="s">
        <v>958</v>
      </c>
      <c r="L49" s="37" t="s">
        <v>273</v>
      </c>
      <c r="M49" s="36" t="s">
        <v>294</v>
      </c>
    </row>
    <row r="50" spans="1:13">
      <c r="A50" s="26">
        <v>8</v>
      </c>
      <c r="B50" s="25" t="s">
        <v>323</v>
      </c>
      <c r="C50" s="25" t="s">
        <v>324</v>
      </c>
      <c r="D50" s="37">
        <v>1991</v>
      </c>
      <c r="E50" s="37">
        <v>1992</v>
      </c>
      <c r="F50" s="37" t="s">
        <v>969</v>
      </c>
      <c r="G50" s="37" t="s">
        <v>811</v>
      </c>
      <c r="H50" s="37" t="s">
        <v>799</v>
      </c>
      <c r="I50" s="37" t="s">
        <v>814</v>
      </c>
      <c r="J50" s="37" t="s">
        <v>877</v>
      </c>
      <c r="K50" s="37" t="s">
        <v>941</v>
      </c>
      <c r="L50" s="37" t="s">
        <v>970</v>
      </c>
      <c r="M50" s="36" t="s">
        <v>971</v>
      </c>
    </row>
    <row r="51" spans="1:13">
      <c r="A51" s="26">
        <v>8</v>
      </c>
      <c r="B51" s="25" t="s">
        <v>323</v>
      </c>
      <c r="C51" s="25" t="s">
        <v>324</v>
      </c>
      <c r="D51" s="37">
        <v>2014</v>
      </c>
      <c r="E51" s="37">
        <v>2014</v>
      </c>
      <c r="F51" s="37" t="s">
        <v>972</v>
      </c>
      <c r="G51" s="37" t="s">
        <v>15</v>
      </c>
      <c r="H51" s="37" t="s">
        <v>799</v>
      </c>
      <c r="I51" s="37" t="s">
        <v>800</v>
      </c>
      <c r="J51" s="37" t="s">
        <v>335</v>
      </c>
      <c r="K51" s="37" t="s">
        <v>973</v>
      </c>
      <c r="L51" s="37" t="s">
        <v>970</v>
      </c>
      <c r="M51" s="36" t="s">
        <v>974</v>
      </c>
    </row>
    <row r="52" spans="1:13">
      <c r="A52" s="26">
        <v>8</v>
      </c>
      <c r="B52" s="25" t="s">
        <v>323</v>
      </c>
      <c r="C52" s="25" t="s">
        <v>324</v>
      </c>
      <c r="D52" s="37">
        <v>2016</v>
      </c>
      <c r="E52" s="37">
        <v>2018</v>
      </c>
      <c r="F52" s="37" t="s">
        <v>972</v>
      </c>
      <c r="G52" s="37" t="s">
        <v>15</v>
      </c>
      <c r="H52" s="37" t="s">
        <v>799</v>
      </c>
      <c r="I52" s="37" t="s">
        <v>800</v>
      </c>
      <c r="J52" s="37" t="s">
        <v>335</v>
      </c>
      <c r="K52" s="37" t="s">
        <v>973</v>
      </c>
      <c r="L52" s="37" t="s">
        <v>970</v>
      </c>
      <c r="M52" s="36" t="s">
        <v>975</v>
      </c>
    </row>
    <row r="53" spans="1:13" ht="24">
      <c r="A53" s="26">
        <v>8</v>
      </c>
      <c r="B53" s="25" t="s">
        <v>323</v>
      </c>
      <c r="C53" s="25" t="s">
        <v>324</v>
      </c>
      <c r="D53" s="37">
        <v>2011</v>
      </c>
      <c r="E53" s="37">
        <v>2011</v>
      </c>
      <c r="F53" s="37" t="s">
        <v>976</v>
      </c>
      <c r="G53" s="37" t="s">
        <v>15</v>
      </c>
      <c r="H53" s="37" t="s">
        <v>799</v>
      </c>
      <c r="I53" s="37" t="s">
        <v>800</v>
      </c>
      <c r="J53" s="37" t="s">
        <v>80</v>
      </c>
      <c r="K53" s="37" t="s">
        <v>973</v>
      </c>
      <c r="L53" s="37" t="s">
        <v>10</v>
      </c>
      <c r="M53" s="36" t="s">
        <v>977</v>
      </c>
    </row>
    <row r="54" spans="1:13" ht="24">
      <c r="A54" s="26">
        <v>8</v>
      </c>
      <c r="B54" s="25" t="s">
        <v>323</v>
      </c>
      <c r="C54" s="25" t="s">
        <v>324</v>
      </c>
      <c r="D54" s="37">
        <v>2015</v>
      </c>
      <c r="E54" s="37">
        <v>2015</v>
      </c>
      <c r="F54" s="37" t="s">
        <v>976</v>
      </c>
      <c r="G54" s="37" t="s">
        <v>15</v>
      </c>
      <c r="H54" s="37" t="s">
        <v>799</v>
      </c>
      <c r="I54" s="37" t="s">
        <v>800</v>
      </c>
      <c r="J54" s="37" t="s">
        <v>80</v>
      </c>
      <c r="K54" s="37" t="s">
        <v>973</v>
      </c>
      <c r="L54" s="37" t="s">
        <v>10</v>
      </c>
      <c r="M54" s="36" t="s">
        <v>978</v>
      </c>
    </row>
    <row r="55" spans="1:13" ht="24">
      <c r="A55" s="26">
        <v>8</v>
      </c>
      <c r="B55" s="25" t="s">
        <v>323</v>
      </c>
      <c r="C55" s="25" t="s">
        <v>324</v>
      </c>
      <c r="D55" s="37">
        <v>1994</v>
      </c>
      <c r="E55" s="37">
        <v>2006</v>
      </c>
      <c r="F55" s="37" t="s">
        <v>979</v>
      </c>
      <c r="G55" s="37" t="s">
        <v>15</v>
      </c>
      <c r="H55" s="37" t="s">
        <v>799</v>
      </c>
      <c r="I55" s="37" t="s">
        <v>800</v>
      </c>
      <c r="J55" s="37" t="s">
        <v>598</v>
      </c>
      <c r="K55" s="37" t="s">
        <v>973</v>
      </c>
      <c r="L55" s="37" t="s">
        <v>11</v>
      </c>
      <c r="M55" s="36" t="s">
        <v>980</v>
      </c>
    </row>
    <row r="56" spans="1:13" ht="24">
      <c r="A56" s="26">
        <v>8</v>
      </c>
      <c r="B56" s="25" t="s">
        <v>323</v>
      </c>
      <c r="C56" s="25" t="s">
        <v>324</v>
      </c>
      <c r="D56" s="37">
        <v>2012</v>
      </c>
      <c r="E56" s="37">
        <v>2016</v>
      </c>
      <c r="F56" s="37" t="s">
        <v>981</v>
      </c>
      <c r="G56" s="37" t="s">
        <v>15</v>
      </c>
      <c r="H56" s="37" t="s">
        <v>799</v>
      </c>
      <c r="I56" s="37" t="s">
        <v>800</v>
      </c>
      <c r="J56" s="37" t="s">
        <v>80</v>
      </c>
      <c r="K56" s="37" t="s">
        <v>973</v>
      </c>
      <c r="L56" s="37" t="s">
        <v>11</v>
      </c>
      <c r="M56" s="36" t="s">
        <v>980</v>
      </c>
    </row>
    <row r="57" spans="1:13" ht="24">
      <c r="A57" s="26">
        <v>9</v>
      </c>
      <c r="B57" s="25" t="s">
        <v>340</v>
      </c>
      <c r="C57" s="25" t="s">
        <v>341</v>
      </c>
      <c r="D57" s="37">
        <v>2009</v>
      </c>
      <c r="E57" s="37">
        <v>2011</v>
      </c>
      <c r="F57" s="37" t="s">
        <v>982</v>
      </c>
      <c r="G57" s="37" t="s">
        <v>983</v>
      </c>
      <c r="H57" s="37" t="s">
        <v>799</v>
      </c>
      <c r="I57" s="37" t="s">
        <v>800</v>
      </c>
      <c r="J57" s="37" t="s">
        <v>877</v>
      </c>
      <c r="K57" s="37" t="s">
        <v>941</v>
      </c>
      <c r="L57" s="37" t="s">
        <v>9</v>
      </c>
      <c r="M57" s="36" t="s">
        <v>951</v>
      </c>
    </row>
    <row r="58" spans="1:13" ht="24">
      <c r="A58" s="26">
        <v>9</v>
      </c>
      <c r="B58" s="25" t="s">
        <v>340</v>
      </c>
      <c r="C58" s="25" t="s">
        <v>341</v>
      </c>
      <c r="D58" s="37">
        <v>2012</v>
      </c>
      <c r="E58" s="37">
        <v>2014</v>
      </c>
      <c r="F58" s="37" t="s">
        <v>984</v>
      </c>
      <c r="G58" s="37" t="s">
        <v>15</v>
      </c>
      <c r="H58" s="37" t="s">
        <v>799</v>
      </c>
      <c r="I58" s="37" t="s">
        <v>800</v>
      </c>
      <c r="J58" s="37" t="s">
        <v>877</v>
      </c>
      <c r="K58" s="37" t="s">
        <v>941</v>
      </c>
      <c r="L58" s="37" t="s">
        <v>4</v>
      </c>
      <c r="M58" s="36" t="s">
        <v>985</v>
      </c>
    </row>
    <row r="59" spans="1:13" ht="48">
      <c r="A59" s="26">
        <v>9</v>
      </c>
      <c r="B59" s="25" t="s">
        <v>340</v>
      </c>
      <c r="C59" s="25" t="s">
        <v>341</v>
      </c>
      <c r="D59" s="37">
        <v>2015</v>
      </c>
      <c r="E59" s="37">
        <v>2018</v>
      </c>
      <c r="F59" s="37" t="s">
        <v>986</v>
      </c>
      <c r="G59" s="37" t="s">
        <v>15</v>
      </c>
      <c r="H59" s="37" t="s">
        <v>799</v>
      </c>
      <c r="I59" s="37" t="s">
        <v>800</v>
      </c>
      <c r="J59" s="37" t="s">
        <v>877</v>
      </c>
      <c r="K59" s="37" t="s">
        <v>941</v>
      </c>
      <c r="L59" s="37" t="s">
        <v>4</v>
      </c>
      <c r="M59" s="36" t="s">
        <v>987</v>
      </c>
    </row>
    <row r="60" spans="1:13" ht="36">
      <c r="A60" s="26">
        <v>9</v>
      </c>
      <c r="B60" s="25" t="s">
        <v>340</v>
      </c>
      <c r="C60" s="25" t="s">
        <v>341</v>
      </c>
      <c r="D60" s="37">
        <v>2019</v>
      </c>
      <c r="E60" s="37" t="s">
        <v>879</v>
      </c>
      <c r="F60" s="37" t="s">
        <v>988</v>
      </c>
      <c r="G60" s="37" t="s">
        <v>15</v>
      </c>
      <c r="H60" s="37" t="s">
        <v>799</v>
      </c>
      <c r="I60" s="37" t="s">
        <v>800</v>
      </c>
      <c r="J60" s="37" t="s">
        <v>877</v>
      </c>
      <c r="K60" s="37" t="s">
        <v>941</v>
      </c>
      <c r="L60" s="37" t="s">
        <v>3</v>
      </c>
      <c r="M60" s="36" t="s">
        <v>989</v>
      </c>
    </row>
    <row r="61" spans="1:13" ht="36">
      <c r="A61" s="26">
        <v>10</v>
      </c>
      <c r="B61" s="25" t="s">
        <v>347</v>
      </c>
      <c r="C61" s="25" t="s">
        <v>348</v>
      </c>
      <c r="D61" s="37">
        <v>1996</v>
      </c>
      <c r="E61" s="37">
        <v>1997</v>
      </c>
      <c r="F61" s="37" t="s">
        <v>990</v>
      </c>
      <c r="G61" s="37" t="s">
        <v>15</v>
      </c>
      <c r="H61" s="37" t="s">
        <v>991</v>
      </c>
      <c r="I61" s="37" t="s">
        <v>992</v>
      </c>
      <c r="J61" s="37" t="s">
        <v>877</v>
      </c>
      <c r="K61" s="37" t="s">
        <v>15</v>
      </c>
      <c r="L61" s="37" t="s">
        <v>993</v>
      </c>
      <c r="M61" s="36" t="s">
        <v>994</v>
      </c>
    </row>
    <row r="62" spans="1:13" ht="36">
      <c r="A62" s="26">
        <v>10</v>
      </c>
      <c r="B62" s="25" t="s">
        <v>347</v>
      </c>
      <c r="C62" s="25" t="s">
        <v>348</v>
      </c>
      <c r="D62" s="37">
        <v>1996</v>
      </c>
      <c r="E62" s="37">
        <v>1997</v>
      </c>
      <c r="F62" s="37" t="s">
        <v>995</v>
      </c>
      <c r="G62" s="37" t="s">
        <v>15</v>
      </c>
      <c r="H62" s="37" t="s">
        <v>996</v>
      </c>
      <c r="I62" s="37" t="s">
        <v>997</v>
      </c>
      <c r="J62" s="37" t="s">
        <v>877</v>
      </c>
      <c r="K62" s="37" t="s">
        <v>15</v>
      </c>
      <c r="L62" s="37" t="s">
        <v>11</v>
      </c>
      <c r="M62" s="36" t="s">
        <v>998</v>
      </c>
    </row>
    <row r="63" spans="1:13" ht="36">
      <c r="A63" s="26">
        <v>10</v>
      </c>
      <c r="B63" s="25" t="s">
        <v>347</v>
      </c>
      <c r="C63" s="25" t="s">
        <v>348</v>
      </c>
      <c r="D63" s="37">
        <v>2001</v>
      </c>
      <c r="E63" s="37">
        <v>2002</v>
      </c>
      <c r="F63" s="37" t="s">
        <v>999</v>
      </c>
      <c r="G63" s="37" t="s">
        <v>15</v>
      </c>
      <c r="H63" s="37" t="s">
        <v>1000</v>
      </c>
      <c r="I63" s="37" t="s">
        <v>853</v>
      </c>
      <c r="J63" s="37" t="s">
        <v>877</v>
      </c>
      <c r="K63" s="37" t="s">
        <v>15</v>
      </c>
      <c r="L63" s="37" t="s">
        <v>8</v>
      </c>
      <c r="M63" s="36" t="s">
        <v>1001</v>
      </c>
    </row>
    <row r="64" spans="1:13" ht="24">
      <c r="A64" s="26">
        <v>10</v>
      </c>
      <c r="B64" s="25" t="s">
        <v>347</v>
      </c>
      <c r="C64" s="25" t="s">
        <v>348</v>
      </c>
      <c r="D64" s="37">
        <v>2001</v>
      </c>
      <c r="E64" s="37">
        <v>2002</v>
      </c>
      <c r="F64" s="37" t="s">
        <v>1002</v>
      </c>
      <c r="G64" s="37" t="s">
        <v>15</v>
      </c>
      <c r="H64" s="37" t="s">
        <v>840</v>
      </c>
      <c r="I64" s="37" t="s">
        <v>853</v>
      </c>
      <c r="J64" s="37" t="s">
        <v>877</v>
      </c>
      <c r="K64" s="37" t="s">
        <v>15</v>
      </c>
      <c r="L64" s="37" t="s">
        <v>993</v>
      </c>
      <c r="M64" s="36" t="s">
        <v>994</v>
      </c>
    </row>
    <row r="65" spans="1:13" ht="24">
      <c r="A65" s="26">
        <v>11</v>
      </c>
      <c r="B65" s="25" t="s">
        <v>359</v>
      </c>
      <c r="C65" s="25" t="s">
        <v>360</v>
      </c>
      <c r="D65" s="37">
        <v>89.1</v>
      </c>
      <c r="E65" s="37">
        <v>96.6</v>
      </c>
      <c r="F65" s="37" t="s">
        <v>1003</v>
      </c>
      <c r="G65" s="37" t="s">
        <v>1004</v>
      </c>
      <c r="H65" s="37" t="s">
        <v>799</v>
      </c>
      <c r="I65" s="37" t="s">
        <v>800</v>
      </c>
      <c r="J65" s="37" t="s">
        <v>80</v>
      </c>
      <c r="K65" s="37" t="s">
        <v>907</v>
      </c>
      <c r="L65" s="37" t="s">
        <v>8</v>
      </c>
      <c r="M65" s="36" t="s">
        <v>1005</v>
      </c>
    </row>
    <row r="66" spans="1:13" ht="48">
      <c r="A66" s="26">
        <v>11</v>
      </c>
      <c r="B66" s="25" t="s">
        <v>359</v>
      </c>
      <c r="C66" s="25" t="s">
        <v>360</v>
      </c>
      <c r="D66" s="37">
        <v>96.7</v>
      </c>
      <c r="E66" s="37">
        <v>0.8</v>
      </c>
      <c r="F66" s="37" t="s">
        <v>1006</v>
      </c>
      <c r="G66" s="37" t="s">
        <v>15</v>
      </c>
      <c r="H66" s="37" t="s">
        <v>799</v>
      </c>
      <c r="I66" s="37" t="s">
        <v>800</v>
      </c>
      <c r="J66" s="37" t="s">
        <v>1007</v>
      </c>
      <c r="K66" s="37" t="s">
        <v>941</v>
      </c>
      <c r="L66" s="37" t="s">
        <v>8</v>
      </c>
      <c r="M66" s="36" t="s">
        <v>1008</v>
      </c>
    </row>
    <row r="67" spans="1:13" ht="48">
      <c r="A67" s="26">
        <v>11</v>
      </c>
      <c r="B67" s="25" t="s">
        <v>359</v>
      </c>
      <c r="C67" s="25" t="s">
        <v>360</v>
      </c>
      <c r="D67" s="37">
        <v>8.6999999999999993</v>
      </c>
      <c r="E67" s="37">
        <v>16.600000000000001</v>
      </c>
      <c r="F67" s="37" t="s">
        <v>1009</v>
      </c>
      <c r="G67" s="37" t="s">
        <v>15</v>
      </c>
      <c r="H67" s="37" t="s">
        <v>799</v>
      </c>
      <c r="I67" s="37" t="s">
        <v>800</v>
      </c>
      <c r="J67" s="37" t="s">
        <v>598</v>
      </c>
      <c r="K67" s="37" t="s">
        <v>941</v>
      </c>
      <c r="L67" s="37" t="s">
        <v>8</v>
      </c>
      <c r="M67" s="36" t="s">
        <v>1010</v>
      </c>
    </row>
    <row r="68" spans="1:13" ht="24">
      <c r="A68" s="26">
        <v>11</v>
      </c>
      <c r="B68" s="25" t="s">
        <v>359</v>
      </c>
      <c r="C68" s="25" t="s">
        <v>360</v>
      </c>
      <c r="D68" s="37">
        <v>12.9</v>
      </c>
      <c r="E68" s="37">
        <v>12.1</v>
      </c>
      <c r="F68" s="37" t="s">
        <v>1011</v>
      </c>
      <c r="G68" s="37" t="s">
        <v>1012</v>
      </c>
      <c r="H68" s="37" t="s">
        <v>1013</v>
      </c>
      <c r="I68" s="37" t="s">
        <v>1014</v>
      </c>
      <c r="J68" s="37" t="s">
        <v>598</v>
      </c>
      <c r="K68" s="37" t="s">
        <v>941</v>
      </c>
      <c r="L68" s="37" t="s">
        <v>8</v>
      </c>
      <c r="M68" s="36" t="s">
        <v>1015</v>
      </c>
    </row>
    <row r="69" spans="1:13" ht="36">
      <c r="A69" s="26">
        <v>12</v>
      </c>
      <c r="B69" s="25" t="s">
        <v>372</v>
      </c>
      <c r="C69" s="25" t="s">
        <v>373</v>
      </c>
      <c r="D69" s="37">
        <v>1994</v>
      </c>
      <c r="E69" s="37">
        <v>1996</v>
      </c>
      <c r="F69" s="37" t="s">
        <v>1016</v>
      </c>
      <c r="G69" s="37" t="s">
        <v>1017</v>
      </c>
      <c r="H69" s="37" t="s">
        <v>799</v>
      </c>
      <c r="I69" s="37" t="s">
        <v>1018</v>
      </c>
      <c r="J69" s="37" t="s">
        <v>541</v>
      </c>
      <c r="K69" s="37" t="s">
        <v>381</v>
      </c>
      <c r="L69" s="37" t="s">
        <v>1019</v>
      </c>
      <c r="M69" s="36" t="s">
        <v>379</v>
      </c>
    </row>
    <row r="70" spans="1:13" ht="24">
      <c r="A70" s="26">
        <v>12</v>
      </c>
      <c r="B70" s="25" t="s">
        <v>372</v>
      </c>
      <c r="C70" s="25" t="s">
        <v>373</v>
      </c>
      <c r="D70" s="37">
        <v>1996</v>
      </c>
      <c r="E70" s="37">
        <v>2000</v>
      </c>
      <c r="F70" s="37" t="s">
        <v>1020</v>
      </c>
      <c r="G70" s="37" t="s">
        <v>1021</v>
      </c>
      <c r="H70" s="37" t="s">
        <v>799</v>
      </c>
      <c r="I70" s="37" t="s">
        <v>379</v>
      </c>
      <c r="J70" s="37" t="s">
        <v>1022</v>
      </c>
      <c r="K70" s="37" t="s">
        <v>381</v>
      </c>
      <c r="L70" s="37" t="s">
        <v>1023</v>
      </c>
      <c r="M70" s="36" t="s">
        <v>379</v>
      </c>
    </row>
    <row r="71" spans="1:13">
      <c r="A71" s="26">
        <v>12</v>
      </c>
      <c r="B71" s="25" t="s">
        <v>372</v>
      </c>
      <c r="C71" s="25" t="s">
        <v>373</v>
      </c>
      <c r="D71" s="37">
        <v>2000</v>
      </c>
      <c r="E71" s="37">
        <v>2016</v>
      </c>
      <c r="F71" s="37" t="s">
        <v>1024</v>
      </c>
      <c r="G71" s="37" t="s">
        <v>1025</v>
      </c>
      <c r="H71" s="37" t="s">
        <v>799</v>
      </c>
      <c r="I71" s="37" t="s">
        <v>379</v>
      </c>
      <c r="J71" s="37" t="s">
        <v>1026</v>
      </c>
      <c r="K71" s="37" t="s">
        <v>381</v>
      </c>
      <c r="L71" s="37" t="s">
        <v>1027</v>
      </c>
      <c r="M71" s="36" t="s">
        <v>379</v>
      </c>
    </row>
    <row r="72" spans="1:13" ht="36">
      <c r="A72" s="26">
        <v>12</v>
      </c>
      <c r="B72" s="25" t="s">
        <v>372</v>
      </c>
      <c r="C72" s="25" t="s">
        <v>373</v>
      </c>
      <c r="D72" s="37">
        <v>1990</v>
      </c>
      <c r="E72" s="37">
        <v>1993</v>
      </c>
      <c r="F72" s="37" t="s">
        <v>1028</v>
      </c>
      <c r="G72" s="37" t="s">
        <v>1029</v>
      </c>
      <c r="H72" s="37" t="s">
        <v>1030</v>
      </c>
      <c r="I72" s="37" t="s">
        <v>1031</v>
      </c>
      <c r="J72" s="37" t="s">
        <v>1032</v>
      </c>
      <c r="K72" s="37" t="s">
        <v>1033</v>
      </c>
      <c r="L72" s="37" t="s">
        <v>1034</v>
      </c>
      <c r="M72" s="36" t="s">
        <v>1035</v>
      </c>
    </row>
    <row r="73" spans="1:13" ht="24">
      <c r="A73" s="26">
        <v>12</v>
      </c>
      <c r="B73" s="25" t="s">
        <v>372</v>
      </c>
      <c r="C73" s="25" t="s">
        <v>373</v>
      </c>
      <c r="D73" s="37">
        <v>1998</v>
      </c>
      <c r="E73" s="37">
        <v>2016</v>
      </c>
      <c r="F73" s="37" t="s">
        <v>1036</v>
      </c>
      <c r="G73" s="37" t="s">
        <v>1037</v>
      </c>
      <c r="H73" s="37" t="s">
        <v>799</v>
      </c>
      <c r="I73" s="37" t="s">
        <v>1038</v>
      </c>
      <c r="J73" s="37" t="s">
        <v>815</v>
      </c>
      <c r="K73" s="37" t="s">
        <v>1039</v>
      </c>
      <c r="L73" s="37" t="s">
        <v>1040</v>
      </c>
      <c r="M73" s="36" t="s">
        <v>1041</v>
      </c>
    </row>
    <row r="74" spans="1:13">
      <c r="A74" s="26">
        <v>12</v>
      </c>
      <c r="B74" s="25" t="s">
        <v>372</v>
      </c>
      <c r="C74" s="25" t="s">
        <v>373</v>
      </c>
      <c r="D74" s="37">
        <v>2012</v>
      </c>
      <c r="E74" s="37">
        <v>2014</v>
      </c>
      <c r="F74" s="37" t="s">
        <v>815</v>
      </c>
      <c r="G74" s="37" t="s">
        <v>1042</v>
      </c>
      <c r="H74" s="37" t="s">
        <v>799</v>
      </c>
      <c r="I74" s="37" t="s">
        <v>1038</v>
      </c>
      <c r="J74" s="37" t="s">
        <v>815</v>
      </c>
      <c r="K74" s="37" t="s">
        <v>1039</v>
      </c>
      <c r="L74" s="37" t="s">
        <v>1043</v>
      </c>
      <c r="M74" s="36" t="s">
        <v>1041</v>
      </c>
    </row>
    <row r="75" spans="1:13" ht="24">
      <c r="A75" s="26">
        <v>12</v>
      </c>
      <c r="B75" s="25" t="s">
        <v>372</v>
      </c>
      <c r="C75" s="25" t="s">
        <v>373</v>
      </c>
      <c r="D75" s="37">
        <v>2013</v>
      </c>
      <c r="E75" s="37">
        <v>2013</v>
      </c>
      <c r="F75" s="37" t="s">
        <v>1044</v>
      </c>
      <c r="G75" s="37" t="s">
        <v>1045</v>
      </c>
      <c r="H75" s="37" t="s">
        <v>799</v>
      </c>
      <c r="I75" s="37" t="s">
        <v>1046</v>
      </c>
      <c r="J75" s="37" t="s">
        <v>541</v>
      </c>
      <c r="K75" s="37" t="s">
        <v>1047</v>
      </c>
      <c r="L75" s="37" t="s">
        <v>1048</v>
      </c>
      <c r="M75" s="36" t="s">
        <v>1049</v>
      </c>
    </row>
    <row r="76" spans="1:13" ht="24">
      <c r="A76" s="26">
        <v>12</v>
      </c>
      <c r="B76" s="25" t="s">
        <v>372</v>
      </c>
      <c r="C76" s="25" t="s">
        <v>373</v>
      </c>
      <c r="D76" s="37">
        <v>1987</v>
      </c>
      <c r="E76" s="37">
        <v>1993</v>
      </c>
      <c r="F76" s="37" t="s">
        <v>1050</v>
      </c>
      <c r="G76" s="37" t="s">
        <v>1051</v>
      </c>
      <c r="H76" s="37" t="s">
        <v>1030</v>
      </c>
      <c r="I76" s="37" t="s">
        <v>379</v>
      </c>
      <c r="J76" s="37" t="s">
        <v>1050</v>
      </c>
      <c r="K76" s="37" t="s">
        <v>379</v>
      </c>
      <c r="L76" s="37" t="s">
        <v>379</v>
      </c>
      <c r="M76" s="36" t="s">
        <v>379</v>
      </c>
    </row>
    <row r="77" spans="1:13" ht="24">
      <c r="A77" s="26">
        <v>12</v>
      </c>
      <c r="B77" s="25" t="s">
        <v>372</v>
      </c>
      <c r="C77" s="25" t="s">
        <v>373</v>
      </c>
      <c r="D77" s="37">
        <v>2017</v>
      </c>
      <c r="E77" s="37" t="s">
        <v>879</v>
      </c>
      <c r="F77" s="37" t="s">
        <v>1050</v>
      </c>
      <c r="G77" s="37" t="s">
        <v>1051</v>
      </c>
      <c r="H77" s="37" t="s">
        <v>1030</v>
      </c>
      <c r="I77" s="37" t="s">
        <v>379</v>
      </c>
      <c r="J77" s="37" t="s">
        <v>1050</v>
      </c>
      <c r="K77" s="37" t="s">
        <v>379</v>
      </c>
      <c r="L77" s="37" t="s">
        <v>379</v>
      </c>
      <c r="M77" s="36" t="s">
        <v>379</v>
      </c>
    </row>
    <row r="78" spans="1:13" ht="24">
      <c r="A78" s="26">
        <v>13</v>
      </c>
      <c r="B78" s="25" t="s">
        <v>385</v>
      </c>
      <c r="C78" s="25" t="s">
        <v>386</v>
      </c>
      <c r="D78" s="37">
        <v>2000</v>
      </c>
      <c r="E78" s="37">
        <v>2004</v>
      </c>
      <c r="F78" s="37" t="s">
        <v>1052</v>
      </c>
      <c r="G78" s="37" t="s">
        <v>1053</v>
      </c>
      <c r="H78" s="37" t="s">
        <v>799</v>
      </c>
      <c r="I78" s="37" t="s">
        <v>800</v>
      </c>
      <c r="J78" s="37" t="s">
        <v>877</v>
      </c>
      <c r="K78" s="37" t="s">
        <v>941</v>
      </c>
      <c r="L78" s="37" t="s">
        <v>6</v>
      </c>
      <c r="M78" s="36" t="s">
        <v>1054</v>
      </c>
    </row>
    <row r="79" spans="1:13" ht="48">
      <c r="A79" s="26">
        <v>13</v>
      </c>
      <c r="B79" s="25" t="s">
        <v>385</v>
      </c>
      <c r="C79" s="25" t="s">
        <v>386</v>
      </c>
      <c r="D79" s="37">
        <v>2004</v>
      </c>
      <c r="E79" s="37">
        <v>2008</v>
      </c>
      <c r="F79" s="37" t="s">
        <v>1055</v>
      </c>
      <c r="G79" s="37" t="s">
        <v>1053</v>
      </c>
      <c r="H79" s="37" t="s">
        <v>799</v>
      </c>
      <c r="I79" s="37" t="s">
        <v>800</v>
      </c>
      <c r="J79" s="37" t="s">
        <v>877</v>
      </c>
      <c r="K79" s="37" t="s">
        <v>941</v>
      </c>
      <c r="L79" s="37" t="s">
        <v>6</v>
      </c>
      <c r="M79" s="36" t="s">
        <v>1056</v>
      </c>
    </row>
    <row r="80" spans="1:13" ht="24">
      <c r="A80" s="26">
        <v>13</v>
      </c>
      <c r="B80" s="25" t="s">
        <v>385</v>
      </c>
      <c r="C80" s="25" t="s">
        <v>386</v>
      </c>
      <c r="D80" s="37">
        <v>2013</v>
      </c>
      <c r="E80" s="37">
        <v>2015</v>
      </c>
      <c r="F80" s="37" t="s">
        <v>1052</v>
      </c>
      <c r="G80" s="37" t="s">
        <v>1053</v>
      </c>
      <c r="H80" s="37" t="s">
        <v>799</v>
      </c>
      <c r="I80" s="37" t="s">
        <v>800</v>
      </c>
      <c r="J80" s="37" t="s">
        <v>877</v>
      </c>
      <c r="K80" s="37" t="s">
        <v>941</v>
      </c>
      <c r="L80" s="37" t="s">
        <v>6</v>
      </c>
      <c r="M80" s="36" t="s">
        <v>1054</v>
      </c>
    </row>
    <row r="81" spans="1:13" ht="24">
      <c r="A81" s="26">
        <v>13</v>
      </c>
      <c r="B81" s="25" t="s">
        <v>385</v>
      </c>
      <c r="C81" s="25" t="s">
        <v>386</v>
      </c>
      <c r="D81" s="37">
        <v>2016</v>
      </c>
      <c r="E81" s="37">
        <v>2018</v>
      </c>
      <c r="F81" s="37" t="s">
        <v>1057</v>
      </c>
      <c r="G81" s="37" t="s">
        <v>1058</v>
      </c>
      <c r="H81" s="37" t="s">
        <v>799</v>
      </c>
      <c r="I81" s="37" t="s">
        <v>800</v>
      </c>
      <c r="J81" s="37" t="s">
        <v>80</v>
      </c>
      <c r="K81" s="37" t="s">
        <v>941</v>
      </c>
      <c r="L81" s="37" t="s">
        <v>6</v>
      </c>
      <c r="M81" s="36" t="s">
        <v>1059</v>
      </c>
    </row>
    <row r="82" spans="1:13" ht="36">
      <c r="A82" s="26">
        <v>14</v>
      </c>
      <c r="B82" s="25" t="s">
        <v>395</v>
      </c>
      <c r="C82" s="25" t="s">
        <v>396</v>
      </c>
      <c r="D82" s="37">
        <v>1992</v>
      </c>
      <c r="E82" s="37">
        <v>1998</v>
      </c>
      <c r="F82" s="37" t="s">
        <v>1060</v>
      </c>
      <c r="G82" s="37" t="s">
        <v>1061</v>
      </c>
      <c r="H82" s="37" t="s">
        <v>799</v>
      </c>
      <c r="I82" s="37" t="s">
        <v>1062</v>
      </c>
      <c r="J82" s="37" t="s">
        <v>877</v>
      </c>
      <c r="K82" s="37" t="s">
        <v>941</v>
      </c>
      <c r="L82" s="37" t="s">
        <v>8</v>
      </c>
      <c r="M82" s="36" t="s">
        <v>1063</v>
      </c>
    </row>
    <row r="83" spans="1:13" ht="24">
      <c r="A83" s="26">
        <v>14</v>
      </c>
      <c r="B83" s="25" t="s">
        <v>395</v>
      </c>
      <c r="C83" s="25" t="s">
        <v>396</v>
      </c>
      <c r="D83" s="37">
        <v>1998</v>
      </c>
      <c r="E83" s="37">
        <v>1999</v>
      </c>
      <c r="F83" s="37" t="s">
        <v>1064</v>
      </c>
      <c r="G83" s="37" t="s">
        <v>1065</v>
      </c>
      <c r="H83" s="37" t="s">
        <v>799</v>
      </c>
      <c r="I83" s="37" t="s">
        <v>800</v>
      </c>
      <c r="J83" s="37" t="s">
        <v>877</v>
      </c>
      <c r="K83" s="37" t="s">
        <v>941</v>
      </c>
      <c r="L83" s="37" t="s">
        <v>227</v>
      </c>
      <c r="M83" s="36" t="s">
        <v>1063</v>
      </c>
    </row>
    <row r="84" spans="1:13" ht="24">
      <c r="A84" s="26">
        <v>14</v>
      </c>
      <c r="B84" s="25" t="s">
        <v>395</v>
      </c>
      <c r="C84" s="25" t="s">
        <v>396</v>
      </c>
      <c r="D84" s="37">
        <v>1999</v>
      </c>
      <c r="E84" s="37">
        <v>2001</v>
      </c>
      <c r="F84" s="37" t="s">
        <v>1066</v>
      </c>
      <c r="G84" s="37" t="s">
        <v>15</v>
      </c>
      <c r="H84" s="37" t="s">
        <v>1067</v>
      </c>
      <c r="I84" s="37" t="s">
        <v>800</v>
      </c>
      <c r="J84" s="37" t="s">
        <v>877</v>
      </c>
      <c r="K84" s="37" t="s">
        <v>941</v>
      </c>
      <c r="L84" s="37" t="s">
        <v>3</v>
      </c>
      <c r="M84" s="36" t="s">
        <v>1063</v>
      </c>
    </row>
    <row r="85" spans="1:13" ht="24">
      <c r="A85" s="26">
        <v>14</v>
      </c>
      <c r="B85" s="25" t="s">
        <v>395</v>
      </c>
      <c r="C85" s="25" t="s">
        <v>396</v>
      </c>
      <c r="D85" s="37">
        <v>2001</v>
      </c>
      <c r="E85" s="37">
        <v>2011</v>
      </c>
      <c r="F85" s="37" t="s">
        <v>1068</v>
      </c>
      <c r="G85" s="37" t="s">
        <v>1069</v>
      </c>
      <c r="H85" s="37" t="s">
        <v>799</v>
      </c>
      <c r="I85" s="37" t="s">
        <v>1070</v>
      </c>
      <c r="J85" s="37" t="s">
        <v>1071</v>
      </c>
      <c r="K85" s="37" t="s">
        <v>941</v>
      </c>
      <c r="L85" s="37" t="s">
        <v>8</v>
      </c>
      <c r="M85" s="36" t="s">
        <v>1063</v>
      </c>
    </row>
    <row r="86" spans="1:13" ht="24">
      <c r="A86" s="26">
        <v>14</v>
      </c>
      <c r="B86" s="25" t="s">
        <v>395</v>
      </c>
      <c r="C86" s="25" t="s">
        <v>396</v>
      </c>
      <c r="D86" s="37">
        <v>2011</v>
      </c>
      <c r="E86" s="37">
        <v>2016</v>
      </c>
      <c r="F86" s="37" t="s">
        <v>1072</v>
      </c>
      <c r="G86" s="37" t="s">
        <v>1073</v>
      </c>
      <c r="H86" s="37" t="s">
        <v>799</v>
      </c>
      <c r="I86" s="37" t="s">
        <v>800</v>
      </c>
      <c r="J86" s="37" t="s">
        <v>877</v>
      </c>
      <c r="K86" s="37" t="s">
        <v>941</v>
      </c>
      <c r="L86" s="37" t="s">
        <v>6</v>
      </c>
      <c r="M86" s="36" t="s">
        <v>1063</v>
      </c>
    </row>
    <row r="87" spans="1:13" ht="24">
      <c r="A87" s="26">
        <v>14</v>
      </c>
      <c r="B87" s="25" t="s">
        <v>395</v>
      </c>
      <c r="C87" s="25" t="s">
        <v>396</v>
      </c>
      <c r="D87" s="37">
        <v>2016</v>
      </c>
      <c r="E87" s="37">
        <v>2016</v>
      </c>
      <c r="F87" s="37" t="s">
        <v>1074</v>
      </c>
      <c r="G87" s="37" t="s">
        <v>15</v>
      </c>
      <c r="H87" s="37" t="s">
        <v>799</v>
      </c>
      <c r="I87" s="37" t="s">
        <v>800</v>
      </c>
      <c r="J87" s="37" t="s">
        <v>1075</v>
      </c>
      <c r="K87" s="37" t="s">
        <v>941</v>
      </c>
      <c r="L87" s="37" t="s">
        <v>3</v>
      </c>
      <c r="M87" s="36" t="s">
        <v>1063</v>
      </c>
    </row>
    <row r="88" spans="1:13" ht="36">
      <c r="A88" s="26">
        <v>14</v>
      </c>
      <c r="B88" s="25" t="s">
        <v>395</v>
      </c>
      <c r="C88" s="25" t="s">
        <v>396</v>
      </c>
      <c r="D88" s="37">
        <v>2016</v>
      </c>
      <c r="E88" s="37">
        <v>2018</v>
      </c>
      <c r="F88" s="37" t="s">
        <v>1076</v>
      </c>
      <c r="G88" s="37" t="s">
        <v>15</v>
      </c>
      <c r="H88" s="37" t="s">
        <v>799</v>
      </c>
      <c r="I88" s="37" t="s">
        <v>800</v>
      </c>
      <c r="J88" s="37" t="s">
        <v>598</v>
      </c>
      <c r="K88" s="37" t="s">
        <v>941</v>
      </c>
      <c r="L88" s="37" t="s">
        <v>8</v>
      </c>
      <c r="M88" s="36" t="s">
        <v>1063</v>
      </c>
    </row>
    <row r="89" spans="1:13" ht="36">
      <c r="A89" s="26">
        <v>14</v>
      </c>
      <c r="B89" s="25" t="s">
        <v>395</v>
      </c>
      <c r="C89" s="25" t="s">
        <v>396</v>
      </c>
      <c r="D89" s="37">
        <v>2018</v>
      </c>
      <c r="E89" s="37" t="s">
        <v>879</v>
      </c>
      <c r="F89" s="37" t="s">
        <v>1077</v>
      </c>
      <c r="G89" s="37" t="s">
        <v>1078</v>
      </c>
      <c r="H89" s="37" t="s">
        <v>799</v>
      </c>
      <c r="I89" s="37" t="s">
        <v>814</v>
      </c>
      <c r="J89" s="37" t="s">
        <v>46</v>
      </c>
      <c r="K89" s="37" t="s">
        <v>878</v>
      </c>
      <c r="L89" s="37" t="s">
        <v>8</v>
      </c>
      <c r="M89" s="36" t="s">
        <v>1063</v>
      </c>
    </row>
    <row r="90" spans="1:13" ht="24">
      <c r="A90" s="26">
        <v>15</v>
      </c>
      <c r="B90" s="25" t="s">
        <v>405</v>
      </c>
      <c r="C90" s="25" t="s">
        <v>406</v>
      </c>
      <c r="D90" s="37">
        <v>1987</v>
      </c>
      <c r="E90" s="37">
        <v>1991</v>
      </c>
      <c r="F90" s="37" t="s">
        <v>1079</v>
      </c>
      <c r="G90" s="37" t="s">
        <v>1080</v>
      </c>
      <c r="H90" s="37" t="s">
        <v>799</v>
      </c>
      <c r="I90" s="37" t="s">
        <v>814</v>
      </c>
      <c r="J90" s="37" t="s">
        <v>877</v>
      </c>
      <c r="K90" s="37" t="s">
        <v>941</v>
      </c>
      <c r="L90" s="37" t="s">
        <v>11</v>
      </c>
      <c r="M90" s="36" t="s">
        <v>1081</v>
      </c>
    </row>
    <row r="91" spans="1:13" ht="24">
      <c r="A91" s="26">
        <v>15</v>
      </c>
      <c r="B91" s="25" t="s">
        <v>405</v>
      </c>
      <c r="C91" s="25" t="s">
        <v>406</v>
      </c>
      <c r="D91" s="37">
        <v>1991</v>
      </c>
      <c r="E91" s="37">
        <v>2018</v>
      </c>
      <c r="F91" s="37" t="s">
        <v>1079</v>
      </c>
      <c r="G91" s="37" t="s">
        <v>1080</v>
      </c>
      <c r="H91" s="37" t="s">
        <v>799</v>
      </c>
      <c r="I91" s="37" t="s">
        <v>814</v>
      </c>
      <c r="J91" s="37" t="s">
        <v>1082</v>
      </c>
      <c r="K91" s="37" t="s">
        <v>941</v>
      </c>
      <c r="L91" s="37" t="s">
        <v>11</v>
      </c>
      <c r="M91" s="36" t="s">
        <v>1081</v>
      </c>
    </row>
    <row r="92" spans="1:13" ht="24">
      <c r="A92" s="26">
        <v>15</v>
      </c>
      <c r="B92" s="25" t="s">
        <v>405</v>
      </c>
      <c r="C92" s="25" t="s">
        <v>406</v>
      </c>
      <c r="D92" s="37">
        <v>1996</v>
      </c>
      <c r="E92" s="37">
        <v>1999</v>
      </c>
      <c r="F92" s="37" t="s">
        <v>1083</v>
      </c>
      <c r="G92" s="37" t="s">
        <v>1084</v>
      </c>
      <c r="H92" s="37" t="s">
        <v>1085</v>
      </c>
      <c r="I92" s="37" t="s">
        <v>814</v>
      </c>
      <c r="J92" s="37" t="s">
        <v>1086</v>
      </c>
      <c r="K92" s="37" t="s">
        <v>941</v>
      </c>
      <c r="L92" s="37" t="s">
        <v>11</v>
      </c>
      <c r="M92" s="36" t="s">
        <v>1081</v>
      </c>
    </row>
    <row r="93" spans="1:13" ht="24">
      <c r="A93" s="26">
        <v>15</v>
      </c>
      <c r="B93" s="25" t="s">
        <v>405</v>
      </c>
      <c r="C93" s="25" t="s">
        <v>406</v>
      </c>
      <c r="D93" s="37">
        <v>2018</v>
      </c>
      <c r="E93" s="37">
        <v>2019</v>
      </c>
      <c r="F93" s="37" t="s">
        <v>1087</v>
      </c>
      <c r="G93" s="37" t="s">
        <v>1088</v>
      </c>
      <c r="H93" s="37" t="s">
        <v>1089</v>
      </c>
      <c r="I93" s="37" t="s">
        <v>814</v>
      </c>
      <c r="J93" s="37" t="s">
        <v>1090</v>
      </c>
      <c r="K93" s="37" t="s">
        <v>941</v>
      </c>
      <c r="L93" s="37" t="s">
        <v>11</v>
      </c>
      <c r="M93" s="36" t="s">
        <v>887</v>
      </c>
    </row>
    <row r="94" spans="1:13" ht="24">
      <c r="A94" s="26">
        <v>16</v>
      </c>
      <c r="B94" s="25" t="s">
        <v>424</v>
      </c>
      <c r="C94" s="25" t="s">
        <v>425</v>
      </c>
      <c r="D94" s="37">
        <v>1999</v>
      </c>
      <c r="E94" s="37">
        <v>2003</v>
      </c>
      <c r="F94" s="37" t="s">
        <v>1091</v>
      </c>
      <c r="G94" s="37" t="s">
        <v>1092</v>
      </c>
      <c r="H94" s="37" t="s">
        <v>799</v>
      </c>
      <c r="I94" s="37" t="s">
        <v>1093</v>
      </c>
      <c r="J94" s="37" t="s">
        <v>877</v>
      </c>
      <c r="K94" s="37" t="s">
        <v>907</v>
      </c>
      <c r="L94" s="37" t="s">
        <v>1094</v>
      </c>
      <c r="M94" s="36" t="s">
        <v>971</v>
      </c>
    </row>
    <row r="95" spans="1:13" ht="36">
      <c r="A95" s="26">
        <v>16</v>
      </c>
      <c r="B95" s="25" t="s">
        <v>424</v>
      </c>
      <c r="C95" s="25" t="s">
        <v>425</v>
      </c>
      <c r="D95" s="37">
        <v>2003</v>
      </c>
      <c r="E95" s="37">
        <v>2014</v>
      </c>
      <c r="F95" s="37" t="s">
        <v>1095</v>
      </c>
      <c r="G95" s="37" t="s">
        <v>1096</v>
      </c>
      <c r="H95" s="37" t="s">
        <v>799</v>
      </c>
      <c r="I95" s="37" t="s">
        <v>800</v>
      </c>
      <c r="J95" s="37" t="s">
        <v>1097</v>
      </c>
      <c r="K95" s="37" t="s">
        <v>907</v>
      </c>
      <c r="L95" s="37" t="s">
        <v>1098</v>
      </c>
      <c r="M95" s="36" t="s">
        <v>1099</v>
      </c>
    </row>
    <row r="96" spans="1:13" ht="24">
      <c r="A96" s="26">
        <v>16</v>
      </c>
      <c r="B96" s="25" t="s">
        <v>424</v>
      </c>
      <c r="C96" s="25" t="s">
        <v>425</v>
      </c>
      <c r="D96" s="37">
        <v>2014</v>
      </c>
      <c r="E96" s="37" t="s">
        <v>879</v>
      </c>
      <c r="F96" s="37" t="s">
        <v>1100</v>
      </c>
      <c r="G96" s="37" t="s">
        <v>1101</v>
      </c>
      <c r="H96" s="37" t="s">
        <v>1102</v>
      </c>
      <c r="I96" s="37" t="s">
        <v>1103</v>
      </c>
      <c r="J96" s="37" t="s">
        <v>1086</v>
      </c>
      <c r="K96" s="37" t="s">
        <v>1104</v>
      </c>
      <c r="L96" s="37" t="s">
        <v>11</v>
      </c>
      <c r="M96" s="36" t="s">
        <v>998</v>
      </c>
    </row>
    <row r="97" spans="1:13" ht="24">
      <c r="A97" s="26">
        <v>16</v>
      </c>
      <c r="B97" s="25" t="s">
        <v>424</v>
      </c>
      <c r="C97" s="25" t="s">
        <v>425</v>
      </c>
      <c r="D97" s="37">
        <v>2017</v>
      </c>
      <c r="E97" s="37" t="s">
        <v>879</v>
      </c>
      <c r="F97" s="37" t="s">
        <v>1105</v>
      </c>
      <c r="G97" s="37" t="s">
        <v>1106</v>
      </c>
      <c r="H97" s="37" t="s">
        <v>1107</v>
      </c>
      <c r="I97" s="37" t="s">
        <v>1108</v>
      </c>
      <c r="J97" s="37" t="s">
        <v>1109</v>
      </c>
      <c r="K97" s="37" t="s">
        <v>878</v>
      </c>
      <c r="L97" s="37" t="s">
        <v>1110</v>
      </c>
      <c r="M97" s="36" t="s">
        <v>1111</v>
      </c>
    </row>
    <row r="98" spans="1:13" ht="24">
      <c r="A98" s="26">
        <v>17</v>
      </c>
      <c r="B98" s="25" t="s">
        <v>439</v>
      </c>
      <c r="C98" s="25" t="s">
        <v>440</v>
      </c>
      <c r="D98" s="37">
        <v>2015</v>
      </c>
      <c r="E98" s="37">
        <v>2018</v>
      </c>
      <c r="F98" s="37" t="s">
        <v>1112</v>
      </c>
      <c r="G98" s="37" t="s">
        <v>1113</v>
      </c>
      <c r="H98" s="37" t="s">
        <v>799</v>
      </c>
      <c r="I98" s="37" t="s">
        <v>1114</v>
      </c>
      <c r="J98" s="37" t="s">
        <v>1115</v>
      </c>
      <c r="K98" s="37" t="s">
        <v>878</v>
      </c>
      <c r="L98" s="37" t="s">
        <v>1116</v>
      </c>
      <c r="M98" s="36" t="s">
        <v>1117</v>
      </c>
    </row>
    <row r="99" spans="1:13" ht="24">
      <c r="A99" s="26">
        <v>17</v>
      </c>
      <c r="B99" s="25" t="s">
        <v>439</v>
      </c>
      <c r="C99" s="25" t="s">
        <v>440</v>
      </c>
      <c r="D99" s="37">
        <v>2013</v>
      </c>
      <c r="E99" s="37">
        <v>2014</v>
      </c>
      <c r="F99" s="37" t="s">
        <v>1118</v>
      </c>
      <c r="G99" s="37" t="s">
        <v>1119</v>
      </c>
      <c r="H99" s="37" t="s">
        <v>799</v>
      </c>
      <c r="I99" s="37" t="s">
        <v>1120</v>
      </c>
      <c r="J99" s="37" t="s">
        <v>1121</v>
      </c>
      <c r="K99" s="37" t="s">
        <v>878</v>
      </c>
      <c r="L99" s="37" t="s">
        <v>1122</v>
      </c>
      <c r="M99" s="36" t="s">
        <v>1123</v>
      </c>
    </row>
    <row r="100" spans="1:13" ht="24">
      <c r="A100" s="26">
        <v>17</v>
      </c>
      <c r="B100" s="25" t="s">
        <v>439</v>
      </c>
      <c r="C100" s="25" t="s">
        <v>440</v>
      </c>
      <c r="D100" s="37">
        <v>2005</v>
      </c>
      <c r="E100" s="37">
        <v>2008</v>
      </c>
      <c r="F100" s="37" t="s">
        <v>1124</v>
      </c>
      <c r="G100" s="37" t="s">
        <v>1125</v>
      </c>
      <c r="H100" s="37" t="s">
        <v>799</v>
      </c>
      <c r="I100" s="37" t="s">
        <v>814</v>
      </c>
      <c r="J100" s="37" t="s">
        <v>80</v>
      </c>
      <c r="K100" s="37" t="s">
        <v>941</v>
      </c>
      <c r="L100" s="37" t="s">
        <v>8</v>
      </c>
      <c r="M100" s="36" t="s">
        <v>1126</v>
      </c>
    </row>
    <row r="101" spans="1:13" ht="24">
      <c r="A101" s="26">
        <v>17</v>
      </c>
      <c r="B101" s="25" t="s">
        <v>439</v>
      </c>
      <c r="C101" s="25" t="s">
        <v>440</v>
      </c>
      <c r="D101" s="37">
        <v>1983</v>
      </c>
      <c r="E101" s="37">
        <v>2004</v>
      </c>
      <c r="F101" s="37" t="s">
        <v>1127</v>
      </c>
      <c r="G101" s="37" t="s">
        <v>1128</v>
      </c>
      <c r="H101" s="37" t="s">
        <v>799</v>
      </c>
      <c r="I101" s="37" t="s">
        <v>814</v>
      </c>
      <c r="J101" s="37" t="s">
        <v>1129</v>
      </c>
      <c r="K101" s="37" t="s">
        <v>907</v>
      </c>
      <c r="L101" s="37" t="s">
        <v>8</v>
      </c>
      <c r="M101" s="36" t="s">
        <v>1123</v>
      </c>
    </row>
    <row r="102" spans="1:13">
      <c r="A102" s="26">
        <v>18</v>
      </c>
      <c r="B102" s="25" t="s">
        <v>452</v>
      </c>
      <c r="C102" s="25" t="s">
        <v>453</v>
      </c>
      <c r="D102" s="37">
        <v>1973</v>
      </c>
      <c r="E102" s="37">
        <v>1981</v>
      </c>
      <c r="F102" s="37" t="s">
        <v>1130</v>
      </c>
      <c r="G102" s="37" t="s">
        <v>108</v>
      </c>
      <c r="H102" s="37" t="s">
        <v>799</v>
      </c>
      <c r="I102" s="37" t="s">
        <v>800</v>
      </c>
      <c r="J102" s="37" t="s">
        <v>393</v>
      </c>
      <c r="K102" s="37" t="s">
        <v>941</v>
      </c>
      <c r="L102" s="37" t="s">
        <v>1131</v>
      </c>
      <c r="M102" s="36" t="s">
        <v>379</v>
      </c>
    </row>
    <row r="103" spans="1:13" ht="24">
      <c r="A103" s="26">
        <v>18</v>
      </c>
      <c r="B103" s="25" t="s">
        <v>452</v>
      </c>
      <c r="C103" s="25" t="s">
        <v>453</v>
      </c>
      <c r="D103" s="37">
        <v>1987</v>
      </c>
      <c r="E103" s="37">
        <v>1990</v>
      </c>
      <c r="F103" s="37" t="s">
        <v>1132</v>
      </c>
      <c r="G103" s="37" t="s">
        <v>1133</v>
      </c>
      <c r="H103" s="37" t="s">
        <v>1134</v>
      </c>
      <c r="I103" s="37" t="s">
        <v>1135</v>
      </c>
      <c r="J103" s="37" t="s">
        <v>371</v>
      </c>
      <c r="K103" s="37" t="s">
        <v>941</v>
      </c>
      <c r="L103" s="37" t="s">
        <v>1131</v>
      </c>
      <c r="M103" s="36" t="s">
        <v>379</v>
      </c>
    </row>
    <row r="104" spans="1:13" ht="24">
      <c r="A104" s="26">
        <v>18</v>
      </c>
      <c r="B104" s="25" t="s">
        <v>452</v>
      </c>
      <c r="C104" s="25" t="s">
        <v>453</v>
      </c>
      <c r="D104" s="37">
        <v>1991</v>
      </c>
      <c r="E104" s="37">
        <v>1992</v>
      </c>
      <c r="F104" s="37" t="s">
        <v>1132</v>
      </c>
      <c r="G104" s="37" t="s">
        <v>1136</v>
      </c>
      <c r="H104" s="37" t="s">
        <v>1137</v>
      </c>
      <c r="I104" s="37" t="s">
        <v>1138</v>
      </c>
      <c r="J104" s="37" t="s">
        <v>1139</v>
      </c>
      <c r="K104" s="37" t="s">
        <v>941</v>
      </c>
      <c r="L104" s="37" t="s">
        <v>1140</v>
      </c>
      <c r="M104" s="36" t="s">
        <v>379</v>
      </c>
    </row>
    <row r="105" spans="1:13">
      <c r="A105" s="26">
        <v>18</v>
      </c>
      <c r="B105" s="25" t="s">
        <v>452</v>
      </c>
      <c r="C105" s="25" t="s">
        <v>453</v>
      </c>
      <c r="D105" s="37">
        <v>1992</v>
      </c>
      <c r="E105" s="37">
        <v>1995</v>
      </c>
      <c r="F105" s="37" t="s">
        <v>1141</v>
      </c>
      <c r="G105" s="37" t="s">
        <v>1142</v>
      </c>
      <c r="H105" s="37" t="s">
        <v>1143</v>
      </c>
      <c r="I105" s="37" t="s">
        <v>379</v>
      </c>
      <c r="J105" s="37" t="s">
        <v>1144</v>
      </c>
      <c r="K105" s="37" t="s">
        <v>1145</v>
      </c>
      <c r="L105" s="37" t="s">
        <v>12</v>
      </c>
      <c r="M105" s="36" t="s">
        <v>379</v>
      </c>
    </row>
    <row r="106" spans="1:13">
      <c r="A106" s="26">
        <v>18</v>
      </c>
      <c r="B106" s="25" t="s">
        <v>452</v>
      </c>
      <c r="C106" s="25" t="s">
        <v>453</v>
      </c>
      <c r="D106" s="37">
        <v>1995</v>
      </c>
      <c r="E106" s="37">
        <v>1995</v>
      </c>
      <c r="F106" s="37" t="s">
        <v>1132</v>
      </c>
      <c r="G106" s="37" t="s">
        <v>108</v>
      </c>
      <c r="H106" s="37" t="s">
        <v>1146</v>
      </c>
      <c r="I106" s="37" t="s">
        <v>379</v>
      </c>
      <c r="J106" s="37" t="s">
        <v>371</v>
      </c>
      <c r="K106" s="37" t="s">
        <v>941</v>
      </c>
      <c r="L106" s="37" t="s">
        <v>379</v>
      </c>
      <c r="M106" s="36" t="s">
        <v>379</v>
      </c>
    </row>
    <row r="107" spans="1:13" ht="24">
      <c r="A107" s="26">
        <v>18</v>
      </c>
      <c r="B107" s="25" t="s">
        <v>452</v>
      </c>
      <c r="C107" s="25" t="s">
        <v>453</v>
      </c>
      <c r="D107" s="37">
        <v>1996</v>
      </c>
      <c r="E107" s="37">
        <v>2001</v>
      </c>
      <c r="F107" s="37" t="s">
        <v>12</v>
      </c>
      <c r="G107" s="37" t="s">
        <v>1147</v>
      </c>
      <c r="H107" s="37" t="s">
        <v>1148</v>
      </c>
      <c r="I107" s="37" t="s">
        <v>379</v>
      </c>
      <c r="J107" s="37" t="s">
        <v>1149</v>
      </c>
      <c r="K107" s="37" t="s">
        <v>1150</v>
      </c>
      <c r="L107" s="37" t="s">
        <v>12</v>
      </c>
      <c r="M107" s="36" t="s">
        <v>379</v>
      </c>
    </row>
    <row r="108" spans="1:13">
      <c r="A108" s="26">
        <v>18</v>
      </c>
      <c r="B108" s="25" t="s">
        <v>452</v>
      </c>
      <c r="C108" s="25" t="s">
        <v>453</v>
      </c>
      <c r="D108" s="37">
        <v>2001</v>
      </c>
      <c r="E108" s="37">
        <v>2003</v>
      </c>
      <c r="F108" s="37" t="s">
        <v>1132</v>
      </c>
      <c r="G108" s="37" t="s">
        <v>108</v>
      </c>
      <c r="H108" s="37" t="s">
        <v>1151</v>
      </c>
      <c r="I108" s="37" t="s">
        <v>379</v>
      </c>
      <c r="J108" s="37" t="s">
        <v>1152</v>
      </c>
      <c r="K108" s="37" t="s">
        <v>941</v>
      </c>
      <c r="L108" s="37" t="s">
        <v>379</v>
      </c>
      <c r="M108" s="36" t="s">
        <v>379</v>
      </c>
    </row>
    <row r="109" spans="1:13">
      <c r="A109" s="26">
        <v>18</v>
      </c>
      <c r="B109" s="25" t="s">
        <v>452</v>
      </c>
      <c r="C109" s="25" t="s">
        <v>453</v>
      </c>
      <c r="D109" s="37">
        <v>2004</v>
      </c>
      <c r="E109" s="37">
        <v>2007</v>
      </c>
      <c r="F109" s="37" t="s">
        <v>379</v>
      </c>
      <c r="G109" s="37" t="s">
        <v>108</v>
      </c>
      <c r="H109" s="37" t="s">
        <v>1153</v>
      </c>
      <c r="I109" s="37" t="s">
        <v>379</v>
      </c>
      <c r="J109" s="37" t="s">
        <v>80</v>
      </c>
      <c r="K109" s="37" t="s">
        <v>941</v>
      </c>
      <c r="L109" s="37" t="s">
        <v>379</v>
      </c>
      <c r="M109" s="36" t="s">
        <v>379</v>
      </c>
    </row>
    <row r="110" spans="1:13" ht="24">
      <c r="A110" s="26">
        <v>18</v>
      </c>
      <c r="B110" s="25" t="s">
        <v>452</v>
      </c>
      <c r="C110" s="25" t="s">
        <v>453</v>
      </c>
      <c r="D110" s="37">
        <v>2007</v>
      </c>
      <c r="E110" s="37">
        <v>2009</v>
      </c>
      <c r="F110" s="37" t="s">
        <v>1154</v>
      </c>
      <c r="G110" s="37" t="s">
        <v>1155</v>
      </c>
      <c r="H110" s="37" t="s">
        <v>1148</v>
      </c>
      <c r="I110" s="37" t="s">
        <v>379</v>
      </c>
      <c r="J110" s="37" t="s">
        <v>1156</v>
      </c>
      <c r="K110" s="37" t="s">
        <v>1157</v>
      </c>
      <c r="L110" s="37" t="s">
        <v>1158</v>
      </c>
      <c r="M110" s="36" t="s">
        <v>379</v>
      </c>
    </row>
    <row r="111" spans="1:13" ht="24">
      <c r="A111" s="26">
        <v>18</v>
      </c>
      <c r="B111" s="25" t="s">
        <v>452</v>
      </c>
      <c r="C111" s="25" t="s">
        <v>453</v>
      </c>
      <c r="D111" s="37">
        <v>2008</v>
      </c>
      <c r="E111" s="37">
        <v>2009</v>
      </c>
      <c r="F111" s="37" t="s">
        <v>12</v>
      </c>
      <c r="G111" s="37" t="s">
        <v>1159</v>
      </c>
      <c r="H111" s="37" t="s">
        <v>1160</v>
      </c>
      <c r="I111" s="37" t="s">
        <v>379</v>
      </c>
      <c r="J111" s="37" t="s">
        <v>1149</v>
      </c>
      <c r="K111" s="37" t="s">
        <v>1150</v>
      </c>
      <c r="L111" s="37" t="s">
        <v>12</v>
      </c>
      <c r="M111" s="36" t="s">
        <v>379</v>
      </c>
    </row>
    <row r="112" spans="1:13" ht="24">
      <c r="A112" s="26">
        <v>18</v>
      </c>
      <c r="B112" s="25" t="s">
        <v>452</v>
      </c>
      <c r="C112" s="25" t="s">
        <v>453</v>
      </c>
      <c r="D112" s="37">
        <v>2007</v>
      </c>
      <c r="E112" s="37">
        <v>2016</v>
      </c>
      <c r="F112" s="37" t="s">
        <v>1154</v>
      </c>
      <c r="G112" s="37" t="s">
        <v>1161</v>
      </c>
      <c r="H112" s="37" t="s">
        <v>1148</v>
      </c>
      <c r="I112" s="37" t="s">
        <v>379</v>
      </c>
      <c r="J112" s="37" t="s">
        <v>146</v>
      </c>
      <c r="K112" s="37" t="s">
        <v>1150</v>
      </c>
      <c r="L112" s="37" t="s">
        <v>1158</v>
      </c>
      <c r="M112" s="36" t="s">
        <v>379</v>
      </c>
    </row>
    <row r="113" spans="1:13" ht="24">
      <c r="A113" s="26">
        <v>18</v>
      </c>
      <c r="B113" s="25" t="s">
        <v>452</v>
      </c>
      <c r="C113" s="25" t="s">
        <v>453</v>
      </c>
      <c r="D113" s="37">
        <v>2009</v>
      </c>
      <c r="E113" s="37">
        <v>2016</v>
      </c>
      <c r="F113" s="37" t="s">
        <v>1162</v>
      </c>
      <c r="G113" s="37" t="s">
        <v>1163</v>
      </c>
      <c r="H113" s="37" t="s">
        <v>1148</v>
      </c>
      <c r="I113" s="37" t="s">
        <v>379</v>
      </c>
      <c r="J113" s="37" t="s">
        <v>146</v>
      </c>
      <c r="K113" s="37" t="s">
        <v>1157</v>
      </c>
      <c r="L113" s="37" t="s">
        <v>12</v>
      </c>
      <c r="M113" s="36" t="s">
        <v>379</v>
      </c>
    </row>
    <row r="114" spans="1:13">
      <c r="A114" s="26">
        <v>18</v>
      </c>
      <c r="B114" s="25" t="s">
        <v>452</v>
      </c>
      <c r="C114" s="25" t="s">
        <v>453</v>
      </c>
      <c r="D114" s="37">
        <v>2009</v>
      </c>
      <c r="E114" s="37" t="s">
        <v>879</v>
      </c>
      <c r="F114" s="37" t="s">
        <v>1164</v>
      </c>
      <c r="G114" s="37" t="s">
        <v>1165</v>
      </c>
      <c r="H114" s="37" t="s">
        <v>379</v>
      </c>
      <c r="I114" s="37" t="s">
        <v>379</v>
      </c>
      <c r="J114" s="37" t="s">
        <v>146</v>
      </c>
      <c r="K114" s="37" t="s">
        <v>1157</v>
      </c>
      <c r="L114" s="37" t="s">
        <v>379</v>
      </c>
      <c r="M114" s="36" t="s">
        <v>379</v>
      </c>
    </row>
    <row r="115" spans="1:13" ht="24">
      <c r="A115" s="26">
        <v>18</v>
      </c>
      <c r="B115" s="25" t="s">
        <v>452</v>
      </c>
      <c r="C115" s="25" t="s">
        <v>453</v>
      </c>
      <c r="D115" s="37">
        <v>2016</v>
      </c>
      <c r="E115" s="37" t="s">
        <v>879</v>
      </c>
      <c r="F115" s="37" t="s">
        <v>1166</v>
      </c>
      <c r="G115" s="37" t="s">
        <v>1161</v>
      </c>
      <c r="H115" s="37" t="s">
        <v>379</v>
      </c>
      <c r="I115" s="37" t="s">
        <v>379</v>
      </c>
      <c r="J115" s="37" t="s">
        <v>1167</v>
      </c>
      <c r="K115" s="37" t="s">
        <v>1150</v>
      </c>
      <c r="L115" s="37" t="s">
        <v>1158</v>
      </c>
      <c r="M115" s="36" t="s">
        <v>379</v>
      </c>
    </row>
    <row r="116" spans="1:13" ht="24">
      <c r="A116" s="26">
        <v>18</v>
      </c>
      <c r="B116" s="25" t="s">
        <v>452</v>
      </c>
      <c r="C116" s="25" t="s">
        <v>453</v>
      </c>
      <c r="D116" s="37">
        <v>2016</v>
      </c>
      <c r="E116" s="37" t="s">
        <v>879</v>
      </c>
      <c r="F116" s="37" t="s">
        <v>1168</v>
      </c>
      <c r="G116" s="37" t="s">
        <v>1169</v>
      </c>
      <c r="H116" s="37" t="s">
        <v>379</v>
      </c>
      <c r="I116" s="37" t="s">
        <v>379</v>
      </c>
      <c r="J116" s="37" t="s">
        <v>146</v>
      </c>
      <c r="K116" s="37" t="s">
        <v>1157</v>
      </c>
      <c r="L116" s="37" t="s">
        <v>379</v>
      </c>
      <c r="M116" s="36" t="s">
        <v>379</v>
      </c>
    </row>
    <row r="117" spans="1:13" ht="36">
      <c r="A117" s="26">
        <v>18</v>
      </c>
      <c r="B117" s="25" t="s">
        <v>452</v>
      </c>
      <c r="C117" s="25" t="s">
        <v>453</v>
      </c>
      <c r="D117" s="37">
        <v>1998</v>
      </c>
      <c r="E117" s="37">
        <v>1999</v>
      </c>
      <c r="F117" s="37" t="s">
        <v>1170</v>
      </c>
      <c r="G117" s="37" t="s">
        <v>379</v>
      </c>
      <c r="H117" s="37" t="s">
        <v>379</v>
      </c>
      <c r="I117" s="37" t="s">
        <v>379</v>
      </c>
      <c r="J117" s="37" t="s">
        <v>1171</v>
      </c>
      <c r="K117" s="37" t="s">
        <v>379</v>
      </c>
      <c r="L117" s="37" t="s">
        <v>379</v>
      </c>
      <c r="M117" s="36" t="s">
        <v>379</v>
      </c>
    </row>
    <row r="118" spans="1:13" ht="36">
      <c r="A118" s="26">
        <v>19</v>
      </c>
      <c r="B118" s="25" t="s">
        <v>470</v>
      </c>
      <c r="C118" s="35" t="s">
        <v>471</v>
      </c>
      <c r="D118" s="34">
        <v>1999</v>
      </c>
      <c r="E118" s="34">
        <v>2001</v>
      </c>
      <c r="F118" s="34" t="s">
        <v>1172</v>
      </c>
      <c r="G118" s="34" t="s">
        <v>1173</v>
      </c>
      <c r="H118" s="34" t="s">
        <v>1174</v>
      </c>
      <c r="I118" s="34" t="s">
        <v>1175</v>
      </c>
      <c r="J118" s="34" t="s">
        <v>1176</v>
      </c>
      <c r="K118" s="34" t="s">
        <v>941</v>
      </c>
      <c r="L118" s="34" t="s">
        <v>1177</v>
      </c>
      <c r="M118" s="33" t="s">
        <v>1178</v>
      </c>
    </row>
    <row r="119" spans="1:13" ht="60">
      <c r="A119" s="26">
        <v>19</v>
      </c>
      <c r="B119" s="25" t="s">
        <v>470</v>
      </c>
      <c r="C119" s="35" t="s">
        <v>471</v>
      </c>
      <c r="D119" s="34">
        <v>2006</v>
      </c>
      <c r="E119" s="34">
        <v>2009</v>
      </c>
      <c r="F119" s="34" t="s">
        <v>1179</v>
      </c>
      <c r="G119" s="34" t="s">
        <v>1180</v>
      </c>
      <c r="H119" s="34" t="s">
        <v>1181</v>
      </c>
      <c r="I119" s="34" t="s">
        <v>1182</v>
      </c>
      <c r="J119" s="34" t="s">
        <v>1183</v>
      </c>
      <c r="K119" s="34" t="s">
        <v>941</v>
      </c>
      <c r="L119" s="34" t="s">
        <v>1184</v>
      </c>
      <c r="M119" s="33" t="s">
        <v>1185</v>
      </c>
    </row>
    <row r="120" spans="1:13" ht="48">
      <c r="A120" s="26">
        <v>19</v>
      </c>
      <c r="B120" s="25" t="s">
        <v>470</v>
      </c>
      <c r="C120" s="35" t="s">
        <v>471</v>
      </c>
      <c r="D120" s="34">
        <v>2011</v>
      </c>
      <c r="E120" s="34">
        <v>2014</v>
      </c>
      <c r="F120" s="34" t="s">
        <v>1186</v>
      </c>
      <c r="G120" s="34" t="s">
        <v>1187</v>
      </c>
      <c r="H120" s="34" t="s">
        <v>1188</v>
      </c>
      <c r="I120" s="34" t="s">
        <v>1189</v>
      </c>
      <c r="J120" s="34" t="s">
        <v>1183</v>
      </c>
      <c r="K120" s="34" t="s">
        <v>941</v>
      </c>
      <c r="L120" s="34" t="s">
        <v>1190</v>
      </c>
      <c r="M120" s="33" t="s">
        <v>1191</v>
      </c>
    </row>
    <row r="121" spans="1:13" ht="72">
      <c r="A121" s="26">
        <v>19</v>
      </c>
      <c r="B121" s="25" t="s">
        <v>470</v>
      </c>
      <c r="C121" s="35" t="s">
        <v>471</v>
      </c>
      <c r="D121" s="34">
        <v>2014</v>
      </c>
      <c r="E121" s="34">
        <v>2018</v>
      </c>
      <c r="F121" s="34" t="s">
        <v>1192</v>
      </c>
      <c r="G121" s="34" t="s">
        <v>1193</v>
      </c>
      <c r="H121" s="34" t="s">
        <v>1194</v>
      </c>
      <c r="I121" s="34" t="s">
        <v>1195</v>
      </c>
      <c r="J121" s="34" t="s">
        <v>1196</v>
      </c>
      <c r="K121" s="34" t="s">
        <v>381</v>
      </c>
      <c r="L121" s="34" t="s">
        <v>1197</v>
      </c>
      <c r="M121" s="33" t="s">
        <v>1198</v>
      </c>
    </row>
    <row r="122" spans="1:13" ht="24">
      <c r="A122" s="26">
        <v>20</v>
      </c>
      <c r="B122" s="25" t="s">
        <v>481</v>
      </c>
      <c r="C122" s="35" t="s">
        <v>482</v>
      </c>
      <c r="D122" s="34">
        <v>1985</v>
      </c>
      <c r="E122" s="34">
        <v>1992</v>
      </c>
      <c r="F122" s="34" t="s">
        <v>1199</v>
      </c>
      <c r="G122" s="34" t="s">
        <v>1200</v>
      </c>
      <c r="H122" s="34" t="s">
        <v>893</v>
      </c>
      <c r="I122" s="34" t="s">
        <v>1200</v>
      </c>
      <c r="J122" s="34" t="s">
        <v>1201</v>
      </c>
      <c r="K122" s="34" t="s">
        <v>166</v>
      </c>
      <c r="L122" s="34" t="s">
        <v>1202</v>
      </c>
      <c r="M122" s="33" t="s">
        <v>1203</v>
      </c>
    </row>
    <row r="123" spans="1:13" ht="36">
      <c r="A123" s="26">
        <v>20</v>
      </c>
      <c r="B123" s="25" t="s">
        <v>481</v>
      </c>
      <c r="C123" s="35" t="s">
        <v>482</v>
      </c>
      <c r="D123" s="30">
        <v>1992</v>
      </c>
      <c r="E123" s="30">
        <v>2001</v>
      </c>
      <c r="F123" s="30" t="s">
        <v>1204</v>
      </c>
      <c r="G123" s="30" t="s">
        <v>1205</v>
      </c>
      <c r="H123" s="34" t="s">
        <v>893</v>
      </c>
      <c r="I123" s="34" t="s">
        <v>262</v>
      </c>
      <c r="J123" s="30" t="s">
        <v>1201</v>
      </c>
      <c r="K123" s="30" t="s">
        <v>167</v>
      </c>
      <c r="L123" s="30" t="s">
        <v>1206</v>
      </c>
      <c r="M123" s="28" t="s">
        <v>1207</v>
      </c>
    </row>
    <row r="124" spans="1:13" ht="24">
      <c r="A124" s="26">
        <v>20</v>
      </c>
      <c r="B124" s="25" t="s">
        <v>481</v>
      </c>
      <c r="C124" s="35" t="s">
        <v>482</v>
      </c>
      <c r="D124" s="30">
        <v>2010</v>
      </c>
      <c r="E124" s="30">
        <v>2011</v>
      </c>
      <c r="F124" s="30" t="s">
        <v>1208</v>
      </c>
      <c r="G124" s="30" t="s">
        <v>262</v>
      </c>
      <c r="H124" s="34" t="s">
        <v>893</v>
      </c>
      <c r="I124" s="34" t="s">
        <v>15</v>
      </c>
      <c r="J124" s="30" t="s">
        <v>1209</v>
      </c>
      <c r="K124" s="30" t="s">
        <v>166</v>
      </c>
      <c r="L124" s="30" t="s">
        <v>1206</v>
      </c>
      <c r="M124" s="28" t="s">
        <v>1210</v>
      </c>
    </row>
    <row r="125" spans="1:13" ht="36">
      <c r="A125" s="26">
        <v>20</v>
      </c>
      <c r="B125" s="25" t="s">
        <v>481</v>
      </c>
      <c r="C125" s="35" t="s">
        <v>482</v>
      </c>
      <c r="D125" s="30">
        <v>2001</v>
      </c>
      <c r="E125" s="35" t="s">
        <v>901</v>
      </c>
      <c r="F125" s="30" t="s">
        <v>1204</v>
      </c>
      <c r="G125" s="30" t="s">
        <v>1205</v>
      </c>
      <c r="H125" s="34" t="s">
        <v>893</v>
      </c>
      <c r="I125" s="34" t="s">
        <v>15</v>
      </c>
      <c r="J125" s="30" t="s">
        <v>486</v>
      </c>
      <c r="K125" s="30" t="s">
        <v>167</v>
      </c>
      <c r="L125" s="30" t="s">
        <v>1206</v>
      </c>
      <c r="M125" s="28" t="s">
        <v>1207</v>
      </c>
    </row>
    <row r="126" spans="1:13" ht="24">
      <c r="A126" s="26">
        <v>21</v>
      </c>
      <c r="B126" s="25" t="s">
        <v>492</v>
      </c>
      <c r="C126" s="25" t="s">
        <v>493</v>
      </c>
      <c r="D126" s="23">
        <v>1991</v>
      </c>
      <c r="E126" s="23">
        <v>1999</v>
      </c>
      <c r="F126" s="23" t="s">
        <v>1211</v>
      </c>
      <c r="G126" s="23" t="s">
        <v>58</v>
      </c>
      <c r="H126" s="23" t="s">
        <v>799</v>
      </c>
      <c r="I126" s="23" t="s">
        <v>400</v>
      </c>
      <c r="J126" s="23" t="s">
        <v>80</v>
      </c>
      <c r="K126" s="23" t="s">
        <v>907</v>
      </c>
      <c r="L126" s="23" t="s">
        <v>1212</v>
      </c>
      <c r="M126" s="22" t="s">
        <v>1213</v>
      </c>
    </row>
    <row r="127" spans="1:13" ht="24">
      <c r="A127" s="26">
        <v>21</v>
      </c>
      <c r="B127" s="25" t="s">
        <v>492</v>
      </c>
      <c r="C127" s="25" t="s">
        <v>493</v>
      </c>
      <c r="D127" s="23">
        <v>2000</v>
      </c>
      <c r="E127" s="23">
        <v>2002</v>
      </c>
      <c r="F127" s="23" t="s">
        <v>1214</v>
      </c>
      <c r="G127" s="23" t="s">
        <v>58</v>
      </c>
      <c r="H127" s="23" t="s">
        <v>799</v>
      </c>
      <c r="I127" s="23" t="s">
        <v>400</v>
      </c>
      <c r="J127" s="23" t="s">
        <v>934</v>
      </c>
      <c r="K127" s="23" t="s">
        <v>907</v>
      </c>
      <c r="L127" s="23" t="s">
        <v>1212</v>
      </c>
      <c r="M127" s="22" t="s">
        <v>1215</v>
      </c>
    </row>
    <row r="128" spans="1:13" ht="24">
      <c r="A128" s="26">
        <v>21</v>
      </c>
      <c r="B128" s="25" t="s">
        <v>492</v>
      </c>
      <c r="C128" s="25" t="s">
        <v>493</v>
      </c>
      <c r="D128" s="23">
        <v>2003</v>
      </c>
      <c r="E128" s="23">
        <v>2005</v>
      </c>
      <c r="F128" s="23" t="s">
        <v>1216</v>
      </c>
      <c r="G128" s="23" t="s">
        <v>58</v>
      </c>
      <c r="H128" s="23" t="s">
        <v>1217</v>
      </c>
      <c r="I128" s="23" t="s">
        <v>400</v>
      </c>
      <c r="J128" s="23" t="s">
        <v>1218</v>
      </c>
      <c r="K128" s="23" t="s">
        <v>907</v>
      </c>
      <c r="L128" s="23" t="s">
        <v>1212</v>
      </c>
      <c r="M128" s="22" t="s">
        <v>1219</v>
      </c>
    </row>
    <row r="129" spans="1:13" ht="24">
      <c r="A129" s="26">
        <v>21</v>
      </c>
      <c r="B129" s="25" t="s">
        <v>492</v>
      </c>
      <c r="C129" s="25" t="s">
        <v>493</v>
      </c>
      <c r="D129" s="23">
        <v>2005</v>
      </c>
      <c r="E129" s="23">
        <v>2009</v>
      </c>
      <c r="F129" s="23" t="s">
        <v>1220</v>
      </c>
      <c r="G129" s="23" t="s">
        <v>58</v>
      </c>
      <c r="H129" s="23" t="s">
        <v>799</v>
      </c>
      <c r="I129" s="23" t="s">
        <v>400</v>
      </c>
      <c r="J129" s="23" t="s">
        <v>61</v>
      </c>
      <c r="K129" s="23" t="s">
        <v>907</v>
      </c>
      <c r="L129" s="23" t="s">
        <v>1212</v>
      </c>
      <c r="M129" s="22" t="s">
        <v>1219</v>
      </c>
    </row>
    <row r="130" spans="1:13" ht="48">
      <c r="A130" s="26">
        <v>22</v>
      </c>
      <c r="B130" s="25" t="s">
        <v>500</v>
      </c>
      <c r="C130" s="24" t="s">
        <v>501</v>
      </c>
      <c r="D130" s="23">
        <v>2009</v>
      </c>
      <c r="E130" s="23">
        <v>2010</v>
      </c>
      <c r="F130" s="23" t="s">
        <v>1221</v>
      </c>
      <c r="G130" s="23" t="s">
        <v>1222</v>
      </c>
      <c r="H130" s="23" t="s">
        <v>799</v>
      </c>
      <c r="I130" s="23" t="s">
        <v>1223</v>
      </c>
      <c r="J130" s="23" t="s">
        <v>1224</v>
      </c>
      <c r="K130" s="23" t="s">
        <v>1225</v>
      </c>
      <c r="L130" s="23" t="s">
        <v>3</v>
      </c>
      <c r="M130" s="22" t="s">
        <v>1226</v>
      </c>
    </row>
    <row r="131" spans="1:13" ht="48">
      <c r="A131" s="26">
        <v>22</v>
      </c>
      <c r="B131" s="25" t="s">
        <v>500</v>
      </c>
      <c r="C131" s="24" t="s">
        <v>501</v>
      </c>
      <c r="D131" s="23">
        <v>2011</v>
      </c>
      <c r="E131" s="23">
        <v>2011</v>
      </c>
      <c r="F131" s="23" t="s">
        <v>1227</v>
      </c>
      <c r="G131" s="23" t="s">
        <v>1222</v>
      </c>
      <c r="H131" s="23" t="s">
        <v>857</v>
      </c>
      <c r="I131" s="23" t="s">
        <v>1228</v>
      </c>
      <c r="J131" s="23" t="s">
        <v>1224</v>
      </c>
      <c r="K131" s="23" t="s">
        <v>907</v>
      </c>
      <c r="L131" s="23" t="s">
        <v>3</v>
      </c>
      <c r="M131" s="22" t="s">
        <v>971</v>
      </c>
    </row>
    <row r="132" spans="1:13" ht="36">
      <c r="A132" s="26">
        <v>22</v>
      </c>
      <c r="B132" s="25" t="s">
        <v>500</v>
      </c>
      <c r="C132" s="24" t="s">
        <v>501</v>
      </c>
      <c r="D132" s="23">
        <v>2012</v>
      </c>
      <c r="E132" s="23">
        <v>2012</v>
      </c>
      <c r="F132" s="23" t="s">
        <v>1229</v>
      </c>
      <c r="G132" s="23" t="s">
        <v>1222</v>
      </c>
      <c r="H132" s="23" t="s">
        <v>1230</v>
      </c>
      <c r="I132" s="23" t="s">
        <v>1231</v>
      </c>
      <c r="J132" s="23" t="s">
        <v>1232</v>
      </c>
      <c r="K132" s="23" t="s">
        <v>907</v>
      </c>
      <c r="L132" s="23" t="s">
        <v>3</v>
      </c>
      <c r="M132" s="22" t="s">
        <v>971</v>
      </c>
    </row>
    <row r="133" spans="1:13" ht="48">
      <c r="A133" s="26">
        <v>22</v>
      </c>
      <c r="B133" s="25" t="s">
        <v>500</v>
      </c>
      <c r="C133" s="24" t="s">
        <v>501</v>
      </c>
      <c r="D133" s="23">
        <v>2019</v>
      </c>
      <c r="E133" s="23">
        <v>2019</v>
      </c>
      <c r="F133" s="23" t="s">
        <v>1233</v>
      </c>
      <c r="G133" s="23" t="s">
        <v>127</v>
      </c>
      <c r="H133" s="23" t="s">
        <v>117</v>
      </c>
      <c r="I133" s="23" t="s">
        <v>1234</v>
      </c>
      <c r="J133" s="23" t="s">
        <v>1235</v>
      </c>
      <c r="K133" s="23" t="s">
        <v>907</v>
      </c>
      <c r="L133" s="23" t="s">
        <v>3</v>
      </c>
      <c r="M133" s="22" t="s">
        <v>971</v>
      </c>
    </row>
    <row r="134" spans="1:13" ht="24">
      <c r="A134" s="26">
        <v>23</v>
      </c>
      <c r="B134" s="25" t="s">
        <v>513</v>
      </c>
      <c r="C134" s="25" t="s">
        <v>514</v>
      </c>
      <c r="D134" s="29">
        <v>2019</v>
      </c>
      <c r="E134" s="35" t="s">
        <v>901</v>
      </c>
      <c r="F134" s="29" t="s">
        <v>1236</v>
      </c>
      <c r="G134" s="29" t="s">
        <v>517</v>
      </c>
      <c r="H134" s="34"/>
      <c r="I134" s="29" t="s">
        <v>894</v>
      </c>
      <c r="J134" s="29" t="s">
        <v>897</v>
      </c>
      <c r="K134" s="29" t="s">
        <v>958</v>
      </c>
      <c r="L134" s="29" t="s">
        <v>1237</v>
      </c>
      <c r="M134" s="31" t="s">
        <v>1238</v>
      </c>
    </row>
    <row r="135" spans="1:13" ht="36">
      <c r="A135" s="26">
        <v>23</v>
      </c>
      <c r="B135" s="25" t="s">
        <v>513</v>
      </c>
      <c r="C135" s="25" t="s">
        <v>514</v>
      </c>
      <c r="D135" s="29">
        <v>2013</v>
      </c>
      <c r="E135" s="29">
        <v>2018</v>
      </c>
      <c r="F135" s="29" t="s">
        <v>1239</v>
      </c>
      <c r="G135" s="29" t="s">
        <v>1240</v>
      </c>
      <c r="H135" s="29" t="s">
        <v>1241</v>
      </c>
      <c r="I135" s="34"/>
      <c r="J135" s="29" t="s">
        <v>1242</v>
      </c>
      <c r="K135" s="29" t="s">
        <v>166</v>
      </c>
      <c r="L135" s="29" t="s">
        <v>332</v>
      </c>
      <c r="M135" s="31" t="s">
        <v>1243</v>
      </c>
    </row>
    <row r="136" spans="1:13" ht="36">
      <c r="A136" s="26">
        <v>23</v>
      </c>
      <c r="B136" s="25" t="s">
        <v>513</v>
      </c>
      <c r="C136" s="25" t="s">
        <v>514</v>
      </c>
      <c r="D136" s="29">
        <v>2008</v>
      </c>
      <c r="E136" s="29">
        <v>2013</v>
      </c>
      <c r="F136" s="29" t="s">
        <v>1244</v>
      </c>
      <c r="G136" s="29" t="s">
        <v>1245</v>
      </c>
      <c r="H136" s="29" t="s">
        <v>1246</v>
      </c>
      <c r="I136" s="34"/>
      <c r="J136" s="29" t="s">
        <v>1247</v>
      </c>
      <c r="K136" s="29" t="s">
        <v>166</v>
      </c>
      <c r="L136" s="29" t="s">
        <v>332</v>
      </c>
      <c r="M136" s="31" t="s">
        <v>1248</v>
      </c>
    </row>
    <row r="137" spans="1:13" ht="24">
      <c r="A137" s="26">
        <v>23</v>
      </c>
      <c r="B137" s="25" t="s">
        <v>513</v>
      </c>
      <c r="C137" s="25" t="s">
        <v>514</v>
      </c>
      <c r="D137" s="29">
        <v>1997</v>
      </c>
      <c r="E137" s="29">
        <v>2008</v>
      </c>
      <c r="F137" s="29" t="s">
        <v>1249</v>
      </c>
      <c r="G137" s="29" t="s">
        <v>1250</v>
      </c>
      <c r="H137" s="34"/>
      <c r="I137" s="34"/>
      <c r="J137" s="29" t="s">
        <v>1251</v>
      </c>
      <c r="K137" s="29" t="s">
        <v>1252</v>
      </c>
      <c r="L137" s="29" t="s">
        <v>332</v>
      </c>
      <c r="M137" s="31" t="s">
        <v>1253</v>
      </c>
    </row>
    <row r="138" spans="1:13" ht="24">
      <c r="A138" s="26">
        <v>24</v>
      </c>
      <c r="B138" s="25" t="s">
        <v>527</v>
      </c>
      <c r="C138" s="24" t="s">
        <v>528</v>
      </c>
      <c r="D138" s="23">
        <v>2017</v>
      </c>
      <c r="E138" s="23">
        <v>2017</v>
      </c>
      <c r="F138" s="23" t="s">
        <v>1254</v>
      </c>
      <c r="G138" s="23" t="s">
        <v>1255</v>
      </c>
      <c r="H138" s="23" t="s">
        <v>1256</v>
      </c>
      <c r="I138" s="23" t="s">
        <v>800</v>
      </c>
      <c r="J138" s="23" t="s">
        <v>1257</v>
      </c>
      <c r="K138" s="23" t="s">
        <v>379</v>
      </c>
      <c r="L138" s="23" t="s">
        <v>379</v>
      </c>
      <c r="M138" s="22" t="s">
        <v>379</v>
      </c>
    </row>
    <row r="139" spans="1:13" ht="24">
      <c r="A139" s="26">
        <v>24</v>
      </c>
      <c r="B139" s="25" t="s">
        <v>527</v>
      </c>
      <c r="C139" s="24" t="s">
        <v>528</v>
      </c>
      <c r="D139" s="23">
        <v>2018</v>
      </c>
      <c r="E139" s="23">
        <v>2018</v>
      </c>
      <c r="F139" s="23" t="s">
        <v>1258</v>
      </c>
      <c r="G139" s="23" t="s">
        <v>1259</v>
      </c>
      <c r="H139" s="23" t="s">
        <v>1256</v>
      </c>
      <c r="I139" s="23" t="s">
        <v>800</v>
      </c>
      <c r="J139" s="23" t="s">
        <v>1260</v>
      </c>
      <c r="K139" s="23" t="s">
        <v>379</v>
      </c>
      <c r="L139" s="23" t="s">
        <v>379</v>
      </c>
      <c r="M139" s="22" t="s">
        <v>379</v>
      </c>
    </row>
    <row r="140" spans="1:13" ht="48">
      <c r="A140" s="26">
        <v>24</v>
      </c>
      <c r="B140" s="25" t="s">
        <v>527</v>
      </c>
      <c r="C140" s="24" t="s">
        <v>528</v>
      </c>
      <c r="D140" s="23">
        <v>2019</v>
      </c>
      <c r="E140" s="23" t="s">
        <v>879</v>
      </c>
      <c r="F140" s="23" t="s">
        <v>1261</v>
      </c>
      <c r="G140" s="23" t="s">
        <v>1262</v>
      </c>
      <c r="H140" s="23" t="s">
        <v>1256</v>
      </c>
      <c r="I140" s="23" t="s">
        <v>800</v>
      </c>
      <c r="J140" s="23" t="s">
        <v>1263</v>
      </c>
      <c r="K140" s="23" t="s">
        <v>379</v>
      </c>
      <c r="L140" s="23" t="s">
        <v>379</v>
      </c>
      <c r="M140" s="22" t="s">
        <v>379</v>
      </c>
    </row>
    <row r="141" spans="1:13" ht="24">
      <c r="A141" s="26">
        <v>25</v>
      </c>
      <c r="B141" s="25" t="s">
        <v>542</v>
      </c>
      <c r="C141" s="25" t="s">
        <v>543</v>
      </c>
      <c r="D141" s="29">
        <v>2012</v>
      </c>
      <c r="E141" s="29">
        <v>2013</v>
      </c>
      <c r="F141" s="29" t="s">
        <v>1264</v>
      </c>
      <c r="G141" s="29" t="s">
        <v>1265</v>
      </c>
      <c r="H141" s="29" t="s">
        <v>271</v>
      </c>
      <c r="I141" s="29" t="s">
        <v>562</v>
      </c>
      <c r="J141" s="29" t="s">
        <v>1266</v>
      </c>
      <c r="K141" s="29" t="s">
        <v>1245</v>
      </c>
      <c r="L141" s="29" t="s">
        <v>479</v>
      </c>
      <c r="M141" s="31" t="s">
        <v>1267</v>
      </c>
    </row>
    <row r="142" spans="1:13" ht="24">
      <c r="A142" s="26">
        <v>25</v>
      </c>
      <c r="B142" s="25" t="s">
        <v>542</v>
      </c>
      <c r="C142" s="25" t="s">
        <v>543</v>
      </c>
      <c r="D142" s="29">
        <v>2015</v>
      </c>
      <c r="E142" s="29">
        <v>2016</v>
      </c>
      <c r="F142" s="29" t="s">
        <v>1268</v>
      </c>
      <c r="G142" s="29" t="s">
        <v>1265</v>
      </c>
      <c r="H142" s="29" t="s">
        <v>1269</v>
      </c>
      <c r="I142" s="29" t="s">
        <v>1270</v>
      </c>
      <c r="J142" s="29" t="s">
        <v>717</v>
      </c>
      <c r="K142" s="29" t="s">
        <v>1245</v>
      </c>
      <c r="L142" s="29" t="s">
        <v>479</v>
      </c>
      <c r="M142" s="31" t="s">
        <v>1271</v>
      </c>
    </row>
    <row r="143" spans="1:13" ht="24">
      <c r="A143" s="26">
        <v>25</v>
      </c>
      <c r="B143" s="25" t="s">
        <v>542</v>
      </c>
      <c r="C143" s="25" t="s">
        <v>543</v>
      </c>
      <c r="D143" s="29">
        <v>2016</v>
      </c>
      <c r="E143" s="29">
        <v>2018</v>
      </c>
      <c r="F143" s="29" t="s">
        <v>1272</v>
      </c>
      <c r="G143" s="29" t="s">
        <v>1265</v>
      </c>
      <c r="H143" s="29" t="s">
        <v>1273</v>
      </c>
      <c r="I143" s="29" t="s">
        <v>1274</v>
      </c>
      <c r="J143" s="29" t="s">
        <v>717</v>
      </c>
      <c r="K143" s="29" t="s">
        <v>1275</v>
      </c>
      <c r="L143" s="29" t="s">
        <v>479</v>
      </c>
      <c r="M143" s="31" t="s">
        <v>1267</v>
      </c>
    </row>
    <row r="144" spans="1:13" ht="24">
      <c r="A144" s="26">
        <v>25</v>
      </c>
      <c r="B144" s="25" t="s">
        <v>542</v>
      </c>
      <c r="C144" s="25" t="s">
        <v>543</v>
      </c>
      <c r="D144" s="29">
        <v>2017</v>
      </c>
      <c r="E144" s="29">
        <v>2018</v>
      </c>
      <c r="F144" s="29" t="s">
        <v>1276</v>
      </c>
      <c r="G144" s="29" t="s">
        <v>1265</v>
      </c>
      <c r="H144" s="29" t="s">
        <v>1277</v>
      </c>
      <c r="I144" s="29" t="s">
        <v>1277</v>
      </c>
      <c r="J144" s="29" t="s">
        <v>1278</v>
      </c>
      <c r="K144" s="29" t="s">
        <v>1279</v>
      </c>
      <c r="L144" s="29" t="s">
        <v>1280</v>
      </c>
      <c r="M144" s="31" t="s">
        <v>1281</v>
      </c>
    </row>
    <row r="145" spans="1:13" ht="24">
      <c r="A145" s="26">
        <v>25</v>
      </c>
      <c r="B145" s="25" t="s">
        <v>542</v>
      </c>
      <c r="C145" s="25" t="s">
        <v>543</v>
      </c>
      <c r="D145" s="29">
        <v>2018</v>
      </c>
      <c r="E145" s="29">
        <v>2019</v>
      </c>
      <c r="F145" s="29" t="s">
        <v>1282</v>
      </c>
      <c r="G145" s="29" t="s">
        <v>547</v>
      </c>
      <c r="H145" s="29" t="s">
        <v>549</v>
      </c>
      <c r="I145" s="29" t="s">
        <v>550</v>
      </c>
      <c r="J145" s="29" t="s">
        <v>1283</v>
      </c>
      <c r="K145" s="29" t="s">
        <v>1284</v>
      </c>
      <c r="L145" s="29" t="s">
        <v>479</v>
      </c>
      <c r="M145" s="31" t="s">
        <v>1285</v>
      </c>
    </row>
    <row r="146" spans="1:13" ht="24">
      <c r="A146" s="26">
        <v>26</v>
      </c>
      <c r="B146" s="25" t="s">
        <v>556</v>
      </c>
      <c r="C146" s="24" t="s">
        <v>557</v>
      </c>
      <c r="D146" s="23">
        <v>1983</v>
      </c>
      <c r="E146" s="23">
        <v>1992</v>
      </c>
      <c r="F146" s="23" t="s">
        <v>1286</v>
      </c>
      <c r="G146" s="23" t="s">
        <v>1287</v>
      </c>
      <c r="H146" s="23" t="s">
        <v>799</v>
      </c>
      <c r="I146" s="23" t="s">
        <v>885</v>
      </c>
      <c r="J146" s="23" t="s">
        <v>80</v>
      </c>
      <c r="K146" s="23" t="s">
        <v>907</v>
      </c>
      <c r="L146" s="23" t="s">
        <v>1288</v>
      </c>
      <c r="M146" s="22" t="s">
        <v>1289</v>
      </c>
    </row>
    <row r="147" spans="1:13" ht="24">
      <c r="A147" s="26">
        <v>26</v>
      </c>
      <c r="B147" s="25" t="s">
        <v>556</v>
      </c>
      <c r="C147" s="24" t="s">
        <v>557</v>
      </c>
      <c r="D147" s="23">
        <v>1993</v>
      </c>
      <c r="E147" s="23">
        <v>1996</v>
      </c>
      <c r="F147" s="23" t="s">
        <v>1286</v>
      </c>
      <c r="G147" s="23" t="s">
        <v>98</v>
      </c>
      <c r="H147" s="23" t="s">
        <v>799</v>
      </c>
      <c r="I147" s="23" t="s">
        <v>885</v>
      </c>
      <c r="J147" s="23" t="s">
        <v>46</v>
      </c>
      <c r="K147" s="23" t="s">
        <v>907</v>
      </c>
      <c r="L147" s="23" t="s">
        <v>1288</v>
      </c>
      <c r="M147" s="22" t="s">
        <v>1289</v>
      </c>
    </row>
    <row r="148" spans="1:13">
      <c r="A148" s="26">
        <v>26</v>
      </c>
      <c r="B148" s="25" t="s">
        <v>556</v>
      </c>
      <c r="C148" s="24" t="s">
        <v>557</v>
      </c>
      <c r="D148" s="23">
        <v>2017</v>
      </c>
      <c r="E148" s="23" t="s">
        <v>879</v>
      </c>
      <c r="F148" s="23" t="s">
        <v>1290</v>
      </c>
      <c r="G148" s="23" t="s">
        <v>1291</v>
      </c>
      <c r="H148" s="23" t="s">
        <v>799</v>
      </c>
      <c r="I148" s="23" t="s">
        <v>1292</v>
      </c>
      <c r="J148" s="23" t="s">
        <v>1293</v>
      </c>
      <c r="K148" s="23" t="s">
        <v>941</v>
      </c>
      <c r="L148" s="23" t="s">
        <v>11</v>
      </c>
      <c r="M148" s="22" t="s">
        <v>1294</v>
      </c>
    </row>
    <row r="149" spans="1:13" ht="24">
      <c r="A149" s="26">
        <v>26</v>
      </c>
      <c r="B149" s="25" t="s">
        <v>556</v>
      </c>
      <c r="C149" s="24" t="s">
        <v>557</v>
      </c>
      <c r="D149" s="23">
        <v>2015</v>
      </c>
      <c r="E149" s="23">
        <v>2015</v>
      </c>
      <c r="F149" s="23" t="s">
        <v>1295</v>
      </c>
      <c r="G149" s="23" t="s">
        <v>15</v>
      </c>
      <c r="H149" s="23" t="s">
        <v>799</v>
      </c>
      <c r="I149" s="23" t="s">
        <v>800</v>
      </c>
      <c r="J149" s="23" t="s">
        <v>1293</v>
      </c>
      <c r="K149" s="23" t="s">
        <v>15</v>
      </c>
      <c r="L149" s="23" t="s">
        <v>3</v>
      </c>
      <c r="M149" s="22" t="s">
        <v>1296</v>
      </c>
    </row>
    <row r="150" spans="1:13" ht="24">
      <c r="A150" s="26">
        <v>26</v>
      </c>
      <c r="B150" s="25" t="s">
        <v>556</v>
      </c>
      <c r="C150" s="24" t="s">
        <v>557</v>
      </c>
      <c r="D150" s="23">
        <v>2018</v>
      </c>
      <c r="E150" s="23">
        <v>2018</v>
      </c>
      <c r="F150" s="23" t="s">
        <v>1297</v>
      </c>
      <c r="G150" s="23" t="s">
        <v>811</v>
      </c>
      <c r="H150" s="23" t="s">
        <v>799</v>
      </c>
      <c r="I150" s="23" t="s">
        <v>800</v>
      </c>
      <c r="J150" s="23" t="s">
        <v>1298</v>
      </c>
      <c r="K150" s="23" t="s">
        <v>941</v>
      </c>
      <c r="L150" s="23" t="s">
        <v>10</v>
      </c>
      <c r="M150" s="22" t="s">
        <v>887</v>
      </c>
    </row>
    <row r="151" spans="1:13" ht="24">
      <c r="A151" s="26">
        <v>26</v>
      </c>
      <c r="B151" s="25" t="s">
        <v>556</v>
      </c>
      <c r="C151" s="24" t="s">
        <v>557</v>
      </c>
      <c r="D151" s="23">
        <v>2014</v>
      </c>
      <c r="E151" s="23" t="s">
        <v>879</v>
      </c>
      <c r="F151" s="23" t="s">
        <v>1299</v>
      </c>
      <c r="G151" s="23" t="s">
        <v>15</v>
      </c>
      <c r="H151" s="23" t="s">
        <v>799</v>
      </c>
      <c r="I151" s="23" t="s">
        <v>800</v>
      </c>
      <c r="J151" s="23" t="s">
        <v>1293</v>
      </c>
      <c r="K151" s="23" t="s">
        <v>15</v>
      </c>
      <c r="L151" s="23" t="s">
        <v>379</v>
      </c>
      <c r="M151" s="22" t="s">
        <v>379</v>
      </c>
    </row>
    <row r="152" spans="1:13" ht="24">
      <c r="A152" s="26">
        <v>26</v>
      </c>
      <c r="B152" s="25" t="s">
        <v>556</v>
      </c>
      <c r="C152" s="24" t="s">
        <v>557</v>
      </c>
      <c r="D152" s="23">
        <v>2019</v>
      </c>
      <c r="E152" s="23" t="s">
        <v>879</v>
      </c>
      <c r="F152" s="23" t="s">
        <v>1300</v>
      </c>
      <c r="G152" s="23" t="s">
        <v>15</v>
      </c>
      <c r="H152" s="23" t="s">
        <v>799</v>
      </c>
      <c r="I152" s="23" t="s">
        <v>800</v>
      </c>
      <c r="J152" s="23" t="s">
        <v>1293</v>
      </c>
      <c r="K152" s="23" t="s">
        <v>15</v>
      </c>
      <c r="L152" s="23" t="s">
        <v>379</v>
      </c>
      <c r="M152" s="22" t="s">
        <v>379</v>
      </c>
    </row>
    <row r="153" spans="1:13">
      <c r="A153" s="26">
        <v>26</v>
      </c>
      <c r="B153" s="25" t="s">
        <v>556</v>
      </c>
      <c r="C153" s="24" t="s">
        <v>557</v>
      </c>
      <c r="D153" s="23">
        <v>2015</v>
      </c>
      <c r="E153" s="23" t="s">
        <v>879</v>
      </c>
      <c r="F153" s="23" t="s">
        <v>1301</v>
      </c>
      <c r="G153" s="23" t="s">
        <v>15</v>
      </c>
      <c r="H153" s="23" t="s">
        <v>799</v>
      </c>
      <c r="I153" s="23" t="s">
        <v>800</v>
      </c>
      <c r="J153" s="23" t="s">
        <v>1293</v>
      </c>
      <c r="K153" s="23" t="s">
        <v>15</v>
      </c>
      <c r="L153" s="23" t="s">
        <v>379</v>
      </c>
      <c r="M153" s="22" t="s">
        <v>379</v>
      </c>
    </row>
    <row r="154" spans="1:13">
      <c r="A154" s="26">
        <v>26</v>
      </c>
      <c r="B154" s="25" t="s">
        <v>556</v>
      </c>
      <c r="C154" s="24" t="s">
        <v>557</v>
      </c>
      <c r="D154" s="23">
        <v>2018</v>
      </c>
      <c r="E154" s="23" t="s">
        <v>879</v>
      </c>
      <c r="F154" s="23" t="s">
        <v>1302</v>
      </c>
      <c r="G154" s="23" t="s">
        <v>811</v>
      </c>
      <c r="H154" s="23" t="s">
        <v>799</v>
      </c>
      <c r="I154" s="23" t="s">
        <v>800</v>
      </c>
      <c r="J154" s="23" t="s">
        <v>1298</v>
      </c>
      <c r="K154" s="23" t="s">
        <v>941</v>
      </c>
      <c r="L154" s="23" t="s">
        <v>10</v>
      </c>
      <c r="M154" s="22" t="s">
        <v>887</v>
      </c>
    </row>
    <row r="155" spans="1:13" ht="24">
      <c r="A155" s="26">
        <v>26</v>
      </c>
      <c r="B155" s="25" t="s">
        <v>556</v>
      </c>
      <c r="C155" s="24" t="s">
        <v>557</v>
      </c>
      <c r="D155" s="23">
        <v>2018</v>
      </c>
      <c r="E155" s="23" t="s">
        <v>879</v>
      </c>
      <c r="F155" s="23" t="s">
        <v>1303</v>
      </c>
      <c r="G155" s="23" t="s">
        <v>1304</v>
      </c>
      <c r="H155" s="23" t="s">
        <v>799</v>
      </c>
      <c r="I155" s="23" t="s">
        <v>800</v>
      </c>
      <c r="J155" s="23" t="s">
        <v>1293</v>
      </c>
      <c r="K155" s="23" t="s">
        <v>941</v>
      </c>
      <c r="L155" s="23" t="s">
        <v>379</v>
      </c>
      <c r="M155" s="22" t="s">
        <v>379</v>
      </c>
    </row>
    <row r="156" spans="1:13" ht="24">
      <c r="A156" s="26">
        <v>26</v>
      </c>
      <c r="B156" s="25" t="s">
        <v>556</v>
      </c>
      <c r="C156" s="24" t="s">
        <v>557</v>
      </c>
      <c r="D156" s="23">
        <v>2018</v>
      </c>
      <c r="E156" s="23" t="s">
        <v>879</v>
      </c>
      <c r="F156" s="23" t="s">
        <v>1305</v>
      </c>
      <c r="G156" s="23" t="s">
        <v>1306</v>
      </c>
      <c r="H156" s="23" t="s">
        <v>799</v>
      </c>
      <c r="I156" s="23" t="s">
        <v>800</v>
      </c>
      <c r="J156" s="23" t="s">
        <v>1307</v>
      </c>
      <c r="K156" s="23" t="s">
        <v>886</v>
      </c>
      <c r="L156" s="23" t="s">
        <v>379</v>
      </c>
      <c r="M156" s="22" t="s">
        <v>379</v>
      </c>
    </row>
    <row r="157" spans="1:13" ht="24">
      <c r="A157" s="26">
        <v>26</v>
      </c>
      <c r="B157" s="25" t="s">
        <v>556</v>
      </c>
      <c r="C157" s="24" t="s">
        <v>557</v>
      </c>
      <c r="D157" s="23">
        <v>2018</v>
      </c>
      <c r="E157" s="23">
        <v>2018</v>
      </c>
      <c r="F157" s="23" t="s">
        <v>1308</v>
      </c>
      <c r="G157" s="23" t="s">
        <v>1309</v>
      </c>
      <c r="H157" s="23" t="s">
        <v>799</v>
      </c>
      <c r="I157" s="23" t="s">
        <v>800</v>
      </c>
      <c r="J157" s="23" t="s">
        <v>541</v>
      </c>
      <c r="K157" s="23" t="s">
        <v>886</v>
      </c>
      <c r="L157" s="23" t="s">
        <v>379</v>
      </c>
      <c r="M157" s="22" t="s">
        <v>379</v>
      </c>
    </row>
    <row r="158" spans="1:13" ht="24">
      <c r="A158" s="26">
        <v>27</v>
      </c>
      <c r="B158" s="25" t="s">
        <v>566</v>
      </c>
      <c r="C158" s="25" t="s">
        <v>567</v>
      </c>
      <c r="D158" s="30">
        <v>2017</v>
      </c>
      <c r="E158" s="35">
        <v>2017</v>
      </c>
      <c r="F158" s="30" t="s">
        <v>1310</v>
      </c>
      <c r="G158" s="37" t="s">
        <v>571</v>
      </c>
      <c r="H158" s="30" t="s">
        <v>423</v>
      </c>
      <c r="I158" s="30" t="s">
        <v>1311</v>
      </c>
      <c r="J158" s="30" t="s">
        <v>1201</v>
      </c>
      <c r="K158" s="30" t="s">
        <v>168</v>
      </c>
      <c r="L158" s="30" t="s">
        <v>479</v>
      </c>
      <c r="M158" s="28" t="s">
        <v>1312</v>
      </c>
    </row>
    <row r="159" spans="1:13" ht="24">
      <c r="A159" s="26">
        <v>27</v>
      </c>
      <c r="B159" s="25" t="s">
        <v>566</v>
      </c>
      <c r="C159" s="25" t="s">
        <v>567</v>
      </c>
      <c r="D159" s="30">
        <v>2018</v>
      </c>
      <c r="E159" s="35">
        <v>2018</v>
      </c>
      <c r="F159" s="30" t="s">
        <v>1313</v>
      </c>
      <c r="G159" s="37" t="s">
        <v>571</v>
      </c>
      <c r="H159" s="30" t="s">
        <v>271</v>
      </c>
      <c r="I159" s="30" t="s">
        <v>562</v>
      </c>
      <c r="J159" s="30" t="s">
        <v>1201</v>
      </c>
      <c r="K159" s="30" t="s">
        <v>168</v>
      </c>
      <c r="L159" s="30" t="s">
        <v>293</v>
      </c>
      <c r="M159" s="28" t="s">
        <v>1314</v>
      </c>
    </row>
    <row r="160" spans="1:13" ht="24">
      <c r="A160" s="26">
        <v>27</v>
      </c>
      <c r="B160" s="25" t="s">
        <v>566</v>
      </c>
      <c r="C160" s="25" t="s">
        <v>567</v>
      </c>
      <c r="D160" s="30">
        <v>2018</v>
      </c>
      <c r="E160" s="30">
        <v>2018</v>
      </c>
      <c r="F160" s="30" t="s">
        <v>1315</v>
      </c>
      <c r="G160" s="37" t="s">
        <v>571</v>
      </c>
      <c r="H160" s="30" t="s">
        <v>1316</v>
      </c>
      <c r="I160" s="30" t="s">
        <v>1317</v>
      </c>
      <c r="J160" s="30" t="s">
        <v>1318</v>
      </c>
      <c r="K160" s="30" t="s">
        <v>167</v>
      </c>
      <c r="L160" s="30" t="s">
        <v>1319</v>
      </c>
      <c r="M160" s="28" t="s">
        <v>1210</v>
      </c>
    </row>
    <row r="161" spans="1:13" ht="24">
      <c r="A161" s="26">
        <v>27</v>
      </c>
      <c r="B161" s="25" t="s">
        <v>566</v>
      </c>
      <c r="C161" s="25" t="s">
        <v>567</v>
      </c>
      <c r="D161" s="30">
        <v>2019</v>
      </c>
      <c r="E161" s="30">
        <v>2019</v>
      </c>
      <c r="F161" s="30" t="s">
        <v>1320</v>
      </c>
      <c r="G161" s="37" t="s">
        <v>571</v>
      </c>
      <c r="H161" s="30" t="s">
        <v>271</v>
      </c>
      <c r="I161" s="30" t="s">
        <v>562</v>
      </c>
      <c r="J161" s="30" t="s">
        <v>1318</v>
      </c>
      <c r="K161" s="30" t="s">
        <v>168</v>
      </c>
      <c r="L161" s="30" t="s">
        <v>293</v>
      </c>
      <c r="M161" s="28" t="s">
        <v>1314</v>
      </c>
    </row>
    <row r="162" spans="1:13" ht="24">
      <c r="A162" s="26">
        <v>28</v>
      </c>
      <c r="B162" s="25" t="s">
        <v>576</v>
      </c>
      <c r="C162" s="35" t="s">
        <v>577</v>
      </c>
      <c r="D162" s="34">
        <v>1991</v>
      </c>
      <c r="E162" s="34">
        <v>2016</v>
      </c>
      <c r="F162" s="34" t="s">
        <v>1321</v>
      </c>
      <c r="G162" s="34" t="s">
        <v>1322</v>
      </c>
      <c r="H162" s="34" t="s">
        <v>799</v>
      </c>
      <c r="I162" s="34" t="s">
        <v>800</v>
      </c>
      <c r="J162" s="34" t="s">
        <v>877</v>
      </c>
      <c r="K162" s="34" t="s">
        <v>15</v>
      </c>
      <c r="L162" s="34" t="s">
        <v>379</v>
      </c>
      <c r="M162" s="33" t="s">
        <v>379</v>
      </c>
    </row>
    <row r="163" spans="1:13" ht="24">
      <c r="A163" s="26">
        <v>29</v>
      </c>
      <c r="B163" s="25" t="s">
        <v>585</v>
      </c>
      <c r="C163" s="35" t="s">
        <v>586</v>
      </c>
      <c r="D163" s="34">
        <v>2014</v>
      </c>
      <c r="E163" s="34">
        <v>2014</v>
      </c>
      <c r="F163" s="34" t="s">
        <v>1323</v>
      </c>
      <c r="G163" s="34" t="s">
        <v>15</v>
      </c>
      <c r="H163" s="34" t="s">
        <v>799</v>
      </c>
      <c r="I163" s="34" t="s">
        <v>15</v>
      </c>
      <c r="J163" s="34" t="s">
        <v>80</v>
      </c>
      <c r="K163" s="34" t="s">
        <v>941</v>
      </c>
      <c r="L163" s="34" t="s">
        <v>1324</v>
      </c>
      <c r="M163" s="33" t="s">
        <v>1325</v>
      </c>
    </row>
    <row r="164" spans="1:13" ht="24">
      <c r="A164" s="26">
        <v>29</v>
      </c>
      <c r="B164" s="25" t="s">
        <v>585</v>
      </c>
      <c r="C164" s="35" t="s">
        <v>586</v>
      </c>
      <c r="D164" s="34">
        <v>2015</v>
      </c>
      <c r="E164" s="34">
        <v>2016</v>
      </c>
      <c r="F164" s="34" t="s">
        <v>1326</v>
      </c>
      <c r="G164" s="34" t="s">
        <v>15</v>
      </c>
      <c r="H164" s="34" t="s">
        <v>799</v>
      </c>
      <c r="I164" s="34" t="s">
        <v>15</v>
      </c>
      <c r="J164" s="34" t="s">
        <v>598</v>
      </c>
      <c r="K164" s="34" t="s">
        <v>941</v>
      </c>
      <c r="L164" s="34" t="s">
        <v>1327</v>
      </c>
      <c r="M164" s="33" t="s">
        <v>1328</v>
      </c>
    </row>
    <row r="165" spans="1:13" ht="24">
      <c r="A165" s="26">
        <v>29</v>
      </c>
      <c r="B165" s="25" t="s">
        <v>585</v>
      </c>
      <c r="C165" s="35" t="s">
        <v>586</v>
      </c>
      <c r="D165" s="34">
        <v>2017</v>
      </c>
      <c r="E165" s="34">
        <v>2017</v>
      </c>
      <c r="F165" s="34" t="s">
        <v>1329</v>
      </c>
      <c r="G165" s="34" t="s">
        <v>949</v>
      </c>
      <c r="H165" s="34" t="s">
        <v>799</v>
      </c>
      <c r="I165" s="34" t="s">
        <v>15</v>
      </c>
      <c r="J165" s="34" t="s">
        <v>598</v>
      </c>
      <c r="K165" s="34" t="s">
        <v>941</v>
      </c>
      <c r="L165" s="34" t="s">
        <v>1330</v>
      </c>
      <c r="M165" s="33" t="s">
        <v>1331</v>
      </c>
    </row>
    <row r="166" spans="1:13" ht="24">
      <c r="A166" s="26">
        <v>29</v>
      </c>
      <c r="B166" s="25" t="s">
        <v>585</v>
      </c>
      <c r="C166" s="35" t="s">
        <v>586</v>
      </c>
      <c r="D166" s="34">
        <v>2018</v>
      </c>
      <c r="E166" s="34">
        <v>2018</v>
      </c>
      <c r="F166" s="34" t="s">
        <v>1332</v>
      </c>
      <c r="G166" s="34" t="s">
        <v>15</v>
      </c>
      <c r="H166" s="34" t="s">
        <v>799</v>
      </c>
      <c r="I166" s="34" t="s">
        <v>15</v>
      </c>
      <c r="J166" s="34" t="s">
        <v>598</v>
      </c>
      <c r="K166" s="34" t="s">
        <v>941</v>
      </c>
      <c r="L166" s="34" t="s">
        <v>1333</v>
      </c>
      <c r="M166" s="33" t="s">
        <v>1334</v>
      </c>
    </row>
    <row r="167" spans="1:13" ht="36">
      <c r="A167" s="26">
        <v>30</v>
      </c>
      <c r="B167" s="25" t="s">
        <v>601</v>
      </c>
      <c r="C167" s="48" t="s">
        <v>602</v>
      </c>
      <c r="D167" s="23">
        <v>2010</v>
      </c>
      <c r="E167" s="23">
        <v>2013</v>
      </c>
      <c r="F167" s="23" t="s">
        <v>1335</v>
      </c>
      <c r="G167" s="23" t="s">
        <v>1336</v>
      </c>
      <c r="H167" s="23" t="s">
        <v>799</v>
      </c>
      <c r="I167" s="23" t="s">
        <v>800</v>
      </c>
      <c r="J167" s="23" t="s">
        <v>598</v>
      </c>
      <c r="K167" s="23" t="s">
        <v>1337</v>
      </c>
      <c r="L167" s="23" t="s">
        <v>1338</v>
      </c>
      <c r="M167" s="22" t="s">
        <v>1339</v>
      </c>
    </row>
    <row r="168" spans="1:13" ht="60">
      <c r="A168" s="26">
        <v>30</v>
      </c>
      <c r="B168" s="25" t="s">
        <v>601</v>
      </c>
      <c r="C168" s="48" t="s">
        <v>602</v>
      </c>
      <c r="D168" s="23">
        <v>2013</v>
      </c>
      <c r="E168" s="23">
        <v>2016</v>
      </c>
      <c r="F168" s="23" t="s">
        <v>1340</v>
      </c>
      <c r="G168" s="23" t="s">
        <v>1341</v>
      </c>
      <c r="H168" s="23" t="s">
        <v>799</v>
      </c>
      <c r="I168" s="23" t="s">
        <v>800</v>
      </c>
      <c r="J168" s="23" t="s">
        <v>1342</v>
      </c>
      <c r="K168" s="23" t="s">
        <v>19</v>
      </c>
      <c r="L168" s="23" t="s">
        <v>11</v>
      </c>
      <c r="M168" s="22" t="s">
        <v>1343</v>
      </c>
    </row>
    <row r="169" spans="1:13" ht="72">
      <c r="A169" s="26">
        <v>30</v>
      </c>
      <c r="B169" s="25" t="s">
        <v>601</v>
      </c>
      <c r="C169" s="35" t="s">
        <v>602</v>
      </c>
      <c r="D169" s="34">
        <v>2016</v>
      </c>
      <c r="E169" s="34">
        <v>2019</v>
      </c>
      <c r="F169" s="34" t="s">
        <v>1344</v>
      </c>
      <c r="G169" s="34" t="s">
        <v>1345</v>
      </c>
      <c r="H169" s="34" t="s">
        <v>799</v>
      </c>
      <c r="I169" s="34" t="s">
        <v>800</v>
      </c>
      <c r="J169" s="34" t="s">
        <v>1346</v>
      </c>
      <c r="K169" s="34" t="s">
        <v>1347</v>
      </c>
      <c r="L169" s="34" t="s">
        <v>583</v>
      </c>
      <c r="M169" s="33" t="s">
        <v>1348</v>
      </c>
    </row>
    <row r="170" spans="1:13">
      <c r="A170" s="47">
        <v>31</v>
      </c>
      <c r="B170" s="32" t="s">
        <v>616</v>
      </c>
      <c r="C170" s="35" t="s">
        <v>617</v>
      </c>
      <c r="D170" s="34">
        <v>2005</v>
      </c>
      <c r="E170" s="34">
        <v>2006</v>
      </c>
      <c r="F170" s="34" t="s">
        <v>1349</v>
      </c>
      <c r="G170" s="34" t="s">
        <v>15</v>
      </c>
      <c r="H170" s="34" t="s">
        <v>799</v>
      </c>
      <c r="I170" s="34" t="s">
        <v>800</v>
      </c>
      <c r="J170" s="34" t="s">
        <v>80</v>
      </c>
      <c r="K170" s="34" t="s">
        <v>941</v>
      </c>
      <c r="L170" s="34" t="s">
        <v>3</v>
      </c>
      <c r="M170" s="33" t="s">
        <v>1350</v>
      </c>
    </row>
    <row r="171" spans="1:13" ht="24">
      <c r="A171" s="47">
        <v>31</v>
      </c>
      <c r="B171" s="32" t="s">
        <v>616</v>
      </c>
      <c r="C171" s="35" t="s">
        <v>617</v>
      </c>
      <c r="D171" s="34">
        <v>2006</v>
      </c>
      <c r="E171" s="34">
        <v>2008</v>
      </c>
      <c r="F171" s="34" t="s">
        <v>1351</v>
      </c>
      <c r="G171" s="34" t="s">
        <v>15</v>
      </c>
      <c r="H171" s="34" t="s">
        <v>799</v>
      </c>
      <c r="I171" s="34" t="s">
        <v>800</v>
      </c>
      <c r="J171" s="34" t="s">
        <v>80</v>
      </c>
      <c r="K171" s="34" t="s">
        <v>941</v>
      </c>
      <c r="L171" s="34" t="s">
        <v>3</v>
      </c>
      <c r="M171" s="33" t="s">
        <v>1352</v>
      </c>
    </row>
    <row r="172" spans="1:13">
      <c r="A172" s="47">
        <v>31</v>
      </c>
      <c r="B172" s="32" t="s">
        <v>616</v>
      </c>
      <c r="C172" s="35" t="s">
        <v>617</v>
      </c>
      <c r="D172" s="34">
        <v>2017</v>
      </c>
      <c r="E172" s="34">
        <v>2019</v>
      </c>
      <c r="F172" s="34" t="s">
        <v>1353</v>
      </c>
      <c r="G172" s="34" t="s">
        <v>15</v>
      </c>
      <c r="H172" s="34" t="s">
        <v>799</v>
      </c>
      <c r="I172" s="34" t="s">
        <v>800</v>
      </c>
      <c r="J172" s="34" t="s">
        <v>1354</v>
      </c>
      <c r="K172" s="34" t="s">
        <v>941</v>
      </c>
      <c r="L172" s="34" t="s">
        <v>3</v>
      </c>
      <c r="M172" s="33" t="s">
        <v>1355</v>
      </c>
    </row>
    <row r="173" spans="1:13" ht="24">
      <c r="A173" s="47">
        <v>32</v>
      </c>
      <c r="B173" s="32" t="s">
        <v>623</v>
      </c>
      <c r="C173" s="35" t="s">
        <v>624</v>
      </c>
      <c r="D173" s="34">
        <v>1978</v>
      </c>
      <c r="E173" s="34">
        <v>1984</v>
      </c>
      <c r="F173" s="34" t="s">
        <v>1356</v>
      </c>
      <c r="G173" s="34" t="s">
        <v>1357</v>
      </c>
      <c r="H173" s="34" t="s">
        <v>1256</v>
      </c>
      <c r="I173" s="34" t="s">
        <v>800</v>
      </c>
      <c r="J173" s="34" t="s">
        <v>80</v>
      </c>
      <c r="K173" s="34" t="s">
        <v>379</v>
      </c>
      <c r="L173" s="34" t="s">
        <v>379</v>
      </c>
      <c r="M173" s="33" t="s">
        <v>379</v>
      </c>
    </row>
    <row r="174" spans="1:13">
      <c r="A174" s="47">
        <v>32</v>
      </c>
      <c r="B174" s="32" t="s">
        <v>623</v>
      </c>
      <c r="C174" s="35" t="s">
        <v>624</v>
      </c>
      <c r="D174" s="34">
        <v>1985</v>
      </c>
      <c r="E174" s="34">
        <v>1997</v>
      </c>
      <c r="F174" s="34" t="s">
        <v>1358</v>
      </c>
      <c r="G174" s="34" t="s">
        <v>1359</v>
      </c>
      <c r="H174" s="34" t="s">
        <v>1256</v>
      </c>
      <c r="I174" s="34" t="s">
        <v>800</v>
      </c>
      <c r="J174" s="34" t="s">
        <v>46</v>
      </c>
      <c r="K174" s="34" t="s">
        <v>379</v>
      </c>
      <c r="L174" s="34" t="s">
        <v>379</v>
      </c>
      <c r="M174" s="33" t="s">
        <v>379</v>
      </c>
    </row>
    <row r="175" spans="1:13">
      <c r="A175" s="47">
        <v>32</v>
      </c>
      <c r="B175" s="32" t="s">
        <v>623</v>
      </c>
      <c r="C175" s="35" t="s">
        <v>624</v>
      </c>
      <c r="D175" s="34">
        <v>1998</v>
      </c>
      <c r="E175" s="34">
        <v>1999</v>
      </c>
      <c r="F175" s="34" t="s">
        <v>1360</v>
      </c>
      <c r="G175" s="34" t="s">
        <v>1361</v>
      </c>
      <c r="H175" s="34" t="s">
        <v>1256</v>
      </c>
      <c r="I175" s="34" t="s">
        <v>1362</v>
      </c>
      <c r="J175" s="34" t="s">
        <v>1363</v>
      </c>
      <c r="K175" s="34" t="s">
        <v>379</v>
      </c>
      <c r="L175" s="34" t="s">
        <v>379</v>
      </c>
      <c r="M175" s="33" t="s">
        <v>379</v>
      </c>
    </row>
    <row r="176" spans="1:13">
      <c r="A176" s="47">
        <v>32</v>
      </c>
      <c r="B176" s="32" t="s">
        <v>623</v>
      </c>
      <c r="C176" s="35" t="s">
        <v>624</v>
      </c>
      <c r="D176" s="34">
        <v>2000</v>
      </c>
      <c r="E176" s="34">
        <v>2003</v>
      </c>
      <c r="F176" s="34" t="s">
        <v>1364</v>
      </c>
      <c r="G176" s="34" t="s">
        <v>1365</v>
      </c>
      <c r="H176" s="34" t="s">
        <v>1256</v>
      </c>
      <c r="I176" s="34" t="s">
        <v>800</v>
      </c>
      <c r="J176" s="34" t="s">
        <v>1363</v>
      </c>
      <c r="K176" s="34" t="s">
        <v>379</v>
      </c>
      <c r="L176" s="34" t="s">
        <v>379</v>
      </c>
      <c r="M176" s="33" t="s">
        <v>379</v>
      </c>
    </row>
    <row r="177" spans="1:13">
      <c r="A177" s="47">
        <v>32</v>
      </c>
      <c r="B177" s="32" t="s">
        <v>623</v>
      </c>
      <c r="C177" s="35" t="s">
        <v>624</v>
      </c>
      <c r="D177" s="34">
        <v>2004</v>
      </c>
      <c r="E177" s="34">
        <v>2005</v>
      </c>
      <c r="F177" s="34" t="s">
        <v>1364</v>
      </c>
      <c r="G177" s="34" t="s">
        <v>1366</v>
      </c>
      <c r="H177" s="34" t="s">
        <v>1256</v>
      </c>
      <c r="I177" s="34" t="s">
        <v>1367</v>
      </c>
      <c r="J177" s="34" t="s">
        <v>1363</v>
      </c>
      <c r="K177" s="34" t="s">
        <v>379</v>
      </c>
      <c r="L177" s="34" t="s">
        <v>379</v>
      </c>
      <c r="M177" s="33" t="s">
        <v>379</v>
      </c>
    </row>
    <row r="178" spans="1:13" ht="24">
      <c r="A178" s="47">
        <v>32</v>
      </c>
      <c r="B178" s="32" t="s">
        <v>623</v>
      </c>
      <c r="C178" s="35" t="s">
        <v>624</v>
      </c>
      <c r="D178" s="34">
        <v>2006</v>
      </c>
      <c r="E178" s="34">
        <v>2007</v>
      </c>
      <c r="F178" s="34" t="s">
        <v>629</v>
      </c>
      <c r="G178" s="34" t="s">
        <v>1368</v>
      </c>
      <c r="H178" s="34" t="s">
        <v>1369</v>
      </c>
      <c r="I178" s="34" t="s">
        <v>1370</v>
      </c>
      <c r="J178" s="34" t="s">
        <v>1371</v>
      </c>
      <c r="K178" s="34" t="s">
        <v>379</v>
      </c>
      <c r="L178" s="34" t="s">
        <v>379</v>
      </c>
      <c r="M178" s="33" t="s">
        <v>379</v>
      </c>
    </row>
    <row r="179" spans="1:13" ht="24">
      <c r="A179" s="47">
        <v>32</v>
      </c>
      <c r="B179" s="32" t="s">
        <v>623</v>
      </c>
      <c r="C179" s="35" t="s">
        <v>624</v>
      </c>
      <c r="D179" s="34">
        <v>2008</v>
      </c>
      <c r="E179" s="34">
        <v>2013</v>
      </c>
      <c r="F179" s="34" t="s">
        <v>1372</v>
      </c>
      <c r="G179" s="34" t="s">
        <v>1373</v>
      </c>
      <c r="H179" s="34" t="s">
        <v>1256</v>
      </c>
      <c r="I179" s="34" t="s">
        <v>1374</v>
      </c>
      <c r="J179" s="34" t="s">
        <v>1375</v>
      </c>
      <c r="K179" s="34" t="s">
        <v>379</v>
      </c>
      <c r="L179" s="34" t="s">
        <v>379</v>
      </c>
      <c r="M179" s="33" t="s">
        <v>379</v>
      </c>
    </row>
    <row r="180" spans="1:13">
      <c r="A180" s="47">
        <v>32</v>
      </c>
      <c r="B180" s="32" t="s">
        <v>623</v>
      </c>
      <c r="C180" s="35" t="s">
        <v>624</v>
      </c>
      <c r="D180" s="34">
        <v>2014</v>
      </c>
      <c r="E180" s="34">
        <v>2019</v>
      </c>
      <c r="F180" s="34" t="s">
        <v>1364</v>
      </c>
      <c r="G180" s="34" t="s">
        <v>1376</v>
      </c>
      <c r="H180" s="34" t="s">
        <v>1377</v>
      </c>
      <c r="I180" s="34" t="s">
        <v>1378</v>
      </c>
      <c r="J180" s="34" t="s">
        <v>1364</v>
      </c>
      <c r="K180" s="34" t="s">
        <v>379</v>
      </c>
      <c r="L180" s="34" t="s">
        <v>379</v>
      </c>
      <c r="M180" s="33" t="s">
        <v>379</v>
      </c>
    </row>
    <row r="181" spans="1:13" ht="36">
      <c r="A181" s="47">
        <v>33</v>
      </c>
      <c r="B181" s="32" t="s">
        <v>633</v>
      </c>
      <c r="C181" s="35" t="s">
        <v>634</v>
      </c>
      <c r="D181" s="34">
        <v>2018</v>
      </c>
      <c r="E181" s="34">
        <v>2019</v>
      </c>
      <c r="F181" s="34" t="s">
        <v>1379</v>
      </c>
      <c r="G181" s="34" t="s">
        <v>1380</v>
      </c>
      <c r="H181" s="34" t="s">
        <v>1256</v>
      </c>
      <c r="I181" s="34" t="s">
        <v>800</v>
      </c>
      <c r="J181" s="34" t="s">
        <v>1381</v>
      </c>
      <c r="K181" s="34" t="s">
        <v>15</v>
      </c>
      <c r="L181" s="34" t="s">
        <v>1063</v>
      </c>
      <c r="M181" s="33" t="s">
        <v>1110</v>
      </c>
    </row>
    <row r="182" spans="1:13" ht="24">
      <c r="A182" s="47">
        <v>33</v>
      </c>
      <c r="B182" s="32" t="s">
        <v>633</v>
      </c>
      <c r="C182" s="35" t="s">
        <v>634</v>
      </c>
      <c r="D182" s="34">
        <v>2017</v>
      </c>
      <c r="E182" s="34">
        <v>2017</v>
      </c>
      <c r="F182" s="34" t="s">
        <v>1382</v>
      </c>
      <c r="G182" s="34" t="s">
        <v>1383</v>
      </c>
      <c r="H182" s="34" t="s">
        <v>1384</v>
      </c>
      <c r="I182" s="34" t="s">
        <v>1385</v>
      </c>
      <c r="J182" s="34" t="s">
        <v>1386</v>
      </c>
      <c r="K182" s="34" t="s">
        <v>941</v>
      </c>
      <c r="L182" s="34" t="s">
        <v>1063</v>
      </c>
      <c r="M182" s="33" t="s">
        <v>1387</v>
      </c>
    </row>
    <row r="183" spans="1:13" ht="36">
      <c r="A183" s="47">
        <v>33</v>
      </c>
      <c r="B183" s="32" t="s">
        <v>633</v>
      </c>
      <c r="C183" s="35" t="s">
        <v>634</v>
      </c>
      <c r="D183" s="34">
        <v>2016</v>
      </c>
      <c r="E183" s="34">
        <v>2016</v>
      </c>
      <c r="F183" s="34" t="s">
        <v>1388</v>
      </c>
      <c r="G183" s="34" t="s">
        <v>1389</v>
      </c>
      <c r="H183" s="34" t="s">
        <v>1390</v>
      </c>
      <c r="I183" s="34" t="s">
        <v>1391</v>
      </c>
      <c r="J183" s="34" t="s">
        <v>1392</v>
      </c>
      <c r="K183" s="34" t="s">
        <v>941</v>
      </c>
      <c r="L183" s="34" t="s">
        <v>1063</v>
      </c>
      <c r="M183" s="33" t="s">
        <v>1393</v>
      </c>
    </row>
    <row r="184" spans="1:13" ht="24">
      <c r="A184" s="47">
        <v>33</v>
      </c>
      <c r="B184" s="32" t="s">
        <v>633</v>
      </c>
      <c r="C184" s="35" t="s">
        <v>634</v>
      </c>
      <c r="D184" s="34">
        <v>2014</v>
      </c>
      <c r="E184" s="34">
        <v>2015</v>
      </c>
      <c r="F184" s="34" t="s">
        <v>1394</v>
      </c>
      <c r="G184" s="34" t="s">
        <v>1395</v>
      </c>
      <c r="H184" s="34" t="s">
        <v>1384</v>
      </c>
      <c r="I184" s="34" t="s">
        <v>1385</v>
      </c>
      <c r="J184" s="34" t="s">
        <v>1298</v>
      </c>
      <c r="K184" s="34" t="s">
        <v>941</v>
      </c>
      <c r="L184" s="34" t="s">
        <v>1063</v>
      </c>
      <c r="M184" s="33" t="s">
        <v>1110</v>
      </c>
    </row>
    <row r="185" spans="1:13" ht="24">
      <c r="A185" s="47">
        <v>33</v>
      </c>
      <c r="B185" s="32" t="s">
        <v>633</v>
      </c>
      <c r="C185" s="35" t="s">
        <v>634</v>
      </c>
      <c r="D185" s="34">
        <v>2014</v>
      </c>
      <c r="E185" s="34">
        <v>2015</v>
      </c>
      <c r="F185" s="34" t="s">
        <v>1396</v>
      </c>
      <c r="G185" s="34" t="s">
        <v>1389</v>
      </c>
      <c r="H185" s="34" t="s">
        <v>1397</v>
      </c>
      <c r="I185" s="34" t="s">
        <v>1398</v>
      </c>
      <c r="J185" s="34" t="s">
        <v>1392</v>
      </c>
      <c r="K185" s="34" t="s">
        <v>941</v>
      </c>
      <c r="L185" s="34" t="s">
        <v>1063</v>
      </c>
      <c r="M185" s="33" t="s">
        <v>1393</v>
      </c>
    </row>
    <row r="186" spans="1:13" ht="48">
      <c r="A186" s="47">
        <v>33</v>
      </c>
      <c r="B186" s="32" t="s">
        <v>633</v>
      </c>
      <c r="C186" s="35" t="s">
        <v>634</v>
      </c>
      <c r="D186" s="34">
        <v>2006</v>
      </c>
      <c r="E186" s="34">
        <v>2016</v>
      </c>
      <c r="F186" s="34" t="s">
        <v>1399</v>
      </c>
      <c r="G186" s="34" t="s">
        <v>1389</v>
      </c>
      <c r="H186" s="34" t="s">
        <v>1256</v>
      </c>
      <c r="I186" s="34" t="s">
        <v>800</v>
      </c>
      <c r="J186" s="34" t="s">
        <v>1400</v>
      </c>
      <c r="K186" s="34" t="s">
        <v>941</v>
      </c>
      <c r="L186" s="34" t="s">
        <v>1063</v>
      </c>
      <c r="M186" s="33" t="s">
        <v>1393</v>
      </c>
    </row>
    <row r="187" spans="1:13" ht="24">
      <c r="A187" s="47">
        <v>33</v>
      </c>
      <c r="B187" s="32" t="s">
        <v>633</v>
      </c>
      <c r="C187" s="35" t="s">
        <v>634</v>
      </c>
      <c r="D187" s="34">
        <v>2005</v>
      </c>
      <c r="E187" s="34">
        <v>2006</v>
      </c>
      <c r="F187" s="34" t="s">
        <v>1401</v>
      </c>
      <c r="G187" s="34" t="s">
        <v>1402</v>
      </c>
      <c r="H187" s="34" t="s">
        <v>1256</v>
      </c>
      <c r="I187" s="34" t="s">
        <v>800</v>
      </c>
      <c r="J187" s="34" t="s">
        <v>1403</v>
      </c>
      <c r="K187" s="34" t="s">
        <v>941</v>
      </c>
      <c r="L187" s="34" t="s">
        <v>1063</v>
      </c>
      <c r="M187" s="33" t="s">
        <v>1393</v>
      </c>
    </row>
    <row r="188" spans="1:13" ht="24">
      <c r="A188" s="47">
        <v>33</v>
      </c>
      <c r="B188" s="32" t="s">
        <v>633</v>
      </c>
      <c r="C188" s="35" t="s">
        <v>634</v>
      </c>
      <c r="D188" s="34">
        <v>2004</v>
      </c>
      <c r="E188" s="34">
        <v>2004</v>
      </c>
      <c r="F188" s="34" t="s">
        <v>1404</v>
      </c>
      <c r="G188" s="34" t="s">
        <v>1004</v>
      </c>
      <c r="H188" s="34" t="s">
        <v>1256</v>
      </c>
      <c r="I188" s="34" t="s">
        <v>800</v>
      </c>
      <c r="J188" s="34" t="s">
        <v>1224</v>
      </c>
      <c r="K188" s="34" t="s">
        <v>1405</v>
      </c>
      <c r="L188" s="34" t="s">
        <v>1063</v>
      </c>
      <c r="M188" s="33" t="s">
        <v>1224</v>
      </c>
    </row>
    <row r="189" spans="1:13" ht="24">
      <c r="A189" s="47">
        <v>33</v>
      </c>
      <c r="B189" s="32" t="s">
        <v>633</v>
      </c>
      <c r="C189" s="35" t="s">
        <v>634</v>
      </c>
      <c r="D189" s="34">
        <v>2003</v>
      </c>
      <c r="E189" s="34">
        <v>2003</v>
      </c>
      <c r="F189" s="34" t="s">
        <v>1406</v>
      </c>
      <c r="G189" s="34" t="s">
        <v>1004</v>
      </c>
      <c r="H189" s="34" t="s">
        <v>1256</v>
      </c>
      <c r="I189" s="34" t="s">
        <v>800</v>
      </c>
      <c r="J189" s="34" t="s">
        <v>1224</v>
      </c>
      <c r="K189" s="34" t="s">
        <v>1407</v>
      </c>
      <c r="L189" s="34" t="s">
        <v>1063</v>
      </c>
      <c r="M189" s="33" t="s">
        <v>1224</v>
      </c>
    </row>
    <row r="190" spans="1:13" ht="24">
      <c r="A190" s="47">
        <v>33</v>
      </c>
      <c r="B190" s="32" t="s">
        <v>633</v>
      </c>
      <c r="C190" s="35" t="s">
        <v>634</v>
      </c>
      <c r="D190" s="34">
        <v>2001</v>
      </c>
      <c r="E190" s="34">
        <v>2002</v>
      </c>
      <c r="F190" s="34" t="s">
        <v>1408</v>
      </c>
      <c r="G190" s="34" t="s">
        <v>1004</v>
      </c>
      <c r="H190" s="34" t="s">
        <v>1256</v>
      </c>
      <c r="I190" s="34" t="s">
        <v>800</v>
      </c>
      <c r="J190" s="34" t="s">
        <v>1409</v>
      </c>
      <c r="K190" s="34" t="s">
        <v>811</v>
      </c>
      <c r="L190" s="34" t="s">
        <v>1063</v>
      </c>
      <c r="M190" s="33" t="s">
        <v>1387</v>
      </c>
    </row>
    <row r="191" spans="1:13" ht="24">
      <c r="A191" s="47">
        <v>33</v>
      </c>
      <c r="B191" s="32" t="s">
        <v>633</v>
      </c>
      <c r="C191" s="35" t="s">
        <v>634</v>
      </c>
      <c r="D191" s="34">
        <v>2000</v>
      </c>
      <c r="E191" s="34">
        <v>2001</v>
      </c>
      <c r="F191" s="34" t="s">
        <v>1410</v>
      </c>
      <c r="G191" s="34" t="s">
        <v>1004</v>
      </c>
      <c r="H191" s="34" t="s">
        <v>1256</v>
      </c>
      <c r="I191" s="34" t="s">
        <v>800</v>
      </c>
      <c r="J191" s="34" t="s">
        <v>1403</v>
      </c>
      <c r="K191" s="34" t="s">
        <v>108</v>
      </c>
      <c r="L191" s="34" t="s">
        <v>1063</v>
      </c>
      <c r="M191" s="33" t="s">
        <v>1403</v>
      </c>
    </row>
    <row r="192" spans="1:13" ht="24">
      <c r="A192" s="47">
        <v>33</v>
      </c>
      <c r="B192" s="32" t="s">
        <v>633</v>
      </c>
      <c r="C192" s="35" t="s">
        <v>634</v>
      </c>
      <c r="D192" s="34">
        <v>1998</v>
      </c>
      <c r="E192" s="34">
        <v>1999</v>
      </c>
      <c r="F192" s="34" t="s">
        <v>1411</v>
      </c>
      <c r="G192" s="34" t="s">
        <v>1004</v>
      </c>
      <c r="H192" s="34" t="s">
        <v>1256</v>
      </c>
      <c r="I192" s="34" t="s">
        <v>800</v>
      </c>
      <c r="J192" s="34" t="s">
        <v>1403</v>
      </c>
      <c r="K192" s="34" t="s">
        <v>878</v>
      </c>
      <c r="L192" s="34" t="s">
        <v>1063</v>
      </c>
      <c r="M192" s="33" t="s">
        <v>1412</v>
      </c>
    </row>
    <row r="193" spans="1:13" ht="48">
      <c r="A193" s="47">
        <v>33</v>
      </c>
      <c r="B193" s="32" t="s">
        <v>633</v>
      </c>
      <c r="C193" s="35" t="s">
        <v>634</v>
      </c>
      <c r="D193" s="34">
        <v>1993</v>
      </c>
      <c r="E193" s="34">
        <v>1997</v>
      </c>
      <c r="F193" s="34" t="s">
        <v>1413</v>
      </c>
      <c r="G193" s="34" t="s">
        <v>1004</v>
      </c>
      <c r="H193" s="34" t="s">
        <v>1256</v>
      </c>
      <c r="I193" s="34" t="s">
        <v>814</v>
      </c>
      <c r="J193" s="34" t="s">
        <v>1400</v>
      </c>
      <c r="K193" s="34" t="s">
        <v>1414</v>
      </c>
      <c r="L193" s="34" t="s">
        <v>1063</v>
      </c>
      <c r="M193" s="33" t="s">
        <v>1415</v>
      </c>
    </row>
    <row r="194" spans="1:13" ht="48">
      <c r="A194" s="47">
        <v>33</v>
      </c>
      <c r="B194" s="32" t="s">
        <v>633</v>
      </c>
      <c r="C194" s="35" t="s">
        <v>634</v>
      </c>
      <c r="D194" s="34">
        <v>1990</v>
      </c>
      <c r="E194" s="34">
        <v>1993</v>
      </c>
      <c r="F194" s="34" t="s">
        <v>1416</v>
      </c>
      <c r="G194" s="34" t="s">
        <v>1417</v>
      </c>
      <c r="H194" s="34" t="s">
        <v>1256</v>
      </c>
      <c r="I194" s="34" t="s">
        <v>814</v>
      </c>
      <c r="J194" s="34" t="s">
        <v>1418</v>
      </c>
      <c r="K194" s="34" t="s">
        <v>18</v>
      </c>
      <c r="L194" s="34" t="s">
        <v>1419</v>
      </c>
      <c r="M194" s="33" t="s">
        <v>1415</v>
      </c>
    </row>
    <row r="195" spans="1:13" ht="24">
      <c r="A195" s="47">
        <v>34</v>
      </c>
      <c r="B195" s="32" t="s">
        <v>647</v>
      </c>
      <c r="C195" s="35" t="s">
        <v>648</v>
      </c>
      <c r="D195" s="34">
        <v>1984</v>
      </c>
      <c r="E195" s="34">
        <v>1999</v>
      </c>
      <c r="F195" s="34" t="s">
        <v>1420</v>
      </c>
      <c r="G195" s="34" t="s">
        <v>1421</v>
      </c>
      <c r="H195" s="34" t="s">
        <v>799</v>
      </c>
      <c r="I195" s="34" t="s">
        <v>800</v>
      </c>
      <c r="J195" s="34" t="s">
        <v>46</v>
      </c>
      <c r="K195" s="34" t="s">
        <v>907</v>
      </c>
      <c r="L195" s="34" t="s">
        <v>1422</v>
      </c>
      <c r="M195" s="33" t="s">
        <v>971</v>
      </c>
    </row>
    <row r="196" spans="1:13">
      <c r="A196" s="46">
        <v>34</v>
      </c>
      <c r="B196" s="45" t="s">
        <v>647</v>
      </c>
      <c r="C196" s="44" t="s">
        <v>648</v>
      </c>
      <c r="D196" s="43">
        <v>1999</v>
      </c>
      <c r="E196" s="43">
        <v>2001</v>
      </c>
      <c r="F196" s="43" t="s">
        <v>1423</v>
      </c>
      <c r="G196" s="43" t="s">
        <v>1424</v>
      </c>
      <c r="H196" s="43" t="s">
        <v>799</v>
      </c>
      <c r="I196" s="43" t="s">
        <v>800</v>
      </c>
      <c r="J196" s="43" t="s">
        <v>129</v>
      </c>
      <c r="K196" s="43" t="s">
        <v>907</v>
      </c>
      <c r="L196" s="43" t="s">
        <v>1355</v>
      </c>
      <c r="M196" s="42" t="s">
        <v>1425</v>
      </c>
    </row>
    <row r="197" spans="1:13">
      <c r="A197" s="46">
        <v>34</v>
      </c>
      <c r="B197" s="45" t="s">
        <v>647</v>
      </c>
      <c r="C197" s="44" t="s">
        <v>648</v>
      </c>
      <c r="D197" s="43">
        <v>2003</v>
      </c>
      <c r="E197" s="43">
        <v>2003</v>
      </c>
      <c r="F197" s="43" t="s">
        <v>1426</v>
      </c>
      <c r="G197" s="43" t="s">
        <v>1427</v>
      </c>
      <c r="H197" s="43" t="s">
        <v>799</v>
      </c>
      <c r="I197" s="43" t="s">
        <v>800</v>
      </c>
      <c r="J197" s="43" t="s">
        <v>129</v>
      </c>
      <c r="K197" s="43" t="s">
        <v>907</v>
      </c>
      <c r="L197" s="43" t="s">
        <v>803</v>
      </c>
      <c r="M197" s="42" t="s">
        <v>247</v>
      </c>
    </row>
    <row r="198" spans="1:13">
      <c r="A198" s="46">
        <v>34</v>
      </c>
      <c r="B198" s="45" t="s">
        <v>647</v>
      </c>
      <c r="C198" s="44" t="s">
        <v>648</v>
      </c>
      <c r="D198" s="43">
        <v>2011</v>
      </c>
      <c r="E198" s="43" t="s">
        <v>879</v>
      </c>
      <c r="F198" s="43" t="s">
        <v>1428</v>
      </c>
      <c r="G198" s="43" t="s">
        <v>1429</v>
      </c>
      <c r="H198" s="43" t="s">
        <v>799</v>
      </c>
      <c r="I198" s="43" t="s">
        <v>800</v>
      </c>
      <c r="J198" s="43" t="s">
        <v>934</v>
      </c>
      <c r="K198" s="43" t="s">
        <v>907</v>
      </c>
      <c r="L198" s="43" t="s">
        <v>803</v>
      </c>
      <c r="M198" s="42" t="s">
        <v>1430</v>
      </c>
    </row>
    <row r="199" spans="1:13" ht="24">
      <c r="A199" s="46">
        <v>35</v>
      </c>
      <c r="B199" s="45" t="s">
        <v>657</v>
      </c>
      <c r="C199" s="44" t="s">
        <v>658</v>
      </c>
      <c r="D199" s="43">
        <v>2006</v>
      </c>
      <c r="E199" s="43">
        <v>2007</v>
      </c>
      <c r="F199" s="43" t="s">
        <v>1431</v>
      </c>
      <c r="G199" s="43" t="s">
        <v>15</v>
      </c>
      <c r="H199" s="43" t="s">
        <v>799</v>
      </c>
      <c r="I199" s="43" t="s">
        <v>800</v>
      </c>
      <c r="J199" s="43" t="s">
        <v>80</v>
      </c>
      <c r="K199" s="43" t="s">
        <v>941</v>
      </c>
      <c r="L199" s="43" t="s">
        <v>11</v>
      </c>
      <c r="M199" s="42" t="s">
        <v>379</v>
      </c>
    </row>
    <row r="200" spans="1:13" ht="24">
      <c r="A200" s="46">
        <v>35</v>
      </c>
      <c r="B200" s="45" t="s">
        <v>657</v>
      </c>
      <c r="C200" s="44" t="s">
        <v>658</v>
      </c>
      <c r="D200" s="43">
        <v>2008</v>
      </c>
      <c r="E200" s="43">
        <v>2008</v>
      </c>
      <c r="F200" s="43" t="s">
        <v>1432</v>
      </c>
      <c r="G200" s="43" t="s">
        <v>15</v>
      </c>
      <c r="H200" s="43" t="s">
        <v>799</v>
      </c>
      <c r="I200" s="43" t="s">
        <v>800</v>
      </c>
      <c r="J200" s="43" t="s">
        <v>80</v>
      </c>
      <c r="K200" s="43" t="s">
        <v>941</v>
      </c>
      <c r="L200" s="43" t="s">
        <v>11</v>
      </c>
      <c r="M200" s="42" t="s">
        <v>379</v>
      </c>
    </row>
    <row r="201" spans="1:13" ht="24">
      <c r="A201" s="46">
        <v>35</v>
      </c>
      <c r="B201" s="45" t="s">
        <v>657</v>
      </c>
      <c r="C201" s="44" t="s">
        <v>658</v>
      </c>
      <c r="D201" s="43">
        <v>2009</v>
      </c>
      <c r="E201" s="43">
        <v>2010</v>
      </c>
      <c r="F201" s="43" t="s">
        <v>1433</v>
      </c>
      <c r="G201" s="43" t="s">
        <v>949</v>
      </c>
      <c r="H201" s="43" t="s">
        <v>799</v>
      </c>
      <c r="I201" s="43" t="s">
        <v>800</v>
      </c>
      <c r="J201" s="43" t="s">
        <v>1434</v>
      </c>
      <c r="K201" s="43" t="s">
        <v>941</v>
      </c>
      <c r="L201" s="43" t="s">
        <v>11</v>
      </c>
      <c r="M201" s="42" t="s">
        <v>379</v>
      </c>
    </row>
    <row r="202" spans="1:13" ht="24">
      <c r="A202" s="46">
        <v>35</v>
      </c>
      <c r="B202" s="45" t="s">
        <v>657</v>
      </c>
      <c r="C202" s="44" t="s">
        <v>658</v>
      </c>
      <c r="D202" s="43">
        <v>2016</v>
      </c>
      <c r="E202" s="43">
        <v>2018</v>
      </c>
      <c r="F202" s="43" t="s">
        <v>1435</v>
      </c>
      <c r="G202" s="43" t="s">
        <v>41</v>
      </c>
      <c r="H202" s="43" t="s">
        <v>799</v>
      </c>
      <c r="I202" s="43" t="s">
        <v>800</v>
      </c>
      <c r="J202" s="43" t="s">
        <v>42</v>
      </c>
      <c r="K202" s="43" t="s">
        <v>941</v>
      </c>
      <c r="L202" s="43" t="s">
        <v>11</v>
      </c>
      <c r="M202" s="42" t="s">
        <v>379</v>
      </c>
    </row>
    <row r="203" spans="1:13" ht="48">
      <c r="A203" s="46">
        <v>36</v>
      </c>
      <c r="B203" s="45" t="s">
        <v>664</v>
      </c>
      <c r="C203" s="44" t="s">
        <v>665</v>
      </c>
      <c r="D203" s="43">
        <v>2004</v>
      </c>
      <c r="E203" s="43">
        <v>2005</v>
      </c>
      <c r="F203" s="43" t="s">
        <v>1436</v>
      </c>
      <c r="G203" s="43" t="s">
        <v>1437</v>
      </c>
      <c r="H203" s="43" t="s">
        <v>799</v>
      </c>
      <c r="I203" s="43" t="s">
        <v>1438</v>
      </c>
      <c r="J203" s="43" t="s">
        <v>717</v>
      </c>
      <c r="K203" s="43" t="s">
        <v>907</v>
      </c>
      <c r="L203" s="43" t="s">
        <v>273</v>
      </c>
      <c r="M203" s="42" t="s">
        <v>1439</v>
      </c>
    </row>
    <row r="204" spans="1:13" ht="36">
      <c r="A204" s="46">
        <v>36</v>
      </c>
      <c r="B204" s="45" t="s">
        <v>664</v>
      </c>
      <c r="C204" s="44" t="s">
        <v>665</v>
      </c>
      <c r="D204" s="43">
        <v>2005</v>
      </c>
      <c r="E204" s="43">
        <v>2006</v>
      </c>
      <c r="F204" s="43" t="s">
        <v>1440</v>
      </c>
      <c r="G204" s="43" t="s">
        <v>1441</v>
      </c>
      <c r="H204" s="43" t="s">
        <v>799</v>
      </c>
      <c r="I204" s="43" t="s">
        <v>800</v>
      </c>
      <c r="J204" s="43" t="s">
        <v>717</v>
      </c>
      <c r="K204" s="43" t="s">
        <v>907</v>
      </c>
      <c r="L204" s="43" t="s">
        <v>273</v>
      </c>
      <c r="M204" s="42" t="s">
        <v>1442</v>
      </c>
    </row>
    <row r="205" spans="1:13" ht="36">
      <c r="A205" s="46">
        <v>36</v>
      </c>
      <c r="B205" s="45" t="s">
        <v>664</v>
      </c>
      <c r="C205" s="44" t="s">
        <v>665</v>
      </c>
      <c r="D205" s="43">
        <v>2006</v>
      </c>
      <c r="E205" s="43">
        <v>2007</v>
      </c>
      <c r="F205" s="43" t="s">
        <v>1443</v>
      </c>
      <c r="G205" s="43" t="s">
        <v>1444</v>
      </c>
      <c r="H205" s="43" t="s">
        <v>799</v>
      </c>
      <c r="I205" s="43" t="s">
        <v>1445</v>
      </c>
      <c r="J205" s="43" t="s">
        <v>717</v>
      </c>
      <c r="K205" s="43" t="s">
        <v>907</v>
      </c>
      <c r="L205" s="43" t="s">
        <v>273</v>
      </c>
      <c r="M205" s="42" t="s">
        <v>1442</v>
      </c>
    </row>
    <row r="206" spans="1:13" ht="60">
      <c r="A206" s="46">
        <v>36</v>
      </c>
      <c r="B206" s="45" t="s">
        <v>664</v>
      </c>
      <c r="C206" s="44" t="s">
        <v>665</v>
      </c>
      <c r="D206" s="43">
        <v>2008</v>
      </c>
      <c r="E206" s="43">
        <v>2018</v>
      </c>
      <c r="F206" s="43" t="s">
        <v>1446</v>
      </c>
      <c r="G206" s="43" t="s">
        <v>1447</v>
      </c>
      <c r="H206" s="43" t="s">
        <v>799</v>
      </c>
      <c r="I206" s="43" t="s">
        <v>1448</v>
      </c>
      <c r="J206" s="43" t="s">
        <v>1449</v>
      </c>
      <c r="K206" s="43" t="s">
        <v>907</v>
      </c>
      <c r="L206" s="43" t="s">
        <v>273</v>
      </c>
      <c r="M206" s="42" t="s">
        <v>1442</v>
      </c>
    </row>
    <row r="207" spans="1:13">
      <c r="A207" s="46">
        <v>37</v>
      </c>
      <c r="B207" s="45" t="s">
        <v>679</v>
      </c>
      <c r="C207" s="44" t="s">
        <v>680</v>
      </c>
      <c r="D207" s="43">
        <v>2002</v>
      </c>
      <c r="E207" s="43">
        <v>2004</v>
      </c>
      <c r="F207" s="43" t="s">
        <v>1450</v>
      </c>
      <c r="G207" s="43" t="s">
        <v>693</v>
      </c>
      <c r="H207" s="43" t="s">
        <v>1451</v>
      </c>
      <c r="I207" s="43" t="s">
        <v>1452</v>
      </c>
      <c r="J207" s="43" t="s">
        <v>1453</v>
      </c>
      <c r="K207" s="43" t="s">
        <v>736</v>
      </c>
      <c r="L207" s="43" t="s">
        <v>1454</v>
      </c>
      <c r="M207" s="42"/>
    </row>
    <row r="208" spans="1:13">
      <c r="A208" s="46">
        <v>37</v>
      </c>
      <c r="B208" s="45" t="s">
        <v>679</v>
      </c>
      <c r="C208" s="44" t="s">
        <v>680</v>
      </c>
      <c r="D208" s="43">
        <v>2008</v>
      </c>
      <c r="E208" s="43">
        <v>2011</v>
      </c>
      <c r="F208" s="43" t="s">
        <v>1450</v>
      </c>
      <c r="G208" s="43" t="s">
        <v>693</v>
      </c>
      <c r="H208" s="43" t="s">
        <v>1455</v>
      </c>
      <c r="I208" s="43" t="s">
        <v>550</v>
      </c>
      <c r="J208" s="43" t="s">
        <v>1456</v>
      </c>
      <c r="K208" s="43" t="s">
        <v>166</v>
      </c>
      <c r="L208" s="43" t="s">
        <v>1457</v>
      </c>
      <c r="M208" s="42"/>
    </row>
    <row r="209" spans="1:13">
      <c r="A209" s="46">
        <v>37</v>
      </c>
      <c r="B209" s="45" t="s">
        <v>679</v>
      </c>
      <c r="C209" s="44" t="s">
        <v>680</v>
      </c>
      <c r="D209" s="43">
        <v>2011</v>
      </c>
      <c r="E209" s="43">
        <v>2014</v>
      </c>
      <c r="F209" s="43" t="s">
        <v>1450</v>
      </c>
      <c r="G209" s="43" t="s">
        <v>693</v>
      </c>
      <c r="H209" s="43" t="s">
        <v>1458</v>
      </c>
      <c r="I209" s="43" t="s">
        <v>1459</v>
      </c>
      <c r="J209" s="43" t="s">
        <v>1460</v>
      </c>
      <c r="K209" s="43" t="s">
        <v>166</v>
      </c>
      <c r="L209" s="43" t="s">
        <v>1457</v>
      </c>
      <c r="M209" s="42"/>
    </row>
    <row r="210" spans="1:13">
      <c r="A210" s="46">
        <v>37</v>
      </c>
      <c r="B210" s="45" t="s">
        <v>679</v>
      </c>
      <c r="C210" s="44" t="s">
        <v>680</v>
      </c>
      <c r="D210" s="43">
        <v>2018</v>
      </c>
      <c r="E210" s="43" t="s">
        <v>901</v>
      </c>
      <c r="F210" s="43" t="s">
        <v>1210</v>
      </c>
      <c r="G210" s="43" t="s">
        <v>684</v>
      </c>
      <c r="H210" s="43"/>
      <c r="I210" s="43"/>
      <c r="J210" s="43" t="s">
        <v>1461</v>
      </c>
      <c r="K210" s="43" t="s">
        <v>1462</v>
      </c>
      <c r="L210" s="43" t="s">
        <v>1463</v>
      </c>
      <c r="M210" s="42"/>
    </row>
    <row r="211" spans="1:13" ht="24">
      <c r="A211" s="46">
        <v>38</v>
      </c>
      <c r="B211" s="45" t="s">
        <v>694</v>
      </c>
      <c r="C211" s="44" t="s">
        <v>1464</v>
      </c>
      <c r="D211" s="43">
        <v>2009</v>
      </c>
      <c r="E211" s="43">
        <v>2016</v>
      </c>
      <c r="F211" s="43" t="s">
        <v>1465</v>
      </c>
      <c r="G211" s="43" t="s">
        <v>949</v>
      </c>
      <c r="H211" s="43" t="s">
        <v>893</v>
      </c>
      <c r="I211" s="43" t="s">
        <v>894</v>
      </c>
      <c r="J211" s="43" t="s">
        <v>1318</v>
      </c>
      <c r="K211" s="43" t="s">
        <v>166</v>
      </c>
      <c r="L211" s="43" t="s">
        <v>243</v>
      </c>
      <c r="M211" s="42" t="s">
        <v>1466</v>
      </c>
    </row>
    <row r="212" spans="1:13" ht="24">
      <c r="A212" s="46">
        <v>38</v>
      </c>
      <c r="B212" s="45" t="s">
        <v>694</v>
      </c>
      <c r="C212" s="44" t="s">
        <v>1464</v>
      </c>
      <c r="D212" s="43">
        <v>2008</v>
      </c>
      <c r="E212" s="43">
        <v>2009</v>
      </c>
      <c r="F212" s="43" t="s">
        <v>1467</v>
      </c>
      <c r="G212" s="43" t="s">
        <v>949</v>
      </c>
      <c r="H212" s="43" t="s">
        <v>893</v>
      </c>
      <c r="I212" s="43" t="s">
        <v>894</v>
      </c>
      <c r="J212" s="43" t="s">
        <v>1468</v>
      </c>
      <c r="K212" s="43" t="s">
        <v>166</v>
      </c>
      <c r="L212" s="43" t="s">
        <v>273</v>
      </c>
      <c r="M212" s="42" t="s">
        <v>1469</v>
      </c>
    </row>
    <row r="213" spans="1:13" ht="24">
      <c r="A213" s="46">
        <v>38</v>
      </c>
      <c r="B213" s="45" t="s">
        <v>694</v>
      </c>
      <c r="C213" s="44" t="s">
        <v>1464</v>
      </c>
      <c r="D213" s="43">
        <v>2010</v>
      </c>
      <c r="E213" s="43">
        <v>2015</v>
      </c>
      <c r="F213" s="43" t="s">
        <v>1470</v>
      </c>
      <c r="G213" s="43" t="s">
        <v>1471</v>
      </c>
      <c r="H213" s="43" t="s">
        <v>893</v>
      </c>
      <c r="I213" s="43" t="s">
        <v>894</v>
      </c>
      <c r="J213" s="43" t="s">
        <v>230</v>
      </c>
      <c r="K213" s="43" t="s">
        <v>168</v>
      </c>
      <c r="L213" s="43" t="s">
        <v>243</v>
      </c>
      <c r="M213" s="42" t="s">
        <v>963</v>
      </c>
    </row>
    <row r="214" spans="1:13" ht="24">
      <c r="A214" s="47">
        <v>38</v>
      </c>
      <c r="B214" s="32" t="s">
        <v>694</v>
      </c>
      <c r="C214" s="35" t="s">
        <v>1464</v>
      </c>
      <c r="D214" s="34">
        <v>2016</v>
      </c>
      <c r="E214" s="34" t="s">
        <v>901</v>
      </c>
      <c r="F214" s="34" t="s">
        <v>1472</v>
      </c>
      <c r="G214" s="34" t="s">
        <v>1473</v>
      </c>
      <c r="H214" s="34" t="s">
        <v>893</v>
      </c>
      <c r="I214" s="34" t="s">
        <v>894</v>
      </c>
      <c r="J214" s="34" t="s">
        <v>230</v>
      </c>
      <c r="K214" s="34" t="s">
        <v>168</v>
      </c>
      <c r="L214" s="34" t="s">
        <v>332</v>
      </c>
      <c r="M214" s="33" t="s">
        <v>1474</v>
      </c>
    </row>
    <row r="215" spans="1:13" ht="24">
      <c r="A215" s="47">
        <v>39</v>
      </c>
      <c r="B215" s="32" t="s">
        <v>707</v>
      </c>
      <c r="C215" s="35" t="s">
        <v>708</v>
      </c>
      <c r="D215" s="34">
        <v>2009</v>
      </c>
      <c r="E215" s="34">
        <v>2011</v>
      </c>
      <c r="F215" s="34" t="s">
        <v>1475</v>
      </c>
      <c r="G215" s="34" t="s">
        <v>262</v>
      </c>
      <c r="H215" s="34" t="s">
        <v>1476</v>
      </c>
      <c r="I215" s="34" t="s">
        <v>894</v>
      </c>
      <c r="J215" s="34" t="s">
        <v>1477</v>
      </c>
      <c r="K215" s="34" t="s">
        <v>262</v>
      </c>
      <c r="L215" s="34" t="s">
        <v>243</v>
      </c>
      <c r="M215" s="33" t="s">
        <v>1478</v>
      </c>
    </row>
    <row r="216" spans="1:13" ht="96">
      <c r="A216" s="47">
        <v>39</v>
      </c>
      <c r="B216" s="32" t="s">
        <v>707</v>
      </c>
      <c r="C216" s="35" t="s">
        <v>708</v>
      </c>
      <c r="D216" s="34">
        <v>2013</v>
      </c>
      <c r="E216" s="34">
        <v>2015</v>
      </c>
      <c r="F216" s="34" t="s">
        <v>1479</v>
      </c>
      <c r="G216" s="34" t="s">
        <v>1480</v>
      </c>
      <c r="H216" s="34" t="s">
        <v>1476</v>
      </c>
      <c r="I216" s="34" t="s">
        <v>894</v>
      </c>
      <c r="J216" s="34" t="s">
        <v>1481</v>
      </c>
      <c r="K216" s="34" t="s">
        <v>262</v>
      </c>
      <c r="L216" s="34" t="s">
        <v>1482</v>
      </c>
      <c r="M216" s="33" t="s">
        <v>1483</v>
      </c>
    </row>
    <row r="217" spans="1:13" ht="24">
      <c r="A217" s="47">
        <v>39</v>
      </c>
      <c r="B217" s="32" t="s">
        <v>707</v>
      </c>
      <c r="C217" s="35" t="s">
        <v>708</v>
      </c>
      <c r="D217" s="34">
        <v>2015</v>
      </c>
      <c r="E217" s="34">
        <v>2017</v>
      </c>
      <c r="F217" s="34" t="s">
        <v>1484</v>
      </c>
      <c r="G217" s="34" t="s">
        <v>262</v>
      </c>
      <c r="H217" s="34" t="s">
        <v>1476</v>
      </c>
      <c r="I217" s="34" t="s">
        <v>894</v>
      </c>
      <c r="J217" s="34" t="s">
        <v>1485</v>
      </c>
      <c r="K217" s="34" t="s">
        <v>262</v>
      </c>
      <c r="L217" s="34" t="s">
        <v>1482</v>
      </c>
      <c r="M217" s="33" t="s">
        <v>1482</v>
      </c>
    </row>
    <row r="218" spans="1:13" ht="24">
      <c r="A218" s="68">
        <v>39</v>
      </c>
      <c r="B218" s="69" t="s">
        <v>707</v>
      </c>
      <c r="C218" s="58" t="s">
        <v>708</v>
      </c>
      <c r="D218" s="70">
        <v>2017.7</v>
      </c>
      <c r="E218" s="70">
        <v>2019.7</v>
      </c>
      <c r="F218" s="70" t="s">
        <v>1486</v>
      </c>
      <c r="G218" s="70" t="s">
        <v>262</v>
      </c>
      <c r="H218" s="70" t="s">
        <v>1476</v>
      </c>
      <c r="I218" s="70" t="s">
        <v>894</v>
      </c>
      <c r="J218" s="70" t="s">
        <v>717</v>
      </c>
      <c r="K218" s="70" t="s">
        <v>262</v>
      </c>
      <c r="L218" s="70" t="s">
        <v>1487</v>
      </c>
      <c r="M218" s="71" t="s">
        <v>293</v>
      </c>
    </row>
    <row r="219" spans="1:13" ht="48">
      <c r="A219" s="68">
        <v>40</v>
      </c>
      <c r="B219" s="69" t="s">
        <v>720</v>
      </c>
      <c r="C219" s="58" t="s">
        <v>721</v>
      </c>
      <c r="D219" s="72">
        <v>2002</v>
      </c>
      <c r="E219" s="73">
        <v>2005</v>
      </c>
      <c r="F219" s="73" t="s">
        <v>1488</v>
      </c>
      <c r="G219" s="73" t="s">
        <v>1489</v>
      </c>
      <c r="H219" s="73" t="s">
        <v>799</v>
      </c>
      <c r="I219" s="73" t="s">
        <v>800</v>
      </c>
      <c r="J219" s="73" t="s">
        <v>1490</v>
      </c>
      <c r="K219" s="73" t="s">
        <v>907</v>
      </c>
      <c r="L219" s="73" t="s">
        <v>8</v>
      </c>
      <c r="M219" s="73" t="s">
        <v>1491</v>
      </c>
    </row>
    <row r="220" spans="1:13" ht="72">
      <c r="A220" s="68">
        <v>40</v>
      </c>
      <c r="B220" s="69" t="s">
        <v>720</v>
      </c>
      <c r="C220" s="58" t="s">
        <v>721</v>
      </c>
      <c r="D220" s="34">
        <v>2006</v>
      </c>
      <c r="E220" s="34">
        <v>2008</v>
      </c>
      <c r="F220" s="34" t="s">
        <v>1492</v>
      </c>
      <c r="G220" s="34" t="s">
        <v>1493</v>
      </c>
      <c r="H220" s="34" t="s">
        <v>799</v>
      </c>
      <c r="I220" s="34" t="s">
        <v>800</v>
      </c>
      <c r="J220" s="34" t="s">
        <v>1494</v>
      </c>
      <c r="K220" s="34" t="s">
        <v>907</v>
      </c>
      <c r="L220" s="34" t="s">
        <v>8</v>
      </c>
      <c r="M220" s="33" t="s">
        <v>1491</v>
      </c>
    </row>
    <row r="221" spans="1:13" ht="72">
      <c r="A221" s="68">
        <v>40</v>
      </c>
      <c r="B221" s="69" t="s">
        <v>720</v>
      </c>
      <c r="C221" s="58" t="s">
        <v>721</v>
      </c>
      <c r="D221" s="34">
        <v>2008</v>
      </c>
      <c r="E221" s="34">
        <v>2014</v>
      </c>
      <c r="F221" s="34" t="s">
        <v>1495</v>
      </c>
      <c r="G221" s="34" t="s">
        <v>1496</v>
      </c>
      <c r="H221" s="34" t="s">
        <v>799</v>
      </c>
      <c r="I221" s="34" t="s">
        <v>800</v>
      </c>
      <c r="J221" s="34" t="s">
        <v>1494</v>
      </c>
      <c r="K221" s="34" t="s">
        <v>907</v>
      </c>
      <c r="L221" s="34" t="s">
        <v>8</v>
      </c>
      <c r="M221" s="33" t="s">
        <v>1491</v>
      </c>
    </row>
    <row r="222" spans="1:13" ht="48">
      <c r="A222" s="68">
        <v>40</v>
      </c>
      <c r="B222" s="69" t="s">
        <v>720</v>
      </c>
      <c r="C222" s="58" t="s">
        <v>721</v>
      </c>
      <c r="D222" s="34">
        <v>2015</v>
      </c>
      <c r="E222" s="34">
        <v>2016</v>
      </c>
      <c r="F222" s="34" t="s">
        <v>1497</v>
      </c>
      <c r="G222" s="34" t="s">
        <v>1498</v>
      </c>
      <c r="H222" s="34" t="s">
        <v>799</v>
      </c>
      <c r="I222" s="34" t="s">
        <v>800</v>
      </c>
      <c r="J222" s="34" t="s">
        <v>61</v>
      </c>
      <c r="K222" s="34" t="s">
        <v>907</v>
      </c>
      <c r="L222" s="34" t="s">
        <v>400</v>
      </c>
      <c r="M222" s="33" t="s">
        <v>400</v>
      </c>
    </row>
    <row r="223" spans="1:13" ht="36">
      <c r="A223" s="68">
        <v>40</v>
      </c>
      <c r="B223" s="69" t="s">
        <v>720</v>
      </c>
      <c r="C223" s="58" t="s">
        <v>721</v>
      </c>
      <c r="D223" s="34">
        <v>2016</v>
      </c>
      <c r="E223" s="34">
        <v>2018</v>
      </c>
      <c r="F223" s="34" t="s">
        <v>1499</v>
      </c>
      <c r="G223" s="34" t="s">
        <v>1500</v>
      </c>
      <c r="H223" s="34" t="s">
        <v>799</v>
      </c>
      <c r="I223" s="34" t="s">
        <v>800</v>
      </c>
      <c r="J223" s="34" t="s">
        <v>61</v>
      </c>
      <c r="K223" s="34" t="s">
        <v>907</v>
      </c>
      <c r="L223" s="34" t="s">
        <v>400</v>
      </c>
      <c r="M223" s="33" t="s">
        <v>400</v>
      </c>
    </row>
    <row r="224" spans="1:13" ht="24">
      <c r="A224" s="68">
        <v>40</v>
      </c>
      <c r="B224" s="69" t="s">
        <v>720</v>
      </c>
      <c r="C224" s="58" t="s">
        <v>721</v>
      </c>
      <c r="D224" s="34">
        <v>2018</v>
      </c>
      <c r="E224" s="34" t="s">
        <v>879</v>
      </c>
      <c r="F224" s="34" t="s">
        <v>1501</v>
      </c>
      <c r="G224" s="34" t="s">
        <v>15</v>
      </c>
      <c r="H224" s="34" t="s">
        <v>799</v>
      </c>
      <c r="I224" s="34" t="s">
        <v>800</v>
      </c>
      <c r="J224" s="34" t="s">
        <v>55</v>
      </c>
      <c r="K224" s="34" t="s">
        <v>941</v>
      </c>
      <c r="L224" s="34" t="s">
        <v>400</v>
      </c>
      <c r="M224" s="33" t="s">
        <v>400</v>
      </c>
    </row>
    <row r="225" spans="1:13" ht="24">
      <c r="A225" s="57">
        <v>41</v>
      </c>
      <c r="B225" s="58" t="s">
        <v>730</v>
      </c>
      <c r="C225" s="59" t="s">
        <v>731</v>
      </c>
      <c r="D225" s="34">
        <v>2003</v>
      </c>
      <c r="E225" s="34">
        <v>2012</v>
      </c>
      <c r="F225" s="34" t="s">
        <v>1502</v>
      </c>
      <c r="G225" s="34" t="s">
        <v>1503</v>
      </c>
      <c r="H225" s="34" t="s">
        <v>840</v>
      </c>
      <c r="I225" s="34" t="s">
        <v>1504</v>
      </c>
      <c r="J225" s="34" t="s">
        <v>1505</v>
      </c>
      <c r="K225" s="34" t="s">
        <v>1506</v>
      </c>
      <c r="L225" s="34" t="s">
        <v>379</v>
      </c>
      <c r="M225" s="33" t="s">
        <v>379</v>
      </c>
    </row>
    <row r="226" spans="1:13" ht="48">
      <c r="A226" s="57">
        <v>41</v>
      </c>
      <c r="B226" s="58" t="s">
        <v>730</v>
      </c>
      <c r="C226" s="59" t="s">
        <v>731</v>
      </c>
      <c r="D226" s="34">
        <v>2013</v>
      </c>
      <c r="E226" s="34">
        <v>2014</v>
      </c>
      <c r="F226" s="34" t="s">
        <v>1507</v>
      </c>
      <c r="G226" s="34" t="s">
        <v>122</v>
      </c>
      <c r="H226" s="34" t="s">
        <v>799</v>
      </c>
      <c r="I226" s="34" t="s">
        <v>800</v>
      </c>
      <c r="J226" s="34" t="s">
        <v>1508</v>
      </c>
      <c r="K226" s="34" t="s">
        <v>1509</v>
      </c>
      <c r="L226" s="34" t="s">
        <v>379</v>
      </c>
      <c r="M226" s="33" t="s">
        <v>379</v>
      </c>
    </row>
    <row r="227" spans="1:13" ht="48">
      <c r="A227" s="57">
        <v>41</v>
      </c>
      <c r="B227" s="58" t="s">
        <v>730</v>
      </c>
      <c r="C227" s="59" t="s">
        <v>731</v>
      </c>
      <c r="D227" s="70">
        <v>2014</v>
      </c>
      <c r="E227" s="70" t="s">
        <v>879</v>
      </c>
      <c r="F227" s="70" t="s">
        <v>1507</v>
      </c>
      <c r="G227" s="70" t="s">
        <v>122</v>
      </c>
      <c r="H227" s="70" t="s">
        <v>799</v>
      </c>
      <c r="I227" s="70" t="s">
        <v>800</v>
      </c>
      <c r="J227" s="70" t="s">
        <v>1510</v>
      </c>
      <c r="K227" s="70" t="s">
        <v>1509</v>
      </c>
      <c r="L227" s="70" t="s">
        <v>379</v>
      </c>
      <c r="M227" s="71" t="s">
        <v>379</v>
      </c>
    </row>
    <row r="228" spans="1:13" ht="24">
      <c r="A228" s="68">
        <v>42</v>
      </c>
      <c r="B228" s="69" t="s">
        <v>738</v>
      </c>
      <c r="C228" s="58" t="s">
        <v>739</v>
      </c>
      <c r="D228" s="70">
        <v>1997</v>
      </c>
      <c r="E228" s="70">
        <v>2012</v>
      </c>
      <c r="F228" s="70" t="s">
        <v>1511</v>
      </c>
      <c r="G228" s="70" t="s">
        <v>1512</v>
      </c>
      <c r="H228" s="70" t="s">
        <v>799</v>
      </c>
      <c r="I228" s="70" t="s">
        <v>1513</v>
      </c>
      <c r="J228" s="70" t="s">
        <v>1514</v>
      </c>
      <c r="K228" s="70" t="s">
        <v>1515</v>
      </c>
      <c r="L228" s="70" t="s">
        <v>479</v>
      </c>
      <c r="M228" s="71" t="s">
        <v>1516</v>
      </c>
    </row>
    <row r="229" spans="1:13" ht="24">
      <c r="A229" s="68">
        <v>42</v>
      </c>
      <c r="B229" s="69" t="s">
        <v>738</v>
      </c>
      <c r="C229" s="58" t="s">
        <v>739</v>
      </c>
      <c r="D229" s="70">
        <v>2012</v>
      </c>
      <c r="E229" s="70">
        <v>2012</v>
      </c>
      <c r="F229" s="70" t="s">
        <v>1511</v>
      </c>
      <c r="G229" s="70" t="s">
        <v>1512</v>
      </c>
      <c r="H229" s="70" t="s">
        <v>799</v>
      </c>
      <c r="I229" s="70" t="s">
        <v>747</v>
      </c>
      <c r="J229" s="70" t="s">
        <v>1514</v>
      </c>
      <c r="K229" s="70" t="s">
        <v>1515</v>
      </c>
      <c r="L229" s="70" t="s">
        <v>479</v>
      </c>
      <c r="M229" s="71" t="s">
        <v>1516</v>
      </c>
    </row>
    <row r="230" spans="1:13" ht="24">
      <c r="A230" s="68">
        <v>42</v>
      </c>
      <c r="B230" s="69" t="s">
        <v>738</v>
      </c>
      <c r="C230" s="58" t="s">
        <v>739</v>
      </c>
      <c r="D230" s="70">
        <v>2016</v>
      </c>
      <c r="E230" s="70">
        <v>2019</v>
      </c>
      <c r="F230" s="70" t="s">
        <v>1517</v>
      </c>
      <c r="G230" s="70" t="s">
        <v>1518</v>
      </c>
      <c r="H230" s="70" t="s">
        <v>799</v>
      </c>
      <c r="I230" s="70" t="s">
        <v>747</v>
      </c>
      <c r="J230" s="70" t="s">
        <v>1519</v>
      </c>
      <c r="K230" s="70" t="s">
        <v>167</v>
      </c>
      <c r="L230" s="70" t="s">
        <v>332</v>
      </c>
      <c r="M230" s="71" t="s">
        <v>1520</v>
      </c>
    </row>
  </sheetData>
  <phoneticPr fontId="1" type="noConversion"/>
  <conditionalFormatting sqref="A118">
    <cfRule type="expression" dxfId="123" priority="1">
      <formula>MOD($A$3,2)=0</formula>
    </cfRule>
  </conditionalFormatting>
  <pageMargins left="0.70866141732283472" right="0.70866141732283472" top="0.74803149606299213" bottom="0.74803149606299213" header="0.31496062992125984" footer="0.31496062992125984"/>
  <pageSetup paperSize="9" scale="40"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O150"/>
  <sheetViews>
    <sheetView zoomScale="85" zoomScaleNormal="85" workbookViewId="0"/>
  </sheetViews>
  <sheetFormatPr defaultRowHeight="16.5"/>
  <cols>
    <col min="1" max="2" width="9.875" customWidth="1"/>
    <col min="3" max="3" width="15.375" customWidth="1"/>
    <col min="4" max="5" width="9.875" customWidth="1"/>
    <col min="6" max="6" width="9.125" customWidth="1"/>
    <col min="7" max="7" width="17.125" style="74" customWidth="1"/>
    <col min="8" max="8" width="20" style="74" customWidth="1"/>
    <col min="9" max="9" width="27.75" style="74" customWidth="1"/>
    <col min="10" max="10" width="21.125" style="74" bestFit="1" customWidth="1"/>
  </cols>
  <sheetData>
    <row r="1" spans="1:15">
      <c r="A1" s="158" t="s">
        <v>151</v>
      </c>
      <c r="B1" s="39" t="s">
        <v>152</v>
      </c>
      <c r="C1" s="39" t="s">
        <v>154</v>
      </c>
      <c r="D1" s="39" t="s">
        <v>789</v>
      </c>
      <c r="E1" s="39" t="s">
        <v>790</v>
      </c>
      <c r="F1" s="39" t="s">
        <v>1521</v>
      </c>
      <c r="G1" s="77" t="s">
        <v>1522</v>
      </c>
      <c r="H1" s="77" t="s">
        <v>192</v>
      </c>
      <c r="I1" s="77" t="s">
        <v>1523</v>
      </c>
      <c r="J1" s="80" t="s">
        <v>1524</v>
      </c>
      <c r="K1" s="2"/>
      <c r="L1" s="2"/>
      <c r="M1" s="2"/>
      <c r="N1" s="2"/>
      <c r="O1" s="2"/>
    </row>
    <row r="2" spans="1:15">
      <c r="A2" s="26">
        <v>1</v>
      </c>
      <c r="B2" s="25" t="s">
        <v>206</v>
      </c>
      <c r="C2" s="25" t="s">
        <v>784</v>
      </c>
      <c r="D2" s="37">
        <v>2019</v>
      </c>
      <c r="E2" s="37">
        <v>2019</v>
      </c>
      <c r="F2" s="37" t="s">
        <v>1525</v>
      </c>
      <c r="G2" s="37" t="s">
        <v>1526</v>
      </c>
      <c r="H2" s="37" t="s">
        <v>229</v>
      </c>
      <c r="I2" s="37" t="s">
        <v>1527</v>
      </c>
      <c r="J2" s="36" t="s">
        <v>1528</v>
      </c>
      <c r="K2" s="2"/>
      <c r="L2" s="2"/>
      <c r="M2" s="2"/>
      <c r="N2" s="2"/>
      <c r="O2" s="2"/>
    </row>
    <row r="3" spans="1:15">
      <c r="A3" s="26">
        <v>1</v>
      </c>
      <c r="B3" s="25" t="s">
        <v>206</v>
      </c>
      <c r="C3" s="25" t="s">
        <v>784</v>
      </c>
      <c r="D3" s="37">
        <v>2017</v>
      </c>
      <c r="E3" s="37">
        <v>2017</v>
      </c>
      <c r="F3" s="37" t="s">
        <v>1525</v>
      </c>
      <c r="G3" s="37" t="s">
        <v>841</v>
      </c>
      <c r="H3" s="37" t="s">
        <v>229</v>
      </c>
      <c r="I3" s="37" t="s">
        <v>1529</v>
      </c>
      <c r="J3" s="36" t="s">
        <v>1530</v>
      </c>
      <c r="K3" s="2"/>
      <c r="L3" s="2"/>
      <c r="M3" s="2"/>
      <c r="N3" s="2"/>
      <c r="O3" s="2"/>
    </row>
    <row r="4" spans="1:15">
      <c r="A4" s="26">
        <v>1</v>
      </c>
      <c r="B4" s="25" t="s">
        <v>206</v>
      </c>
      <c r="C4" s="25" t="s">
        <v>784</v>
      </c>
      <c r="D4" s="37">
        <v>2017</v>
      </c>
      <c r="E4" s="37">
        <v>2016</v>
      </c>
      <c r="F4" s="37" t="s">
        <v>1525</v>
      </c>
      <c r="G4" s="37" t="s">
        <v>1531</v>
      </c>
      <c r="H4" s="37" t="s">
        <v>229</v>
      </c>
      <c r="I4" s="37" t="s">
        <v>1532</v>
      </c>
      <c r="J4" s="36" t="s">
        <v>1533</v>
      </c>
      <c r="K4" s="2"/>
      <c r="L4" s="2"/>
      <c r="M4" s="2"/>
      <c r="N4" s="2"/>
      <c r="O4" s="2"/>
    </row>
    <row r="5" spans="1:15">
      <c r="A5" s="26">
        <v>1</v>
      </c>
      <c r="B5" s="25" t="s">
        <v>206</v>
      </c>
      <c r="C5" s="25" t="s">
        <v>784</v>
      </c>
      <c r="D5" s="37">
        <v>2016</v>
      </c>
      <c r="E5" s="37">
        <v>2016</v>
      </c>
      <c r="F5" s="37" t="s">
        <v>1525</v>
      </c>
      <c r="G5" s="37" t="s">
        <v>1534</v>
      </c>
      <c r="H5" s="37" t="s">
        <v>229</v>
      </c>
      <c r="I5" s="37" t="s">
        <v>1535</v>
      </c>
      <c r="J5" s="36" t="s">
        <v>1536</v>
      </c>
      <c r="K5" s="2"/>
      <c r="L5" s="2"/>
      <c r="M5" s="2"/>
      <c r="N5" s="2"/>
      <c r="O5" s="2"/>
    </row>
    <row r="6" spans="1:15">
      <c r="A6" s="26">
        <v>1</v>
      </c>
      <c r="B6" s="25" t="s">
        <v>206</v>
      </c>
      <c r="C6" s="25" t="s">
        <v>784</v>
      </c>
      <c r="D6" s="37">
        <v>2016</v>
      </c>
      <c r="E6" s="37">
        <v>2016</v>
      </c>
      <c r="F6" s="37" t="s">
        <v>1537</v>
      </c>
      <c r="G6" s="37" t="s">
        <v>1526</v>
      </c>
      <c r="H6" s="37" t="s">
        <v>229</v>
      </c>
      <c r="I6" s="37" t="s">
        <v>1532</v>
      </c>
      <c r="J6" s="36" t="s">
        <v>1538</v>
      </c>
      <c r="K6" s="2"/>
      <c r="L6" s="2"/>
      <c r="M6" s="2"/>
      <c r="N6" s="2"/>
      <c r="O6" s="2"/>
    </row>
    <row r="7" spans="1:15">
      <c r="A7" s="26">
        <v>1</v>
      </c>
      <c r="B7" s="25" t="s">
        <v>206</v>
      </c>
      <c r="C7" s="25" t="s">
        <v>784</v>
      </c>
      <c r="D7" s="37">
        <v>2014</v>
      </c>
      <c r="E7" s="37">
        <v>2014</v>
      </c>
      <c r="F7" s="37" t="s">
        <v>1539</v>
      </c>
      <c r="G7" s="37" t="s">
        <v>1540</v>
      </c>
      <c r="H7" s="37" t="s">
        <v>865</v>
      </c>
      <c r="I7" s="37" t="s">
        <v>1541</v>
      </c>
      <c r="J7" s="36" t="s">
        <v>1542</v>
      </c>
      <c r="K7" s="2"/>
      <c r="L7" s="2"/>
      <c r="M7" s="2"/>
      <c r="N7" s="2"/>
      <c r="O7" s="2"/>
    </row>
    <row r="8" spans="1:15">
      <c r="A8" s="26">
        <v>1</v>
      </c>
      <c r="B8" s="25" t="s">
        <v>206</v>
      </c>
      <c r="C8" s="25" t="s">
        <v>784</v>
      </c>
      <c r="D8" s="37">
        <v>2013</v>
      </c>
      <c r="E8" s="37" t="s">
        <v>879</v>
      </c>
      <c r="F8" s="37" t="s">
        <v>1543</v>
      </c>
      <c r="G8" s="37" t="s">
        <v>1160</v>
      </c>
      <c r="H8" s="37" t="s">
        <v>229</v>
      </c>
      <c r="I8" s="37" t="s">
        <v>1544</v>
      </c>
      <c r="J8" s="36" t="s">
        <v>1545</v>
      </c>
      <c r="K8" s="2"/>
      <c r="L8" s="2"/>
      <c r="M8" s="2"/>
      <c r="N8" s="2"/>
      <c r="O8" s="2"/>
    </row>
    <row r="9" spans="1:15">
      <c r="A9" s="26">
        <v>1</v>
      </c>
      <c r="B9" s="25" t="s">
        <v>206</v>
      </c>
      <c r="C9" s="25" t="s">
        <v>784</v>
      </c>
      <c r="D9" s="37">
        <v>2006</v>
      </c>
      <c r="E9" s="37" t="s">
        <v>879</v>
      </c>
      <c r="F9" s="37" t="s">
        <v>19</v>
      </c>
      <c r="G9" s="37" t="s">
        <v>1160</v>
      </c>
      <c r="H9" s="37" t="s">
        <v>1546</v>
      </c>
      <c r="I9" s="37" t="s">
        <v>1547</v>
      </c>
      <c r="J9" s="36" t="s">
        <v>831</v>
      </c>
      <c r="K9" s="2"/>
      <c r="L9" s="2"/>
      <c r="M9" s="2"/>
      <c r="N9" s="2"/>
      <c r="O9" s="2"/>
    </row>
    <row r="10" spans="1:15">
      <c r="A10" s="26">
        <v>2</v>
      </c>
      <c r="B10" s="25" t="s">
        <v>233</v>
      </c>
      <c r="C10" s="25" t="s">
        <v>234</v>
      </c>
      <c r="D10" s="37">
        <v>2009</v>
      </c>
      <c r="E10" s="37">
        <v>2009</v>
      </c>
      <c r="F10" s="37" t="s">
        <v>1548</v>
      </c>
      <c r="G10" s="37" t="s">
        <v>1549</v>
      </c>
      <c r="H10" s="37" t="s">
        <v>1550</v>
      </c>
      <c r="I10" s="37" t="s">
        <v>379</v>
      </c>
      <c r="J10" s="36" t="s">
        <v>1551</v>
      </c>
      <c r="K10" s="2"/>
      <c r="L10" s="2"/>
      <c r="M10" s="2"/>
      <c r="N10" s="2"/>
      <c r="O10" s="2"/>
    </row>
    <row r="11" spans="1:15">
      <c r="A11" s="26">
        <v>3</v>
      </c>
      <c r="B11" s="25" t="s">
        <v>249</v>
      </c>
      <c r="C11" s="25" t="s">
        <v>250</v>
      </c>
      <c r="D11" s="25"/>
      <c r="E11" s="25"/>
      <c r="F11" s="25"/>
      <c r="G11" s="37"/>
      <c r="H11" s="37"/>
      <c r="I11" s="37"/>
      <c r="J11" s="36"/>
      <c r="K11" s="2"/>
      <c r="L11" s="2"/>
      <c r="M11" s="2"/>
      <c r="N11" s="2"/>
      <c r="O11" s="2"/>
    </row>
    <row r="12" spans="1:15">
      <c r="A12" s="26">
        <v>4</v>
      </c>
      <c r="B12" s="25" t="s">
        <v>264</v>
      </c>
      <c r="C12" s="25" t="s">
        <v>265</v>
      </c>
      <c r="D12" s="37">
        <v>2006.06</v>
      </c>
      <c r="E12" s="25">
        <v>2007.04</v>
      </c>
      <c r="F12" s="37" t="s">
        <v>1280</v>
      </c>
      <c r="G12" s="37" t="s">
        <v>1552</v>
      </c>
      <c r="H12" s="37" t="s">
        <v>1553</v>
      </c>
      <c r="I12" s="37" t="s">
        <v>1554</v>
      </c>
      <c r="J12" s="36" t="s">
        <v>1555</v>
      </c>
      <c r="K12" s="2"/>
      <c r="L12" s="2"/>
      <c r="M12" s="2"/>
      <c r="N12" s="2"/>
      <c r="O12" s="2"/>
    </row>
    <row r="13" spans="1:15" ht="36">
      <c r="A13" s="26">
        <v>5</v>
      </c>
      <c r="B13" s="25" t="s">
        <v>282</v>
      </c>
      <c r="C13" s="25" t="s">
        <v>283</v>
      </c>
      <c r="D13" s="37">
        <v>1994</v>
      </c>
      <c r="E13" s="37">
        <v>1994</v>
      </c>
      <c r="F13" s="37" t="s">
        <v>907</v>
      </c>
      <c r="G13" s="37" t="s">
        <v>1556</v>
      </c>
      <c r="H13" s="37" t="s">
        <v>1557</v>
      </c>
      <c r="I13" s="37" t="s">
        <v>1558</v>
      </c>
      <c r="J13" s="36" t="s">
        <v>1559</v>
      </c>
      <c r="K13" s="2"/>
      <c r="L13" s="2"/>
      <c r="M13" s="2"/>
      <c r="N13" s="2"/>
      <c r="O13" s="2"/>
    </row>
    <row r="14" spans="1:15" ht="24">
      <c r="A14" s="26">
        <v>5</v>
      </c>
      <c r="B14" s="25" t="s">
        <v>282</v>
      </c>
      <c r="C14" s="25" t="s">
        <v>283</v>
      </c>
      <c r="D14" s="37">
        <v>1998</v>
      </c>
      <c r="E14" s="37">
        <v>1998</v>
      </c>
      <c r="F14" s="37" t="s">
        <v>1560</v>
      </c>
      <c r="G14" s="37" t="s">
        <v>1561</v>
      </c>
      <c r="H14" s="37" t="s">
        <v>1562</v>
      </c>
      <c r="I14" s="37" t="s">
        <v>1563</v>
      </c>
      <c r="J14" s="36" t="s">
        <v>1564</v>
      </c>
      <c r="K14" s="2"/>
      <c r="L14" s="2"/>
      <c r="M14" s="2"/>
      <c r="N14" s="2"/>
      <c r="O14" s="2"/>
    </row>
    <row r="15" spans="1:15" ht="48">
      <c r="A15" s="26">
        <v>5</v>
      </c>
      <c r="B15" s="25" t="s">
        <v>282</v>
      </c>
      <c r="C15" s="25" t="s">
        <v>283</v>
      </c>
      <c r="D15" s="37">
        <v>1985</v>
      </c>
      <c r="E15" s="37">
        <v>2009</v>
      </c>
      <c r="F15" s="37" t="s">
        <v>907</v>
      </c>
      <c r="G15" s="37" t="s">
        <v>1565</v>
      </c>
      <c r="H15" s="37" t="s">
        <v>1566</v>
      </c>
      <c r="I15" s="37" t="s">
        <v>1567</v>
      </c>
      <c r="J15" s="36" t="s">
        <v>1568</v>
      </c>
      <c r="K15" s="2"/>
      <c r="L15" s="2"/>
      <c r="M15" s="2"/>
      <c r="N15" s="2"/>
      <c r="O15" s="2"/>
    </row>
    <row r="16" spans="1:15" ht="16.5" customHeight="1">
      <c r="A16" s="26">
        <v>5</v>
      </c>
      <c r="B16" s="25" t="s">
        <v>282</v>
      </c>
      <c r="C16" s="25" t="s">
        <v>283</v>
      </c>
      <c r="D16" s="37">
        <v>2016</v>
      </c>
      <c r="E16" s="37" t="s">
        <v>879</v>
      </c>
      <c r="F16" s="37" t="s">
        <v>907</v>
      </c>
      <c r="G16" s="37" t="s">
        <v>1569</v>
      </c>
      <c r="H16" s="37" t="s">
        <v>1570</v>
      </c>
      <c r="I16" s="37" t="s">
        <v>1571</v>
      </c>
      <c r="J16" s="36" t="s">
        <v>1224</v>
      </c>
      <c r="K16" s="2"/>
      <c r="L16" s="2"/>
      <c r="M16" s="2"/>
      <c r="N16" s="2"/>
      <c r="O16" s="2"/>
    </row>
    <row r="17" spans="1:15" ht="16.5" customHeight="1">
      <c r="A17" s="26">
        <v>6</v>
      </c>
      <c r="B17" s="25" t="s">
        <v>300</v>
      </c>
      <c r="C17" s="25" t="s">
        <v>301</v>
      </c>
      <c r="D17" s="25"/>
      <c r="E17" s="25"/>
      <c r="F17" s="25"/>
      <c r="G17" s="37"/>
      <c r="H17" s="37"/>
      <c r="I17" s="37"/>
      <c r="J17" s="36"/>
      <c r="K17" s="2"/>
      <c r="L17" s="2"/>
      <c r="M17" s="2"/>
      <c r="N17" s="2"/>
      <c r="O17" s="2"/>
    </row>
    <row r="18" spans="1:15" ht="24">
      <c r="A18" s="26">
        <v>7</v>
      </c>
      <c r="B18" s="25" t="s">
        <v>309</v>
      </c>
      <c r="C18" s="25" t="s">
        <v>310</v>
      </c>
      <c r="D18" s="25">
        <v>2010</v>
      </c>
      <c r="E18" s="25">
        <v>2014</v>
      </c>
      <c r="F18" s="25" t="s">
        <v>1572</v>
      </c>
      <c r="G18" s="37" t="s">
        <v>1573</v>
      </c>
      <c r="H18" s="37" t="s">
        <v>956</v>
      </c>
      <c r="I18" s="37" t="s">
        <v>1574</v>
      </c>
      <c r="J18" s="36" t="s">
        <v>1575</v>
      </c>
      <c r="K18" s="2"/>
      <c r="L18" s="2"/>
      <c r="M18" s="2"/>
      <c r="N18" s="2"/>
      <c r="O18" s="2"/>
    </row>
    <row r="19" spans="1:15" ht="24">
      <c r="A19" s="26">
        <v>7</v>
      </c>
      <c r="B19" s="25" t="s">
        <v>309</v>
      </c>
      <c r="C19" s="25" t="s">
        <v>310</v>
      </c>
      <c r="D19" s="25">
        <v>2014</v>
      </c>
      <c r="E19" s="25">
        <v>2014</v>
      </c>
      <c r="F19" s="25" t="s">
        <v>1576</v>
      </c>
      <c r="G19" s="37" t="s">
        <v>1577</v>
      </c>
      <c r="H19" s="37" t="s">
        <v>961</v>
      </c>
      <c r="I19" s="37" t="s">
        <v>1578</v>
      </c>
      <c r="J19" s="36" t="s">
        <v>1579</v>
      </c>
      <c r="K19" s="2"/>
      <c r="L19" s="2"/>
      <c r="M19" s="2"/>
      <c r="N19" s="2"/>
      <c r="O19" s="2"/>
    </row>
    <row r="20" spans="1:15">
      <c r="A20" s="26">
        <v>7</v>
      </c>
      <c r="B20" s="25" t="s">
        <v>309</v>
      </c>
      <c r="C20" s="25" t="s">
        <v>310</v>
      </c>
      <c r="D20" s="25">
        <v>2016</v>
      </c>
      <c r="E20" s="25">
        <v>2017</v>
      </c>
      <c r="F20" s="25" t="s">
        <v>1580</v>
      </c>
      <c r="G20" s="37" t="s">
        <v>1581</v>
      </c>
      <c r="H20" s="37" t="s">
        <v>1582</v>
      </c>
      <c r="I20" s="37" t="s">
        <v>1583</v>
      </c>
      <c r="J20" s="36" t="s">
        <v>1584</v>
      </c>
      <c r="K20" s="2"/>
      <c r="L20" s="2"/>
      <c r="M20" s="2"/>
      <c r="N20" s="2"/>
      <c r="O20" s="2"/>
    </row>
    <row r="21" spans="1:15">
      <c r="A21" s="26">
        <v>7</v>
      </c>
      <c r="B21" s="25" t="s">
        <v>309</v>
      </c>
      <c r="C21" s="25" t="s">
        <v>310</v>
      </c>
      <c r="D21" s="25">
        <v>2017</v>
      </c>
      <c r="E21" s="25">
        <v>2017</v>
      </c>
      <c r="F21" s="25" t="s">
        <v>1580</v>
      </c>
      <c r="G21" s="37" t="s">
        <v>1585</v>
      </c>
      <c r="H21" s="37" t="s">
        <v>1582</v>
      </c>
      <c r="I21" s="37" t="s">
        <v>1586</v>
      </c>
      <c r="J21" s="36" t="s">
        <v>1584</v>
      </c>
      <c r="K21" s="2"/>
      <c r="L21" s="2"/>
      <c r="M21" s="2"/>
      <c r="N21" s="2"/>
      <c r="O21" s="2"/>
    </row>
    <row r="22" spans="1:15">
      <c r="A22" s="26">
        <v>8</v>
      </c>
      <c r="B22" s="25" t="s">
        <v>323</v>
      </c>
      <c r="C22" s="25" t="s">
        <v>324</v>
      </c>
      <c r="D22" s="25"/>
      <c r="E22" s="25"/>
      <c r="F22" s="25"/>
      <c r="G22" s="37"/>
      <c r="H22" s="37"/>
      <c r="I22" s="37"/>
      <c r="J22" s="36"/>
      <c r="K22" s="2"/>
      <c r="L22" s="2"/>
      <c r="M22" s="2"/>
      <c r="N22" s="2"/>
      <c r="O22" s="2"/>
    </row>
    <row r="23" spans="1:15">
      <c r="A23" s="26">
        <v>9</v>
      </c>
      <c r="B23" s="25" t="s">
        <v>340</v>
      </c>
      <c r="C23" s="25" t="s">
        <v>341</v>
      </c>
      <c r="D23" s="25"/>
      <c r="E23" s="25"/>
      <c r="F23" s="25"/>
      <c r="G23" s="37"/>
      <c r="H23" s="37"/>
      <c r="I23" s="37"/>
      <c r="J23" s="36"/>
      <c r="K23" s="2"/>
      <c r="L23" s="2"/>
      <c r="M23" s="2"/>
      <c r="N23" s="2"/>
      <c r="O23" s="2"/>
    </row>
    <row r="24" spans="1:15">
      <c r="A24" s="26">
        <v>10</v>
      </c>
      <c r="B24" s="25" t="s">
        <v>347</v>
      </c>
      <c r="C24" s="25" t="s">
        <v>348</v>
      </c>
      <c r="D24" s="25"/>
      <c r="E24" s="25"/>
      <c r="F24" s="25"/>
      <c r="G24" s="37"/>
      <c r="H24" s="37"/>
      <c r="I24" s="37"/>
      <c r="J24" s="36"/>
      <c r="K24" s="2"/>
      <c r="L24" s="2"/>
      <c r="M24" s="2"/>
      <c r="N24" s="2"/>
      <c r="O24" s="2"/>
    </row>
    <row r="25" spans="1:15">
      <c r="A25" s="26">
        <v>11</v>
      </c>
      <c r="B25" s="25" t="s">
        <v>359</v>
      </c>
      <c r="C25" s="25" t="s">
        <v>360</v>
      </c>
      <c r="D25" s="37">
        <v>2012</v>
      </c>
      <c r="E25" s="37">
        <v>2012</v>
      </c>
      <c r="F25" s="37" t="s">
        <v>1537</v>
      </c>
      <c r="G25" s="37" t="s">
        <v>1013</v>
      </c>
      <c r="H25" s="37" t="s">
        <v>1587</v>
      </c>
      <c r="I25" s="37" t="s">
        <v>1588</v>
      </c>
      <c r="J25" s="36" t="s">
        <v>1589</v>
      </c>
      <c r="K25" s="2"/>
      <c r="L25" s="2"/>
      <c r="M25" s="2"/>
      <c r="N25" s="2"/>
      <c r="O25" s="2"/>
    </row>
    <row r="26" spans="1:15">
      <c r="A26" s="26">
        <v>11</v>
      </c>
      <c r="B26" s="25" t="s">
        <v>359</v>
      </c>
      <c r="C26" s="25" t="s">
        <v>360</v>
      </c>
      <c r="D26" s="37">
        <v>2016</v>
      </c>
      <c r="E26" s="37">
        <v>2019</v>
      </c>
      <c r="F26" s="37" t="s">
        <v>1537</v>
      </c>
      <c r="G26" s="37" t="s">
        <v>1590</v>
      </c>
      <c r="H26" s="37" t="s">
        <v>1591</v>
      </c>
      <c r="I26" s="37" t="s">
        <v>1592</v>
      </c>
      <c r="J26" s="36" t="s">
        <v>1593</v>
      </c>
      <c r="K26" s="2"/>
      <c r="L26" s="2"/>
      <c r="M26" s="2"/>
      <c r="N26" s="2"/>
      <c r="O26" s="2"/>
    </row>
    <row r="27" spans="1:15">
      <c r="A27" s="26">
        <v>11</v>
      </c>
      <c r="B27" s="25" t="s">
        <v>359</v>
      </c>
      <c r="C27" s="25" t="s">
        <v>360</v>
      </c>
      <c r="D27" s="37">
        <v>2018</v>
      </c>
      <c r="E27" s="37">
        <v>2019</v>
      </c>
      <c r="F27" s="37" t="s">
        <v>1537</v>
      </c>
      <c r="G27" s="37" t="s">
        <v>1590</v>
      </c>
      <c r="H27" s="37" t="s">
        <v>1594</v>
      </c>
      <c r="I27" s="37" t="s">
        <v>1595</v>
      </c>
      <c r="J27" s="36" t="s">
        <v>1596</v>
      </c>
      <c r="K27" s="2"/>
      <c r="L27" s="2"/>
      <c r="M27" s="2"/>
      <c r="N27" s="2"/>
      <c r="O27" s="2"/>
    </row>
    <row r="28" spans="1:15">
      <c r="A28" s="26">
        <v>12</v>
      </c>
      <c r="B28" s="25" t="s">
        <v>372</v>
      </c>
      <c r="C28" s="25" t="s">
        <v>373</v>
      </c>
      <c r="D28" s="25"/>
      <c r="E28" s="25"/>
      <c r="F28" s="25"/>
      <c r="G28" s="37"/>
      <c r="H28" s="37"/>
      <c r="I28" s="37"/>
      <c r="J28" s="36"/>
      <c r="K28" s="2"/>
      <c r="L28" s="2"/>
      <c r="M28" s="2"/>
      <c r="N28" s="2"/>
      <c r="O28" s="2"/>
    </row>
    <row r="29" spans="1:15" ht="24">
      <c r="A29" s="26">
        <v>13</v>
      </c>
      <c r="B29" s="25" t="s">
        <v>385</v>
      </c>
      <c r="C29" s="25" t="s">
        <v>386</v>
      </c>
      <c r="D29" s="37">
        <v>2016</v>
      </c>
      <c r="E29" s="37">
        <v>2016</v>
      </c>
      <c r="F29" s="37" t="s">
        <v>1597</v>
      </c>
      <c r="G29" s="37" t="s">
        <v>1598</v>
      </c>
      <c r="H29" s="37" t="s">
        <v>1599</v>
      </c>
      <c r="I29" s="37" t="s">
        <v>1600</v>
      </c>
      <c r="J29" s="36" t="s">
        <v>1601</v>
      </c>
      <c r="K29" s="2"/>
      <c r="L29" s="2"/>
      <c r="M29" s="2"/>
      <c r="N29" s="2"/>
      <c r="O29" s="2"/>
    </row>
    <row r="30" spans="1:15">
      <c r="A30" s="26">
        <v>14</v>
      </c>
      <c r="B30" s="25" t="s">
        <v>395</v>
      </c>
      <c r="C30" s="25" t="s">
        <v>396</v>
      </c>
      <c r="D30" s="25"/>
      <c r="E30" s="25"/>
      <c r="F30" s="25"/>
      <c r="G30" s="37"/>
      <c r="H30" s="37"/>
      <c r="I30" s="37"/>
      <c r="J30" s="36"/>
      <c r="K30" s="2"/>
      <c r="L30" s="2"/>
      <c r="M30" s="2"/>
      <c r="N30" s="2"/>
      <c r="O30" s="2"/>
    </row>
    <row r="31" spans="1:15">
      <c r="A31" s="26">
        <v>15</v>
      </c>
      <c r="B31" s="25" t="s">
        <v>405</v>
      </c>
      <c r="C31" s="25" t="s">
        <v>406</v>
      </c>
      <c r="D31" s="37">
        <v>2014</v>
      </c>
      <c r="E31" s="37">
        <v>2018</v>
      </c>
      <c r="F31" s="37" t="s">
        <v>1602</v>
      </c>
      <c r="G31" s="37" t="s">
        <v>1603</v>
      </c>
      <c r="H31" s="37" t="s">
        <v>1604</v>
      </c>
      <c r="I31" s="37" t="s">
        <v>1605</v>
      </c>
      <c r="J31" s="36" t="s">
        <v>1606</v>
      </c>
      <c r="K31" s="2"/>
      <c r="L31" s="2"/>
      <c r="M31" s="2"/>
      <c r="N31" s="2"/>
      <c r="O31" s="2"/>
    </row>
    <row r="32" spans="1:15">
      <c r="A32" s="26">
        <v>15</v>
      </c>
      <c r="B32" s="25" t="s">
        <v>405</v>
      </c>
      <c r="C32" s="25" t="s">
        <v>406</v>
      </c>
      <c r="D32" s="37">
        <v>2014</v>
      </c>
      <c r="E32" s="37">
        <v>2016</v>
      </c>
      <c r="F32" s="37" t="s">
        <v>1537</v>
      </c>
      <c r="G32" s="37" t="s">
        <v>1230</v>
      </c>
      <c r="H32" s="37" t="s">
        <v>1607</v>
      </c>
      <c r="I32" s="37" t="s">
        <v>1608</v>
      </c>
      <c r="J32" s="36" t="s">
        <v>1609</v>
      </c>
      <c r="K32" s="2"/>
      <c r="L32" s="2"/>
      <c r="M32" s="2"/>
      <c r="N32" s="2"/>
      <c r="O32" s="2"/>
    </row>
    <row r="33" spans="1:15">
      <c r="A33" s="26">
        <v>15</v>
      </c>
      <c r="B33" s="25" t="s">
        <v>405</v>
      </c>
      <c r="C33" s="25" t="s">
        <v>406</v>
      </c>
      <c r="D33" s="37">
        <v>2016</v>
      </c>
      <c r="E33" s="37">
        <v>2016</v>
      </c>
      <c r="F33" s="37" t="s">
        <v>1537</v>
      </c>
      <c r="G33" s="37" t="s">
        <v>1549</v>
      </c>
      <c r="H33" s="37" t="s">
        <v>1610</v>
      </c>
      <c r="I33" s="37" t="s">
        <v>1611</v>
      </c>
      <c r="J33" s="36" t="s">
        <v>1609</v>
      </c>
      <c r="K33" s="2"/>
      <c r="L33" s="2"/>
      <c r="M33" s="2"/>
      <c r="N33" s="2"/>
      <c r="O33" s="2"/>
    </row>
    <row r="34" spans="1:15">
      <c r="A34" s="26">
        <v>15</v>
      </c>
      <c r="B34" s="25" t="s">
        <v>405</v>
      </c>
      <c r="C34" s="25" t="s">
        <v>406</v>
      </c>
      <c r="D34" s="37">
        <v>2018</v>
      </c>
      <c r="E34" s="37">
        <v>2019</v>
      </c>
      <c r="F34" s="37" t="s">
        <v>1537</v>
      </c>
      <c r="G34" s="37" t="s">
        <v>1612</v>
      </c>
      <c r="H34" s="37" t="s">
        <v>1613</v>
      </c>
      <c r="I34" s="37" t="s">
        <v>1614</v>
      </c>
      <c r="J34" s="36" t="s">
        <v>1615</v>
      </c>
      <c r="K34" s="2"/>
      <c r="L34" s="2"/>
      <c r="M34" s="2"/>
      <c r="N34" s="2"/>
      <c r="O34" s="2"/>
    </row>
    <row r="35" spans="1:15" ht="24">
      <c r="A35" s="26">
        <v>16</v>
      </c>
      <c r="B35" s="25" t="s">
        <v>424</v>
      </c>
      <c r="C35" s="25" t="s">
        <v>425</v>
      </c>
      <c r="D35" s="37">
        <v>2017</v>
      </c>
      <c r="E35" s="37" t="s">
        <v>879</v>
      </c>
      <c r="F35" s="37" t="s">
        <v>1616</v>
      </c>
      <c r="G35" s="37" t="s">
        <v>1617</v>
      </c>
      <c r="H35" s="37" t="s">
        <v>1618</v>
      </c>
      <c r="I35" s="37" t="s">
        <v>1619</v>
      </c>
      <c r="J35" s="36" t="s">
        <v>1620</v>
      </c>
      <c r="K35" s="2"/>
      <c r="L35" s="2"/>
      <c r="M35" s="2"/>
      <c r="N35" s="2"/>
      <c r="O35" s="2"/>
    </row>
    <row r="36" spans="1:15" ht="24">
      <c r="A36" s="26">
        <v>16</v>
      </c>
      <c r="B36" s="25" t="s">
        <v>424</v>
      </c>
      <c r="C36" s="25" t="s">
        <v>425</v>
      </c>
      <c r="D36" s="37">
        <v>2018</v>
      </c>
      <c r="E36" s="37">
        <v>2018</v>
      </c>
      <c r="F36" s="37" t="s">
        <v>1525</v>
      </c>
      <c r="G36" s="37" t="s">
        <v>1621</v>
      </c>
      <c r="H36" s="37" t="s">
        <v>1622</v>
      </c>
      <c r="I36" s="37" t="s">
        <v>1623</v>
      </c>
      <c r="J36" s="36" t="s">
        <v>1624</v>
      </c>
      <c r="K36" s="2"/>
      <c r="L36" s="2"/>
      <c r="M36" s="2"/>
      <c r="N36" s="2"/>
      <c r="O36" s="2"/>
    </row>
    <row r="37" spans="1:15">
      <c r="A37" s="26">
        <v>17</v>
      </c>
      <c r="B37" s="25" t="s">
        <v>439</v>
      </c>
      <c r="C37" s="25" t="s">
        <v>440</v>
      </c>
      <c r="D37" s="37">
        <v>2016</v>
      </c>
      <c r="E37" s="37">
        <v>2018</v>
      </c>
      <c r="F37" s="37" t="s">
        <v>1525</v>
      </c>
      <c r="G37" s="37" t="s">
        <v>1137</v>
      </c>
      <c r="H37" s="37" t="s">
        <v>1625</v>
      </c>
      <c r="I37" s="37" t="s">
        <v>1626</v>
      </c>
      <c r="J37" s="36" t="s">
        <v>1392</v>
      </c>
      <c r="K37" s="2"/>
      <c r="L37" s="2"/>
      <c r="M37" s="2"/>
      <c r="N37" s="2"/>
      <c r="O37" s="2"/>
    </row>
    <row r="38" spans="1:15" ht="24">
      <c r="A38" s="26">
        <v>17</v>
      </c>
      <c r="B38" s="25" t="s">
        <v>439</v>
      </c>
      <c r="C38" s="25" t="s">
        <v>440</v>
      </c>
      <c r="D38" s="37">
        <v>2013</v>
      </c>
      <c r="E38" s="37">
        <v>2014</v>
      </c>
      <c r="F38" s="37" t="s">
        <v>1525</v>
      </c>
      <c r="G38" s="37" t="s">
        <v>1627</v>
      </c>
      <c r="H38" s="37" t="s">
        <v>1628</v>
      </c>
      <c r="I38" s="37" t="s">
        <v>1629</v>
      </c>
      <c r="J38" s="36" t="s">
        <v>1121</v>
      </c>
      <c r="K38" s="2"/>
      <c r="L38" s="2"/>
      <c r="M38" s="2"/>
      <c r="N38" s="2"/>
      <c r="O38" s="2"/>
    </row>
    <row r="39" spans="1:15">
      <c r="A39" s="26">
        <v>17</v>
      </c>
      <c r="B39" s="25" t="s">
        <v>439</v>
      </c>
      <c r="C39" s="25" t="s">
        <v>440</v>
      </c>
      <c r="D39" s="37">
        <v>2006</v>
      </c>
      <c r="E39" s="37">
        <v>2007</v>
      </c>
      <c r="F39" s="37" t="s">
        <v>1525</v>
      </c>
      <c r="G39" s="37" t="s">
        <v>840</v>
      </c>
      <c r="H39" s="37" t="s">
        <v>1630</v>
      </c>
      <c r="I39" s="37" t="s">
        <v>1631</v>
      </c>
      <c r="J39" s="36" t="s">
        <v>1632</v>
      </c>
      <c r="K39" s="2"/>
      <c r="L39" s="2"/>
      <c r="M39" s="2"/>
      <c r="N39" s="2"/>
      <c r="O39" s="2"/>
    </row>
    <row r="40" spans="1:15">
      <c r="A40" s="26">
        <v>17</v>
      </c>
      <c r="B40" s="25" t="s">
        <v>439</v>
      </c>
      <c r="C40" s="25" t="s">
        <v>440</v>
      </c>
      <c r="D40" s="37">
        <v>1991</v>
      </c>
      <c r="E40" s="37">
        <v>2004</v>
      </c>
      <c r="F40" s="37" t="s">
        <v>907</v>
      </c>
      <c r="G40" s="37" t="s">
        <v>1633</v>
      </c>
      <c r="H40" s="37" t="s">
        <v>1634</v>
      </c>
      <c r="I40" s="37" t="s">
        <v>1635</v>
      </c>
      <c r="J40" s="36" t="s">
        <v>1636</v>
      </c>
      <c r="K40" s="2"/>
      <c r="L40" s="2"/>
      <c r="M40" s="2"/>
      <c r="N40" s="2"/>
      <c r="O40" s="2"/>
    </row>
    <row r="41" spans="1:15" ht="24">
      <c r="A41" s="26">
        <v>18</v>
      </c>
      <c r="B41" s="25" t="s">
        <v>452</v>
      </c>
      <c r="C41" s="25" t="s">
        <v>453</v>
      </c>
      <c r="D41" s="37">
        <v>2008.01</v>
      </c>
      <c r="E41" s="37">
        <v>2008.01</v>
      </c>
      <c r="F41" s="37" t="s">
        <v>1576</v>
      </c>
      <c r="G41" s="37" t="s">
        <v>1637</v>
      </c>
      <c r="H41" s="37" t="s">
        <v>1638</v>
      </c>
      <c r="I41" s="37" t="s">
        <v>1639</v>
      </c>
      <c r="J41" s="36" t="s">
        <v>1640</v>
      </c>
      <c r="K41" s="2"/>
      <c r="L41" s="2"/>
      <c r="M41" s="2"/>
      <c r="N41" s="2"/>
      <c r="O41" s="2"/>
    </row>
    <row r="42" spans="1:15" ht="24">
      <c r="A42" s="26">
        <v>18</v>
      </c>
      <c r="B42" s="25" t="s">
        <v>452</v>
      </c>
      <c r="C42" s="25" t="s">
        <v>453</v>
      </c>
      <c r="D42" s="37">
        <v>2008.01</v>
      </c>
      <c r="E42" s="37">
        <v>2008.01</v>
      </c>
      <c r="F42" s="37" t="s">
        <v>1576</v>
      </c>
      <c r="G42" s="37" t="s">
        <v>1641</v>
      </c>
      <c r="H42" s="37" t="s">
        <v>1638</v>
      </c>
      <c r="I42" s="37" t="s">
        <v>1642</v>
      </c>
      <c r="J42" s="36" t="s">
        <v>1640</v>
      </c>
      <c r="K42" s="2"/>
      <c r="L42" s="2"/>
      <c r="M42" s="2"/>
      <c r="N42" s="2"/>
      <c r="O42" s="2"/>
    </row>
    <row r="43" spans="1:15" ht="24">
      <c r="A43" s="26">
        <v>18</v>
      </c>
      <c r="B43" s="25" t="s">
        <v>452</v>
      </c>
      <c r="C43" s="25" t="s">
        <v>453</v>
      </c>
      <c r="D43" s="37">
        <v>2008.08</v>
      </c>
      <c r="E43" s="37">
        <v>2008.11</v>
      </c>
      <c r="F43" s="37" t="s">
        <v>1576</v>
      </c>
      <c r="G43" s="37" t="s">
        <v>1643</v>
      </c>
      <c r="H43" s="37" t="s">
        <v>1245</v>
      </c>
      <c r="I43" s="37" t="s">
        <v>1644</v>
      </c>
      <c r="J43" s="36" t="s">
        <v>1640</v>
      </c>
      <c r="K43" s="2"/>
      <c r="L43" s="2"/>
      <c r="M43" s="2"/>
      <c r="N43" s="2"/>
      <c r="O43" s="2"/>
    </row>
    <row r="44" spans="1:15" ht="24">
      <c r="A44" s="26">
        <v>18</v>
      </c>
      <c r="B44" s="25" t="s">
        <v>452</v>
      </c>
      <c r="C44" s="25" t="s">
        <v>453</v>
      </c>
      <c r="D44" s="37">
        <v>2008.08</v>
      </c>
      <c r="E44" s="37">
        <v>2008.11</v>
      </c>
      <c r="F44" s="37" t="s">
        <v>1576</v>
      </c>
      <c r="G44" s="37" t="s">
        <v>1643</v>
      </c>
      <c r="H44" s="37" t="s">
        <v>1245</v>
      </c>
      <c r="I44" s="37" t="s">
        <v>1645</v>
      </c>
      <c r="J44" s="36" t="s">
        <v>1640</v>
      </c>
      <c r="K44" s="2"/>
      <c r="L44" s="2"/>
      <c r="M44" s="2"/>
      <c r="N44" s="2"/>
      <c r="O44" s="2"/>
    </row>
    <row r="45" spans="1:15" ht="24">
      <c r="A45" s="26">
        <v>18</v>
      </c>
      <c r="B45" s="25" t="s">
        <v>452</v>
      </c>
      <c r="C45" s="25" t="s">
        <v>453</v>
      </c>
      <c r="D45" s="37">
        <v>2009.05</v>
      </c>
      <c r="E45" s="37">
        <v>2009.12</v>
      </c>
      <c r="F45" s="37" t="s">
        <v>1576</v>
      </c>
      <c r="G45" s="37" t="s">
        <v>271</v>
      </c>
      <c r="H45" s="37" t="s">
        <v>1245</v>
      </c>
      <c r="I45" s="37" t="s">
        <v>1646</v>
      </c>
      <c r="J45" s="36" t="s">
        <v>1647</v>
      </c>
      <c r="K45" s="2"/>
      <c r="L45" s="2"/>
      <c r="M45" s="2"/>
      <c r="N45" s="2"/>
      <c r="O45" s="2"/>
    </row>
    <row r="46" spans="1:15" ht="24">
      <c r="A46" s="26">
        <v>18</v>
      </c>
      <c r="B46" s="25" t="s">
        <v>452</v>
      </c>
      <c r="C46" s="25" t="s">
        <v>453</v>
      </c>
      <c r="D46" s="37">
        <v>2009.05</v>
      </c>
      <c r="E46" s="37">
        <v>2009.12</v>
      </c>
      <c r="F46" s="37" t="s">
        <v>1576</v>
      </c>
      <c r="G46" s="37" t="s">
        <v>423</v>
      </c>
      <c r="H46" s="37" t="s">
        <v>1245</v>
      </c>
      <c r="I46" s="37" t="s">
        <v>1648</v>
      </c>
      <c r="J46" s="36" t="s">
        <v>1647</v>
      </c>
      <c r="K46" s="2"/>
      <c r="L46" s="2"/>
      <c r="M46" s="2"/>
      <c r="N46" s="2"/>
      <c r="O46" s="2"/>
    </row>
    <row r="47" spans="1:15" ht="24">
      <c r="A47" s="26">
        <v>18</v>
      </c>
      <c r="B47" s="25" t="s">
        <v>452</v>
      </c>
      <c r="C47" s="25" t="s">
        <v>453</v>
      </c>
      <c r="D47" s="37">
        <v>2009.05</v>
      </c>
      <c r="E47" s="37">
        <v>2009.12</v>
      </c>
      <c r="F47" s="37" t="s">
        <v>1576</v>
      </c>
      <c r="G47" s="37" t="s">
        <v>549</v>
      </c>
      <c r="H47" s="37" t="s">
        <v>1245</v>
      </c>
      <c r="I47" s="37" t="s">
        <v>1649</v>
      </c>
      <c r="J47" s="36" t="s">
        <v>1647</v>
      </c>
      <c r="K47" s="2"/>
      <c r="L47" s="2"/>
      <c r="M47" s="2"/>
      <c r="N47" s="2"/>
      <c r="O47" s="2"/>
    </row>
    <row r="48" spans="1:15" ht="24">
      <c r="A48" s="26">
        <v>18</v>
      </c>
      <c r="B48" s="25" t="s">
        <v>452</v>
      </c>
      <c r="C48" s="25" t="s">
        <v>453</v>
      </c>
      <c r="D48" s="37">
        <v>2010.05</v>
      </c>
      <c r="E48" s="37">
        <v>2010.09</v>
      </c>
      <c r="F48" s="37" t="s">
        <v>1576</v>
      </c>
      <c r="G48" s="37" t="s">
        <v>1650</v>
      </c>
      <c r="H48" s="37" t="s">
        <v>1245</v>
      </c>
      <c r="I48" s="37" t="s">
        <v>1651</v>
      </c>
      <c r="J48" s="36" t="s">
        <v>1647</v>
      </c>
      <c r="K48" s="2"/>
      <c r="L48" s="2"/>
      <c r="M48" s="2"/>
      <c r="N48" s="2"/>
      <c r="O48" s="2"/>
    </row>
    <row r="49" spans="1:15">
      <c r="A49" s="26">
        <v>18</v>
      </c>
      <c r="B49" s="25" t="s">
        <v>452</v>
      </c>
      <c r="C49" s="25" t="s">
        <v>453</v>
      </c>
      <c r="D49" s="37">
        <v>2010.05</v>
      </c>
      <c r="E49" s="37">
        <v>2010.09</v>
      </c>
      <c r="F49" s="37" t="s">
        <v>1576</v>
      </c>
      <c r="G49" s="37" t="s">
        <v>1652</v>
      </c>
      <c r="H49" s="37" t="s">
        <v>1245</v>
      </c>
      <c r="I49" s="37" t="s">
        <v>1653</v>
      </c>
      <c r="J49" s="36" t="s">
        <v>1647</v>
      </c>
      <c r="K49" s="2"/>
      <c r="L49" s="2"/>
      <c r="M49" s="2"/>
      <c r="N49" s="2"/>
      <c r="O49" s="2"/>
    </row>
    <row r="50" spans="1:15" ht="24">
      <c r="A50" s="26">
        <v>18</v>
      </c>
      <c r="B50" s="25" t="s">
        <v>452</v>
      </c>
      <c r="C50" s="25" t="s">
        <v>453</v>
      </c>
      <c r="D50" s="37">
        <v>2010.05</v>
      </c>
      <c r="E50" s="37">
        <v>2010.09</v>
      </c>
      <c r="F50" s="37" t="s">
        <v>1576</v>
      </c>
      <c r="G50" s="37" t="s">
        <v>1654</v>
      </c>
      <c r="H50" s="37" t="s">
        <v>1245</v>
      </c>
      <c r="I50" s="37" t="s">
        <v>1655</v>
      </c>
      <c r="J50" s="36" t="s">
        <v>1647</v>
      </c>
      <c r="K50" s="2"/>
      <c r="L50" s="2"/>
      <c r="M50" s="2"/>
      <c r="N50" s="2"/>
      <c r="O50" s="2"/>
    </row>
    <row r="51" spans="1:15" ht="24">
      <c r="A51" s="26">
        <v>18</v>
      </c>
      <c r="B51" s="25" t="s">
        <v>452</v>
      </c>
      <c r="C51" s="25" t="s">
        <v>453</v>
      </c>
      <c r="D51" s="37">
        <v>2010.05</v>
      </c>
      <c r="E51" s="37">
        <v>2010.09</v>
      </c>
      <c r="F51" s="37" t="s">
        <v>1576</v>
      </c>
      <c r="G51" s="37" t="s">
        <v>1656</v>
      </c>
      <c r="H51" s="37" t="s">
        <v>1245</v>
      </c>
      <c r="I51" s="37" t="s">
        <v>1657</v>
      </c>
      <c r="J51" s="36" t="s">
        <v>1647</v>
      </c>
      <c r="K51" s="2"/>
      <c r="L51" s="2"/>
      <c r="M51" s="2"/>
      <c r="N51" s="2"/>
      <c r="O51" s="2"/>
    </row>
    <row r="52" spans="1:15">
      <c r="A52" s="26">
        <v>18</v>
      </c>
      <c r="B52" s="25" t="s">
        <v>452</v>
      </c>
      <c r="C52" s="25" t="s">
        <v>453</v>
      </c>
      <c r="D52" s="37">
        <v>2010.11</v>
      </c>
      <c r="E52" s="37">
        <v>2011.1</v>
      </c>
      <c r="F52" s="37" t="s">
        <v>1576</v>
      </c>
      <c r="G52" s="37" t="s">
        <v>1658</v>
      </c>
      <c r="H52" s="37" t="s">
        <v>1245</v>
      </c>
      <c r="I52" s="37" t="s">
        <v>1659</v>
      </c>
      <c r="J52" s="36" t="s">
        <v>1647</v>
      </c>
      <c r="K52" s="2"/>
      <c r="L52" s="2"/>
      <c r="M52" s="2"/>
      <c r="N52" s="2"/>
      <c r="O52" s="2"/>
    </row>
    <row r="53" spans="1:15" ht="24">
      <c r="A53" s="26">
        <v>18</v>
      </c>
      <c r="B53" s="25" t="s">
        <v>452</v>
      </c>
      <c r="C53" s="25" t="s">
        <v>453</v>
      </c>
      <c r="D53" s="37">
        <v>2010.11</v>
      </c>
      <c r="E53" s="37">
        <v>2011.1</v>
      </c>
      <c r="F53" s="37" t="s">
        <v>1576</v>
      </c>
      <c r="G53" s="37" t="s">
        <v>1658</v>
      </c>
      <c r="H53" s="37" t="s">
        <v>1245</v>
      </c>
      <c r="I53" s="37" t="s">
        <v>1660</v>
      </c>
      <c r="J53" s="36" t="s">
        <v>1647</v>
      </c>
      <c r="K53" s="2"/>
      <c r="L53" s="2"/>
      <c r="M53" s="2"/>
      <c r="N53" s="2"/>
      <c r="O53" s="2"/>
    </row>
    <row r="54" spans="1:15" ht="24">
      <c r="A54" s="26">
        <v>18</v>
      </c>
      <c r="B54" s="25" t="s">
        <v>452</v>
      </c>
      <c r="C54" s="25" t="s">
        <v>453</v>
      </c>
      <c r="D54" s="37">
        <v>2010.11</v>
      </c>
      <c r="E54" s="37">
        <v>2011.1</v>
      </c>
      <c r="F54" s="37" t="s">
        <v>1576</v>
      </c>
      <c r="G54" s="37" t="s">
        <v>1658</v>
      </c>
      <c r="H54" s="37" t="s">
        <v>1245</v>
      </c>
      <c r="I54" s="37" t="s">
        <v>1661</v>
      </c>
      <c r="J54" s="36" t="s">
        <v>1647</v>
      </c>
      <c r="K54" s="2"/>
      <c r="L54" s="2"/>
      <c r="M54" s="2"/>
      <c r="N54" s="2"/>
      <c r="O54" s="2"/>
    </row>
    <row r="55" spans="1:15" ht="24">
      <c r="A55" s="26">
        <v>18</v>
      </c>
      <c r="B55" s="25" t="s">
        <v>452</v>
      </c>
      <c r="C55" s="25" t="s">
        <v>453</v>
      </c>
      <c r="D55" s="37">
        <v>2010.11</v>
      </c>
      <c r="E55" s="37">
        <v>2011.1</v>
      </c>
      <c r="F55" s="37" t="s">
        <v>1576</v>
      </c>
      <c r="G55" s="37" t="s">
        <v>423</v>
      </c>
      <c r="H55" s="37" t="s">
        <v>1245</v>
      </c>
      <c r="I55" s="37" t="s">
        <v>1662</v>
      </c>
      <c r="J55" s="36" t="s">
        <v>1647</v>
      </c>
      <c r="K55" s="2"/>
      <c r="L55" s="2"/>
      <c r="M55" s="2"/>
      <c r="N55" s="2"/>
      <c r="O55" s="2"/>
    </row>
    <row r="56" spans="1:15" ht="24">
      <c r="A56" s="26">
        <v>18</v>
      </c>
      <c r="B56" s="25" t="s">
        <v>452</v>
      </c>
      <c r="C56" s="25" t="s">
        <v>453</v>
      </c>
      <c r="D56" s="37">
        <v>2010.11</v>
      </c>
      <c r="E56" s="37">
        <v>2011.1</v>
      </c>
      <c r="F56" s="37" t="s">
        <v>1576</v>
      </c>
      <c r="G56" s="37" t="s">
        <v>281</v>
      </c>
      <c r="H56" s="37" t="s">
        <v>1245</v>
      </c>
      <c r="I56" s="37" t="s">
        <v>1663</v>
      </c>
      <c r="J56" s="36" t="s">
        <v>1647</v>
      </c>
      <c r="K56" s="2"/>
      <c r="L56" s="2"/>
      <c r="M56" s="2"/>
      <c r="N56" s="2"/>
      <c r="O56" s="2"/>
    </row>
    <row r="57" spans="1:15">
      <c r="A57" s="26">
        <v>18</v>
      </c>
      <c r="B57" s="25" t="s">
        <v>452</v>
      </c>
      <c r="C57" s="25" t="s">
        <v>453</v>
      </c>
      <c r="D57" s="37">
        <v>2011.1</v>
      </c>
      <c r="E57" s="37">
        <v>2012.01</v>
      </c>
      <c r="F57" s="37" t="s">
        <v>1576</v>
      </c>
      <c r="G57" s="37" t="s">
        <v>1652</v>
      </c>
      <c r="H57" s="37" t="s">
        <v>1245</v>
      </c>
      <c r="I57" s="37" t="s">
        <v>1664</v>
      </c>
      <c r="J57" s="36" t="s">
        <v>1640</v>
      </c>
      <c r="K57" s="2"/>
      <c r="L57" s="2"/>
      <c r="M57" s="2"/>
      <c r="N57" s="2"/>
      <c r="O57" s="2"/>
    </row>
    <row r="58" spans="1:15" ht="24">
      <c r="A58" s="26">
        <v>18</v>
      </c>
      <c r="B58" s="25" t="s">
        <v>452</v>
      </c>
      <c r="C58" s="25" t="s">
        <v>453</v>
      </c>
      <c r="D58" s="37">
        <v>2011.1</v>
      </c>
      <c r="E58" s="37">
        <v>2012.01</v>
      </c>
      <c r="F58" s="37" t="s">
        <v>1576</v>
      </c>
      <c r="G58" s="37" t="s">
        <v>1665</v>
      </c>
      <c r="H58" s="37" t="s">
        <v>1245</v>
      </c>
      <c r="I58" s="37" t="s">
        <v>1666</v>
      </c>
      <c r="J58" s="36" t="s">
        <v>1640</v>
      </c>
      <c r="K58" s="2"/>
      <c r="L58" s="2"/>
      <c r="M58" s="2"/>
      <c r="N58" s="2"/>
      <c r="O58" s="2"/>
    </row>
    <row r="59" spans="1:15" ht="24">
      <c r="A59" s="26">
        <v>18</v>
      </c>
      <c r="B59" s="25" t="s">
        <v>452</v>
      </c>
      <c r="C59" s="25" t="s">
        <v>453</v>
      </c>
      <c r="D59" s="37">
        <v>2011.1</v>
      </c>
      <c r="E59" s="37">
        <v>2012.01</v>
      </c>
      <c r="F59" s="37" t="s">
        <v>1576</v>
      </c>
      <c r="G59" s="37" t="s">
        <v>1667</v>
      </c>
      <c r="H59" s="37" t="s">
        <v>1245</v>
      </c>
      <c r="I59" s="37" t="s">
        <v>1668</v>
      </c>
      <c r="J59" s="36" t="s">
        <v>1640</v>
      </c>
      <c r="K59" s="2"/>
      <c r="L59" s="2"/>
      <c r="M59" s="2"/>
      <c r="N59" s="2"/>
      <c r="O59" s="2"/>
    </row>
    <row r="60" spans="1:15" ht="24">
      <c r="A60" s="26">
        <v>18</v>
      </c>
      <c r="B60" s="25" t="s">
        <v>452</v>
      </c>
      <c r="C60" s="25" t="s">
        <v>453</v>
      </c>
      <c r="D60" s="37">
        <v>2011.1</v>
      </c>
      <c r="E60" s="37">
        <v>2012.01</v>
      </c>
      <c r="F60" s="37" t="s">
        <v>1576</v>
      </c>
      <c r="G60" s="37" t="s">
        <v>1669</v>
      </c>
      <c r="H60" s="37" t="s">
        <v>1245</v>
      </c>
      <c r="I60" s="37" t="s">
        <v>1670</v>
      </c>
      <c r="J60" s="36" t="s">
        <v>1640</v>
      </c>
      <c r="K60" s="2"/>
      <c r="L60" s="2"/>
      <c r="M60" s="2"/>
      <c r="N60" s="2"/>
      <c r="O60" s="2"/>
    </row>
    <row r="61" spans="1:15" ht="24">
      <c r="A61" s="26">
        <v>18</v>
      </c>
      <c r="B61" s="25" t="s">
        <v>452</v>
      </c>
      <c r="C61" s="25" t="s">
        <v>453</v>
      </c>
      <c r="D61" s="25">
        <v>2012.04</v>
      </c>
      <c r="E61" s="25">
        <v>2012.08</v>
      </c>
      <c r="F61" s="37" t="s">
        <v>1576</v>
      </c>
      <c r="G61" s="37" t="s">
        <v>271</v>
      </c>
      <c r="H61" s="37" t="s">
        <v>1671</v>
      </c>
      <c r="I61" s="37" t="s">
        <v>1672</v>
      </c>
      <c r="J61" s="36" t="s">
        <v>1640</v>
      </c>
      <c r="K61" s="2"/>
      <c r="L61" s="2"/>
      <c r="M61" s="2"/>
      <c r="N61" s="2"/>
      <c r="O61" s="2"/>
    </row>
    <row r="62" spans="1:15" ht="24">
      <c r="A62" s="26">
        <v>18</v>
      </c>
      <c r="B62" s="25" t="s">
        <v>452</v>
      </c>
      <c r="C62" s="25" t="s">
        <v>453</v>
      </c>
      <c r="D62" s="37">
        <v>2012.05</v>
      </c>
      <c r="E62" s="37">
        <v>2012.11</v>
      </c>
      <c r="F62" s="37" t="s">
        <v>1576</v>
      </c>
      <c r="G62" s="37" t="s">
        <v>1673</v>
      </c>
      <c r="H62" s="37" t="s">
        <v>1674</v>
      </c>
      <c r="I62" s="37" t="s">
        <v>1675</v>
      </c>
      <c r="J62" s="36" t="s">
        <v>1676</v>
      </c>
      <c r="K62" s="2"/>
      <c r="L62" s="2"/>
      <c r="M62" s="2"/>
      <c r="N62" s="2"/>
      <c r="O62" s="2"/>
    </row>
    <row r="63" spans="1:15">
      <c r="A63" s="26">
        <v>18</v>
      </c>
      <c r="B63" s="25" t="s">
        <v>452</v>
      </c>
      <c r="C63" s="25" t="s">
        <v>453</v>
      </c>
      <c r="D63" s="37">
        <v>2012.06</v>
      </c>
      <c r="E63" s="37">
        <v>2013.05</v>
      </c>
      <c r="F63" s="37" t="s">
        <v>1576</v>
      </c>
      <c r="G63" s="37" t="s">
        <v>1677</v>
      </c>
      <c r="H63" s="37" t="s">
        <v>1674</v>
      </c>
      <c r="I63" s="37" t="s">
        <v>1678</v>
      </c>
      <c r="J63" s="36" t="s">
        <v>1676</v>
      </c>
      <c r="K63" s="2"/>
      <c r="L63" s="2"/>
      <c r="M63" s="2"/>
      <c r="N63" s="2"/>
      <c r="O63" s="2"/>
    </row>
    <row r="64" spans="1:15">
      <c r="A64" s="26">
        <v>19</v>
      </c>
      <c r="B64" s="25" t="s">
        <v>470</v>
      </c>
      <c r="C64" s="35" t="s">
        <v>471</v>
      </c>
      <c r="D64" s="34">
        <v>1999</v>
      </c>
      <c r="E64" s="34">
        <v>2001</v>
      </c>
      <c r="F64" s="34" t="s">
        <v>1537</v>
      </c>
      <c r="G64" s="34" t="s">
        <v>1174</v>
      </c>
      <c r="H64" s="34" t="s">
        <v>1679</v>
      </c>
      <c r="I64" s="34" t="s">
        <v>1680</v>
      </c>
      <c r="J64" s="33" t="s">
        <v>1681</v>
      </c>
      <c r="K64" s="2"/>
      <c r="L64" s="2"/>
      <c r="M64" s="2"/>
      <c r="N64" s="2"/>
      <c r="O64" s="2"/>
    </row>
    <row r="65" spans="1:15" ht="24">
      <c r="A65" s="26">
        <v>19</v>
      </c>
      <c r="B65" s="25" t="s">
        <v>470</v>
      </c>
      <c r="C65" s="35" t="s">
        <v>471</v>
      </c>
      <c r="D65" s="34">
        <v>2006</v>
      </c>
      <c r="E65" s="34">
        <v>2009</v>
      </c>
      <c r="F65" s="34" t="s">
        <v>1537</v>
      </c>
      <c r="G65" s="34" t="s">
        <v>1181</v>
      </c>
      <c r="H65" s="34" t="s">
        <v>1679</v>
      </c>
      <c r="I65" s="34" t="s">
        <v>1682</v>
      </c>
      <c r="J65" s="33" t="s">
        <v>1681</v>
      </c>
      <c r="K65" s="2"/>
      <c r="L65" s="2"/>
      <c r="M65" s="2"/>
      <c r="N65" s="2"/>
      <c r="O65" s="2"/>
    </row>
    <row r="66" spans="1:15" ht="24">
      <c r="A66" s="26">
        <v>19</v>
      </c>
      <c r="B66" s="25" t="s">
        <v>470</v>
      </c>
      <c r="C66" s="35" t="s">
        <v>471</v>
      </c>
      <c r="D66" s="34">
        <v>2011</v>
      </c>
      <c r="E66" s="34">
        <v>2014</v>
      </c>
      <c r="F66" s="34" t="s">
        <v>1537</v>
      </c>
      <c r="G66" s="34" t="s">
        <v>1188</v>
      </c>
      <c r="H66" s="34" t="s">
        <v>1683</v>
      </c>
      <c r="I66" s="34" t="s">
        <v>1684</v>
      </c>
      <c r="J66" s="33" t="s">
        <v>1681</v>
      </c>
      <c r="K66" s="2"/>
      <c r="L66" s="2"/>
      <c r="M66" s="2"/>
      <c r="N66" s="2"/>
      <c r="O66" s="2"/>
    </row>
    <row r="67" spans="1:15" ht="36">
      <c r="A67" s="26">
        <v>19</v>
      </c>
      <c r="B67" s="25" t="s">
        <v>470</v>
      </c>
      <c r="C67" s="35" t="s">
        <v>471</v>
      </c>
      <c r="D67" s="34">
        <v>2014</v>
      </c>
      <c r="E67" s="34">
        <v>2018</v>
      </c>
      <c r="F67" s="34" t="s">
        <v>1685</v>
      </c>
      <c r="G67" s="34" t="s">
        <v>1686</v>
      </c>
      <c r="H67" s="34" t="s">
        <v>1687</v>
      </c>
      <c r="I67" s="34" t="s">
        <v>1688</v>
      </c>
      <c r="J67" s="33" t="s">
        <v>1689</v>
      </c>
      <c r="K67" s="2"/>
      <c r="L67" s="2"/>
      <c r="M67" s="2"/>
      <c r="N67" s="2"/>
      <c r="O67" s="2"/>
    </row>
    <row r="68" spans="1:15">
      <c r="A68" s="26">
        <v>20</v>
      </c>
      <c r="B68" s="25" t="s">
        <v>481</v>
      </c>
      <c r="C68" s="35" t="s">
        <v>482</v>
      </c>
      <c r="D68" s="34"/>
      <c r="E68" s="34"/>
      <c r="F68" s="34"/>
      <c r="G68" s="34"/>
      <c r="H68" s="34"/>
      <c r="I68" s="34"/>
      <c r="J68" s="33"/>
      <c r="K68" s="2"/>
      <c r="L68" s="2"/>
      <c r="M68" s="2"/>
      <c r="N68" s="2"/>
      <c r="O68" s="2"/>
    </row>
    <row r="69" spans="1:15">
      <c r="A69" s="26">
        <v>21</v>
      </c>
      <c r="B69" s="25" t="s">
        <v>492</v>
      </c>
      <c r="C69" s="25" t="s">
        <v>493</v>
      </c>
      <c r="D69" s="32"/>
      <c r="E69" s="32"/>
      <c r="F69" s="32"/>
      <c r="G69" s="30"/>
      <c r="H69" s="30"/>
      <c r="I69" s="30"/>
      <c r="J69" s="28"/>
      <c r="K69" s="2"/>
      <c r="L69" s="2"/>
      <c r="M69" s="2"/>
      <c r="N69" s="2"/>
      <c r="O69" s="2"/>
    </row>
    <row r="70" spans="1:15" ht="24">
      <c r="A70" s="26">
        <v>22</v>
      </c>
      <c r="B70" s="25" t="s">
        <v>500</v>
      </c>
      <c r="C70" s="24" t="s">
        <v>501</v>
      </c>
      <c r="D70" s="23">
        <v>2010</v>
      </c>
      <c r="E70" s="23">
        <v>2011</v>
      </c>
      <c r="F70" s="23" t="s">
        <v>1602</v>
      </c>
      <c r="G70" s="23" t="s">
        <v>1690</v>
      </c>
      <c r="H70" s="23" t="s">
        <v>1222</v>
      </c>
      <c r="I70" s="23" t="s">
        <v>1691</v>
      </c>
      <c r="J70" s="22" t="s">
        <v>1224</v>
      </c>
      <c r="K70" s="2"/>
      <c r="L70" s="2"/>
      <c r="M70" s="2"/>
      <c r="N70" s="2"/>
      <c r="O70" s="2"/>
    </row>
    <row r="71" spans="1:15" ht="24">
      <c r="A71" s="26">
        <v>22</v>
      </c>
      <c r="B71" s="25" t="s">
        <v>500</v>
      </c>
      <c r="C71" s="24" t="s">
        <v>501</v>
      </c>
      <c r="D71" s="23">
        <v>2012</v>
      </c>
      <c r="E71" s="23">
        <v>2012</v>
      </c>
      <c r="F71" s="23" t="s">
        <v>1602</v>
      </c>
      <c r="G71" s="23" t="s">
        <v>1692</v>
      </c>
      <c r="H71" s="23" t="s">
        <v>1222</v>
      </c>
      <c r="I71" s="23" t="s">
        <v>1693</v>
      </c>
      <c r="J71" s="22" t="s">
        <v>1235</v>
      </c>
      <c r="K71" s="2"/>
      <c r="L71" s="2"/>
      <c r="M71" s="2"/>
      <c r="N71" s="2"/>
      <c r="O71" s="2"/>
    </row>
    <row r="72" spans="1:15" ht="24">
      <c r="A72" s="26">
        <v>22</v>
      </c>
      <c r="B72" s="25" t="s">
        <v>500</v>
      </c>
      <c r="C72" s="24" t="s">
        <v>501</v>
      </c>
      <c r="D72" s="23">
        <v>2011</v>
      </c>
      <c r="E72" s="23">
        <v>2015</v>
      </c>
      <c r="F72" s="23" t="s">
        <v>1602</v>
      </c>
      <c r="G72" s="23" t="s">
        <v>1694</v>
      </c>
      <c r="H72" s="23" t="s">
        <v>1222</v>
      </c>
      <c r="I72" s="23" t="s">
        <v>1695</v>
      </c>
      <c r="J72" s="22" t="s">
        <v>1224</v>
      </c>
      <c r="K72" s="2"/>
      <c r="L72" s="2"/>
      <c r="M72" s="2"/>
      <c r="N72" s="2"/>
      <c r="O72" s="2"/>
    </row>
    <row r="73" spans="1:15" ht="24">
      <c r="A73" s="26">
        <v>22</v>
      </c>
      <c r="B73" s="25" t="s">
        <v>500</v>
      </c>
      <c r="C73" s="24" t="s">
        <v>501</v>
      </c>
      <c r="D73" s="23">
        <v>2017</v>
      </c>
      <c r="E73" s="23">
        <v>2018</v>
      </c>
      <c r="F73" s="23" t="s">
        <v>1602</v>
      </c>
      <c r="G73" s="23" t="s">
        <v>1696</v>
      </c>
      <c r="H73" s="23" t="s">
        <v>127</v>
      </c>
      <c r="I73" s="23" t="s">
        <v>1697</v>
      </c>
      <c r="J73" s="22" t="s">
        <v>1698</v>
      </c>
      <c r="K73" s="2"/>
      <c r="L73" s="2"/>
      <c r="M73" s="2"/>
      <c r="N73" s="2"/>
      <c r="O73" s="2"/>
    </row>
    <row r="74" spans="1:15">
      <c r="A74" s="26">
        <v>23</v>
      </c>
      <c r="B74" s="25" t="s">
        <v>513</v>
      </c>
      <c r="C74" s="25" t="s">
        <v>514</v>
      </c>
      <c r="D74" s="29">
        <v>2019</v>
      </c>
      <c r="E74" s="32" t="s">
        <v>901</v>
      </c>
      <c r="F74" s="29" t="s">
        <v>958</v>
      </c>
      <c r="G74" s="29" t="s">
        <v>1699</v>
      </c>
      <c r="H74" s="29" t="s">
        <v>517</v>
      </c>
      <c r="I74" s="29" t="s">
        <v>1700</v>
      </c>
      <c r="J74" s="31" t="s">
        <v>1701</v>
      </c>
      <c r="K74" s="2"/>
      <c r="L74" s="2"/>
      <c r="M74" s="2"/>
      <c r="N74" s="2"/>
      <c r="O74" s="2"/>
    </row>
    <row r="75" spans="1:15">
      <c r="A75" s="26">
        <v>23</v>
      </c>
      <c r="B75" s="25" t="s">
        <v>513</v>
      </c>
      <c r="C75" s="25" t="s">
        <v>514</v>
      </c>
      <c r="D75" s="29">
        <v>2013</v>
      </c>
      <c r="E75" s="29">
        <v>2018</v>
      </c>
      <c r="F75" s="29" t="s">
        <v>166</v>
      </c>
      <c r="G75" s="29" t="s">
        <v>1702</v>
      </c>
      <c r="H75" s="29" t="s">
        <v>1703</v>
      </c>
      <c r="I75" s="29" t="s">
        <v>1704</v>
      </c>
      <c r="J75" s="31" t="s">
        <v>1705</v>
      </c>
      <c r="K75" s="2"/>
      <c r="L75" s="2"/>
      <c r="M75" s="2"/>
      <c r="N75" s="2"/>
      <c r="O75" s="2"/>
    </row>
    <row r="76" spans="1:15" ht="24">
      <c r="A76" s="26">
        <v>23</v>
      </c>
      <c r="B76" s="25" t="s">
        <v>513</v>
      </c>
      <c r="C76" s="25" t="s">
        <v>514</v>
      </c>
      <c r="D76" s="29">
        <v>2013</v>
      </c>
      <c r="E76" s="29">
        <v>2015</v>
      </c>
      <c r="F76" s="29" t="s">
        <v>166</v>
      </c>
      <c r="G76" s="29" t="s">
        <v>1706</v>
      </c>
      <c r="H76" s="29" t="s">
        <v>1703</v>
      </c>
      <c r="I76" s="29" t="s">
        <v>1707</v>
      </c>
      <c r="J76" s="31" t="s">
        <v>1705</v>
      </c>
      <c r="K76" s="2"/>
      <c r="L76" s="2"/>
      <c r="M76" s="2"/>
      <c r="N76" s="2"/>
      <c r="O76" s="2"/>
    </row>
    <row r="77" spans="1:15" ht="24">
      <c r="A77" s="26">
        <v>23</v>
      </c>
      <c r="B77" s="25" t="s">
        <v>513</v>
      </c>
      <c r="C77" s="25" t="s">
        <v>514</v>
      </c>
      <c r="D77" s="29">
        <v>2012</v>
      </c>
      <c r="E77" s="29">
        <v>2016</v>
      </c>
      <c r="F77" s="29" t="s">
        <v>166</v>
      </c>
      <c r="G77" s="29" t="s">
        <v>1708</v>
      </c>
      <c r="H77" s="29" t="s">
        <v>1245</v>
      </c>
      <c r="I77" s="29" t="s">
        <v>1709</v>
      </c>
      <c r="J77" s="31" t="s">
        <v>1710</v>
      </c>
      <c r="K77" s="2"/>
      <c r="L77" s="2"/>
      <c r="M77" s="2"/>
      <c r="N77" s="2"/>
      <c r="O77" s="2"/>
    </row>
    <row r="78" spans="1:15">
      <c r="A78" s="26">
        <v>24</v>
      </c>
      <c r="B78" s="25" t="s">
        <v>527</v>
      </c>
      <c r="C78" s="24" t="s">
        <v>528</v>
      </c>
      <c r="D78" s="23">
        <v>2004</v>
      </c>
      <c r="E78" s="23">
        <v>2010</v>
      </c>
      <c r="F78" s="23" t="s">
        <v>1525</v>
      </c>
      <c r="G78" s="23" t="s">
        <v>1711</v>
      </c>
      <c r="H78" s="23" t="s">
        <v>1712</v>
      </c>
      <c r="I78" s="23" t="s">
        <v>1713</v>
      </c>
      <c r="J78" s="22" t="s">
        <v>1714</v>
      </c>
      <c r="K78" s="27"/>
      <c r="L78" s="27"/>
      <c r="M78" s="27"/>
      <c r="N78" s="2"/>
      <c r="O78" s="2"/>
    </row>
    <row r="79" spans="1:15">
      <c r="A79" s="26">
        <v>24</v>
      </c>
      <c r="B79" s="25" t="s">
        <v>527</v>
      </c>
      <c r="C79" s="24" t="s">
        <v>528</v>
      </c>
      <c r="D79" s="23">
        <v>2011</v>
      </c>
      <c r="E79" s="23">
        <v>2012</v>
      </c>
      <c r="F79" s="23" t="s">
        <v>1525</v>
      </c>
      <c r="G79" s="23" t="s">
        <v>1711</v>
      </c>
      <c r="H79" s="23" t="s">
        <v>1715</v>
      </c>
      <c r="I79" s="23" t="s">
        <v>1716</v>
      </c>
      <c r="J79" s="22" t="s">
        <v>1717</v>
      </c>
      <c r="K79" s="27"/>
      <c r="L79" s="27"/>
      <c r="M79" s="27"/>
      <c r="N79" s="2"/>
      <c r="O79" s="2"/>
    </row>
    <row r="80" spans="1:15">
      <c r="A80" s="26">
        <v>24</v>
      </c>
      <c r="B80" s="25" t="s">
        <v>527</v>
      </c>
      <c r="C80" s="24" t="s">
        <v>528</v>
      </c>
      <c r="D80" s="23">
        <v>2014</v>
      </c>
      <c r="E80" s="23">
        <v>2014</v>
      </c>
      <c r="F80" s="23" t="s">
        <v>1525</v>
      </c>
      <c r="G80" s="23" t="s">
        <v>1711</v>
      </c>
      <c r="H80" s="23" t="s">
        <v>1718</v>
      </c>
      <c r="I80" s="23" t="s">
        <v>1719</v>
      </c>
      <c r="J80" s="22" t="s">
        <v>1720</v>
      </c>
      <c r="K80" s="27"/>
      <c r="L80" s="27"/>
      <c r="M80" s="27"/>
      <c r="N80" s="2"/>
      <c r="O80" s="2"/>
    </row>
    <row r="81" spans="1:15" ht="24">
      <c r="A81" s="26">
        <v>25</v>
      </c>
      <c r="B81" s="25" t="s">
        <v>542</v>
      </c>
      <c r="C81" s="25" t="s">
        <v>543</v>
      </c>
      <c r="D81" s="30">
        <v>2012</v>
      </c>
      <c r="E81" s="30">
        <v>2013</v>
      </c>
      <c r="F81" s="30" t="s">
        <v>1721</v>
      </c>
      <c r="G81" s="30" t="s">
        <v>1722</v>
      </c>
      <c r="H81" s="30" t="s">
        <v>1245</v>
      </c>
      <c r="I81" s="29" t="s">
        <v>1264</v>
      </c>
      <c r="J81" s="28" t="s">
        <v>1723</v>
      </c>
      <c r="K81" s="27"/>
      <c r="L81" s="27"/>
      <c r="M81" s="27"/>
      <c r="N81" s="2"/>
      <c r="O81" s="2"/>
    </row>
    <row r="82" spans="1:15">
      <c r="A82" s="26">
        <v>25</v>
      </c>
      <c r="B82" s="25" t="s">
        <v>542</v>
      </c>
      <c r="C82" s="25" t="s">
        <v>543</v>
      </c>
      <c r="D82" s="30">
        <v>2015</v>
      </c>
      <c r="E82" s="30">
        <v>2016</v>
      </c>
      <c r="F82" s="30" t="s">
        <v>1721</v>
      </c>
      <c r="G82" s="30" t="s">
        <v>1724</v>
      </c>
      <c r="H82" s="30" t="s">
        <v>1245</v>
      </c>
      <c r="I82" s="29" t="s">
        <v>1268</v>
      </c>
      <c r="J82" s="28" t="s">
        <v>1725</v>
      </c>
      <c r="K82" s="27"/>
      <c r="L82" s="27"/>
      <c r="M82" s="27"/>
      <c r="N82" s="2"/>
      <c r="O82" s="2"/>
    </row>
    <row r="83" spans="1:15">
      <c r="A83" s="26">
        <v>25</v>
      </c>
      <c r="B83" s="25" t="s">
        <v>542</v>
      </c>
      <c r="C83" s="25" t="s">
        <v>543</v>
      </c>
      <c r="D83" s="30">
        <v>2016</v>
      </c>
      <c r="E83" s="30">
        <v>2018</v>
      </c>
      <c r="F83" s="30" t="s">
        <v>1721</v>
      </c>
      <c r="G83" s="30" t="s">
        <v>1726</v>
      </c>
      <c r="H83" s="30" t="s">
        <v>1727</v>
      </c>
      <c r="I83" s="29" t="s">
        <v>1272</v>
      </c>
      <c r="J83" s="28" t="s">
        <v>1728</v>
      </c>
      <c r="K83" s="27"/>
      <c r="L83" s="27"/>
      <c r="M83" s="27"/>
      <c r="N83" s="2"/>
      <c r="O83" s="2"/>
    </row>
    <row r="84" spans="1:15">
      <c r="A84" s="26">
        <v>25</v>
      </c>
      <c r="B84" s="25" t="s">
        <v>542</v>
      </c>
      <c r="C84" s="25" t="s">
        <v>543</v>
      </c>
      <c r="D84" s="30">
        <v>2017</v>
      </c>
      <c r="E84" s="30">
        <v>2018</v>
      </c>
      <c r="F84" s="30" t="s">
        <v>1721</v>
      </c>
      <c r="G84" s="30" t="s">
        <v>1729</v>
      </c>
      <c r="H84" s="30" t="s">
        <v>1730</v>
      </c>
      <c r="I84" s="29" t="s">
        <v>1276</v>
      </c>
      <c r="J84" s="28" t="s">
        <v>1731</v>
      </c>
      <c r="K84" s="27"/>
      <c r="L84" s="27"/>
      <c r="M84" s="27"/>
      <c r="N84" s="2"/>
      <c r="O84" s="2"/>
    </row>
    <row r="85" spans="1:15">
      <c r="A85" s="26">
        <v>25</v>
      </c>
      <c r="B85" s="25" t="s">
        <v>542</v>
      </c>
      <c r="C85" s="25" t="s">
        <v>543</v>
      </c>
      <c r="D85" s="30">
        <v>2018</v>
      </c>
      <c r="E85" s="30">
        <v>2019</v>
      </c>
      <c r="F85" s="30" t="s">
        <v>1732</v>
      </c>
      <c r="G85" s="30" t="s">
        <v>1733</v>
      </c>
      <c r="H85" s="30" t="s">
        <v>1734</v>
      </c>
      <c r="I85" s="29" t="s">
        <v>1735</v>
      </c>
      <c r="J85" s="28" t="s">
        <v>1736</v>
      </c>
      <c r="K85" s="27"/>
      <c r="L85" s="27"/>
      <c r="M85" s="27"/>
      <c r="N85" s="2"/>
      <c r="O85" s="2"/>
    </row>
    <row r="86" spans="1:15" ht="24">
      <c r="A86" s="26">
        <v>26</v>
      </c>
      <c r="B86" s="25" t="s">
        <v>556</v>
      </c>
      <c r="C86" s="24" t="s">
        <v>557</v>
      </c>
      <c r="D86" s="23">
        <v>1994</v>
      </c>
      <c r="E86" s="23">
        <v>2000</v>
      </c>
      <c r="F86" s="23" t="s">
        <v>907</v>
      </c>
      <c r="G86" s="23" t="s">
        <v>1737</v>
      </c>
      <c r="H86" s="23" t="s">
        <v>1738</v>
      </c>
      <c r="I86" s="23" t="s">
        <v>1739</v>
      </c>
      <c r="J86" s="22" t="s">
        <v>1740</v>
      </c>
      <c r="K86" s="2"/>
      <c r="L86" s="2"/>
      <c r="M86" s="2"/>
      <c r="N86" s="2"/>
      <c r="O86" s="2"/>
    </row>
    <row r="87" spans="1:15" ht="24">
      <c r="A87" s="26">
        <v>26</v>
      </c>
      <c r="B87" s="25" t="s">
        <v>556</v>
      </c>
      <c r="C87" s="24" t="s">
        <v>557</v>
      </c>
      <c r="D87" s="23">
        <v>2014</v>
      </c>
      <c r="E87" s="23">
        <v>2014</v>
      </c>
      <c r="F87" s="23" t="s">
        <v>878</v>
      </c>
      <c r="G87" s="23" t="s">
        <v>1741</v>
      </c>
      <c r="H87" s="23" t="s">
        <v>1742</v>
      </c>
      <c r="I87" s="23" t="s">
        <v>1743</v>
      </c>
      <c r="J87" s="22" t="s">
        <v>1744</v>
      </c>
      <c r="K87" s="2"/>
      <c r="L87" s="2"/>
      <c r="M87" s="2"/>
      <c r="N87" s="2"/>
      <c r="O87" s="2"/>
    </row>
    <row r="88" spans="1:15" ht="24">
      <c r="A88" s="26">
        <v>26</v>
      </c>
      <c r="B88" s="25" t="s">
        <v>556</v>
      </c>
      <c r="C88" s="24" t="s">
        <v>557</v>
      </c>
      <c r="D88" s="23">
        <v>2014</v>
      </c>
      <c r="E88" s="23">
        <v>2014</v>
      </c>
      <c r="F88" s="23" t="s">
        <v>878</v>
      </c>
      <c r="G88" s="23" t="s">
        <v>1745</v>
      </c>
      <c r="H88" s="23" t="s">
        <v>1746</v>
      </c>
      <c r="I88" s="23" t="s">
        <v>1747</v>
      </c>
      <c r="J88" s="22" t="s">
        <v>1744</v>
      </c>
      <c r="K88" s="2"/>
      <c r="L88" s="2"/>
      <c r="M88" s="2"/>
      <c r="N88" s="2"/>
      <c r="O88" s="2"/>
    </row>
    <row r="89" spans="1:15" ht="24">
      <c r="A89" s="26">
        <v>26</v>
      </c>
      <c r="B89" s="25" t="s">
        <v>556</v>
      </c>
      <c r="C89" s="24" t="s">
        <v>557</v>
      </c>
      <c r="D89" s="23">
        <v>2014</v>
      </c>
      <c r="E89" s="23">
        <v>2014</v>
      </c>
      <c r="F89" s="23" t="s">
        <v>878</v>
      </c>
      <c r="G89" s="23" t="s">
        <v>1748</v>
      </c>
      <c r="H89" s="23" t="s">
        <v>1749</v>
      </c>
      <c r="I89" s="23" t="s">
        <v>1750</v>
      </c>
      <c r="J89" s="22" t="s">
        <v>1744</v>
      </c>
      <c r="K89" s="2"/>
      <c r="L89" s="2"/>
      <c r="M89" s="2"/>
      <c r="N89" s="2"/>
      <c r="O89" s="2"/>
    </row>
    <row r="90" spans="1:15">
      <c r="A90" s="26">
        <v>26</v>
      </c>
      <c r="B90" s="25" t="s">
        <v>556</v>
      </c>
      <c r="C90" s="24" t="s">
        <v>557</v>
      </c>
      <c r="D90" s="23">
        <v>2014</v>
      </c>
      <c r="E90" s="23">
        <v>2014</v>
      </c>
      <c r="F90" s="23" t="s">
        <v>878</v>
      </c>
      <c r="G90" s="23" t="s">
        <v>1751</v>
      </c>
      <c r="H90" s="23" t="s">
        <v>1751</v>
      </c>
      <c r="I90" s="23" t="s">
        <v>1752</v>
      </c>
      <c r="J90" s="22" t="s">
        <v>379</v>
      </c>
      <c r="K90" s="2"/>
      <c r="L90" s="2"/>
      <c r="M90" s="2"/>
      <c r="N90" s="2"/>
      <c r="O90" s="2"/>
    </row>
    <row r="91" spans="1:15" ht="24">
      <c r="A91" s="26">
        <v>26</v>
      </c>
      <c r="B91" s="25" t="s">
        <v>556</v>
      </c>
      <c r="C91" s="24" t="s">
        <v>557</v>
      </c>
      <c r="D91" s="23">
        <v>2014</v>
      </c>
      <c r="E91" s="23">
        <v>2014</v>
      </c>
      <c r="F91" s="23" t="s">
        <v>1753</v>
      </c>
      <c r="G91" s="23" t="s">
        <v>1753</v>
      </c>
      <c r="H91" s="23" t="s">
        <v>1753</v>
      </c>
      <c r="I91" s="23" t="s">
        <v>1754</v>
      </c>
      <c r="J91" s="22" t="s">
        <v>1755</v>
      </c>
      <c r="K91" s="2"/>
      <c r="L91" s="2"/>
      <c r="M91" s="2"/>
      <c r="N91" s="2"/>
      <c r="O91" s="2"/>
    </row>
    <row r="92" spans="1:15">
      <c r="A92" s="26">
        <v>26</v>
      </c>
      <c r="B92" s="25" t="s">
        <v>556</v>
      </c>
      <c r="C92" s="24" t="s">
        <v>557</v>
      </c>
      <c r="D92" s="23">
        <v>2017</v>
      </c>
      <c r="E92" s="23" t="s">
        <v>879</v>
      </c>
      <c r="F92" s="23" t="s">
        <v>878</v>
      </c>
      <c r="G92" s="23" t="s">
        <v>1756</v>
      </c>
      <c r="H92" s="23" t="s">
        <v>1756</v>
      </c>
      <c r="I92" s="23" t="s">
        <v>1756</v>
      </c>
      <c r="J92" s="22" t="s">
        <v>1757</v>
      </c>
      <c r="K92" s="2"/>
      <c r="L92" s="2"/>
      <c r="M92" s="2"/>
      <c r="N92" s="2"/>
      <c r="O92" s="2"/>
    </row>
    <row r="93" spans="1:15">
      <c r="A93" s="26">
        <v>26</v>
      </c>
      <c r="B93" s="25" t="s">
        <v>556</v>
      </c>
      <c r="C93" s="24" t="s">
        <v>557</v>
      </c>
      <c r="D93" s="23">
        <v>2019</v>
      </c>
      <c r="E93" s="23" t="s">
        <v>879</v>
      </c>
      <c r="F93" s="23" t="s">
        <v>878</v>
      </c>
      <c r="G93" s="23" t="s">
        <v>1758</v>
      </c>
      <c r="H93" s="23" t="s">
        <v>1759</v>
      </c>
      <c r="I93" s="23" t="s">
        <v>1760</v>
      </c>
      <c r="J93" s="22" t="s">
        <v>438</v>
      </c>
      <c r="K93" s="2"/>
      <c r="L93" s="2"/>
      <c r="M93" s="2"/>
      <c r="N93" s="2"/>
      <c r="O93" s="2"/>
    </row>
    <row r="94" spans="1:15">
      <c r="A94" s="26">
        <v>26</v>
      </c>
      <c r="B94" s="25" t="s">
        <v>556</v>
      </c>
      <c r="C94" s="24" t="s">
        <v>557</v>
      </c>
      <c r="D94" s="23">
        <v>2019</v>
      </c>
      <c r="E94" s="23" t="s">
        <v>879</v>
      </c>
      <c r="F94" s="23" t="s">
        <v>878</v>
      </c>
      <c r="G94" s="23" t="s">
        <v>1758</v>
      </c>
      <c r="H94" s="23" t="s">
        <v>1758</v>
      </c>
      <c r="I94" s="23" t="s">
        <v>1761</v>
      </c>
      <c r="J94" s="22" t="s">
        <v>1762</v>
      </c>
      <c r="K94" s="2"/>
      <c r="L94" s="2"/>
      <c r="M94" s="2"/>
      <c r="N94" s="2"/>
      <c r="O94" s="2"/>
    </row>
    <row r="95" spans="1:15">
      <c r="A95" s="16">
        <v>27</v>
      </c>
      <c r="B95" s="15" t="s">
        <v>566</v>
      </c>
      <c r="C95" s="15" t="s">
        <v>567</v>
      </c>
      <c r="D95" s="21">
        <v>2017</v>
      </c>
      <c r="E95" s="21">
        <v>2017</v>
      </c>
      <c r="F95" s="21" t="s">
        <v>1763</v>
      </c>
      <c r="G95" s="21" t="s">
        <v>1764</v>
      </c>
      <c r="H95" s="78" t="s">
        <v>571</v>
      </c>
      <c r="I95" s="21" t="s">
        <v>1765</v>
      </c>
      <c r="J95" s="20" t="s">
        <v>1766</v>
      </c>
      <c r="K95" s="2"/>
      <c r="L95" s="2"/>
      <c r="M95" s="2"/>
      <c r="N95" s="2"/>
      <c r="O95" s="2"/>
    </row>
    <row r="96" spans="1:15">
      <c r="A96" s="16">
        <v>27</v>
      </c>
      <c r="B96" s="15" t="s">
        <v>566</v>
      </c>
      <c r="C96" s="15" t="s">
        <v>567</v>
      </c>
      <c r="D96" s="21">
        <v>2018</v>
      </c>
      <c r="E96" s="21">
        <v>2018</v>
      </c>
      <c r="F96" s="21" t="s">
        <v>1763</v>
      </c>
      <c r="G96" s="21" t="s">
        <v>1767</v>
      </c>
      <c r="H96" s="78" t="s">
        <v>571</v>
      </c>
      <c r="I96" s="21" t="s">
        <v>1765</v>
      </c>
      <c r="J96" s="20" t="s">
        <v>1766</v>
      </c>
      <c r="K96" s="2"/>
      <c r="L96" s="2"/>
      <c r="M96" s="2"/>
      <c r="N96" s="2"/>
      <c r="O96" s="2"/>
    </row>
    <row r="97" spans="1:15">
      <c r="A97" s="16">
        <v>27</v>
      </c>
      <c r="B97" s="15" t="s">
        <v>566</v>
      </c>
      <c r="C97" s="15" t="s">
        <v>567</v>
      </c>
      <c r="D97" s="21">
        <v>2019</v>
      </c>
      <c r="E97" s="21">
        <v>2019</v>
      </c>
      <c r="F97" s="21" t="s">
        <v>1763</v>
      </c>
      <c r="G97" s="21" t="s">
        <v>1768</v>
      </c>
      <c r="H97" s="78" t="s">
        <v>571</v>
      </c>
      <c r="I97" s="21" t="s">
        <v>1765</v>
      </c>
      <c r="J97" s="20" t="s">
        <v>1766</v>
      </c>
      <c r="K97" s="2"/>
      <c r="L97" s="2"/>
      <c r="M97" s="2"/>
      <c r="N97" s="2"/>
      <c r="O97" s="2"/>
    </row>
    <row r="98" spans="1:15">
      <c r="A98" s="16">
        <v>27</v>
      </c>
      <c r="B98" s="15" t="s">
        <v>566</v>
      </c>
      <c r="C98" s="15" t="s">
        <v>567</v>
      </c>
      <c r="D98" s="21">
        <v>2019</v>
      </c>
      <c r="E98" s="21">
        <v>2019</v>
      </c>
      <c r="F98" s="21" t="s">
        <v>1763</v>
      </c>
      <c r="G98" s="21" t="s">
        <v>549</v>
      </c>
      <c r="H98" s="78" t="s">
        <v>571</v>
      </c>
      <c r="I98" s="21" t="s">
        <v>1765</v>
      </c>
      <c r="J98" s="20" t="s">
        <v>1766</v>
      </c>
      <c r="K98" s="2"/>
      <c r="L98" s="2"/>
      <c r="M98" s="2"/>
      <c r="N98" s="2"/>
      <c r="O98" s="2"/>
    </row>
    <row r="99" spans="1:15">
      <c r="A99" s="16">
        <v>28</v>
      </c>
      <c r="B99" s="15" t="s">
        <v>576</v>
      </c>
      <c r="C99" s="19" t="s">
        <v>577</v>
      </c>
      <c r="D99" s="13"/>
      <c r="E99" s="13"/>
      <c r="F99" s="13"/>
      <c r="G99" s="79"/>
      <c r="H99" s="79"/>
      <c r="I99" s="79"/>
      <c r="J99" s="81"/>
      <c r="K99" s="2"/>
      <c r="L99" s="2"/>
      <c r="M99" s="2"/>
      <c r="N99" s="2"/>
      <c r="O99" s="2"/>
    </row>
    <row r="100" spans="1:15" ht="48">
      <c r="A100" s="16">
        <v>29</v>
      </c>
      <c r="B100" s="15" t="s">
        <v>585</v>
      </c>
      <c r="C100" s="19" t="s">
        <v>586</v>
      </c>
      <c r="D100" s="18">
        <v>2016</v>
      </c>
      <c r="E100" s="18">
        <v>2016</v>
      </c>
      <c r="F100" s="18" t="s">
        <v>1769</v>
      </c>
      <c r="G100" s="18" t="s">
        <v>1770</v>
      </c>
      <c r="H100" s="18" t="s">
        <v>1771</v>
      </c>
      <c r="I100" s="18" t="s">
        <v>1772</v>
      </c>
      <c r="J100" s="17" t="s">
        <v>1773</v>
      </c>
      <c r="K100" s="2"/>
      <c r="L100" s="2"/>
      <c r="M100" s="2"/>
      <c r="N100" s="2"/>
      <c r="O100" s="2"/>
    </row>
    <row r="101" spans="1:15" ht="36">
      <c r="A101" s="16">
        <v>30</v>
      </c>
      <c r="B101" s="15" t="s">
        <v>601</v>
      </c>
      <c r="C101" s="19" t="s">
        <v>602</v>
      </c>
      <c r="D101" s="18">
        <v>2009</v>
      </c>
      <c r="E101" s="18">
        <v>2012</v>
      </c>
      <c r="F101" s="18" t="s">
        <v>1774</v>
      </c>
      <c r="G101" s="18" t="s">
        <v>1775</v>
      </c>
      <c r="H101" s="18" t="s">
        <v>1776</v>
      </c>
      <c r="I101" s="18" t="s">
        <v>1777</v>
      </c>
      <c r="J101" s="17" t="s">
        <v>1778</v>
      </c>
      <c r="K101" s="2"/>
      <c r="L101" s="2"/>
      <c r="M101" s="2"/>
      <c r="N101" s="2"/>
      <c r="O101" s="2"/>
    </row>
    <row r="102" spans="1:15" ht="48">
      <c r="A102" s="16">
        <v>30</v>
      </c>
      <c r="B102" s="15" t="s">
        <v>601</v>
      </c>
      <c r="C102" s="19" t="s">
        <v>602</v>
      </c>
      <c r="D102" s="18">
        <v>2010</v>
      </c>
      <c r="E102" s="18">
        <v>2012</v>
      </c>
      <c r="F102" s="18" t="s">
        <v>1774</v>
      </c>
      <c r="G102" s="18" t="s">
        <v>1779</v>
      </c>
      <c r="H102" s="18" t="s">
        <v>1776</v>
      </c>
      <c r="I102" s="18" t="s">
        <v>1780</v>
      </c>
      <c r="J102" s="17" t="s">
        <v>1781</v>
      </c>
      <c r="K102" s="2"/>
      <c r="L102" s="2"/>
      <c r="M102" s="2"/>
      <c r="N102" s="2"/>
      <c r="O102" s="2"/>
    </row>
    <row r="103" spans="1:15" ht="36">
      <c r="A103" s="16">
        <v>30</v>
      </c>
      <c r="B103" s="15" t="s">
        <v>601</v>
      </c>
      <c r="C103" s="19" t="s">
        <v>602</v>
      </c>
      <c r="D103" s="18">
        <v>2009</v>
      </c>
      <c r="E103" s="18">
        <v>2012</v>
      </c>
      <c r="F103" s="18" t="s">
        <v>1774</v>
      </c>
      <c r="G103" s="18" t="s">
        <v>1782</v>
      </c>
      <c r="H103" s="18" t="s">
        <v>1776</v>
      </c>
      <c r="I103" s="18" t="s">
        <v>1783</v>
      </c>
      <c r="J103" s="17" t="s">
        <v>1784</v>
      </c>
      <c r="K103" s="2"/>
      <c r="L103" s="2"/>
      <c r="M103" s="2"/>
      <c r="N103" s="2"/>
      <c r="O103" s="2"/>
    </row>
    <row r="104" spans="1:15" ht="16.5" customHeight="1">
      <c r="A104" s="16">
        <v>30</v>
      </c>
      <c r="B104" s="15" t="s">
        <v>601</v>
      </c>
      <c r="C104" s="19" t="s">
        <v>602</v>
      </c>
      <c r="D104" s="18">
        <v>2013</v>
      </c>
      <c r="E104" s="18">
        <v>2014</v>
      </c>
      <c r="F104" s="18" t="s">
        <v>19</v>
      </c>
      <c r="G104" s="18" t="s">
        <v>1785</v>
      </c>
      <c r="H104" s="18" t="s">
        <v>1786</v>
      </c>
      <c r="I104" s="18" t="s">
        <v>1787</v>
      </c>
      <c r="J104" s="17" t="s">
        <v>1788</v>
      </c>
      <c r="K104" s="2"/>
      <c r="L104" s="2"/>
      <c r="M104" s="2"/>
      <c r="N104" s="2"/>
      <c r="O104" s="2"/>
    </row>
    <row r="105" spans="1:15" ht="16.5" customHeight="1">
      <c r="A105" s="16">
        <v>30</v>
      </c>
      <c r="B105" s="15" t="s">
        <v>601</v>
      </c>
      <c r="C105" s="19" t="s">
        <v>602</v>
      </c>
      <c r="D105" s="18">
        <v>2014</v>
      </c>
      <c r="E105" s="18">
        <v>2016</v>
      </c>
      <c r="F105" s="18" t="s">
        <v>19</v>
      </c>
      <c r="G105" s="18" t="s">
        <v>1789</v>
      </c>
      <c r="H105" s="18" t="s">
        <v>1786</v>
      </c>
      <c r="I105" s="18" t="s">
        <v>1790</v>
      </c>
      <c r="J105" s="17" t="s">
        <v>1791</v>
      </c>
      <c r="K105" s="2"/>
      <c r="L105" s="2"/>
      <c r="M105" s="2"/>
      <c r="N105" s="2"/>
      <c r="O105" s="2"/>
    </row>
    <row r="106" spans="1:15" ht="16.5" customHeight="1">
      <c r="A106" s="16">
        <v>30</v>
      </c>
      <c r="B106" s="15" t="s">
        <v>601</v>
      </c>
      <c r="C106" s="12" t="s">
        <v>602</v>
      </c>
      <c r="D106" s="11">
        <v>2017</v>
      </c>
      <c r="E106" s="11">
        <v>2018</v>
      </c>
      <c r="F106" s="11" t="s">
        <v>19</v>
      </c>
      <c r="G106" s="11" t="s">
        <v>1792</v>
      </c>
      <c r="H106" s="11" t="s">
        <v>1793</v>
      </c>
      <c r="I106" s="11" t="s">
        <v>1794</v>
      </c>
      <c r="J106" s="10" t="s">
        <v>1795</v>
      </c>
      <c r="K106" s="2"/>
      <c r="L106" s="2"/>
      <c r="M106" s="2"/>
      <c r="N106" s="2"/>
      <c r="O106" s="2"/>
    </row>
    <row r="107" spans="1:15">
      <c r="A107" s="14">
        <v>31</v>
      </c>
      <c r="B107" s="13" t="s">
        <v>616</v>
      </c>
      <c r="C107" s="12" t="s">
        <v>617</v>
      </c>
      <c r="D107" s="11">
        <v>2006</v>
      </c>
      <c r="E107" s="11">
        <v>2006</v>
      </c>
      <c r="F107" s="11" t="s">
        <v>1525</v>
      </c>
      <c r="G107" s="11" t="s">
        <v>1796</v>
      </c>
      <c r="H107" s="11" t="s">
        <v>1797</v>
      </c>
      <c r="I107" s="11" t="s">
        <v>1798</v>
      </c>
      <c r="J107" s="10" t="s">
        <v>1799</v>
      </c>
      <c r="K107" s="2"/>
      <c r="L107" s="2"/>
      <c r="M107" s="2"/>
      <c r="N107" s="2"/>
      <c r="O107" s="2"/>
    </row>
    <row r="108" spans="1:15">
      <c r="A108" s="14">
        <v>31</v>
      </c>
      <c r="B108" s="13" t="s">
        <v>616</v>
      </c>
      <c r="C108" s="12" t="s">
        <v>617</v>
      </c>
      <c r="D108" s="11">
        <v>2018</v>
      </c>
      <c r="E108" s="11">
        <v>2018</v>
      </c>
      <c r="F108" s="11" t="s">
        <v>1525</v>
      </c>
      <c r="G108" s="11" t="s">
        <v>1030</v>
      </c>
      <c r="H108" s="11" t="s">
        <v>1800</v>
      </c>
      <c r="I108" s="11" t="s">
        <v>1801</v>
      </c>
      <c r="J108" s="10" t="s">
        <v>1799</v>
      </c>
      <c r="K108" s="2"/>
      <c r="L108" s="2"/>
      <c r="M108" s="2"/>
      <c r="N108" s="2"/>
      <c r="O108" s="2"/>
    </row>
    <row r="109" spans="1:15" ht="16.5" customHeight="1">
      <c r="A109" s="14">
        <v>31</v>
      </c>
      <c r="B109" s="13" t="s">
        <v>616</v>
      </c>
      <c r="C109" s="12" t="s">
        <v>617</v>
      </c>
      <c r="D109" s="11">
        <v>2019</v>
      </c>
      <c r="E109" s="11">
        <v>2019</v>
      </c>
      <c r="F109" s="11" t="s">
        <v>1537</v>
      </c>
      <c r="G109" s="11" t="s">
        <v>1802</v>
      </c>
      <c r="H109" s="11" t="s">
        <v>1803</v>
      </c>
      <c r="I109" s="11" t="s">
        <v>1804</v>
      </c>
      <c r="J109" s="10" t="s">
        <v>1799</v>
      </c>
      <c r="K109" s="2"/>
      <c r="L109" s="2"/>
      <c r="M109" s="2"/>
      <c r="N109" s="2"/>
      <c r="O109" s="2"/>
    </row>
    <row r="110" spans="1:15">
      <c r="A110" s="14">
        <v>32</v>
      </c>
      <c r="B110" s="13" t="s">
        <v>623</v>
      </c>
      <c r="C110" s="12" t="s">
        <v>624</v>
      </c>
      <c r="D110" s="11">
        <v>1982</v>
      </c>
      <c r="E110" s="11">
        <v>1984</v>
      </c>
      <c r="F110" s="11" t="s">
        <v>1805</v>
      </c>
      <c r="G110" s="11" t="s">
        <v>1806</v>
      </c>
      <c r="H110" s="11" t="s">
        <v>1357</v>
      </c>
      <c r="I110" s="11" t="s">
        <v>1807</v>
      </c>
      <c r="J110" s="10" t="s">
        <v>1808</v>
      </c>
      <c r="K110" s="2"/>
      <c r="L110" s="2"/>
      <c r="M110" s="2"/>
      <c r="N110" s="2"/>
      <c r="O110" s="2"/>
    </row>
    <row r="111" spans="1:15">
      <c r="A111" s="14">
        <v>32</v>
      </c>
      <c r="B111" s="13" t="s">
        <v>623</v>
      </c>
      <c r="C111" s="12" t="s">
        <v>624</v>
      </c>
      <c r="D111" s="11">
        <v>1985</v>
      </c>
      <c r="E111" s="11">
        <v>1987</v>
      </c>
      <c r="F111" s="11" t="s">
        <v>1805</v>
      </c>
      <c r="G111" s="11" t="s">
        <v>1809</v>
      </c>
      <c r="H111" s="11" t="s">
        <v>1359</v>
      </c>
      <c r="I111" s="11" t="s">
        <v>629</v>
      </c>
      <c r="J111" s="10" t="s">
        <v>1810</v>
      </c>
      <c r="K111" s="2"/>
      <c r="L111" s="2"/>
      <c r="M111" s="2"/>
      <c r="N111" s="2"/>
      <c r="O111" s="2"/>
    </row>
    <row r="112" spans="1:15">
      <c r="A112" s="14">
        <v>32</v>
      </c>
      <c r="B112" s="13" t="s">
        <v>623</v>
      </c>
      <c r="C112" s="12" t="s">
        <v>624</v>
      </c>
      <c r="D112" s="11">
        <v>1994</v>
      </c>
      <c r="E112" s="11">
        <v>1995</v>
      </c>
      <c r="F112" s="11" t="s">
        <v>1805</v>
      </c>
      <c r="G112" s="11" t="s">
        <v>1811</v>
      </c>
      <c r="H112" s="11" t="s">
        <v>1359</v>
      </c>
      <c r="I112" s="11" t="s">
        <v>629</v>
      </c>
      <c r="J112" s="10" t="s">
        <v>1810</v>
      </c>
      <c r="K112" s="2"/>
      <c r="L112" s="2"/>
      <c r="M112" s="2"/>
      <c r="N112" s="2"/>
      <c r="O112" s="2"/>
    </row>
    <row r="113" spans="1:15">
      <c r="A113" s="14">
        <v>32</v>
      </c>
      <c r="B113" s="13" t="s">
        <v>623</v>
      </c>
      <c r="C113" s="12" t="s">
        <v>624</v>
      </c>
      <c r="D113" s="11">
        <v>2006</v>
      </c>
      <c r="E113" s="11">
        <v>2007</v>
      </c>
      <c r="F113" s="11" t="s">
        <v>1805</v>
      </c>
      <c r="G113" s="11" t="s">
        <v>1812</v>
      </c>
      <c r="H113" s="11" t="s">
        <v>1368</v>
      </c>
      <c r="I113" s="11" t="s">
        <v>629</v>
      </c>
      <c r="J113" s="10" t="s">
        <v>1813</v>
      </c>
      <c r="K113" s="2"/>
      <c r="L113" s="2"/>
      <c r="M113" s="2"/>
      <c r="N113" s="2"/>
      <c r="O113" s="2"/>
    </row>
    <row r="114" spans="1:15">
      <c r="A114" s="14">
        <v>32</v>
      </c>
      <c r="B114" s="13" t="s">
        <v>623</v>
      </c>
      <c r="C114" s="12" t="s">
        <v>624</v>
      </c>
      <c r="D114" s="11">
        <v>2014</v>
      </c>
      <c r="E114" s="11">
        <v>2019</v>
      </c>
      <c r="F114" s="11" t="s">
        <v>1814</v>
      </c>
      <c r="G114" s="11" t="s">
        <v>1815</v>
      </c>
      <c r="H114" s="11" t="s">
        <v>1376</v>
      </c>
      <c r="I114" s="11" t="s">
        <v>1364</v>
      </c>
      <c r="J114" s="10" t="s">
        <v>1816</v>
      </c>
      <c r="K114" s="2"/>
      <c r="L114" s="2"/>
      <c r="M114" s="2"/>
      <c r="N114" s="2"/>
      <c r="O114" s="2"/>
    </row>
    <row r="115" spans="1:15" ht="24">
      <c r="A115" s="14">
        <v>33</v>
      </c>
      <c r="B115" s="13" t="s">
        <v>633</v>
      </c>
      <c r="C115" s="12" t="s">
        <v>634</v>
      </c>
      <c r="D115" s="11">
        <v>2017</v>
      </c>
      <c r="E115" s="11">
        <v>2017</v>
      </c>
      <c r="F115" s="11" t="s">
        <v>1537</v>
      </c>
      <c r="G115" s="11" t="s">
        <v>1817</v>
      </c>
      <c r="H115" s="11" t="s">
        <v>1383</v>
      </c>
      <c r="I115" s="11" t="s">
        <v>1818</v>
      </c>
      <c r="J115" s="10" t="s">
        <v>1386</v>
      </c>
      <c r="K115" s="2"/>
      <c r="L115" s="2"/>
      <c r="M115" s="2"/>
      <c r="N115" s="2"/>
      <c r="O115" s="2"/>
    </row>
    <row r="116" spans="1:15" ht="16.5" customHeight="1">
      <c r="A116" s="14">
        <v>33</v>
      </c>
      <c r="B116" s="13" t="s">
        <v>633</v>
      </c>
      <c r="C116" s="12" t="s">
        <v>634</v>
      </c>
      <c r="D116" s="11">
        <v>2014</v>
      </c>
      <c r="E116" s="11">
        <v>2016</v>
      </c>
      <c r="F116" s="11" t="s">
        <v>1537</v>
      </c>
      <c r="G116" s="11" t="s">
        <v>1817</v>
      </c>
      <c r="H116" s="11" t="s">
        <v>1819</v>
      </c>
      <c r="I116" s="11" t="s">
        <v>1820</v>
      </c>
      <c r="J116" s="10" t="s">
        <v>1821</v>
      </c>
      <c r="K116" s="2"/>
      <c r="L116" s="2"/>
      <c r="M116" s="2"/>
      <c r="N116" s="2"/>
      <c r="O116" s="2"/>
    </row>
    <row r="117" spans="1:15">
      <c r="A117" s="14">
        <v>33</v>
      </c>
      <c r="B117" s="13" t="s">
        <v>633</v>
      </c>
      <c r="C117" s="12" t="s">
        <v>634</v>
      </c>
      <c r="D117" s="11">
        <v>2015</v>
      </c>
      <c r="E117" s="11">
        <v>2016</v>
      </c>
      <c r="F117" s="11" t="s">
        <v>1537</v>
      </c>
      <c r="G117" s="11" t="s">
        <v>1822</v>
      </c>
      <c r="H117" s="11" t="s">
        <v>1819</v>
      </c>
      <c r="I117" s="11" t="s">
        <v>1823</v>
      </c>
      <c r="J117" s="10" t="s">
        <v>1824</v>
      </c>
      <c r="K117" s="2"/>
      <c r="L117" s="2"/>
      <c r="M117" s="2"/>
      <c r="N117" s="2"/>
      <c r="O117" s="2"/>
    </row>
    <row r="118" spans="1:15">
      <c r="A118" s="14">
        <v>33</v>
      </c>
      <c r="B118" s="13" t="s">
        <v>633</v>
      </c>
      <c r="C118" s="12" t="s">
        <v>634</v>
      </c>
      <c r="D118" s="11">
        <v>2015</v>
      </c>
      <c r="E118" s="11">
        <v>2016</v>
      </c>
      <c r="F118" s="11" t="s">
        <v>1537</v>
      </c>
      <c r="G118" s="11" t="s">
        <v>1825</v>
      </c>
      <c r="H118" s="11" t="s">
        <v>1819</v>
      </c>
      <c r="I118" s="11" t="s">
        <v>1823</v>
      </c>
      <c r="J118" s="10" t="s">
        <v>1824</v>
      </c>
      <c r="K118" s="2"/>
      <c r="L118" s="2"/>
      <c r="M118" s="2"/>
      <c r="N118" s="2"/>
      <c r="O118" s="2"/>
    </row>
    <row r="119" spans="1:15" ht="36">
      <c r="A119" s="9">
        <v>33</v>
      </c>
      <c r="B119" s="8" t="s">
        <v>633</v>
      </c>
      <c r="C119" s="7" t="s">
        <v>634</v>
      </c>
      <c r="D119" s="6">
        <v>2014</v>
      </c>
      <c r="E119" s="6">
        <v>2016</v>
      </c>
      <c r="F119" s="6" t="s">
        <v>1537</v>
      </c>
      <c r="G119" s="6" t="s">
        <v>1826</v>
      </c>
      <c r="H119" s="6" t="s">
        <v>1389</v>
      </c>
      <c r="I119" s="6" t="s">
        <v>1396</v>
      </c>
      <c r="J119" s="5" t="s">
        <v>1827</v>
      </c>
      <c r="K119" s="2"/>
      <c r="L119" s="2"/>
      <c r="M119" s="2"/>
      <c r="N119" s="2"/>
      <c r="O119" s="2"/>
    </row>
    <row r="120" spans="1:15" ht="16.5" customHeight="1">
      <c r="A120" s="9">
        <v>34</v>
      </c>
      <c r="B120" s="8" t="s">
        <v>647</v>
      </c>
      <c r="C120" s="7" t="s">
        <v>648</v>
      </c>
      <c r="D120" s="6">
        <v>1990</v>
      </c>
      <c r="E120" s="6">
        <v>1992</v>
      </c>
      <c r="F120" s="6" t="s">
        <v>1828</v>
      </c>
      <c r="G120" s="6" t="s">
        <v>1829</v>
      </c>
      <c r="H120" s="6" t="s">
        <v>1830</v>
      </c>
      <c r="I120" s="6" t="s">
        <v>1831</v>
      </c>
      <c r="J120" s="5" t="s">
        <v>1799</v>
      </c>
      <c r="K120" s="2"/>
      <c r="L120" s="2"/>
      <c r="M120" s="2"/>
      <c r="N120" s="2"/>
      <c r="O120" s="2"/>
    </row>
    <row r="121" spans="1:15">
      <c r="A121" s="9">
        <v>34</v>
      </c>
      <c r="B121" s="8" t="s">
        <v>647</v>
      </c>
      <c r="C121" s="7" t="s">
        <v>648</v>
      </c>
      <c r="D121" s="6">
        <v>1993</v>
      </c>
      <c r="E121" s="6">
        <v>1993</v>
      </c>
      <c r="F121" s="6" t="s">
        <v>1828</v>
      </c>
      <c r="G121" s="6" t="s">
        <v>1134</v>
      </c>
      <c r="H121" s="6" t="s">
        <v>1830</v>
      </c>
      <c r="I121" s="6" t="s">
        <v>1832</v>
      </c>
      <c r="J121" s="5" t="s">
        <v>1833</v>
      </c>
      <c r="K121" s="2"/>
      <c r="L121" s="2"/>
      <c r="M121" s="2"/>
      <c r="N121" s="2"/>
      <c r="O121" s="2"/>
    </row>
    <row r="122" spans="1:15">
      <c r="A122" s="9">
        <v>34</v>
      </c>
      <c r="B122" s="8" t="s">
        <v>647</v>
      </c>
      <c r="C122" s="7" t="s">
        <v>648</v>
      </c>
      <c r="D122" s="6">
        <v>2017</v>
      </c>
      <c r="E122" s="6" t="s">
        <v>879</v>
      </c>
      <c r="F122" s="6" t="s">
        <v>1828</v>
      </c>
      <c r="G122" s="6" t="s">
        <v>1137</v>
      </c>
      <c r="H122" s="6" t="s">
        <v>1429</v>
      </c>
      <c r="I122" s="6" t="s">
        <v>1834</v>
      </c>
      <c r="J122" s="5" t="s">
        <v>1799</v>
      </c>
      <c r="K122" s="2"/>
      <c r="L122" s="2"/>
      <c r="M122" s="2"/>
      <c r="N122" s="2"/>
      <c r="O122" s="2"/>
    </row>
    <row r="123" spans="1:15" ht="24">
      <c r="A123" s="9">
        <v>35</v>
      </c>
      <c r="B123" s="8" t="s">
        <v>657</v>
      </c>
      <c r="C123" s="7" t="s">
        <v>658</v>
      </c>
      <c r="D123" s="6">
        <v>2008</v>
      </c>
      <c r="E123" s="6">
        <v>2013</v>
      </c>
      <c r="F123" s="6" t="s">
        <v>1525</v>
      </c>
      <c r="G123" s="6" t="s">
        <v>1835</v>
      </c>
      <c r="H123" s="6" t="s">
        <v>15</v>
      </c>
      <c r="I123" s="6" t="s">
        <v>1836</v>
      </c>
      <c r="J123" s="5" t="s">
        <v>1837</v>
      </c>
      <c r="K123" s="2"/>
      <c r="L123" s="2"/>
      <c r="M123" s="2"/>
      <c r="N123" s="2"/>
      <c r="O123" s="2"/>
    </row>
    <row r="124" spans="1:15">
      <c r="A124" s="9">
        <v>35</v>
      </c>
      <c r="B124" s="8" t="s">
        <v>657</v>
      </c>
      <c r="C124" s="7" t="s">
        <v>658</v>
      </c>
      <c r="D124" s="6">
        <v>2019</v>
      </c>
      <c r="E124" s="6">
        <v>2019</v>
      </c>
      <c r="F124" s="6" t="s">
        <v>1525</v>
      </c>
      <c r="G124" s="6" t="s">
        <v>1838</v>
      </c>
      <c r="H124" s="6" t="s">
        <v>1839</v>
      </c>
      <c r="I124" s="6" t="s">
        <v>1840</v>
      </c>
      <c r="J124" s="5" t="s">
        <v>1841</v>
      </c>
      <c r="K124" s="2"/>
      <c r="L124" s="2"/>
      <c r="M124" s="2"/>
      <c r="N124" s="2"/>
      <c r="O124" s="2"/>
    </row>
    <row r="125" spans="1:15">
      <c r="A125" s="9">
        <v>35</v>
      </c>
      <c r="B125" s="8" t="s">
        <v>657</v>
      </c>
      <c r="C125" s="7" t="s">
        <v>658</v>
      </c>
      <c r="D125" s="6">
        <v>2019</v>
      </c>
      <c r="E125" s="6">
        <v>2019</v>
      </c>
      <c r="F125" s="6" t="s">
        <v>1525</v>
      </c>
      <c r="G125" s="6" t="s">
        <v>1842</v>
      </c>
      <c r="H125" s="6" t="s">
        <v>379</v>
      </c>
      <c r="I125" s="6" t="s">
        <v>1843</v>
      </c>
      <c r="J125" s="5" t="s">
        <v>1841</v>
      </c>
      <c r="K125" s="2"/>
      <c r="L125" s="2"/>
      <c r="M125" s="2"/>
      <c r="N125" s="2"/>
      <c r="O125" s="2"/>
    </row>
    <row r="126" spans="1:15" ht="24">
      <c r="A126" s="9">
        <v>36</v>
      </c>
      <c r="B126" s="8" t="s">
        <v>664</v>
      </c>
      <c r="C126" s="7" t="s">
        <v>665</v>
      </c>
      <c r="D126" s="6">
        <v>2009</v>
      </c>
      <c r="E126" s="6">
        <v>2009</v>
      </c>
      <c r="F126" s="6" t="s">
        <v>1844</v>
      </c>
      <c r="G126" s="6" t="s">
        <v>1845</v>
      </c>
      <c r="H126" s="6" t="s">
        <v>1846</v>
      </c>
      <c r="I126" s="6" t="s">
        <v>1847</v>
      </c>
      <c r="J126" s="5" t="s">
        <v>1848</v>
      </c>
      <c r="K126" s="2"/>
      <c r="L126" s="2"/>
      <c r="M126" s="2"/>
      <c r="N126" s="2"/>
      <c r="O126" s="2"/>
    </row>
    <row r="127" spans="1:15" ht="24">
      <c r="A127" s="9">
        <v>36</v>
      </c>
      <c r="B127" s="8" t="s">
        <v>664</v>
      </c>
      <c r="C127" s="7" t="s">
        <v>665</v>
      </c>
      <c r="D127" s="6">
        <v>2011</v>
      </c>
      <c r="E127" s="6">
        <v>2011</v>
      </c>
      <c r="F127" s="6" t="s">
        <v>1844</v>
      </c>
      <c r="G127" s="6" t="s">
        <v>1849</v>
      </c>
      <c r="H127" s="6" t="s">
        <v>1850</v>
      </c>
      <c r="I127" s="6" t="s">
        <v>1851</v>
      </c>
      <c r="J127" s="5" t="s">
        <v>1852</v>
      </c>
      <c r="K127" s="2"/>
      <c r="L127" s="2"/>
      <c r="M127" s="2"/>
      <c r="N127" s="2"/>
      <c r="O127" s="2"/>
    </row>
    <row r="128" spans="1:15" ht="24">
      <c r="A128" s="9">
        <v>36</v>
      </c>
      <c r="B128" s="8" t="s">
        <v>664</v>
      </c>
      <c r="C128" s="7" t="s">
        <v>665</v>
      </c>
      <c r="D128" s="6">
        <v>2012</v>
      </c>
      <c r="E128" s="6">
        <v>2012</v>
      </c>
      <c r="F128" s="6" t="s">
        <v>1844</v>
      </c>
      <c r="G128" s="6" t="s">
        <v>1853</v>
      </c>
      <c r="H128" s="6" t="s">
        <v>1854</v>
      </c>
      <c r="I128" s="6" t="s">
        <v>1855</v>
      </c>
      <c r="J128" s="5" t="s">
        <v>1210</v>
      </c>
      <c r="K128" s="2"/>
      <c r="L128" s="2"/>
      <c r="M128" s="2"/>
      <c r="N128" s="2"/>
      <c r="O128" s="2"/>
    </row>
    <row r="129" spans="1:15">
      <c r="A129" s="9">
        <v>37</v>
      </c>
      <c r="B129" s="8" t="s">
        <v>679</v>
      </c>
      <c r="C129" s="7" t="s">
        <v>680</v>
      </c>
      <c r="D129" s="6">
        <v>2016</v>
      </c>
      <c r="E129" s="6"/>
      <c r="F129" s="6" t="s">
        <v>1763</v>
      </c>
      <c r="G129" s="6" t="s">
        <v>1455</v>
      </c>
      <c r="H129" s="6" t="s">
        <v>1856</v>
      </c>
      <c r="I129" s="6" t="s">
        <v>1857</v>
      </c>
      <c r="J129" s="5" t="s">
        <v>1210</v>
      </c>
      <c r="K129" s="2"/>
      <c r="L129" s="2"/>
      <c r="M129" s="2"/>
      <c r="N129" s="2"/>
      <c r="O129" s="2"/>
    </row>
    <row r="130" spans="1:15">
      <c r="A130" s="9">
        <v>37</v>
      </c>
      <c r="B130" s="8" t="s">
        <v>679</v>
      </c>
      <c r="C130" s="7" t="s">
        <v>680</v>
      </c>
      <c r="D130" s="6">
        <v>2018</v>
      </c>
      <c r="E130" s="6"/>
      <c r="F130" s="6" t="s">
        <v>1763</v>
      </c>
      <c r="G130" s="6" t="s">
        <v>271</v>
      </c>
      <c r="H130" s="6" t="s">
        <v>1858</v>
      </c>
      <c r="I130" s="6" t="s">
        <v>1859</v>
      </c>
      <c r="J130" s="5" t="s">
        <v>1210</v>
      </c>
      <c r="K130" s="2"/>
      <c r="L130" s="2"/>
      <c r="M130" s="2"/>
      <c r="N130" s="2"/>
      <c r="O130" s="2"/>
    </row>
    <row r="131" spans="1:15" ht="24">
      <c r="A131" s="9">
        <v>38</v>
      </c>
      <c r="B131" s="8" t="s">
        <v>694</v>
      </c>
      <c r="C131" s="7" t="s">
        <v>1464</v>
      </c>
      <c r="D131" s="6">
        <v>2014</v>
      </c>
      <c r="E131" s="6">
        <v>2014</v>
      </c>
      <c r="F131" s="6" t="s">
        <v>1860</v>
      </c>
      <c r="G131" s="6" t="s">
        <v>1861</v>
      </c>
      <c r="H131" s="6" t="s">
        <v>1862</v>
      </c>
      <c r="I131" s="6" t="s">
        <v>1863</v>
      </c>
      <c r="J131" s="5" t="s">
        <v>1864</v>
      </c>
      <c r="K131" s="2"/>
      <c r="L131" s="2"/>
      <c r="M131" s="2"/>
      <c r="N131" s="2"/>
      <c r="O131" s="2"/>
    </row>
    <row r="132" spans="1:15" ht="24">
      <c r="A132" s="9">
        <v>38</v>
      </c>
      <c r="B132" s="8" t="s">
        <v>694</v>
      </c>
      <c r="C132" s="7" t="s">
        <v>1464</v>
      </c>
      <c r="D132" s="6">
        <v>2015</v>
      </c>
      <c r="E132" s="6">
        <v>2015</v>
      </c>
      <c r="F132" s="6" t="s">
        <v>1280</v>
      </c>
      <c r="G132" s="6" t="s">
        <v>1865</v>
      </c>
      <c r="H132" s="6" t="s">
        <v>1866</v>
      </c>
      <c r="I132" s="6" t="s">
        <v>1867</v>
      </c>
      <c r="J132" s="5" t="s">
        <v>1868</v>
      </c>
      <c r="K132" s="2"/>
      <c r="L132" s="2"/>
      <c r="M132" s="2"/>
      <c r="N132" s="2"/>
      <c r="O132" s="2"/>
    </row>
    <row r="133" spans="1:15" ht="24">
      <c r="A133" s="13">
        <v>38</v>
      </c>
      <c r="B133" s="13" t="s">
        <v>694</v>
      </c>
      <c r="C133" s="12" t="s">
        <v>1464</v>
      </c>
      <c r="D133" s="11">
        <v>2017</v>
      </c>
      <c r="E133" s="11">
        <v>2017</v>
      </c>
      <c r="F133" s="11" t="s">
        <v>273</v>
      </c>
      <c r="G133" s="11" t="s">
        <v>1869</v>
      </c>
      <c r="H133" s="11" t="s">
        <v>1870</v>
      </c>
      <c r="I133" s="11" t="s">
        <v>1871</v>
      </c>
      <c r="J133" s="11" t="s">
        <v>1872</v>
      </c>
      <c r="K133" s="2"/>
      <c r="L133" s="2"/>
      <c r="M133" s="2"/>
      <c r="N133" s="2"/>
      <c r="O133" s="2"/>
    </row>
    <row r="134" spans="1:15">
      <c r="A134" s="13">
        <v>39</v>
      </c>
      <c r="B134" s="13" t="s">
        <v>707</v>
      </c>
      <c r="C134" s="12" t="s">
        <v>708</v>
      </c>
      <c r="D134" s="11">
        <v>2011</v>
      </c>
      <c r="E134" s="11">
        <v>2011</v>
      </c>
      <c r="F134" s="11" t="s">
        <v>1280</v>
      </c>
      <c r="G134" s="11" t="s">
        <v>271</v>
      </c>
      <c r="H134" s="11" t="s">
        <v>1873</v>
      </c>
      <c r="I134" s="11" t="s">
        <v>1874</v>
      </c>
      <c r="J134" s="11" t="s">
        <v>1875</v>
      </c>
      <c r="K134" s="2"/>
      <c r="L134" s="2"/>
      <c r="M134" s="2"/>
      <c r="N134" s="2"/>
      <c r="O134" s="2"/>
    </row>
    <row r="135" spans="1:15">
      <c r="A135" s="13">
        <v>39</v>
      </c>
      <c r="B135" s="13" t="s">
        <v>707</v>
      </c>
      <c r="C135" s="12" t="s">
        <v>708</v>
      </c>
      <c r="D135" s="11">
        <v>2012</v>
      </c>
      <c r="E135" s="11">
        <v>2012</v>
      </c>
      <c r="F135" s="11" t="s">
        <v>1280</v>
      </c>
      <c r="G135" s="11" t="s">
        <v>1876</v>
      </c>
      <c r="H135" s="11" t="s">
        <v>1877</v>
      </c>
      <c r="I135" s="11" t="s">
        <v>1878</v>
      </c>
      <c r="J135" s="11" t="s">
        <v>1879</v>
      </c>
    </row>
    <row r="136" spans="1:15">
      <c r="A136" s="13">
        <v>39</v>
      </c>
      <c r="B136" s="13" t="s">
        <v>707</v>
      </c>
      <c r="C136" s="12" t="s">
        <v>708</v>
      </c>
      <c r="D136" s="11">
        <v>2015</v>
      </c>
      <c r="E136" s="11">
        <v>2015</v>
      </c>
      <c r="F136" s="11" t="s">
        <v>1280</v>
      </c>
      <c r="G136" s="11" t="s">
        <v>271</v>
      </c>
      <c r="H136" s="11" t="s">
        <v>1880</v>
      </c>
      <c r="I136" s="11" t="s">
        <v>1881</v>
      </c>
      <c r="J136" s="11" t="s">
        <v>1882</v>
      </c>
    </row>
    <row r="137" spans="1:15">
      <c r="A137" s="13">
        <v>39</v>
      </c>
      <c r="B137" s="13" t="s">
        <v>707</v>
      </c>
      <c r="C137" s="12" t="s">
        <v>708</v>
      </c>
      <c r="D137" s="11">
        <v>2016</v>
      </c>
      <c r="E137" s="11">
        <v>2016</v>
      </c>
      <c r="F137" s="11" t="s">
        <v>1280</v>
      </c>
      <c r="G137" s="11" t="s">
        <v>1883</v>
      </c>
      <c r="H137" s="11" t="s">
        <v>1884</v>
      </c>
      <c r="I137" s="11" t="s">
        <v>1885</v>
      </c>
      <c r="J137" s="11" t="s">
        <v>1882</v>
      </c>
    </row>
    <row r="138" spans="1:15">
      <c r="A138" s="13">
        <v>39</v>
      </c>
      <c r="B138" s="13" t="s">
        <v>707</v>
      </c>
      <c r="C138" s="12" t="s">
        <v>708</v>
      </c>
      <c r="D138" s="11">
        <v>2018</v>
      </c>
      <c r="E138" s="11">
        <v>2018</v>
      </c>
      <c r="F138" s="11" t="s">
        <v>1280</v>
      </c>
      <c r="G138" s="11" t="s">
        <v>1886</v>
      </c>
      <c r="H138" s="11" t="s">
        <v>1887</v>
      </c>
      <c r="I138" s="11" t="s">
        <v>1888</v>
      </c>
      <c r="J138" s="11" t="s">
        <v>1879</v>
      </c>
    </row>
    <row r="139" spans="1:15" ht="24">
      <c r="A139" s="13">
        <v>40</v>
      </c>
      <c r="B139" s="13" t="s">
        <v>720</v>
      </c>
      <c r="C139" s="12" t="s">
        <v>721</v>
      </c>
      <c r="D139" s="11">
        <v>2003</v>
      </c>
      <c r="E139" s="11">
        <v>2003</v>
      </c>
      <c r="F139" s="11" t="s">
        <v>1828</v>
      </c>
      <c r="G139" s="11" t="s">
        <v>1889</v>
      </c>
      <c r="H139" s="11" t="s">
        <v>1489</v>
      </c>
      <c r="I139" s="11" t="s">
        <v>1890</v>
      </c>
      <c r="J139" s="11" t="s">
        <v>831</v>
      </c>
    </row>
    <row r="140" spans="1:15" ht="24">
      <c r="A140" s="13">
        <v>40</v>
      </c>
      <c r="B140" s="13" t="s">
        <v>720</v>
      </c>
      <c r="C140" s="12" t="s">
        <v>721</v>
      </c>
      <c r="D140" s="11">
        <v>2007</v>
      </c>
      <c r="E140" s="11">
        <v>2007</v>
      </c>
      <c r="F140" s="11" t="s">
        <v>907</v>
      </c>
      <c r="G140" s="11" t="s">
        <v>1891</v>
      </c>
      <c r="H140" s="11" t="s">
        <v>1892</v>
      </c>
      <c r="I140" s="11" t="s">
        <v>1893</v>
      </c>
      <c r="J140" s="11" t="s">
        <v>1224</v>
      </c>
    </row>
    <row r="141" spans="1:15" ht="24">
      <c r="A141" s="13">
        <v>40</v>
      </c>
      <c r="B141" s="13" t="s">
        <v>720</v>
      </c>
      <c r="C141" s="12" t="s">
        <v>721</v>
      </c>
      <c r="D141" s="11">
        <v>2008</v>
      </c>
      <c r="E141" s="11">
        <v>2008</v>
      </c>
      <c r="F141" s="11" t="s">
        <v>907</v>
      </c>
      <c r="G141" s="11" t="s">
        <v>1894</v>
      </c>
      <c r="H141" s="11" t="s">
        <v>1892</v>
      </c>
      <c r="I141" s="11" t="s">
        <v>1895</v>
      </c>
      <c r="J141" s="11" t="s">
        <v>1224</v>
      </c>
    </row>
    <row r="142" spans="1:15" ht="24">
      <c r="A142" s="13">
        <v>40</v>
      </c>
      <c r="B142" s="13" t="s">
        <v>720</v>
      </c>
      <c r="C142" s="12" t="s">
        <v>721</v>
      </c>
      <c r="D142" s="11">
        <v>2011</v>
      </c>
      <c r="E142" s="11">
        <v>2011</v>
      </c>
      <c r="F142" s="11" t="s">
        <v>907</v>
      </c>
      <c r="G142" s="11" t="s">
        <v>1894</v>
      </c>
      <c r="H142" s="11" t="s">
        <v>1896</v>
      </c>
      <c r="I142" s="11" t="s">
        <v>1897</v>
      </c>
      <c r="J142" s="11" t="s">
        <v>1224</v>
      </c>
    </row>
    <row r="143" spans="1:15" ht="24">
      <c r="A143" s="13">
        <v>40</v>
      </c>
      <c r="B143" s="13" t="s">
        <v>720</v>
      </c>
      <c r="C143" s="12" t="s">
        <v>721</v>
      </c>
      <c r="D143" s="11">
        <v>2013</v>
      </c>
      <c r="E143" s="11">
        <v>2013</v>
      </c>
      <c r="F143" s="11" t="s">
        <v>1537</v>
      </c>
      <c r="G143" s="11" t="s">
        <v>1898</v>
      </c>
      <c r="H143" s="11" t="s">
        <v>1896</v>
      </c>
      <c r="I143" s="11" t="s">
        <v>1899</v>
      </c>
      <c r="J143" s="11" t="s">
        <v>1224</v>
      </c>
    </row>
    <row r="144" spans="1:15" ht="24">
      <c r="A144" s="13">
        <v>40</v>
      </c>
      <c r="B144" s="13" t="s">
        <v>720</v>
      </c>
      <c r="C144" s="12" t="s">
        <v>721</v>
      </c>
      <c r="D144" s="11">
        <v>2017</v>
      </c>
      <c r="E144" s="11">
        <v>2017</v>
      </c>
      <c r="F144" s="11" t="s">
        <v>1537</v>
      </c>
      <c r="G144" s="11" t="s">
        <v>1900</v>
      </c>
      <c r="H144" s="11" t="s">
        <v>1500</v>
      </c>
      <c r="I144" s="11" t="s">
        <v>1901</v>
      </c>
      <c r="J144" s="11" t="s">
        <v>1902</v>
      </c>
    </row>
    <row r="145" spans="1:10">
      <c r="A145" s="12">
        <v>41</v>
      </c>
      <c r="B145" s="12" t="s">
        <v>730</v>
      </c>
      <c r="C145" s="12" t="s">
        <v>731</v>
      </c>
      <c r="D145" s="11">
        <v>2019</v>
      </c>
      <c r="E145" s="11">
        <v>2019</v>
      </c>
      <c r="F145" s="11" t="s">
        <v>1525</v>
      </c>
      <c r="G145" s="11" t="s">
        <v>1903</v>
      </c>
      <c r="H145" s="11" t="s">
        <v>379</v>
      </c>
      <c r="I145" s="11" t="s">
        <v>1904</v>
      </c>
      <c r="J145" s="11" t="s">
        <v>1905</v>
      </c>
    </row>
    <row r="146" spans="1:10">
      <c r="A146" s="12">
        <v>41</v>
      </c>
      <c r="B146" s="12" t="s">
        <v>730</v>
      </c>
      <c r="C146" s="12" t="s">
        <v>731</v>
      </c>
      <c r="D146" s="11">
        <v>2019</v>
      </c>
      <c r="E146" s="11">
        <v>2019</v>
      </c>
      <c r="F146" s="11" t="s">
        <v>1525</v>
      </c>
      <c r="G146" s="11" t="s">
        <v>1906</v>
      </c>
      <c r="H146" s="11" t="s">
        <v>379</v>
      </c>
      <c r="I146" s="11" t="s">
        <v>1907</v>
      </c>
      <c r="J146" s="11" t="s">
        <v>1905</v>
      </c>
    </row>
    <row r="147" spans="1:10">
      <c r="A147" s="12">
        <v>41</v>
      </c>
      <c r="B147" s="12" t="s">
        <v>730</v>
      </c>
      <c r="C147" s="12" t="s">
        <v>731</v>
      </c>
      <c r="D147" s="11">
        <v>2018</v>
      </c>
      <c r="E147" s="11">
        <v>2018</v>
      </c>
      <c r="F147" s="11" t="s">
        <v>1525</v>
      </c>
      <c r="G147" s="11" t="s">
        <v>1908</v>
      </c>
      <c r="H147" s="11" t="s">
        <v>379</v>
      </c>
      <c r="I147" s="11" t="s">
        <v>1909</v>
      </c>
      <c r="J147" s="11" t="s">
        <v>1905</v>
      </c>
    </row>
    <row r="148" spans="1:10">
      <c r="A148" s="12">
        <v>41</v>
      </c>
      <c r="B148" s="12" t="s">
        <v>730</v>
      </c>
      <c r="C148" s="12" t="s">
        <v>731</v>
      </c>
      <c r="D148" s="11">
        <v>2018</v>
      </c>
      <c r="E148" s="11">
        <v>2018</v>
      </c>
      <c r="F148" s="11" t="s">
        <v>1525</v>
      </c>
      <c r="G148" s="11" t="s">
        <v>1910</v>
      </c>
      <c r="H148" s="11" t="s">
        <v>379</v>
      </c>
      <c r="I148" s="11" t="s">
        <v>1911</v>
      </c>
      <c r="J148" s="11" t="s">
        <v>1905</v>
      </c>
    </row>
    <row r="149" spans="1:10" ht="24">
      <c r="A149" s="13">
        <v>42</v>
      </c>
      <c r="B149" s="13" t="s">
        <v>738</v>
      </c>
      <c r="C149" s="12" t="s">
        <v>739</v>
      </c>
      <c r="D149" s="11">
        <v>2000</v>
      </c>
      <c r="E149" s="11">
        <v>2010</v>
      </c>
      <c r="F149" s="11" t="s">
        <v>1844</v>
      </c>
      <c r="G149" s="11" t="s">
        <v>1912</v>
      </c>
      <c r="H149" s="11" t="s">
        <v>1512</v>
      </c>
      <c r="I149" s="11" t="s">
        <v>1913</v>
      </c>
      <c r="J149" s="11" t="s">
        <v>1914</v>
      </c>
    </row>
    <row r="150" spans="1:10">
      <c r="A150" s="13">
        <v>42</v>
      </c>
      <c r="B150" s="13" t="s">
        <v>738</v>
      </c>
      <c r="C150" s="12" t="s">
        <v>739</v>
      </c>
      <c r="D150" s="11">
        <v>2012</v>
      </c>
      <c r="E150" s="11">
        <v>2012</v>
      </c>
      <c r="F150" s="11" t="s">
        <v>1860</v>
      </c>
      <c r="G150" s="11" t="s">
        <v>1915</v>
      </c>
      <c r="H150" s="11" t="s">
        <v>1512</v>
      </c>
      <c r="I150" s="11" t="s">
        <v>1916</v>
      </c>
      <c r="J150" s="11" t="s">
        <v>1917</v>
      </c>
    </row>
  </sheetData>
  <phoneticPr fontId="1" type="noConversion"/>
  <conditionalFormatting sqref="A64">
    <cfRule type="expression" dxfId="104" priority="1">
      <formula>MOD($A$3,2)=0</formula>
    </cfRule>
  </conditionalFormatting>
  <pageMargins left="0.7" right="0.7" top="0.75" bottom="0.75" header="0.3" footer="0.3"/>
  <pageSetup paperSize="9" scale="59" fitToHeight="0"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102"/>
  <sheetViews>
    <sheetView topLeftCell="A70" zoomScale="85" zoomScaleNormal="85" workbookViewId="0">
      <selection activeCell="I28" sqref="I28"/>
    </sheetView>
  </sheetViews>
  <sheetFormatPr defaultRowHeight="16.5"/>
  <cols>
    <col min="1" max="2" width="10.25" customWidth="1"/>
    <col min="3" max="3" width="15.375" hidden="1" customWidth="1"/>
    <col min="4" max="5" width="10.25" customWidth="1"/>
    <col min="6" max="6" width="22.25" customWidth="1"/>
    <col min="7" max="7" width="21.125" customWidth="1"/>
    <col min="8" max="8" width="13.5" bestFit="1" customWidth="1"/>
    <col min="9" max="9" width="14" customWidth="1"/>
  </cols>
  <sheetData>
    <row r="1" spans="1:9">
      <c r="A1" s="41" t="s">
        <v>151</v>
      </c>
      <c r="B1" s="40" t="s">
        <v>152</v>
      </c>
      <c r="C1" s="40" t="s">
        <v>154</v>
      </c>
      <c r="D1" s="39" t="s">
        <v>789</v>
      </c>
      <c r="E1" s="39" t="s">
        <v>790</v>
      </c>
      <c r="F1" s="39" t="s">
        <v>1252</v>
      </c>
      <c r="G1" s="39" t="s">
        <v>1918</v>
      </c>
      <c r="H1" s="39" t="s">
        <v>1919</v>
      </c>
      <c r="I1" s="38" t="s">
        <v>1920</v>
      </c>
    </row>
    <row r="2" spans="1:9">
      <c r="A2" s="26">
        <v>1</v>
      </c>
      <c r="B2" s="25" t="s">
        <v>206</v>
      </c>
      <c r="C2" s="25" t="s">
        <v>784</v>
      </c>
      <c r="D2" s="37">
        <v>1997</v>
      </c>
      <c r="E2" s="37">
        <v>2002</v>
      </c>
      <c r="F2" s="37" t="s">
        <v>1921</v>
      </c>
      <c r="G2" s="37" t="s">
        <v>631</v>
      </c>
      <c r="H2" s="37" t="s">
        <v>1922</v>
      </c>
      <c r="I2" s="36" t="s">
        <v>1923</v>
      </c>
    </row>
    <row r="3" spans="1:9">
      <c r="A3" s="26">
        <v>1</v>
      </c>
      <c r="B3" s="25" t="s">
        <v>206</v>
      </c>
      <c r="C3" s="25" t="s">
        <v>784</v>
      </c>
      <c r="D3" s="37">
        <v>2014</v>
      </c>
      <c r="E3" s="37">
        <v>2017</v>
      </c>
      <c r="F3" s="37" t="s">
        <v>1924</v>
      </c>
      <c r="G3" s="37" t="s">
        <v>1925</v>
      </c>
      <c r="H3" s="37" t="s">
        <v>1926</v>
      </c>
      <c r="I3" s="36" t="s">
        <v>1927</v>
      </c>
    </row>
    <row r="4" spans="1:9">
      <c r="A4" s="26">
        <v>2</v>
      </c>
      <c r="B4" s="25" t="s">
        <v>233</v>
      </c>
      <c r="C4" s="25" t="s">
        <v>234</v>
      </c>
      <c r="D4" s="37">
        <v>1998</v>
      </c>
      <c r="E4" s="37">
        <v>2001</v>
      </c>
      <c r="F4" s="37" t="s">
        <v>1928</v>
      </c>
      <c r="G4" s="37" t="s">
        <v>1929</v>
      </c>
      <c r="H4" s="37" t="s">
        <v>1922</v>
      </c>
      <c r="I4" s="36" t="s">
        <v>1923</v>
      </c>
    </row>
    <row r="5" spans="1:9">
      <c r="A5" s="26">
        <v>2</v>
      </c>
      <c r="B5" s="25" t="s">
        <v>233</v>
      </c>
      <c r="C5" s="25" t="s">
        <v>234</v>
      </c>
      <c r="D5" s="37">
        <v>2001</v>
      </c>
      <c r="E5" s="37">
        <v>2003</v>
      </c>
      <c r="F5" s="37" t="s">
        <v>1928</v>
      </c>
      <c r="G5" s="37" t="s">
        <v>1929</v>
      </c>
      <c r="H5" s="37" t="s">
        <v>1922</v>
      </c>
      <c r="I5" s="36" t="s">
        <v>1927</v>
      </c>
    </row>
    <row r="6" spans="1:9">
      <c r="A6" s="26">
        <v>2</v>
      </c>
      <c r="B6" s="25" t="s">
        <v>233</v>
      </c>
      <c r="C6" s="25" t="s">
        <v>234</v>
      </c>
      <c r="D6" s="37">
        <v>2005</v>
      </c>
      <c r="E6" s="37">
        <v>2007</v>
      </c>
      <c r="F6" s="37" t="s">
        <v>1928</v>
      </c>
      <c r="G6" s="37" t="s">
        <v>1930</v>
      </c>
      <c r="H6" s="37" t="s">
        <v>1922</v>
      </c>
      <c r="I6" s="36" t="s">
        <v>1927</v>
      </c>
    </row>
    <row r="7" spans="1:9">
      <c r="A7" s="26">
        <v>2</v>
      </c>
      <c r="B7" s="25" t="s">
        <v>233</v>
      </c>
      <c r="C7" s="25" t="s">
        <v>234</v>
      </c>
      <c r="D7" s="37">
        <v>2008</v>
      </c>
      <c r="E7" s="37">
        <v>2016</v>
      </c>
      <c r="F7" s="37" t="s">
        <v>1928</v>
      </c>
      <c r="G7" s="37" t="s">
        <v>1931</v>
      </c>
      <c r="H7" s="37" t="s">
        <v>1922</v>
      </c>
      <c r="I7" s="36" t="s">
        <v>1932</v>
      </c>
    </row>
    <row r="8" spans="1:9" ht="24">
      <c r="A8" s="26">
        <v>3</v>
      </c>
      <c r="B8" s="25" t="s">
        <v>249</v>
      </c>
      <c r="C8" s="25" t="s">
        <v>250</v>
      </c>
      <c r="D8" s="37">
        <v>2019</v>
      </c>
      <c r="E8" s="37" t="s">
        <v>379</v>
      </c>
      <c r="F8" s="37" t="s">
        <v>1933</v>
      </c>
      <c r="G8" s="37" t="s">
        <v>1934</v>
      </c>
      <c r="H8" s="37" t="s">
        <v>1935</v>
      </c>
      <c r="I8" s="36" t="s">
        <v>1936</v>
      </c>
    </row>
    <row r="9" spans="1:9">
      <c r="A9" s="26">
        <v>4</v>
      </c>
      <c r="B9" s="25" t="s">
        <v>264</v>
      </c>
      <c r="C9" s="25" t="s">
        <v>265</v>
      </c>
      <c r="D9" s="49" t="s">
        <v>1937</v>
      </c>
      <c r="E9" s="37">
        <v>2001</v>
      </c>
      <c r="F9" s="37" t="s">
        <v>1938</v>
      </c>
      <c r="G9" s="37" t="s">
        <v>1939</v>
      </c>
      <c r="H9" s="37" t="s">
        <v>1940</v>
      </c>
      <c r="I9" s="36" t="s">
        <v>1941</v>
      </c>
    </row>
    <row r="10" spans="1:9">
      <c r="A10" s="26">
        <v>4</v>
      </c>
      <c r="B10" s="25" t="s">
        <v>264</v>
      </c>
      <c r="C10" s="25" t="s">
        <v>265</v>
      </c>
      <c r="D10" s="37">
        <v>2001</v>
      </c>
      <c r="E10" s="37">
        <v>2003</v>
      </c>
      <c r="F10" s="37" t="s">
        <v>1942</v>
      </c>
      <c r="G10" s="37" t="s">
        <v>1939</v>
      </c>
      <c r="H10" s="37" t="s">
        <v>1940</v>
      </c>
      <c r="I10" s="36" t="s">
        <v>1936</v>
      </c>
    </row>
    <row r="11" spans="1:9">
      <c r="A11" s="26">
        <v>4</v>
      </c>
      <c r="B11" s="25" t="s">
        <v>264</v>
      </c>
      <c r="C11" s="25" t="s">
        <v>265</v>
      </c>
      <c r="D11" s="37">
        <v>2019</v>
      </c>
      <c r="E11" s="25" t="s">
        <v>901</v>
      </c>
      <c r="F11" s="37" t="s">
        <v>1942</v>
      </c>
      <c r="G11" s="37" t="s">
        <v>1943</v>
      </c>
      <c r="H11" s="37" t="s">
        <v>1944</v>
      </c>
      <c r="I11" s="36" t="s">
        <v>1936</v>
      </c>
    </row>
    <row r="12" spans="1:9">
      <c r="A12" s="26">
        <v>5</v>
      </c>
      <c r="B12" s="25" t="s">
        <v>282</v>
      </c>
      <c r="C12" s="25" t="s">
        <v>283</v>
      </c>
      <c r="D12" s="37">
        <v>1977</v>
      </c>
      <c r="E12" s="37">
        <v>1981</v>
      </c>
      <c r="F12" s="37" t="s">
        <v>1945</v>
      </c>
      <c r="G12" s="37" t="s">
        <v>1946</v>
      </c>
      <c r="H12" s="37" t="s">
        <v>1922</v>
      </c>
      <c r="I12" s="36" t="s">
        <v>1923</v>
      </c>
    </row>
    <row r="13" spans="1:9">
      <c r="A13" s="26">
        <v>6</v>
      </c>
      <c r="B13" s="25" t="s">
        <v>300</v>
      </c>
      <c r="C13" s="25" t="s">
        <v>301</v>
      </c>
      <c r="D13" s="37">
        <v>1985</v>
      </c>
      <c r="E13" s="37">
        <v>1992</v>
      </c>
      <c r="F13" s="37" t="s">
        <v>1947</v>
      </c>
      <c r="G13" s="37" t="s">
        <v>1948</v>
      </c>
      <c r="H13" s="37" t="s">
        <v>1922</v>
      </c>
      <c r="I13" s="36" t="s">
        <v>1923</v>
      </c>
    </row>
    <row r="14" spans="1:9">
      <c r="A14" s="26">
        <v>6</v>
      </c>
      <c r="B14" s="25" t="s">
        <v>300</v>
      </c>
      <c r="C14" s="25" t="s">
        <v>301</v>
      </c>
      <c r="D14" s="37">
        <v>2015</v>
      </c>
      <c r="E14" s="37">
        <v>2017</v>
      </c>
      <c r="F14" s="37" t="s">
        <v>1949</v>
      </c>
      <c r="G14" s="37" t="s">
        <v>1950</v>
      </c>
      <c r="H14" s="37" t="s">
        <v>1926</v>
      </c>
      <c r="I14" s="36" t="s">
        <v>1927</v>
      </c>
    </row>
    <row r="15" spans="1:9">
      <c r="A15" s="26">
        <v>7</v>
      </c>
      <c r="B15" s="25" t="s">
        <v>309</v>
      </c>
      <c r="C15" s="25" t="s">
        <v>310</v>
      </c>
      <c r="D15" s="37">
        <v>1985</v>
      </c>
      <c r="E15" s="37">
        <v>1989</v>
      </c>
      <c r="F15" s="37" t="s">
        <v>1928</v>
      </c>
      <c r="G15" s="37" t="s">
        <v>1951</v>
      </c>
      <c r="H15" s="37" t="s">
        <v>1922</v>
      </c>
      <c r="I15" s="36" t="s">
        <v>1923</v>
      </c>
    </row>
    <row r="16" spans="1:9">
      <c r="A16" s="26">
        <v>7</v>
      </c>
      <c r="B16" s="25" t="s">
        <v>309</v>
      </c>
      <c r="C16" s="25" t="s">
        <v>310</v>
      </c>
      <c r="D16" s="37">
        <v>1990</v>
      </c>
      <c r="E16" s="37">
        <v>1992</v>
      </c>
      <c r="F16" s="37" t="s">
        <v>1952</v>
      </c>
      <c r="G16" s="37" t="s">
        <v>1953</v>
      </c>
      <c r="H16" s="37" t="s">
        <v>1922</v>
      </c>
      <c r="I16" s="36" t="s">
        <v>1927</v>
      </c>
    </row>
    <row r="17" spans="1:9">
      <c r="A17" s="26">
        <v>7</v>
      </c>
      <c r="B17" s="25" t="s">
        <v>309</v>
      </c>
      <c r="C17" s="25" t="s">
        <v>310</v>
      </c>
      <c r="D17" s="37">
        <v>2013</v>
      </c>
      <c r="E17" s="37">
        <v>2013</v>
      </c>
      <c r="F17" s="37" t="s">
        <v>1954</v>
      </c>
      <c r="G17" s="37" t="s">
        <v>1955</v>
      </c>
      <c r="H17" s="37" t="s">
        <v>1926</v>
      </c>
      <c r="I17" s="36" t="s">
        <v>1956</v>
      </c>
    </row>
    <row r="18" spans="1:9">
      <c r="A18" s="26">
        <v>8</v>
      </c>
      <c r="B18" s="25" t="s">
        <v>323</v>
      </c>
      <c r="C18" s="25" t="s">
        <v>324</v>
      </c>
      <c r="D18" s="37">
        <v>1979</v>
      </c>
      <c r="E18" s="37">
        <v>1983</v>
      </c>
      <c r="F18" s="37" t="s">
        <v>1957</v>
      </c>
      <c r="G18" s="37" t="s">
        <v>1958</v>
      </c>
      <c r="H18" s="37" t="s">
        <v>1922</v>
      </c>
      <c r="I18" s="36" t="s">
        <v>1923</v>
      </c>
    </row>
    <row r="19" spans="1:9">
      <c r="A19" s="26">
        <v>8</v>
      </c>
      <c r="B19" s="25" t="s">
        <v>323</v>
      </c>
      <c r="C19" s="25" t="s">
        <v>324</v>
      </c>
      <c r="D19" s="37">
        <v>1987</v>
      </c>
      <c r="E19" s="37">
        <v>1989</v>
      </c>
      <c r="F19" s="37" t="s">
        <v>1954</v>
      </c>
      <c r="G19" s="37" t="s">
        <v>1959</v>
      </c>
      <c r="H19" s="37" t="s">
        <v>1922</v>
      </c>
      <c r="I19" s="36" t="s">
        <v>1927</v>
      </c>
    </row>
    <row r="20" spans="1:9">
      <c r="A20" s="26">
        <v>8</v>
      </c>
      <c r="B20" s="25" t="s">
        <v>323</v>
      </c>
      <c r="C20" s="25" t="s">
        <v>324</v>
      </c>
      <c r="D20" s="37">
        <v>2006</v>
      </c>
      <c r="E20" s="37">
        <v>2009</v>
      </c>
      <c r="F20" s="37" t="s">
        <v>1960</v>
      </c>
      <c r="G20" s="37" t="s">
        <v>1961</v>
      </c>
      <c r="H20" s="37" t="s">
        <v>1922</v>
      </c>
      <c r="I20" s="36" t="s">
        <v>1927</v>
      </c>
    </row>
    <row r="21" spans="1:9">
      <c r="A21" s="26">
        <v>9</v>
      </c>
      <c r="B21" s="25" t="s">
        <v>340</v>
      </c>
      <c r="C21" s="25" t="s">
        <v>341</v>
      </c>
      <c r="D21" s="37">
        <v>2001</v>
      </c>
      <c r="E21" s="37">
        <v>2006</v>
      </c>
      <c r="F21" s="37" t="s">
        <v>1962</v>
      </c>
      <c r="G21" s="37" t="s">
        <v>1963</v>
      </c>
      <c r="H21" s="37" t="s">
        <v>1922</v>
      </c>
      <c r="I21" s="36" t="s">
        <v>1923</v>
      </c>
    </row>
    <row r="22" spans="1:9">
      <c r="A22" s="26">
        <v>9</v>
      </c>
      <c r="B22" s="25" t="s">
        <v>340</v>
      </c>
      <c r="C22" s="25" t="s">
        <v>341</v>
      </c>
      <c r="D22" s="37">
        <v>2019</v>
      </c>
      <c r="E22" s="37" t="s">
        <v>400</v>
      </c>
      <c r="F22" s="37" t="s">
        <v>1964</v>
      </c>
      <c r="G22" s="37" t="s">
        <v>1950</v>
      </c>
      <c r="H22" s="37" t="s">
        <v>1965</v>
      </c>
      <c r="I22" s="36" t="s">
        <v>1927</v>
      </c>
    </row>
    <row r="23" spans="1:9">
      <c r="A23" s="26">
        <v>10</v>
      </c>
      <c r="B23" s="25" t="s">
        <v>347</v>
      </c>
      <c r="C23" s="25" t="s">
        <v>348</v>
      </c>
      <c r="D23" s="37">
        <v>1979</v>
      </c>
      <c r="E23" s="37">
        <v>1983</v>
      </c>
      <c r="F23" s="37" t="s">
        <v>1966</v>
      </c>
      <c r="G23" s="37" t="s">
        <v>1967</v>
      </c>
      <c r="H23" s="37" t="s">
        <v>1922</v>
      </c>
      <c r="I23" s="36" t="s">
        <v>1923</v>
      </c>
    </row>
    <row r="24" spans="1:9">
      <c r="A24" s="26">
        <v>10</v>
      </c>
      <c r="B24" s="25" t="s">
        <v>347</v>
      </c>
      <c r="C24" s="25" t="s">
        <v>348</v>
      </c>
      <c r="D24" s="37">
        <v>1983</v>
      </c>
      <c r="E24" s="37">
        <v>1986</v>
      </c>
      <c r="F24" s="37" t="s">
        <v>1968</v>
      </c>
      <c r="G24" s="37" t="s">
        <v>1969</v>
      </c>
      <c r="H24" s="37" t="s">
        <v>1922</v>
      </c>
      <c r="I24" s="36" t="s">
        <v>1927</v>
      </c>
    </row>
    <row r="25" spans="1:9">
      <c r="A25" s="26">
        <v>11</v>
      </c>
      <c r="B25" s="25" t="s">
        <v>359</v>
      </c>
      <c r="C25" s="25" t="s">
        <v>360</v>
      </c>
      <c r="D25" s="37">
        <v>1982</v>
      </c>
      <c r="E25" s="37">
        <v>1989</v>
      </c>
      <c r="F25" s="37" t="s">
        <v>1970</v>
      </c>
      <c r="G25" s="37" t="s">
        <v>1971</v>
      </c>
      <c r="H25" s="37" t="s">
        <v>1922</v>
      </c>
      <c r="I25" s="36" t="s">
        <v>1923</v>
      </c>
    </row>
    <row r="26" spans="1:9">
      <c r="A26" s="26">
        <v>11</v>
      </c>
      <c r="B26" s="25" t="s">
        <v>359</v>
      </c>
      <c r="C26" s="25" t="s">
        <v>360</v>
      </c>
      <c r="D26" s="37">
        <v>2000</v>
      </c>
      <c r="E26" s="37">
        <v>2002</v>
      </c>
      <c r="F26" s="37" t="s">
        <v>1964</v>
      </c>
      <c r="G26" s="37" t="s">
        <v>1972</v>
      </c>
      <c r="H26" s="37" t="s">
        <v>1922</v>
      </c>
      <c r="I26" s="36" t="s">
        <v>1927</v>
      </c>
    </row>
    <row r="27" spans="1:9">
      <c r="A27" s="26">
        <v>11</v>
      </c>
      <c r="B27" s="25" t="s">
        <v>359</v>
      </c>
      <c r="C27" s="25" t="s">
        <v>360</v>
      </c>
      <c r="D27" s="37">
        <v>2004</v>
      </c>
      <c r="E27" s="37">
        <v>2007</v>
      </c>
      <c r="F27" s="37" t="s">
        <v>1964</v>
      </c>
      <c r="G27" s="37" t="s">
        <v>1972</v>
      </c>
      <c r="H27" s="37" t="s">
        <v>1922</v>
      </c>
      <c r="I27" s="36" t="s">
        <v>1932</v>
      </c>
    </row>
    <row r="28" spans="1:9">
      <c r="A28" s="26">
        <v>12</v>
      </c>
      <c r="B28" s="25" t="s">
        <v>372</v>
      </c>
      <c r="C28" s="25" t="s">
        <v>373</v>
      </c>
      <c r="D28" s="37">
        <v>1981</v>
      </c>
      <c r="E28" s="37">
        <v>1987</v>
      </c>
      <c r="F28" s="37" t="s">
        <v>1973</v>
      </c>
      <c r="G28" s="37" t="s">
        <v>1974</v>
      </c>
      <c r="H28" s="37" t="s">
        <v>1922</v>
      </c>
      <c r="I28" s="36" t="s">
        <v>1923</v>
      </c>
    </row>
    <row r="29" spans="1:9" ht="24">
      <c r="A29" s="26">
        <v>12</v>
      </c>
      <c r="B29" s="25" t="s">
        <v>372</v>
      </c>
      <c r="C29" s="25" t="s">
        <v>373</v>
      </c>
      <c r="D29" s="37">
        <v>1987</v>
      </c>
      <c r="E29" s="37">
        <v>1990</v>
      </c>
      <c r="F29" s="37" t="s">
        <v>1975</v>
      </c>
      <c r="G29" s="37" t="s">
        <v>1976</v>
      </c>
      <c r="H29" s="37" t="s">
        <v>1977</v>
      </c>
      <c r="I29" s="36" t="s">
        <v>1927</v>
      </c>
    </row>
    <row r="30" spans="1:9" ht="24">
      <c r="A30" s="26">
        <v>12</v>
      </c>
      <c r="B30" s="25" t="s">
        <v>372</v>
      </c>
      <c r="C30" s="25" t="s">
        <v>373</v>
      </c>
      <c r="D30" s="37">
        <v>1990</v>
      </c>
      <c r="E30" s="37">
        <v>1993</v>
      </c>
      <c r="F30" s="37" t="s">
        <v>1975</v>
      </c>
      <c r="G30" s="37" t="s">
        <v>1978</v>
      </c>
      <c r="H30" s="37" t="s">
        <v>1977</v>
      </c>
      <c r="I30" s="36" t="s">
        <v>1932</v>
      </c>
    </row>
    <row r="31" spans="1:9">
      <c r="A31" s="26">
        <v>13</v>
      </c>
      <c r="B31" s="25" t="s">
        <v>385</v>
      </c>
      <c r="C31" s="25" t="s">
        <v>386</v>
      </c>
      <c r="D31" s="37">
        <v>1979</v>
      </c>
      <c r="E31" s="37">
        <v>1985</v>
      </c>
      <c r="F31" s="37" t="s">
        <v>1979</v>
      </c>
      <c r="G31" s="37" t="s">
        <v>1980</v>
      </c>
      <c r="H31" s="37" t="s">
        <v>1922</v>
      </c>
      <c r="I31" s="36" t="s">
        <v>1923</v>
      </c>
    </row>
    <row r="32" spans="1:9">
      <c r="A32" s="26">
        <v>14</v>
      </c>
      <c r="B32" s="25" t="s">
        <v>395</v>
      </c>
      <c r="C32" s="25" t="s">
        <v>396</v>
      </c>
      <c r="D32" s="37">
        <v>1980</v>
      </c>
      <c r="E32" s="37">
        <v>1984</v>
      </c>
      <c r="F32" s="37" t="s">
        <v>1921</v>
      </c>
      <c r="G32" s="37" t="s">
        <v>1981</v>
      </c>
      <c r="H32" s="37" t="s">
        <v>1922</v>
      </c>
      <c r="I32" s="36" t="s">
        <v>1923</v>
      </c>
    </row>
    <row r="33" spans="1:9">
      <c r="A33" s="26">
        <v>14</v>
      </c>
      <c r="B33" s="25" t="s">
        <v>395</v>
      </c>
      <c r="C33" s="25" t="s">
        <v>396</v>
      </c>
      <c r="D33" s="37">
        <v>1988</v>
      </c>
      <c r="E33" s="37">
        <v>1991</v>
      </c>
      <c r="F33" s="37" t="s">
        <v>1982</v>
      </c>
      <c r="G33" s="37" t="s">
        <v>1946</v>
      </c>
      <c r="H33" s="37" t="s">
        <v>1922</v>
      </c>
      <c r="I33" s="36" t="s">
        <v>1923</v>
      </c>
    </row>
    <row r="34" spans="1:9">
      <c r="A34" s="26">
        <v>14</v>
      </c>
      <c r="B34" s="25" t="s">
        <v>395</v>
      </c>
      <c r="C34" s="25" t="s">
        <v>396</v>
      </c>
      <c r="D34" s="37">
        <v>1993</v>
      </c>
      <c r="E34" s="37">
        <v>1996</v>
      </c>
      <c r="F34" s="37" t="s">
        <v>1966</v>
      </c>
      <c r="G34" s="37" t="s">
        <v>1983</v>
      </c>
      <c r="H34" s="37" t="s">
        <v>1922</v>
      </c>
      <c r="I34" s="36" t="s">
        <v>1927</v>
      </c>
    </row>
    <row r="35" spans="1:9">
      <c r="A35" s="26">
        <v>14</v>
      </c>
      <c r="B35" s="25" t="s">
        <v>395</v>
      </c>
      <c r="C35" s="25" t="s">
        <v>396</v>
      </c>
      <c r="D35" s="37">
        <v>2016</v>
      </c>
      <c r="E35" s="37">
        <v>2018</v>
      </c>
      <c r="F35" s="37" t="s">
        <v>1984</v>
      </c>
      <c r="G35" s="37" t="s">
        <v>1985</v>
      </c>
      <c r="H35" s="37" t="s">
        <v>1922</v>
      </c>
      <c r="I35" s="36" t="s">
        <v>1927</v>
      </c>
    </row>
    <row r="36" spans="1:9">
      <c r="A36" s="26">
        <v>15</v>
      </c>
      <c r="B36" s="25" t="s">
        <v>405</v>
      </c>
      <c r="C36" s="25" t="s">
        <v>406</v>
      </c>
      <c r="D36" s="37">
        <v>1977</v>
      </c>
      <c r="E36" s="37">
        <v>1983</v>
      </c>
      <c r="F36" s="37" t="s">
        <v>1986</v>
      </c>
      <c r="G36" s="37" t="s">
        <v>1987</v>
      </c>
      <c r="H36" s="37" t="s">
        <v>1922</v>
      </c>
      <c r="I36" s="36" t="s">
        <v>1923</v>
      </c>
    </row>
    <row r="37" spans="1:9" ht="24">
      <c r="A37" s="26">
        <v>15</v>
      </c>
      <c r="B37" s="25" t="s">
        <v>405</v>
      </c>
      <c r="C37" s="25" t="s">
        <v>406</v>
      </c>
      <c r="D37" s="37">
        <v>1984</v>
      </c>
      <c r="E37" s="37">
        <v>1986</v>
      </c>
      <c r="F37" s="37" t="s">
        <v>1988</v>
      </c>
      <c r="G37" s="37" t="s">
        <v>1989</v>
      </c>
      <c r="H37" s="37" t="s">
        <v>1922</v>
      </c>
      <c r="I37" s="36" t="s">
        <v>1927</v>
      </c>
    </row>
    <row r="38" spans="1:9">
      <c r="A38" s="26">
        <v>15</v>
      </c>
      <c r="B38" s="25" t="s">
        <v>405</v>
      </c>
      <c r="C38" s="25" t="s">
        <v>406</v>
      </c>
      <c r="D38" s="37">
        <v>1986</v>
      </c>
      <c r="E38" s="37">
        <v>1990</v>
      </c>
      <c r="F38" s="37" t="s">
        <v>1966</v>
      </c>
      <c r="G38" s="37" t="s">
        <v>1990</v>
      </c>
      <c r="H38" s="37" t="s">
        <v>1922</v>
      </c>
      <c r="I38" s="36" t="s">
        <v>1932</v>
      </c>
    </row>
    <row r="39" spans="1:9">
      <c r="A39" s="26">
        <v>16</v>
      </c>
      <c r="B39" s="25" t="s">
        <v>424</v>
      </c>
      <c r="C39" s="25" t="s">
        <v>425</v>
      </c>
      <c r="D39" s="37">
        <v>1991</v>
      </c>
      <c r="E39" s="37">
        <v>1998</v>
      </c>
      <c r="F39" s="37" t="s">
        <v>1991</v>
      </c>
      <c r="G39" s="37" t="s">
        <v>1992</v>
      </c>
      <c r="H39" s="37" t="s">
        <v>1922</v>
      </c>
      <c r="I39" s="36" t="s">
        <v>1923</v>
      </c>
    </row>
    <row r="40" spans="1:9" ht="24">
      <c r="A40" s="26">
        <v>16</v>
      </c>
      <c r="B40" s="25" t="s">
        <v>424</v>
      </c>
      <c r="C40" s="25" t="s">
        <v>425</v>
      </c>
      <c r="D40" s="37">
        <v>2019</v>
      </c>
      <c r="E40" s="37" t="s">
        <v>1935</v>
      </c>
      <c r="F40" s="37" t="s">
        <v>1984</v>
      </c>
      <c r="G40" s="37" t="s">
        <v>1993</v>
      </c>
      <c r="H40" s="37" t="s">
        <v>1994</v>
      </c>
      <c r="I40" s="36" t="s">
        <v>1936</v>
      </c>
    </row>
    <row r="41" spans="1:9">
      <c r="A41" s="26">
        <v>17</v>
      </c>
      <c r="B41" s="25" t="s">
        <v>439</v>
      </c>
      <c r="C41" s="25" t="s">
        <v>440</v>
      </c>
      <c r="D41" s="37">
        <v>2009</v>
      </c>
      <c r="E41" s="37">
        <v>2011</v>
      </c>
      <c r="F41" s="37" t="s">
        <v>1995</v>
      </c>
      <c r="G41" s="37" t="s">
        <v>1996</v>
      </c>
      <c r="H41" s="37" t="s">
        <v>1922</v>
      </c>
      <c r="I41" s="36" t="s">
        <v>1927</v>
      </c>
    </row>
    <row r="42" spans="1:9">
      <c r="A42" s="26">
        <v>17</v>
      </c>
      <c r="B42" s="25" t="s">
        <v>439</v>
      </c>
      <c r="C42" s="25" t="s">
        <v>440</v>
      </c>
      <c r="D42" s="37">
        <v>1979</v>
      </c>
      <c r="E42" s="37">
        <v>1983</v>
      </c>
      <c r="F42" s="37" t="s">
        <v>1952</v>
      </c>
      <c r="G42" s="37" t="s">
        <v>1997</v>
      </c>
      <c r="H42" s="37" t="s">
        <v>1922</v>
      </c>
      <c r="I42" s="36" t="s">
        <v>1923</v>
      </c>
    </row>
    <row r="43" spans="1:9">
      <c r="A43" s="26">
        <v>17</v>
      </c>
      <c r="B43" s="25" t="s">
        <v>439</v>
      </c>
      <c r="C43" s="25" t="s">
        <v>440</v>
      </c>
      <c r="D43" s="37">
        <v>2008</v>
      </c>
      <c r="E43" s="37">
        <v>2008</v>
      </c>
      <c r="F43" s="37" t="s">
        <v>1998</v>
      </c>
      <c r="G43" s="37" t="s">
        <v>1999</v>
      </c>
      <c r="H43" s="37" t="s">
        <v>1926</v>
      </c>
      <c r="I43" s="36" t="s">
        <v>2000</v>
      </c>
    </row>
    <row r="44" spans="1:9">
      <c r="A44" s="26">
        <v>18</v>
      </c>
      <c r="B44" s="25" t="s">
        <v>452</v>
      </c>
      <c r="C44" s="25" t="s">
        <v>453</v>
      </c>
      <c r="D44" s="37">
        <v>1973</v>
      </c>
      <c r="E44" s="37">
        <v>1981</v>
      </c>
      <c r="F44" s="37" t="s">
        <v>1952</v>
      </c>
      <c r="G44" s="37" t="s">
        <v>2001</v>
      </c>
      <c r="H44" s="37" t="s">
        <v>1922</v>
      </c>
      <c r="I44" s="36" t="s">
        <v>1923</v>
      </c>
    </row>
    <row r="45" spans="1:9">
      <c r="A45" s="26">
        <v>18</v>
      </c>
      <c r="B45" s="25" t="s">
        <v>452</v>
      </c>
      <c r="C45" s="25" t="s">
        <v>453</v>
      </c>
      <c r="D45" s="37">
        <v>1984</v>
      </c>
      <c r="E45" s="37">
        <v>1985</v>
      </c>
      <c r="F45" s="37" t="s">
        <v>2002</v>
      </c>
      <c r="G45" s="37" t="s">
        <v>2003</v>
      </c>
      <c r="H45" s="37" t="s">
        <v>1922</v>
      </c>
      <c r="I45" s="36" t="s">
        <v>1927</v>
      </c>
    </row>
    <row r="46" spans="1:9">
      <c r="A46" s="26">
        <v>18</v>
      </c>
      <c r="B46" s="25" t="s">
        <v>452</v>
      </c>
      <c r="C46" s="25" t="s">
        <v>453</v>
      </c>
      <c r="D46" s="37">
        <v>1996</v>
      </c>
      <c r="E46" s="37">
        <v>1999</v>
      </c>
      <c r="F46" s="37" t="s">
        <v>2004</v>
      </c>
      <c r="G46" s="37" t="s">
        <v>2005</v>
      </c>
      <c r="H46" s="37" t="s">
        <v>1977</v>
      </c>
      <c r="I46" s="36" t="s">
        <v>1932</v>
      </c>
    </row>
    <row r="47" spans="1:9">
      <c r="A47" s="26">
        <v>19</v>
      </c>
      <c r="B47" s="25" t="s">
        <v>470</v>
      </c>
      <c r="C47" s="35" t="s">
        <v>471</v>
      </c>
      <c r="D47" s="34">
        <v>1974</v>
      </c>
      <c r="E47" s="34">
        <v>1978</v>
      </c>
      <c r="F47" s="34" t="s">
        <v>2006</v>
      </c>
      <c r="G47" s="34" t="s">
        <v>2007</v>
      </c>
      <c r="H47" s="34" t="s">
        <v>1922</v>
      </c>
      <c r="I47" s="33" t="s">
        <v>1923</v>
      </c>
    </row>
    <row r="48" spans="1:9">
      <c r="A48" s="26">
        <v>19</v>
      </c>
      <c r="B48" s="25" t="s">
        <v>470</v>
      </c>
      <c r="C48" s="35" t="s">
        <v>471</v>
      </c>
      <c r="D48" s="34">
        <v>1978</v>
      </c>
      <c r="E48" s="34">
        <v>1980</v>
      </c>
      <c r="F48" s="34" t="s">
        <v>2008</v>
      </c>
      <c r="G48" s="34" t="s">
        <v>2005</v>
      </c>
      <c r="H48" s="34" t="s">
        <v>1926</v>
      </c>
      <c r="I48" s="33" t="s">
        <v>379</v>
      </c>
    </row>
    <row r="49" spans="1:9">
      <c r="A49" s="26">
        <v>19</v>
      </c>
      <c r="B49" s="25" t="s">
        <v>470</v>
      </c>
      <c r="C49" s="35" t="s">
        <v>471</v>
      </c>
      <c r="D49" s="34">
        <v>1985</v>
      </c>
      <c r="E49" s="34">
        <v>1987</v>
      </c>
      <c r="F49" s="34" t="s">
        <v>2009</v>
      </c>
      <c r="G49" s="34" t="s">
        <v>1967</v>
      </c>
      <c r="H49" s="34" t="s">
        <v>1922</v>
      </c>
      <c r="I49" s="33" t="s">
        <v>1927</v>
      </c>
    </row>
    <row r="50" spans="1:9">
      <c r="A50" s="26">
        <v>20</v>
      </c>
      <c r="B50" s="25" t="s">
        <v>481</v>
      </c>
      <c r="C50" s="35" t="s">
        <v>482</v>
      </c>
      <c r="D50" s="34">
        <v>1985</v>
      </c>
      <c r="E50" s="34">
        <v>1990</v>
      </c>
      <c r="F50" s="34" t="s">
        <v>2010</v>
      </c>
      <c r="G50" s="34" t="s">
        <v>2011</v>
      </c>
      <c r="H50" s="34" t="s">
        <v>1940</v>
      </c>
      <c r="I50" s="33" t="s">
        <v>1941</v>
      </c>
    </row>
    <row r="51" spans="1:9">
      <c r="A51" s="26">
        <v>20</v>
      </c>
      <c r="B51" s="25" t="s">
        <v>481</v>
      </c>
      <c r="C51" s="35" t="s">
        <v>482</v>
      </c>
      <c r="D51" s="30">
        <v>1997</v>
      </c>
      <c r="E51" s="30">
        <v>1999</v>
      </c>
      <c r="F51" s="30" t="s">
        <v>2012</v>
      </c>
      <c r="G51" s="30" t="s">
        <v>2013</v>
      </c>
      <c r="H51" s="30" t="s">
        <v>1940</v>
      </c>
      <c r="I51" s="28" t="s">
        <v>1936</v>
      </c>
    </row>
    <row r="52" spans="1:9">
      <c r="A52" s="26">
        <v>20</v>
      </c>
      <c r="B52" s="25" t="s">
        <v>481</v>
      </c>
      <c r="C52" s="35" t="s">
        <v>482</v>
      </c>
      <c r="D52" s="30">
        <v>2017</v>
      </c>
      <c r="E52" s="30">
        <v>2017</v>
      </c>
      <c r="F52" s="30" t="s">
        <v>2014</v>
      </c>
      <c r="G52" s="30" t="s">
        <v>2015</v>
      </c>
      <c r="H52" s="30" t="s">
        <v>2016</v>
      </c>
      <c r="I52" s="28" t="s">
        <v>1317</v>
      </c>
    </row>
    <row r="53" spans="1:9">
      <c r="A53" s="26">
        <v>21</v>
      </c>
      <c r="B53" s="25" t="s">
        <v>492</v>
      </c>
      <c r="C53" s="25" t="s">
        <v>493</v>
      </c>
      <c r="D53" s="23">
        <v>1983</v>
      </c>
      <c r="E53" s="23">
        <v>1987</v>
      </c>
      <c r="F53" s="23" t="s">
        <v>1966</v>
      </c>
      <c r="G53" s="23" t="s">
        <v>2017</v>
      </c>
      <c r="H53" s="23" t="s">
        <v>1922</v>
      </c>
      <c r="I53" s="22" t="s">
        <v>1923</v>
      </c>
    </row>
    <row r="54" spans="1:9">
      <c r="A54" s="26">
        <v>21</v>
      </c>
      <c r="B54" s="25" t="s">
        <v>492</v>
      </c>
      <c r="C54" s="25" t="s">
        <v>493</v>
      </c>
      <c r="D54" s="23">
        <v>1987</v>
      </c>
      <c r="E54" s="23">
        <v>1991</v>
      </c>
      <c r="F54" s="23" t="s">
        <v>1966</v>
      </c>
      <c r="G54" s="23" t="s">
        <v>1946</v>
      </c>
      <c r="H54" s="23" t="s">
        <v>1922</v>
      </c>
      <c r="I54" s="22" t="s">
        <v>1927</v>
      </c>
    </row>
    <row r="55" spans="1:9">
      <c r="A55" s="26">
        <v>21</v>
      </c>
      <c r="B55" s="25" t="s">
        <v>492</v>
      </c>
      <c r="C55" s="25" t="s">
        <v>493</v>
      </c>
      <c r="D55" s="23">
        <v>2009</v>
      </c>
      <c r="E55" s="23">
        <v>2016</v>
      </c>
      <c r="F55" s="23" t="s">
        <v>1954</v>
      </c>
      <c r="G55" s="23" t="s">
        <v>2018</v>
      </c>
      <c r="H55" s="23" t="s">
        <v>1922</v>
      </c>
      <c r="I55" s="22" t="s">
        <v>1927</v>
      </c>
    </row>
    <row r="56" spans="1:9">
      <c r="A56" s="26">
        <v>22</v>
      </c>
      <c r="B56" s="25" t="s">
        <v>500</v>
      </c>
      <c r="C56" s="24" t="s">
        <v>501</v>
      </c>
      <c r="D56" s="23">
        <v>1991</v>
      </c>
      <c r="E56" s="23">
        <v>1995</v>
      </c>
      <c r="F56" s="23" t="s">
        <v>1962</v>
      </c>
      <c r="G56" s="23" t="s">
        <v>2019</v>
      </c>
      <c r="H56" s="23" t="s">
        <v>1922</v>
      </c>
      <c r="I56" s="22" t="s">
        <v>1923</v>
      </c>
    </row>
    <row r="57" spans="1:9">
      <c r="A57" s="26">
        <v>22</v>
      </c>
      <c r="B57" s="25" t="s">
        <v>500</v>
      </c>
      <c r="C57" s="24" t="s">
        <v>501</v>
      </c>
      <c r="D57" s="23">
        <v>1995</v>
      </c>
      <c r="E57" s="23">
        <v>1997</v>
      </c>
      <c r="F57" s="23" t="s">
        <v>1962</v>
      </c>
      <c r="G57" s="23" t="s">
        <v>2019</v>
      </c>
      <c r="H57" s="23" t="s">
        <v>1922</v>
      </c>
      <c r="I57" s="22" t="s">
        <v>1927</v>
      </c>
    </row>
    <row r="58" spans="1:9">
      <c r="A58" s="26">
        <v>23</v>
      </c>
      <c r="B58" s="25" t="s">
        <v>513</v>
      </c>
      <c r="C58" s="25" t="s">
        <v>514</v>
      </c>
      <c r="D58" s="29">
        <v>1999</v>
      </c>
      <c r="E58" s="29">
        <v>2003</v>
      </c>
      <c r="F58" s="29" t="s">
        <v>2014</v>
      </c>
      <c r="G58" s="29" t="s">
        <v>2020</v>
      </c>
      <c r="H58" s="29" t="s">
        <v>1940</v>
      </c>
      <c r="I58" s="31" t="s">
        <v>2021</v>
      </c>
    </row>
    <row r="59" spans="1:9">
      <c r="A59" s="26">
        <v>23</v>
      </c>
      <c r="B59" s="25" t="s">
        <v>513</v>
      </c>
      <c r="C59" s="25" t="s">
        <v>514</v>
      </c>
      <c r="D59" s="29">
        <v>1997</v>
      </c>
      <c r="E59" s="29">
        <v>1999</v>
      </c>
      <c r="F59" s="29" t="s">
        <v>2014</v>
      </c>
      <c r="G59" s="29" t="s">
        <v>2020</v>
      </c>
      <c r="H59" s="29" t="s">
        <v>1940</v>
      </c>
      <c r="I59" s="31" t="s">
        <v>1936</v>
      </c>
    </row>
    <row r="60" spans="1:9">
      <c r="A60" s="26">
        <v>23</v>
      </c>
      <c r="B60" s="25" t="s">
        <v>513</v>
      </c>
      <c r="C60" s="25" t="s">
        <v>514</v>
      </c>
      <c r="D60" s="29">
        <v>1986</v>
      </c>
      <c r="E60" s="29">
        <v>1993</v>
      </c>
      <c r="F60" s="29" t="s">
        <v>2014</v>
      </c>
      <c r="G60" s="29" t="s">
        <v>2022</v>
      </c>
      <c r="H60" s="29" t="s">
        <v>1940</v>
      </c>
      <c r="I60" s="31" t="s">
        <v>1941</v>
      </c>
    </row>
    <row r="61" spans="1:9">
      <c r="A61" s="26">
        <v>24</v>
      </c>
      <c r="B61" s="25" t="s">
        <v>527</v>
      </c>
      <c r="C61" s="24" t="s">
        <v>528</v>
      </c>
      <c r="D61" s="23">
        <v>1985</v>
      </c>
      <c r="E61" s="23">
        <v>1989</v>
      </c>
      <c r="F61" s="23" t="s">
        <v>2023</v>
      </c>
      <c r="G61" s="23" t="s">
        <v>2024</v>
      </c>
      <c r="H61" s="23" t="s">
        <v>1922</v>
      </c>
      <c r="I61" s="22" t="s">
        <v>1923</v>
      </c>
    </row>
    <row r="62" spans="1:9" ht="24">
      <c r="A62" s="26">
        <v>24</v>
      </c>
      <c r="B62" s="25" t="s">
        <v>527</v>
      </c>
      <c r="C62" s="24" t="s">
        <v>528</v>
      </c>
      <c r="D62" s="23">
        <v>2005</v>
      </c>
      <c r="E62" s="23">
        <v>2007</v>
      </c>
      <c r="F62" s="23" t="s">
        <v>2025</v>
      </c>
      <c r="G62" s="23" t="s">
        <v>2026</v>
      </c>
      <c r="H62" s="23" t="s">
        <v>1926</v>
      </c>
      <c r="I62" s="22" t="s">
        <v>1927</v>
      </c>
    </row>
    <row r="63" spans="1:9">
      <c r="A63" s="26">
        <v>24</v>
      </c>
      <c r="B63" s="25" t="s">
        <v>527</v>
      </c>
      <c r="C63" s="24" t="s">
        <v>528</v>
      </c>
      <c r="D63" s="23">
        <v>2016</v>
      </c>
      <c r="E63" s="23">
        <v>2018</v>
      </c>
      <c r="F63" s="23" t="s">
        <v>1982</v>
      </c>
      <c r="G63" s="23" t="s">
        <v>2027</v>
      </c>
      <c r="H63" s="23" t="s">
        <v>1922</v>
      </c>
      <c r="I63" s="22" t="s">
        <v>1927</v>
      </c>
    </row>
    <row r="64" spans="1:9">
      <c r="A64" s="26">
        <v>25</v>
      </c>
      <c r="B64" s="25" t="s">
        <v>542</v>
      </c>
      <c r="C64" s="25" t="s">
        <v>543</v>
      </c>
      <c r="D64" s="29">
        <v>1998</v>
      </c>
      <c r="E64" s="29">
        <v>2005</v>
      </c>
      <c r="F64" s="29" t="s">
        <v>2028</v>
      </c>
      <c r="G64" s="29" t="s">
        <v>2029</v>
      </c>
      <c r="H64" s="23" t="s">
        <v>1922</v>
      </c>
      <c r="I64" s="22" t="s">
        <v>1923</v>
      </c>
    </row>
    <row r="65" spans="1:9" ht="24">
      <c r="A65" s="26">
        <v>25</v>
      </c>
      <c r="B65" s="25" t="s">
        <v>542</v>
      </c>
      <c r="C65" s="25" t="s">
        <v>543</v>
      </c>
      <c r="D65" s="29">
        <v>2009</v>
      </c>
      <c r="E65" s="29">
        <v>2011</v>
      </c>
      <c r="F65" s="29" t="s">
        <v>2030</v>
      </c>
      <c r="G65" s="29" t="s">
        <v>2031</v>
      </c>
      <c r="H65" s="23" t="s">
        <v>1922</v>
      </c>
      <c r="I65" s="22" t="s">
        <v>1927</v>
      </c>
    </row>
    <row r="66" spans="1:9">
      <c r="A66" s="26">
        <v>26</v>
      </c>
      <c r="B66" s="25" t="s">
        <v>556</v>
      </c>
      <c r="C66" s="24" t="s">
        <v>557</v>
      </c>
      <c r="D66" s="23">
        <v>1976</v>
      </c>
      <c r="E66" s="23">
        <v>1980</v>
      </c>
      <c r="F66" s="23" t="s">
        <v>2032</v>
      </c>
      <c r="G66" s="23" t="s">
        <v>1958</v>
      </c>
      <c r="H66" s="23" t="s">
        <v>1922</v>
      </c>
      <c r="I66" s="22" t="s">
        <v>1923</v>
      </c>
    </row>
    <row r="67" spans="1:9">
      <c r="A67" s="51">
        <v>26</v>
      </c>
      <c r="B67" s="50" t="s">
        <v>556</v>
      </c>
      <c r="C67" s="44" t="s">
        <v>557</v>
      </c>
      <c r="D67" s="43">
        <v>1986</v>
      </c>
      <c r="E67" s="43">
        <v>1989</v>
      </c>
      <c r="F67" s="43" t="s">
        <v>2033</v>
      </c>
      <c r="G67" s="43" t="s">
        <v>1972</v>
      </c>
      <c r="H67" s="43" t="s">
        <v>1922</v>
      </c>
      <c r="I67" s="42" t="s">
        <v>1927</v>
      </c>
    </row>
    <row r="68" spans="1:9">
      <c r="A68" s="51">
        <v>26</v>
      </c>
      <c r="B68" s="50" t="s">
        <v>556</v>
      </c>
      <c r="C68" s="44" t="s">
        <v>557</v>
      </c>
      <c r="D68" s="43">
        <v>1991</v>
      </c>
      <c r="E68" s="43">
        <v>1994</v>
      </c>
      <c r="F68" s="43" t="s">
        <v>2034</v>
      </c>
      <c r="G68" s="43" t="s">
        <v>2035</v>
      </c>
      <c r="H68" s="43" t="s">
        <v>1922</v>
      </c>
      <c r="I68" s="42" t="s">
        <v>1927</v>
      </c>
    </row>
    <row r="69" spans="1:9">
      <c r="A69" s="51">
        <v>26</v>
      </c>
      <c r="B69" s="50" t="s">
        <v>556</v>
      </c>
      <c r="C69" s="44" t="s">
        <v>557</v>
      </c>
      <c r="D69" s="43">
        <v>1994</v>
      </c>
      <c r="E69" s="43">
        <v>1997</v>
      </c>
      <c r="F69" s="43" t="s">
        <v>2034</v>
      </c>
      <c r="G69" s="43" t="s">
        <v>2036</v>
      </c>
      <c r="H69" s="43" t="s">
        <v>1926</v>
      </c>
      <c r="I69" s="42" t="s">
        <v>1932</v>
      </c>
    </row>
    <row r="70" spans="1:9">
      <c r="A70" s="26">
        <v>27</v>
      </c>
      <c r="B70" s="25" t="s">
        <v>566</v>
      </c>
      <c r="C70" s="25" t="s">
        <v>567</v>
      </c>
      <c r="D70" s="30">
        <v>1994</v>
      </c>
      <c r="E70" s="30">
        <v>1998</v>
      </c>
      <c r="F70" s="30" t="s">
        <v>2037</v>
      </c>
      <c r="G70" s="30" t="s">
        <v>2038</v>
      </c>
      <c r="H70" s="30" t="s">
        <v>1940</v>
      </c>
      <c r="I70" s="28" t="s">
        <v>1941</v>
      </c>
    </row>
    <row r="71" spans="1:9">
      <c r="A71" s="26">
        <v>27</v>
      </c>
      <c r="B71" s="25" t="s">
        <v>566</v>
      </c>
      <c r="C71" s="25" t="s">
        <v>567</v>
      </c>
      <c r="D71" s="30">
        <v>1998</v>
      </c>
      <c r="E71" s="30">
        <v>2000</v>
      </c>
      <c r="F71" s="30" t="s">
        <v>2037</v>
      </c>
      <c r="G71" s="30" t="s">
        <v>2039</v>
      </c>
      <c r="H71" s="30" t="s">
        <v>1940</v>
      </c>
      <c r="I71" s="28" t="s">
        <v>1936</v>
      </c>
    </row>
    <row r="72" spans="1:9">
      <c r="A72" s="26">
        <v>27</v>
      </c>
      <c r="B72" s="25" t="s">
        <v>566</v>
      </c>
      <c r="C72" s="25" t="s">
        <v>567</v>
      </c>
      <c r="D72" s="30">
        <v>2017</v>
      </c>
      <c r="E72" s="30">
        <v>2019</v>
      </c>
      <c r="F72" s="30" t="s">
        <v>2040</v>
      </c>
      <c r="G72" s="30" t="s">
        <v>2041</v>
      </c>
      <c r="H72" s="30" t="s">
        <v>1940</v>
      </c>
      <c r="I72" s="28" t="s">
        <v>1936</v>
      </c>
    </row>
    <row r="73" spans="1:9" ht="24">
      <c r="A73" s="26">
        <v>28</v>
      </c>
      <c r="B73" s="25" t="s">
        <v>576</v>
      </c>
      <c r="C73" s="35" t="s">
        <v>577</v>
      </c>
      <c r="D73" s="34">
        <v>1987</v>
      </c>
      <c r="E73" s="34">
        <v>1989</v>
      </c>
      <c r="F73" s="34" t="s">
        <v>2042</v>
      </c>
      <c r="G73" s="34" t="s">
        <v>2043</v>
      </c>
      <c r="H73" s="34" t="s">
        <v>1922</v>
      </c>
      <c r="I73" s="33" t="s">
        <v>1941</v>
      </c>
    </row>
    <row r="74" spans="1:9">
      <c r="A74" s="26">
        <v>29</v>
      </c>
      <c r="B74" s="25" t="s">
        <v>585</v>
      </c>
      <c r="C74" s="35" t="s">
        <v>586</v>
      </c>
      <c r="D74" s="34">
        <v>2007</v>
      </c>
      <c r="E74" s="34">
        <v>2009</v>
      </c>
      <c r="F74" s="34" t="s">
        <v>2044</v>
      </c>
      <c r="G74" s="34" t="s">
        <v>2018</v>
      </c>
      <c r="H74" s="34" t="s">
        <v>1922</v>
      </c>
      <c r="I74" s="33" t="s">
        <v>1923</v>
      </c>
    </row>
    <row r="75" spans="1:9" ht="24">
      <c r="A75" s="26">
        <v>30</v>
      </c>
      <c r="B75" s="25" t="s">
        <v>601</v>
      </c>
      <c r="C75" s="35" t="s">
        <v>602</v>
      </c>
      <c r="D75" s="34">
        <v>2002</v>
      </c>
      <c r="E75" s="34">
        <v>2006</v>
      </c>
      <c r="F75" s="34" t="s">
        <v>2045</v>
      </c>
      <c r="G75" s="34" t="s">
        <v>2046</v>
      </c>
      <c r="H75" s="34" t="s">
        <v>1922</v>
      </c>
      <c r="I75" s="33" t="s">
        <v>1923</v>
      </c>
    </row>
    <row r="76" spans="1:9">
      <c r="A76" s="26">
        <v>30</v>
      </c>
      <c r="B76" s="25" t="s">
        <v>601</v>
      </c>
      <c r="C76" s="35" t="s">
        <v>602</v>
      </c>
      <c r="D76" s="34">
        <v>2009</v>
      </c>
      <c r="E76" s="34">
        <v>2011</v>
      </c>
      <c r="F76" s="34" t="s">
        <v>2047</v>
      </c>
      <c r="G76" s="34" t="s">
        <v>2048</v>
      </c>
      <c r="H76" s="34" t="s">
        <v>1922</v>
      </c>
      <c r="I76" s="33" t="s">
        <v>1927</v>
      </c>
    </row>
    <row r="77" spans="1:9">
      <c r="A77" s="47">
        <v>31</v>
      </c>
      <c r="B77" s="32" t="s">
        <v>616</v>
      </c>
      <c r="C77" s="35" t="s">
        <v>617</v>
      </c>
      <c r="D77" s="34">
        <v>1981</v>
      </c>
      <c r="E77" s="34">
        <v>1985</v>
      </c>
      <c r="F77" s="34" t="s">
        <v>2006</v>
      </c>
      <c r="G77" s="34" t="s">
        <v>2005</v>
      </c>
      <c r="H77" s="34" t="s">
        <v>1922</v>
      </c>
      <c r="I77" s="33" t="s">
        <v>1923</v>
      </c>
    </row>
    <row r="78" spans="1:9">
      <c r="A78" s="47">
        <v>31</v>
      </c>
      <c r="B78" s="32" t="s">
        <v>616</v>
      </c>
      <c r="C78" s="35" t="s">
        <v>617</v>
      </c>
      <c r="D78" s="34">
        <v>2002</v>
      </c>
      <c r="E78" s="34">
        <v>2004</v>
      </c>
      <c r="F78" s="34" t="s">
        <v>2049</v>
      </c>
      <c r="G78" s="34" t="s">
        <v>1967</v>
      </c>
      <c r="H78" s="34" t="s">
        <v>1922</v>
      </c>
      <c r="I78" s="33" t="s">
        <v>1927</v>
      </c>
    </row>
    <row r="79" spans="1:9">
      <c r="A79" s="46">
        <v>31</v>
      </c>
      <c r="B79" s="45" t="s">
        <v>616</v>
      </c>
      <c r="C79" s="44" t="s">
        <v>617</v>
      </c>
      <c r="D79" s="43">
        <v>2011</v>
      </c>
      <c r="E79" s="43">
        <v>2014</v>
      </c>
      <c r="F79" s="43" t="s">
        <v>1962</v>
      </c>
      <c r="G79" s="43" t="s">
        <v>1967</v>
      </c>
      <c r="H79" s="43" t="s">
        <v>1926</v>
      </c>
      <c r="I79" s="42" t="s">
        <v>379</v>
      </c>
    </row>
    <row r="80" spans="1:9">
      <c r="A80" s="46">
        <v>32</v>
      </c>
      <c r="B80" s="45" t="s">
        <v>623</v>
      </c>
      <c r="C80" s="44" t="s">
        <v>624</v>
      </c>
      <c r="D80" s="43">
        <v>1971</v>
      </c>
      <c r="E80" s="43">
        <v>1975</v>
      </c>
      <c r="F80" s="43" t="s">
        <v>2050</v>
      </c>
      <c r="G80" s="43" t="s">
        <v>2051</v>
      </c>
      <c r="H80" s="43" t="s">
        <v>1922</v>
      </c>
      <c r="I80" s="42" t="s">
        <v>1923</v>
      </c>
    </row>
    <row r="81" spans="1:9">
      <c r="A81" s="46">
        <v>33</v>
      </c>
      <c r="B81" s="45" t="s">
        <v>633</v>
      </c>
      <c r="C81" s="44" t="s">
        <v>634</v>
      </c>
      <c r="D81" s="43">
        <v>2018</v>
      </c>
      <c r="E81" s="43">
        <v>2018</v>
      </c>
      <c r="F81" s="43" t="s">
        <v>2052</v>
      </c>
      <c r="G81" s="43" t="s">
        <v>2053</v>
      </c>
      <c r="H81" s="43" t="s">
        <v>1926</v>
      </c>
      <c r="I81" s="42" t="s">
        <v>379</v>
      </c>
    </row>
    <row r="82" spans="1:9">
      <c r="A82" s="46">
        <v>33</v>
      </c>
      <c r="B82" s="45" t="s">
        <v>633</v>
      </c>
      <c r="C82" s="44" t="s">
        <v>634</v>
      </c>
      <c r="D82" s="43">
        <v>1997</v>
      </c>
      <c r="E82" s="43">
        <v>2001</v>
      </c>
      <c r="F82" s="43" t="s">
        <v>2054</v>
      </c>
      <c r="G82" s="43" t="s">
        <v>1971</v>
      </c>
      <c r="H82" s="43" t="s">
        <v>1922</v>
      </c>
      <c r="I82" s="42" t="s">
        <v>1923</v>
      </c>
    </row>
    <row r="83" spans="1:9">
      <c r="A83" s="46">
        <v>34</v>
      </c>
      <c r="B83" s="45" t="s">
        <v>647</v>
      </c>
      <c r="C83" s="44" t="s">
        <v>648</v>
      </c>
      <c r="D83" s="43">
        <v>1977</v>
      </c>
      <c r="E83" s="43">
        <v>1984</v>
      </c>
      <c r="F83" s="43" t="s">
        <v>1952</v>
      </c>
      <c r="G83" s="43" t="s">
        <v>1972</v>
      </c>
      <c r="H83" s="43" t="s">
        <v>1922</v>
      </c>
      <c r="I83" s="42" t="s">
        <v>1923</v>
      </c>
    </row>
    <row r="84" spans="1:9">
      <c r="A84" s="46">
        <v>35</v>
      </c>
      <c r="B84" s="45" t="s">
        <v>657</v>
      </c>
      <c r="C84" s="44" t="s">
        <v>658</v>
      </c>
      <c r="D84" s="43">
        <v>1985</v>
      </c>
      <c r="E84" s="43">
        <v>1987</v>
      </c>
      <c r="F84" s="43" t="s">
        <v>1945</v>
      </c>
      <c r="G84" s="43" t="s">
        <v>2055</v>
      </c>
      <c r="H84" s="43" t="s">
        <v>1922</v>
      </c>
      <c r="I84" s="42" t="s">
        <v>2056</v>
      </c>
    </row>
    <row r="85" spans="1:9">
      <c r="A85" s="46">
        <v>35</v>
      </c>
      <c r="B85" s="45" t="s">
        <v>657</v>
      </c>
      <c r="C85" s="44" t="s">
        <v>658</v>
      </c>
      <c r="D85" s="43">
        <v>1993</v>
      </c>
      <c r="E85" s="43">
        <v>1995</v>
      </c>
      <c r="F85" s="43" t="s">
        <v>2057</v>
      </c>
      <c r="G85" s="43" t="s">
        <v>2058</v>
      </c>
      <c r="H85" s="43" t="s">
        <v>1922</v>
      </c>
      <c r="I85" s="42" t="s">
        <v>2059</v>
      </c>
    </row>
    <row r="86" spans="1:9">
      <c r="A86" s="46">
        <v>35</v>
      </c>
      <c r="B86" s="45" t="s">
        <v>657</v>
      </c>
      <c r="C86" s="44" t="s">
        <v>658</v>
      </c>
      <c r="D86" s="43">
        <v>2001</v>
      </c>
      <c r="E86" s="43">
        <v>2011</v>
      </c>
      <c r="F86" s="43" t="s">
        <v>1964</v>
      </c>
      <c r="G86" s="43" t="s">
        <v>2060</v>
      </c>
      <c r="H86" s="43" t="s">
        <v>1922</v>
      </c>
      <c r="I86" s="42" t="s">
        <v>2061</v>
      </c>
    </row>
    <row r="87" spans="1:9">
      <c r="A87" s="46">
        <v>36</v>
      </c>
      <c r="B87" s="45" t="s">
        <v>664</v>
      </c>
      <c r="C87" s="44" t="s">
        <v>665</v>
      </c>
      <c r="D87" s="43">
        <v>1992</v>
      </c>
      <c r="E87" s="43">
        <v>2011</v>
      </c>
      <c r="F87" s="43" t="s">
        <v>2037</v>
      </c>
      <c r="G87" s="43" t="s">
        <v>2062</v>
      </c>
      <c r="H87" s="43" t="s">
        <v>1940</v>
      </c>
      <c r="I87" s="42" t="s">
        <v>2063</v>
      </c>
    </row>
    <row r="88" spans="1:9">
      <c r="A88" s="46">
        <v>36</v>
      </c>
      <c r="B88" s="45" t="s">
        <v>664</v>
      </c>
      <c r="C88" s="44" t="s">
        <v>665</v>
      </c>
      <c r="D88" s="43">
        <v>2008</v>
      </c>
      <c r="E88" s="43">
        <v>2011</v>
      </c>
      <c r="F88" s="43" t="s">
        <v>2064</v>
      </c>
      <c r="G88" s="43" t="s">
        <v>2065</v>
      </c>
      <c r="H88" s="43" t="s">
        <v>2066</v>
      </c>
      <c r="I88" s="42" t="s">
        <v>1936</v>
      </c>
    </row>
    <row r="89" spans="1:9">
      <c r="A89" s="32">
        <v>37</v>
      </c>
      <c r="B89" s="32" t="s">
        <v>679</v>
      </c>
      <c r="C89" s="35" t="s">
        <v>680</v>
      </c>
      <c r="D89" s="34">
        <v>1973</v>
      </c>
      <c r="E89" s="34">
        <v>1977</v>
      </c>
      <c r="F89" s="34" t="s">
        <v>2067</v>
      </c>
      <c r="G89" s="34" t="s">
        <v>2068</v>
      </c>
      <c r="H89" s="34" t="s">
        <v>1940</v>
      </c>
      <c r="I89" s="34" t="s">
        <v>1941</v>
      </c>
    </row>
    <row r="90" spans="1:9">
      <c r="A90" s="32">
        <v>37</v>
      </c>
      <c r="B90" s="32" t="s">
        <v>679</v>
      </c>
      <c r="C90" s="35" t="s">
        <v>680</v>
      </c>
      <c r="D90" s="34">
        <v>1983</v>
      </c>
      <c r="E90" s="34">
        <v>1985</v>
      </c>
      <c r="F90" s="34" t="s">
        <v>2069</v>
      </c>
      <c r="G90" s="34" t="s">
        <v>2070</v>
      </c>
      <c r="H90" s="34" t="s">
        <v>1940</v>
      </c>
      <c r="I90" s="34" t="s">
        <v>1936</v>
      </c>
    </row>
    <row r="91" spans="1:9">
      <c r="A91" s="32">
        <v>38</v>
      </c>
      <c r="B91" s="32" t="s">
        <v>694</v>
      </c>
      <c r="C91" s="35" t="s">
        <v>1464</v>
      </c>
      <c r="D91" s="34">
        <v>1984</v>
      </c>
      <c r="E91" s="34">
        <v>1988</v>
      </c>
      <c r="F91" s="34" t="s">
        <v>2071</v>
      </c>
      <c r="G91" s="34" t="s">
        <v>2072</v>
      </c>
      <c r="H91" s="34" t="s">
        <v>1940</v>
      </c>
      <c r="I91" s="34" t="s">
        <v>1941</v>
      </c>
    </row>
    <row r="92" spans="1:9">
      <c r="A92" s="32">
        <v>38</v>
      </c>
      <c r="B92" s="32" t="s">
        <v>694</v>
      </c>
      <c r="C92" s="35" t="s">
        <v>1464</v>
      </c>
      <c r="D92" s="34">
        <v>1989</v>
      </c>
      <c r="E92" s="34">
        <v>1990</v>
      </c>
      <c r="F92" s="34" t="s">
        <v>2073</v>
      </c>
      <c r="G92" s="34" t="s">
        <v>2074</v>
      </c>
      <c r="H92" s="34" t="s">
        <v>1940</v>
      </c>
      <c r="I92" s="34" t="s">
        <v>1936</v>
      </c>
    </row>
    <row r="93" spans="1:9">
      <c r="A93" s="32">
        <v>38</v>
      </c>
      <c r="B93" s="32" t="s">
        <v>694</v>
      </c>
      <c r="C93" s="35" t="s">
        <v>1464</v>
      </c>
      <c r="D93" s="34">
        <v>1991</v>
      </c>
      <c r="E93" s="34">
        <v>1993</v>
      </c>
      <c r="F93" s="34" t="s">
        <v>2075</v>
      </c>
      <c r="G93" s="34" t="s">
        <v>2076</v>
      </c>
      <c r="H93" s="34" t="s">
        <v>1940</v>
      </c>
      <c r="I93" s="34" t="s">
        <v>2077</v>
      </c>
    </row>
    <row r="94" spans="1:9">
      <c r="A94" s="32">
        <v>39</v>
      </c>
      <c r="B94" s="32" t="s">
        <v>707</v>
      </c>
      <c r="C94" s="35" t="s">
        <v>708</v>
      </c>
      <c r="D94" s="34">
        <v>1980</v>
      </c>
      <c r="E94" s="34">
        <v>1986</v>
      </c>
      <c r="F94" s="34" t="s">
        <v>2078</v>
      </c>
      <c r="G94" s="34" t="s">
        <v>2079</v>
      </c>
      <c r="H94" s="34" t="s">
        <v>1940</v>
      </c>
      <c r="I94" s="34" t="s">
        <v>1941</v>
      </c>
    </row>
    <row r="95" spans="1:9">
      <c r="A95" s="32">
        <v>39</v>
      </c>
      <c r="B95" s="32" t="s">
        <v>707</v>
      </c>
      <c r="C95" s="35" t="s">
        <v>708</v>
      </c>
      <c r="D95" s="34">
        <v>2013</v>
      </c>
      <c r="E95" s="34">
        <v>2014</v>
      </c>
      <c r="F95" s="34" t="s">
        <v>2067</v>
      </c>
      <c r="G95" s="34" t="s">
        <v>2080</v>
      </c>
      <c r="H95" s="34" t="s">
        <v>1940</v>
      </c>
      <c r="I95" s="34" t="s">
        <v>1936</v>
      </c>
    </row>
    <row r="96" spans="1:9" ht="24">
      <c r="A96" s="32">
        <v>39</v>
      </c>
      <c r="B96" s="32" t="s">
        <v>707</v>
      </c>
      <c r="C96" s="35" t="s">
        <v>708</v>
      </c>
      <c r="D96" s="34">
        <v>2014</v>
      </c>
      <c r="E96" s="34">
        <v>2015</v>
      </c>
      <c r="F96" s="34" t="s">
        <v>2081</v>
      </c>
      <c r="G96" s="34" t="s">
        <v>2082</v>
      </c>
      <c r="H96" s="34" t="s">
        <v>1940</v>
      </c>
      <c r="I96" s="34" t="s">
        <v>2083</v>
      </c>
    </row>
    <row r="97" spans="1:9">
      <c r="A97" s="32">
        <v>40</v>
      </c>
      <c r="B97" s="32" t="s">
        <v>720</v>
      </c>
      <c r="C97" s="35" t="s">
        <v>721</v>
      </c>
      <c r="D97" s="34">
        <v>1996</v>
      </c>
      <c r="E97" s="34">
        <v>2000</v>
      </c>
      <c r="F97" s="34" t="s">
        <v>2084</v>
      </c>
      <c r="G97" s="34" t="s">
        <v>2085</v>
      </c>
      <c r="H97" s="34" t="s">
        <v>1922</v>
      </c>
      <c r="I97" s="34" t="s">
        <v>1923</v>
      </c>
    </row>
    <row r="98" spans="1:9">
      <c r="A98" s="32">
        <v>40</v>
      </c>
      <c r="B98" s="32" t="s">
        <v>720</v>
      </c>
      <c r="C98" s="35" t="s">
        <v>721</v>
      </c>
      <c r="D98" s="34">
        <v>2000</v>
      </c>
      <c r="E98" s="34">
        <v>2002</v>
      </c>
      <c r="F98" s="34" t="s">
        <v>2086</v>
      </c>
      <c r="G98" s="34" t="s">
        <v>2087</v>
      </c>
      <c r="H98" s="34" t="s">
        <v>1922</v>
      </c>
      <c r="I98" s="34" t="s">
        <v>1927</v>
      </c>
    </row>
    <row r="99" spans="1:9">
      <c r="A99" s="35">
        <v>41</v>
      </c>
      <c r="B99" s="35" t="s">
        <v>730</v>
      </c>
      <c r="C99" s="35" t="s">
        <v>731</v>
      </c>
      <c r="D99" s="34">
        <v>1997</v>
      </c>
      <c r="E99" s="34">
        <v>2000</v>
      </c>
      <c r="F99" s="34" t="s">
        <v>2088</v>
      </c>
      <c r="G99" s="34" t="s">
        <v>2017</v>
      </c>
      <c r="H99" s="34" t="s">
        <v>1922</v>
      </c>
      <c r="I99" s="34" t="s">
        <v>1923</v>
      </c>
    </row>
    <row r="100" spans="1:9">
      <c r="A100" s="35">
        <v>41</v>
      </c>
      <c r="B100" s="35" t="s">
        <v>730</v>
      </c>
      <c r="C100" s="35" t="s">
        <v>731</v>
      </c>
      <c r="D100" s="34">
        <v>2000</v>
      </c>
      <c r="E100" s="34">
        <v>2002</v>
      </c>
      <c r="F100" s="34" t="s">
        <v>2089</v>
      </c>
      <c r="G100" s="34" t="s">
        <v>2090</v>
      </c>
      <c r="H100" s="34" t="s">
        <v>1922</v>
      </c>
      <c r="I100" s="34" t="s">
        <v>1927</v>
      </c>
    </row>
    <row r="101" spans="1:9">
      <c r="A101" s="32">
        <v>42</v>
      </c>
      <c r="B101" s="32" t="s">
        <v>738</v>
      </c>
      <c r="C101" s="35" t="s">
        <v>739</v>
      </c>
      <c r="D101" s="34">
        <v>1992</v>
      </c>
      <c r="E101" s="34">
        <v>2011</v>
      </c>
      <c r="F101" s="34" t="s">
        <v>2091</v>
      </c>
      <c r="G101" s="34" t="s">
        <v>2092</v>
      </c>
      <c r="H101" s="34" t="s">
        <v>1940</v>
      </c>
      <c r="I101" s="34"/>
    </row>
    <row r="102" spans="1:9">
      <c r="A102" s="32">
        <v>42</v>
      </c>
      <c r="B102" s="32" t="s">
        <v>738</v>
      </c>
      <c r="C102" s="35" t="s">
        <v>739</v>
      </c>
      <c r="D102" s="34">
        <v>2010</v>
      </c>
      <c r="E102" s="34">
        <v>2012</v>
      </c>
      <c r="F102" s="34" t="s">
        <v>2093</v>
      </c>
      <c r="G102" s="34" t="s">
        <v>2094</v>
      </c>
      <c r="H102" s="34" t="s">
        <v>2095</v>
      </c>
      <c r="I102" s="34"/>
    </row>
  </sheetData>
  <phoneticPr fontId="1" type="noConversion"/>
  <conditionalFormatting sqref="A47">
    <cfRule type="expression" dxfId="88" priority="1">
      <formula>MOD($A$3,2)=0</formula>
    </cfRule>
  </conditionalFormatting>
  <pageMargins left="0.70866141732283472" right="0.70866141732283472" top="0.74803149606299213" bottom="0.74803149606299213" header="0.31496062992125984" footer="0.31496062992125984"/>
  <pageSetup paperSize="9" scale="71" fitToHeight="0"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5"/>
  <sheetViews>
    <sheetView workbookViewId="0">
      <selection activeCell="A14" sqref="A14"/>
    </sheetView>
  </sheetViews>
  <sheetFormatPr defaultRowHeight="16.5"/>
  <cols>
    <col min="1" max="1" width="10" style="74" customWidth="1"/>
    <col min="2" max="2" width="15.75" customWidth="1"/>
  </cols>
  <sheetData>
    <row r="1" spans="1:7">
      <c r="A1" s="107" t="s">
        <v>752</v>
      </c>
      <c r="B1" s="107" t="s">
        <v>2096</v>
      </c>
      <c r="C1" s="106" t="s">
        <v>2097</v>
      </c>
      <c r="D1" s="107" t="s">
        <v>776</v>
      </c>
      <c r="E1" s="107" t="s">
        <v>22</v>
      </c>
      <c r="F1" s="106" t="s">
        <v>186</v>
      </c>
      <c r="G1" s="106" t="s">
        <v>2098</v>
      </c>
    </row>
    <row r="2" spans="1:7">
      <c r="A2" s="105" t="s">
        <v>15</v>
      </c>
      <c r="B2" s="52" t="s">
        <v>80</v>
      </c>
      <c r="C2" s="52" t="s">
        <v>13</v>
      </c>
      <c r="D2" s="52" t="s">
        <v>2099</v>
      </c>
      <c r="E2" s="52" t="s">
        <v>77</v>
      </c>
      <c r="F2" s="52"/>
      <c r="G2" s="52" t="s">
        <v>2100</v>
      </c>
    </row>
    <row r="3" spans="1:7">
      <c r="A3" s="108"/>
      <c r="B3" s="52" t="s">
        <v>393</v>
      </c>
      <c r="C3" s="52" t="s">
        <v>6</v>
      </c>
      <c r="D3" s="52" t="s">
        <v>2101</v>
      </c>
      <c r="E3" s="52" t="s">
        <v>2102</v>
      </c>
      <c r="F3" s="52"/>
      <c r="G3" s="52" t="s">
        <v>60</v>
      </c>
    </row>
    <row r="4" spans="1:7">
      <c r="A4" s="108"/>
      <c r="B4" s="53"/>
      <c r="C4" s="52" t="s">
        <v>8</v>
      </c>
      <c r="D4" s="52" t="s">
        <v>2103</v>
      </c>
      <c r="E4" s="52" t="s">
        <v>43</v>
      </c>
      <c r="F4" s="52"/>
      <c r="G4" s="52" t="s">
        <v>2104</v>
      </c>
    </row>
    <row r="5" spans="1:7">
      <c r="A5" s="108"/>
      <c r="B5" s="52" t="s">
        <v>2105</v>
      </c>
      <c r="C5" s="52" t="s">
        <v>7</v>
      </c>
      <c r="D5" s="52" t="s">
        <v>2106</v>
      </c>
      <c r="E5" s="52" t="s">
        <v>34</v>
      </c>
      <c r="F5" s="52"/>
      <c r="G5" s="52" t="s">
        <v>60</v>
      </c>
    </row>
    <row r="6" spans="1:7">
      <c r="A6" s="108"/>
      <c r="B6" s="52" t="s">
        <v>55</v>
      </c>
      <c r="C6" s="52" t="s">
        <v>4</v>
      </c>
      <c r="D6" s="52" t="s">
        <v>2107</v>
      </c>
      <c r="E6" s="52" t="s">
        <v>70</v>
      </c>
      <c r="F6" s="52"/>
      <c r="G6" s="52" t="s">
        <v>60</v>
      </c>
    </row>
    <row r="7" spans="1:7">
      <c r="A7" s="108"/>
      <c r="B7" s="53"/>
      <c r="C7" s="52" t="s">
        <v>13</v>
      </c>
      <c r="D7" s="52" t="s">
        <v>2108</v>
      </c>
      <c r="E7" s="52" t="s">
        <v>52</v>
      </c>
      <c r="F7" s="52"/>
      <c r="G7" s="52" t="s">
        <v>2104</v>
      </c>
    </row>
    <row r="8" spans="1:7">
      <c r="A8" s="108"/>
      <c r="B8" s="52" t="s">
        <v>621</v>
      </c>
      <c r="C8" s="52" t="s">
        <v>3</v>
      </c>
      <c r="D8" s="52" t="s">
        <v>400</v>
      </c>
      <c r="E8" s="52" t="s">
        <v>30</v>
      </c>
      <c r="F8" s="52"/>
      <c r="G8" s="52" t="s">
        <v>60</v>
      </c>
    </row>
    <row r="9" spans="1:7">
      <c r="A9" s="108"/>
      <c r="B9" s="52" t="s">
        <v>308</v>
      </c>
      <c r="C9" s="52" t="s">
        <v>9</v>
      </c>
      <c r="D9" s="52" t="s">
        <v>2109</v>
      </c>
      <c r="E9" s="52" t="s">
        <v>49</v>
      </c>
      <c r="F9" s="52"/>
      <c r="G9" s="52" t="s">
        <v>2100</v>
      </c>
    </row>
    <row r="10" spans="1:7">
      <c r="A10" s="108"/>
      <c r="B10" s="52" t="s">
        <v>663</v>
      </c>
      <c r="C10" s="52" t="s">
        <v>13</v>
      </c>
      <c r="D10" s="52" t="s">
        <v>2110</v>
      </c>
      <c r="E10" s="52" t="s">
        <v>40</v>
      </c>
      <c r="F10" s="52"/>
      <c r="G10" s="52" t="s">
        <v>60</v>
      </c>
    </row>
    <row r="11" spans="1:7">
      <c r="A11" s="108"/>
      <c r="B11" s="52" t="s">
        <v>336</v>
      </c>
      <c r="C11" s="52" t="s">
        <v>11</v>
      </c>
      <c r="D11" s="52" t="s">
        <v>2111</v>
      </c>
      <c r="E11" s="52" t="s">
        <v>2112</v>
      </c>
      <c r="F11" s="52"/>
      <c r="G11" s="52" t="s">
        <v>60</v>
      </c>
    </row>
    <row r="12" spans="1:7" ht="33">
      <c r="A12" s="105" t="s">
        <v>16</v>
      </c>
      <c r="B12" s="52" t="s">
        <v>80</v>
      </c>
      <c r="C12" s="52" t="s">
        <v>5</v>
      </c>
      <c r="D12" s="52" t="s">
        <v>2108</v>
      </c>
      <c r="E12" s="52" t="s">
        <v>91</v>
      </c>
      <c r="F12" s="52" t="s">
        <v>2113</v>
      </c>
      <c r="G12" s="52" t="s">
        <v>60</v>
      </c>
    </row>
    <row r="13" spans="1:7">
      <c r="A13" s="108"/>
      <c r="B13" s="52" t="s">
        <v>46</v>
      </c>
      <c r="C13" s="52" t="s">
        <v>9</v>
      </c>
      <c r="D13" s="52" t="s">
        <v>2114</v>
      </c>
      <c r="E13" s="52" t="s">
        <v>84</v>
      </c>
      <c r="F13" s="52" t="s">
        <v>2115</v>
      </c>
      <c r="G13" s="52" t="s">
        <v>60</v>
      </c>
    </row>
    <row r="14" spans="1:7">
      <c r="A14" s="105" t="s">
        <v>736</v>
      </c>
      <c r="B14" s="52" t="s">
        <v>124</v>
      </c>
      <c r="C14" s="52" t="s">
        <v>12</v>
      </c>
      <c r="D14" s="52" t="s">
        <v>2116</v>
      </c>
      <c r="E14" s="52" t="s">
        <v>123</v>
      </c>
      <c r="F14" s="52" t="s">
        <v>122</v>
      </c>
      <c r="G14" s="52" t="s">
        <v>60</v>
      </c>
    </row>
    <row r="15" spans="1:7" ht="33">
      <c r="A15" s="105" t="s">
        <v>17</v>
      </c>
      <c r="B15" s="52" t="s">
        <v>422</v>
      </c>
      <c r="C15" s="52" t="s">
        <v>10</v>
      </c>
      <c r="D15" s="52" t="s">
        <v>2111</v>
      </c>
      <c r="E15" s="52" t="s">
        <v>103</v>
      </c>
      <c r="F15" s="52" t="s">
        <v>2117</v>
      </c>
      <c r="G15" s="52" t="s">
        <v>60</v>
      </c>
    </row>
    <row r="16" spans="1:7">
      <c r="A16" s="108"/>
      <c r="B16" s="52" t="s">
        <v>2118</v>
      </c>
      <c r="C16" s="52" t="s">
        <v>12</v>
      </c>
      <c r="D16" s="52" t="s">
        <v>2099</v>
      </c>
      <c r="E16" s="52" t="s">
        <v>109</v>
      </c>
      <c r="F16" s="52" t="s">
        <v>108</v>
      </c>
      <c r="G16" s="52" t="s">
        <v>60</v>
      </c>
    </row>
    <row r="17" spans="1:7">
      <c r="A17" s="108"/>
      <c r="B17" s="52" t="s">
        <v>2119</v>
      </c>
      <c r="C17" s="52" t="s">
        <v>12</v>
      </c>
      <c r="D17" s="52" t="s">
        <v>2120</v>
      </c>
      <c r="E17" s="52" t="s">
        <v>120</v>
      </c>
      <c r="F17" s="52" t="s">
        <v>108</v>
      </c>
      <c r="G17" s="52" t="s">
        <v>60</v>
      </c>
    </row>
    <row r="18" spans="1:7">
      <c r="A18" s="108"/>
      <c r="B18" s="53"/>
      <c r="C18" s="53"/>
      <c r="D18" s="52" t="s">
        <v>2121</v>
      </c>
      <c r="E18" s="52" t="s">
        <v>112</v>
      </c>
      <c r="F18" s="52" t="s">
        <v>108</v>
      </c>
      <c r="G18" s="52" t="s">
        <v>2104</v>
      </c>
    </row>
    <row r="19" spans="1:7" ht="33">
      <c r="A19" s="105" t="s">
        <v>18</v>
      </c>
      <c r="B19" s="105" t="s">
        <v>2122</v>
      </c>
      <c r="C19" s="52" t="s">
        <v>11</v>
      </c>
      <c r="D19" s="52" t="s">
        <v>2106</v>
      </c>
      <c r="E19" s="52" t="s">
        <v>94</v>
      </c>
      <c r="F19" s="52"/>
      <c r="G19" s="52" t="s">
        <v>60</v>
      </c>
    </row>
    <row r="20" spans="1:7">
      <c r="A20" s="108"/>
      <c r="B20" s="52" t="s">
        <v>2123</v>
      </c>
      <c r="C20" s="52" t="s">
        <v>8</v>
      </c>
      <c r="D20" s="52" t="s">
        <v>2124</v>
      </c>
      <c r="E20" s="52" t="s">
        <v>59</v>
      </c>
      <c r="F20" s="52"/>
      <c r="G20" s="52" t="s">
        <v>60</v>
      </c>
    </row>
    <row r="21" spans="1:7">
      <c r="A21" s="108"/>
      <c r="B21" s="52" t="s">
        <v>2125</v>
      </c>
      <c r="C21" s="52" t="s">
        <v>8</v>
      </c>
      <c r="D21" s="52" t="s">
        <v>2111</v>
      </c>
      <c r="E21" s="52" t="s">
        <v>65</v>
      </c>
      <c r="F21" s="52"/>
      <c r="G21" s="52" t="s">
        <v>60</v>
      </c>
    </row>
    <row r="22" spans="1:7">
      <c r="A22" s="108"/>
      <c r="B22" s="52" t="s">
        <v>2126</v>
      </c>
      <c r="C22" s="52" t="s">
        <v>8</v>
      </c>
      <c r="D22" s="52" t="s">
        <v>2127</v>
      </c>
      <c r="E22" s="52" t="s">
        <v>73</v>
      </c>
      <c r="F22" s="52"/>
      <c r="G22" s="52" t="s">
        <v>60</v>
      </c>
    </row>
    <row r="23" spans="1:7">
      <c r="A23" s="108"/>
      <c r="B23" s="52" t="s">
        <v>2128</v>
      </c>
      <c r="C23" s="52" t="s">
        <v>6</v>
      </c>
      <c r="D23" s="52" t="s">
        <v>2108</v>
      </c>
      <c r="E23" s="52" t="s">
        <v>99</v>
      </c>
      <c r="F23" s="52"/>
      <c r="G23" s="52" t="s">
        <v>60</v>
      </c>
    </row>
    <row r="24" spans="1:7">
      <c r="A24" s="108"/>
      <c r="B24" s="52" t="s">
        <v>2129</v>
      </c>
      <c r="C24" s="52" t="s">
        <v>4</v>
      </c>
      <c r="D24" s="52" t="s">
        <v>2130</v>
      </c>
      <c r="E24" s="52" t="s">
        <v>145</v>
      </c>
      <c r="F24" s="52"/>
      <c r="G24" s="52" t="s">
        <v>60</v>
      </c>
    </row>
    <row r="25" spans="1:7">
      <c r="A25" s="108"/>
      <c r="B25" s="52" t="s">
        <v>127</v>
      </c>
      <c r="C25" s="52" t="s">
        <v>3</v>
      </c>
      <c r="D25" s="52" t="s">
        <v>2131</v>
      </c>
      <c r="E25" s="52" t="s">
        <v>128</v>
      </c>
      <c r="F25" s="52"/>
      <c r="G25" s="52" t="s">
        <v>60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F33"/>
  <sheetViews>
    <sheetView workbookViewId="0">
      <selection activeCell="A26" sqref="A26"/>
    </sheetView>
  </sheetViews>
  <sheetFormatPr defaultRowHeight="16.5"/>
  <cols>
    <col min="1" max="1" width="10.375" bestFit="1" customWidth="1"/>
    <col min="2" max="2" width="4.75" bestFit="1" customWidth="1"/>
    <col min="3" max="3" width="5.5" customWidth="1"/>
    <col min="4" max="4" width="4.25" customWidth="1"/>
    <col min="9" max="9" width="11" bestFit="1" customWidth="1"/>
  </cols>
  <sheetData>
    <row r="2" spans="1:6" ht="17.25" thickBot="1"/>
    <row r="3" spans="1:6" ht="17.25" thickBot="1">
      <c r="A3" s="54" t="s">
        <v>2132</v>
      </c>
      <c r="B3" t="s">
        <v>2133</v>
      </c>
      <c r="E3" s="104" t="s">
        <v>2132</v>
      </c>
      <c r="F3" s="103" t="s">
        <v>2133</v>
      </c>
    </row>
    <row r="4" spans="1:6">
      <c r="A4" t="s">
        <v>15</v>
      </c>
      <c r="B4" s="55">
        <v>7</v>
      </c>
      <c r="E4" s="100" t="s">
        <v>2134</v>
      </c>
      <c r="F4" s="101">
        <v>11</v>
      </c>
    </row>
    <row r="5" spans="1:6">
      <c r="A5" t="s">
        <v>16</v>
      </c>
      <c r="B5" s="55">
        <v>3</v>
      </c>
      <c r="E5" s="100" t="s">
        <v>17</v>
      </c>
      <c r="F5" s="101">
        <v>4</v>
      </c>
    </row>
    <row r="6" spans="1:6">
      <c r="A6" t="s">
        <v>17</v>
      </c>
      <c r="B6" s="55">
        <v>4</v>
      </c>
      <c r="E6" s="100" t="s">
        <v>18</v>
      </c>
      <c r="F6" s="101">
        <v>7</v>
      </c>
    </row>
    <row r="7" spans="1:6" ht="17.25" thickBot="1">
      <c r="A7" t="s">
        <v>18</v>
      </c>
      <c r="B7" s="55">
        <v>7</v>
      </c>
      <c r="E7" s="100" t="s">
        <v>19</v>
      </c>
      <c r="F7" s="101">
        <v>1</v>
      </c>
    </row>
    <row r="8" spans="1:6" ht="17.25" thickBot="1">
      <c r="A8" t="s">
        <v>19</v>
      </c>
      <c r="B8" s="55">
        <v>1</v>
      </c>
      <c r="E8" s="104" t="s">
        <v>14</v>
      </c>
      <c r="F8" s="102">
        <v>23</v>
      </c>
    </row>
    <row r="9" spans="1:6">
      <c r="A9" t="s">
        <v>14</v>
      </c>
      <c r="B9" s="55">
        <v>22</v>
      </c>
    </row>
    <row r="20" spans="1:6" ht="17.25" thickBot="1"/>
    <row r="21" spans="1:6" ht="17.25" thickBot="1">
      <c r="A21" s="54" t="s">
        <v>2135</v>
      </c>
      <c r="B21" t="s">
        <v>2133</v>
      </c>
      <c r="E21" s="104" t="s">
        <v>2135</v>
      </c>
      <c r="F21" s="103" t="s">
        <v>2133</v>
      </c>
    </row>
    <row r="22" spans="1:6">
      <c r="A22" t="s">
        <v>3</v>
      </c>
      <c r="B22" s="55">
        <v>2</v>
      </c>
      <c r="E22" s="100" t="s">
        <v>5</v>
      </c>
      <c r="F22" s="101">
        <v>1</v>
      </c>
    </row>
    <row r="23" spans="1:6">
      <c r="A23" t="s">
        <v>4</v>
      </c>
      <c r="B23" s="55">
        <v>2</v>
      </c>
      <c r="E23" s="100" t="s">
        <v>6</v>
      </c>
      <c r="F23" s="101">
        <v>1</v>
      </c>
    </row>
    <row r="24" spans="1:6">
      <c r="A24" t="s">
        <v>5</v>
      </c>
      <c r="B24" s="55">
        <v>1</v>
      </c>
      <c r="E24" s="100" t="s">
        <v>7</v>
      </c>
      <c r="F24" s="101">
        <v>1</v>
      </c>
    </row>
    <row r="25" spans="1:6">
      <c r="A25" t="s">
        <v>6</v>
      </c>
      <c r="B25" s="55">
        <v>1</v>
      </c>
      <c r="E25" s="100" t="s">
        <v>10</v>
      </c>
      <c r="F25" s="101">
        <v>1</v>
      </c>
    </row>
    <row r="26" spans="1:6">
      <c r="A26" t="s">
        <v>7</v>
      </c>
      <c r="B26" s="55">
        <v>1</v>
      </c>
      <c r="E26" s="100" t="s">
        <v>3</v>
      </c>
      <c r="F26" s="101">
        <v>2</v>
      </c>
    </row>
    <row r="27" spans="1:6">
      <c r="A27" t="s">
        <v>8</v>
      </c>
      <c r="B27" s="55">
        <v>4</v>
      </c>
      <c r="E27" s="100" t="s">
        <v>4</v>
      </c>
      <c r="F27" s="101">
        <v>2</v>
      </c>
    </row>
    <row r="28" spans="1:6">
      <c r="A28" t="s">
        <v>9</v>
      </c>
      <c r="B28" s="55">
        <v>2</v>
      </c>
      <c r="E28" s="100" t="s">
        <v>9</v>
      </c>
      <c r="F28" s="101">
        <v>2</v>
      </c>
    </row>
    <row r="29" spans="1:6">
      <c r="A29" t="s">
        <v>10</v>
      </c>
      <c r="B29" s="55">
        <v>1</v>
      </c>
      <c r="E29" s="100" t="s">
        <v>11</v>
      </c>
      <c r="F29" s="101">
        <v>2</v>
      </c>
    </row>
    <row r="30" spans="1:6">
      <c r="A30" t="s">
        <v>11</v>
      </c>
      <c r="B30" s="55">
        <v>1</v>
      </c>
      <c r="E30" s="100" t="s">
        <v>261</v>
      </c>
      <c r="F30" s="101">
        <v>3</v>
      </c>
    </row>
    <row r="31" spans="1:6">
      <c r="A31" t="s">
        <v>12</v>
      </c>
      <c r="B31" s="55">
        <v>4</v>
      </c>
      <c r="E31" s="100" t="s">
        <v>12</v>
      </c>
      <c r="F31" s="101">
        <v>4</v>
      </c>
    </row>
    <row r="32" spans="1:6" ht="17.25" thickBot="1">
      <c r="A32" t="s">
        <v>13</v>
      </c>
      <c r="B32" s="55">
        <v>3</v>
      </c>
      <c r="E32" s="100" t="s">
        <v>8</v>
      </c>
      <c r="F32" s="101">
        <v>4</v>
      </c>
    </row>
    <row r="33" spans="1:6" ht="17.25" thickBot="1">
      <c r="A33" t="s">
        <v>14</v>
      </c>
      <c r="B33" s="55">
        <v>22</v>
      </c>
      <c r="E33" s="104" t="s">
        <v>14</v>
      </c>
      <c r="F33" s="102">
        <v>24</v>
      </c>
    </row>
  </sheetData>
  <autoFilter ref="E3:F7" xr:uid="{00000000-0009-0000-0000-000007000000}"/>
  <phoneticPr fontId="1" type="noConversion"/>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25"/>
  <sheetViews>
    <sheetView workbookViewId="0">
      <selection activeCell="G7" sqref="G7"/>
    </sheetView>
  </sheetViews>
  <sheetFormatPr defaultRowHeight="16.5"/>
  <cols>
    <col min="1" max="1" width="34.125" bestFit="1" customWidth="1"/>
    <col min="2" max="2" width="39.375" customWidth="1"/>
    <col min="3" max="3" width="7.125" bestFit="1" customWidth="1"/>
    <col min="4" max="4" width="9" bestFit="1" customWidth="1"/>
    <col min="5" max="5" width="19.25" style="74" customWidth="1"/>
    <col min="6" max="6" width="9.25" bestFit="1" customWidth="1"/>
  </cols>
  <sheetData>
    <row r="1" spans="1:6">
      <c r="A1" s="109" t="s">
        <v>2136</v>
      </c>
      <c r="B1" s="110" t="s">
        <v>2137</v>
      </c>
      <c r="C1" s="110" t="s">
        <v>22</v>
      </c>
      <c r="D1" s="110" t="s">
        <v>2132</v>
      </c>
      <c r="E1" s="110" t="s">
        <v>2138</v>
      </c>
      <c r="F1" s="111" t="s">
        <v>2098</v>
      </c>
    </row>
    <row r="2" spans="1:6">
      <c r="A2" s="112" t="s">
        <v>3</v>
      </c>
      <c r="B2" s="105" t="s">
        <v>2139</v>
      </c>
      <c r="C2" s="105" t="s">
        <v>30</v>
      </c>
      <c r="D2" s="105" t="s">
        <v>15</v>
      </c>
      <c r="E2" s="105" t="s">
        <v>621</v>
      </c>
      <c r="F2" s="113" t="s">
        <v>60</v>
      </c>
    </row>
    <row r="3" spans="1:6">
      <c r="A3" s="114"/>
      <c r="B3" s="105" t="s">
        <v>2140</v>
      </c>
      <c r="C3" s="105" t="s">
        <v>91</v>
      </c>
      <c r="D3" s="105" t="s">
        <v>2113</v>
      </c>
      <c r="E3" s="105" t="s">
        <v>80</v>
      </c>
      <c r="F3" s="113" t="s">
        <v>60</v>
      </c>
    </row>
    <row r="4" spans="1:6">
      <c r="A4" s="114"/>
      <c r="B4" s="105" t="s">
        <v>2141</v>
      </c>
      <c r="C4" s="105" t="s">
        <v>128</v>
      </c>
      <c r="D4" s="105" t="s">
        <v>18</v>
      </c>
      <c r="E4" s="105" t="s">
        <v>127</v>
      </c>
      <c r="F4" s="113" t="s">
        <v>60</v>
      </c>
    </row>
    <row r="5" spans="1:6">
      <c r="A5" s="112" t="s">
        <v>2142</v>
      </c>
      <c r="B5" s="105" t="s">
        <v>2142</v>
      </c>
      <c r="C5" s="105" t="s">
        <v>120</v>
      </c>
      <c r="D5" s="105" t="s">
        <v>108</v>
      </c>
      <c r="E5" s="105" t="s">
        <v>2119</v>
      </c>
      <c r="F5" s="113" t="s">
        <v>60</v>
      </c>
    </row>
    <row r="6" spans="1:6">
      <c r="A6" s="112" t="s">
        <v>4</v>
      </c>
      <c r="B6" s="105" t="s">
        <v>2143</v>
      </c>
      <c r="C6" s="105" t="s">
        <v>145</v>
      </c>
      <c r="D6" s="105" t="s">
        <v>18</v>
      </c>
      <c r="E6" s="105" t="s">
        <v>2129</v>
      </c>
      <c r="F6" s="113" t="s">
        <v>60</v>
      </c>
    </row>
    <row r="7" spans="1:6" ht="49.5">
      <c r="A7" s="114"/>
      <c r="B7" s="105" t="s">
        <v>346</v>
      </c>
      <c r="C7" s="105" t="s">
        <v>70</v>
      </c>
      <c r="D7" s="105" t="s">
        <v>15</v>
      </c>
      <c r="E7" s="105" t="s">
        <v>55</v>
      </c>
      <c r="F7" s="113" t="s">
        <v>60</v>
      </c>
    </row>
    <row r="8" spans="1:6">
      <c r="A8" s="112" t="s">
        <v>2144</v>
      </c>
      <c r="B8" s="105" t="s">
        <v>2145</v>
      </c>
      <c r="C8" s="105" t="s">
        <v>2102</v>
      </c>
      <c r="D8" s="105" t="s">
        <v>15</v>
      </c>
      <c r="E8" s="105" t="s">
        <v>393</v>
      </c>
      <c r="F8" s="113" t="s">
        <v>60</v>
      </c>
    </row>
    <row r="9" spans="1:6">
      <c r="A9" s="112" t="s">
        <v>2146</v>
      </c>
      <c r="B9" s="105" t="s">
        <v>2147</v>
      </c>
      <c r="C9" s="105" t="s">
        <v>112</v>
      </c>
      <c r="D9" s="105" t="s">
        <v>108</v>
      </c>
      <c r="E9" s="105" t="s">
        <v>2119</v>
      </c>
      <c r="F9" s="113" t="s">
        <v>2104</v>
      </c>
    </row>
    <row r="10" spans="1:6">
      <c r="A10" s="112" t="s">
        <v>735</v>
      </c>
      <c r="B10" s="105" t="s">
        <v>10</v>
      </c>
      <c r="C10" s="105" t="s">
        <v>123</v>
      </c>
      <c r="D10" s="105" t="s">
        <v>122</v>
      </c>
      <c r="E10" s="105" t="s">
        <v>124</v>
      </c>
      <c r="F10" s="113" t="s">
        <v>60</v>
      </c>
    </row>
    <row r="11" spans="1:6" ht="33">
      <c r="A11" s="112" t="s">
        <v>8</v>
      </c>
      <c r="B11" s="105" t="s">
        <v>1126</v>
      </c>
      <c r="C11" s="105" t="s">
        <v>65</v>
      </c>
      <c r="D11" s="105" t="s">
        <v>18</v>
      </c>
      <c r="E11" s="105" t="s">
        <v>2125</v>
      </c>
      <c r="F11" s="113" t="s">
        <v>60</v>
      </c>
    </row>
    <row r="12" spans="1:6">
      <c r="A12" s="114"/>
      <c r="B12" s="108"/>
      <c r="C12" s="105" t="s">
        <v>59</v>
      </c>
      <c r="D12" s="105" t="s">
        <v>18</v>
      </c>
      <c r="E12" s="105" t="s">
        <v>2123</v>
      </c>
      <c r="F12" s="113" t="s">
        <v>60</v>
      </c>
    </row>
    <row r="13" spans="1:6">
      <c r="A13" s="114"/>
      <c r="B13" s="105" t="s">
        <v>2148</v>
      </c>
      <c r="C13" s="105" t="s">
        <v>52</v>
      </c>
      <c r="D13" s="105" t="s">
        <v>15</v>
      </c>
      <c r="E13" s="105" t="s">
        <v>55</v>
      </c>
      <c r="F13" s="113" t="s">
        <v>2104</v>
      </c>
    </row>
    <row r="14" spans="1:6" ht="33">
      <c r="A14" s="114"/>
      <c r="B14" s="105" t="s">
        <v>1491</v>
      </c>
      <c r="C14" s="105" t="s">
        <v>73</v>
      </c>
      <c r="D14" s="105" t="s">
        <v>18</v>
      </c>
      <c r="E14" s="105" t="s">
        <v>2126</v>
      </c>
      <c r="F14" s="113" t="s">
        <v>60</v>
      </c>
    </row>
    <row r="15" spans="1:6">
      <c r="A15" s="114"/>
      <c r="B15" s="105" t="s">
        <v>1063</v>
      </c>
      <c r="C15" s="105" t="s">
        <v>43</v>
      </c>
      <c r="D15" s="105" t="s">
        <v>15</v>
      </c>
      <c r="E15" s="105" t="s">
        <v>393</v>
      </c>
      <c r="F15" s="113" t="s">
        <v>2104</v>
      </c>
    </row>
    <row r="16" spans="1:6">
      <c r="A16" s="112" t="s">
        <v>2149</v>
      </c>
      <c r="B16" s="105" t="s">
        <v>715</v>
      </c>
      <c r="C16" s="105" t="s">
        <v>77</v>
      </c>
      <c r="D16" s="105" t="s">
        <v>15</v>
      </c>
      <c r="E16" s="105" t="s">
        <v>80</v>
      </c>
      <c r="F16" s="113" t="s">
        <v>2100</v>
      </c>
    </row>
    <row r="17" spans="1:6">
      <c r="A17" s="112" t="s">
        <v>2150</v>
      </c>
      <c r="B17" s="105" t="s">
        <v>2151</v>
      </c>
      <c r="C17" s="105" t="s">
        <v>34</v>
      </c>
      <c r="D17" s="105" t="s">
        <v>15</v>
      </c>
      <c r="E17" s="105" t="s">
        <v>2105</v>
      </c>
      <c r="F17" s="113" t="s">
        <v>60</v>
      </c>
    </row>
    <row r="18" spans="1:6">
      <c r="A18" s="112" t="s">
        <v>9</v>
      </c>
      <c r="B18" s="105" t="s">
        <v>4</v>
      </c>
      <c r="C18" s="105" t="s">
        <v>84</v>
      </c>
      <c r="D18" s="105" t="s">
        <v>2115</v>
      </c>
      <c r="E18" s="105" t="s">
        <v>46</v>
      </c>
      <c r="F18" s="113" t="s">
        <v>60</v>
      </c>
    </row>
    <row r="19" spans="1:6">
      <c r="A19" s="114"/>
      <c r="B19" s="105" t="s">
        <v>2152</v>
      </c>
      <c r="C19" s="105" t="s">
        <v>49</v>
      </c>
      <c r="D19" s="105" t="s">
        <v>15</v>
      </c>
      <c r="E19" s="105" t="s">
        <v>308</v>
      </c>
      <c r="F19" s="113" t="s">
        <v>2100</v>
      </c>
    </row>
    <row r="20" spans="1:6">
      <c r="A20" s="112" t="s">
        <v>10</v>
      </c>
      <c r="B20" s="105" t="s">
        <v>2153</v>
      </c>
      <c r="C20" s="105" t="s">
        <v>103</v>
      </c>
      <c r="D20" s="105" t="s">
        <v>2117</v>
      </c>
      <c r="E20" s="105" t="s">
        <v>422</v>
      </c>
      <c r="F20" s="113" t="s">
        <v>60</v>
      </c>
    </row>
    <row r="21" spans="1:6">
      <c r="A21" s="112" t="s">
        <v>11</v>
      </c>
      <c r="B21" s="105" t="s">
        <v>2154</v>
      </c>
      <c r="C21" s="105" t="s">
        <v>40</v>
      </c>
      <c r="D21" s="105" t="s">
        <v>15</v>
      </c>
      <c r="E21" s="105" t="s">
        <v>663</v>
      </c>
      <c r="F21" s="113" t="s">
        <v>60</v>
      </c>
    </row>
    <row r="22" spans="1:6">
      <c r="A22" s="114"/>
      <c r="B22" s="105" t="s">
        <v>2155</v>
      </c>
      <c r="C22" s="105" t="s">
        <v>2112</v>
      </c>
      <c r="D22" s="105" t="s">
        <v>15</v>
      </c>
      <c r="E22" s="105" t="s">
        <v>336</v>
      </c>
      <c r="F22" s="113" t="s">
        <v>60</v>
      </c>
    </row>
    <row r="23" spans="1:6">
      <c r="A23" s="114"/>
      <c r="B23" s="105" t="s">
        <v>2156</v>
      </c>
      <c r="C23" s="105" t="s">
        <v>99</v>
      </c>
      <c r="D23" s="105" t="s">
        <v>18</v>
      </c>
      <c r="E23" s="105" t="s">
        <v>2128</v>
      </c>
      <c r="F23" s="113" t="s">
        <v>60</v>
      </c>
    </row>
    <row r="24" spans="1:6" ht="33">
      <c r="A24" s="112" t="s">
        <v>2157</v>
      </c>
      <c r="B24" s="105" t="s">
        <v>2158</v>
      </c>
      <c r="C24" s="105" t="s">
        <v>94</v>
      </c>
      <c r="D24" s="105" t="s">
        <v>18</v>
      </c>
      <c r="E24" s="105" t="s">
        <v>2159</v>
      </c>
      <c r="F24" s="113" t="s">
        <v>60</v>
      </c>
    </row>
    <row r="25" spans="1:6">
      <c r="A25" s="115" t="s">
        <v>2160</v>
      </c>
      <c r="B25" s="116" t="s">
        <v>2160</v>
      </c>
      <c r="C25" s="116" t="s">
        <v>109</v>
      </c>
      <c r="D25" s="116" t="s">
        <v>108</v>
      </c>
      <c r="E25" s="116" t="s">
        <v>2118</v>
      </c>
      <c r="F25" s="117" t="s">
        <v>60</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xƬ���ս�%�" > < C u s t o m C o n t e n t > < ! [ C D A T A [ < T a b l e W i d g e t G r i d S e r i a l i z a t i o n   x m l n s : x s d = " h t t p : / / w w w . w 3 . o r g / 2 0 0 1 / X M L S c h e m a "   x m l n s : x s i = " h t t p : / / w w w . w 3 . o r g / 2 0 0 1 / X M L S c h e m a - i n s t a n c e " > < C o l u m n S u g g e s t e d T y p e   / > < C o l u m n F o r m a t   / > < C o l u m n A c c u r a c y   / > < C o l u m n C u r r e n c y S y m b o l   / > < C o l u m n P o s i t i v e P a t t e r n   / > < C o l u m n N e g a t i v e P a t t e r n   / > < C o l u m n W i d t h s > < i t e m > < k e y > < s t r i n g > ���ƈ�8�< / s t r i n g > < / k e y > < v a l u e > < i n t > 9 9 < / i n t > < / v a l u e > < / i t e m > < i t e m > < k e y > < s t r i n g > m�8�1���< / s t r i n g > < / k e y > < v a l u e > < i n t > 9 9 < / i n t > < / v a l u e > < / i t e m > < i t e m > < k e y > < s t r i n g > �8�1���< / s t r i n g > < / k e y > < v a l u e > < i n t > 9 9 < / i n t > < / v a l u e > < / i t e m > < i t e m > < k e y > < s t r i n g > ����ĳ< / s t r i n g > < / k e y > < v a l u e > < i n t > 9 9 < / i n t > < / v a l u e > < / i t e m > < i t e m > < k e y > < s t r i n g > ��̸��ĳ< / s t r i n g > < / k e y > < v a l u e > < i n t > 9 9 < / i n t > < / v a l u e > < / i t e m > < i t e m > < k e y > < s t r i n g >  ��< / s t r i n g > < / k e y > < v a l u e > < i n t > 6 9 < / i n t > < / v a l u e > < / i t e m > < i t e m > < k e y > < s t r i n g >  ���m�  /   0� �< / s t r i n g > < / k e y > < v a l u e > < i n t > 1 3 0 < / i n t > < / v a l u e > < / i t e m > < i t e m > < k e y > < s t r i n g > ����0� �< / s t r i n g > < / k e y > < v a l u e > < i n t > 9 9 < / i n t > < / v a l u e > < / i t e m > < i t e m > < k e y > < s t r i n g > ��4���< / s t r i n g > < / k e y > < v a l u e > < i n t > 8 4 < / i n t > < / v a l u e > < / i t e m > < i t e m > < k e y > < s t r i n g > ��`�< / s t r i n g > < / k e y > < v a l u e > < i n t > 6 9 < / i n t > < / v a l u e > < / i t e m > < / C o l u m n W i d t h s > < C o l u m n D i s p l a y I n d e x > < i t e m > < k e y > < s t r i n g > ���ƈ�8�< / s t r i n g > < / k e y > < v a l u e > < i n t > 0 < / i n t > < / v a l u e > < / i t e m > < i t e m > < k e y > < s t r i n g > m�8�1���< / s t r i n g > < / k e y > < v a l u e > < i n t > 1 < / i n t > < / v a l u e > < / i t e m > < i t e m > < k e y > < s t r i n g > �8�1���< / s t r i n g > < / k e y > < v a l u e > < i n t > 2 < / i n t > < / v a l u e > < / i t e m > < i t e m > < k e y > < s t r i n g > ����ĳ< / s t r i n g > < / k e y > < v a l u e > < i n t > 3 < / i n t > < / v a l u e > < / i t e m > < i t e m > < k e y > < s t r i n g > ��̸��ĳ< / s t r i n g > < / k e y > < v a l u e > < i n t > 4 < / i n t > < / v a l u e > < / i t e m > < i t e m > < k e y > < s t r i n g >  ��< / s t r i n g > < / k e y > < v a l u e > < i n t > 5 < / i n t > < / v a l u e > < / i t e m > < i t e m > < k e y > < s t r i n g >  ���m�  /   0� �< / s t r i n g > < / k e y > < v a l u e > < i n t > 6 < / i n t > < / v a l u e > < / i t e m > < i t e m > < k e y > < s t r i n g > ����0� �< / s t r i n g > < / k e y > < v a l u e > < i n t > 7 < / i n t > < / v a l u e > < / i t e m > < i t e m > < k e y > < s t r i n g > ��4���< / s t r i n g > < / k e y > < v a l u e > < i n t > 8 < / i n t > < / v a l u e > < / i t e m > < i t e m > < k e y > < s t r i n g > ��`�< / 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P o w e r P i v o t V e r s i o n " > < C u s t o m C o n t e n t > < ! [ C D A T A [ 1 1 . 0 . 9 1 6 5 . 1 1 8 6 ] ] > < / 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X M L _ ��%��i�" > < C u s t o m C o n t e n t > < ! [ C D A T A [ < T a b l e W i d g e t G r i d S e r i a l i z a t i o n   x m l n s : x s d = " h t t p : / / w w w . w 3 . o r g / 2 0 0 1 / X M L S c h e m a "   x m l n s : x s i = " h t t p : / / w w w . w 3 . o r g / 2 0 0 1 / X M L S c h e m a - i n s t a n c e " > < C o l u m n S u g g e s t e d T y p e   / > < C o l u m n F o r m a t   / > < C o l u m n A c c u r a c y   / > < C o l u m n C u r r e n c y S y m b o l   / > < C o l u m n P o s i t i v e P a t t e r n   / > < C o l u m n N e g a t i v e P a t t e r n   / > < C o l u m n W i d t h s > < i t e m > < k e y > < s t r i n g > ���ƈ�8�< / s t r i n g > < / k e y > < v a l u e > < i n t > 9 9 < / i n t > < / v a l u e > < / i t e m > < i t e m > < k e y > < s t r i n g > m�8�1���< / s t r i n g > < / k e y > < v a l u e > < i n t > 9 9 < / i n t > < / v a l u e > < / i t e m > < i t e m > < k e y > < s t r i n g > �8�1���< / s t r i n g > < / k e y > < v a l u e > < i n t > 9 9 < / i n t > < / v a l u e > < / i t e m > < i t e m > < k e y > < s t r i n g > ����ĳ< / s t r i n g > < / k e y > < v a l u e > < i n t > 9 9 < / i n t > < / v a l u e > < / i t e m > < i t e m > < k e y > < s t r i n g > ��̸��ĳ< / s t r i n g > < / k e y > < v a l u e > < i n t > 9 9 < / i n t > < / v a l u e > < / i t e m > < i t e m > < k e y > < s t r i n g > �Ȕƽ�%�  �  ��4�< / s t r i n g > < / k e y > < v a l u e > < i n t > 1 5 4 < / i n t > < / v a l u e > < / i t e m > < i t e m > < k e y > < s t r i n g > ����0� �< / s t r i n g > < / k e y > < v a l u e > < i n t > 9 9 < / i n t > < / v a l u e > < / i t e m > < i t e m > < k e y > < s t r i n g >  ���m�< / s t r i n g > < / k e y > < v a l u e > < i n t > 8 4 < / i n t > < / v a l u e > < / i t e m > < i t e m > < k e y > < s t r i n g >  ���ĳ��< / s t r i n g > < / k e y > < v a l u e > < i n t > 9 9 < / i n t > < / v a l u e > < / i t e m > < i t e m > < k e y > < s t r i n g > ��`�( ���) < / s t r i n g > < / k e y > < v a l u e > < i n t > 1 0 9 < / i n t > < / v a l u e > < / i t e m > < i t e m > < k e y > < s t r i n g > 0� �< / s t r i n g > < / k e y > < v a l u e > < i n t > 6 9 < / i n t > < / v a l u e > < / i t e m > < i t e m > < k e y > < s t r i n g > ��|�(  �) < / s t r i n g > < / k e y > < v a l u e > < i n t > 9 4 < / i n t > < / v a l u e > < / i t e m > < i t e m > < k e y > < s t r i n g > ��|�( �) < / s t r i n g > < / k e y > < v a l u e > < i n t > 9 4 < / i n t > < / v a l u e > < / i t e m > < / C o l u m n W i d t h s > < C o l u m n D i s p l a y I n d e x > < i t e m > < k e y > < s t r i n g > ���ƈ�8�< / s t r i n g > < / k e y > < v a l u e > < i n t > 0 < / i n t > < / v a l u e > < / i t e m > < i t e m > < k e y > < s t r i n g > m�8�1���< / s t r i n g > < / k e y > < v a l u e > < i n t > 1 < / i n t > < / v a l u e > < / i t e m > < i t e m > < k e y > < s t r i n g > �8�1���< / s t r i n g > < / k e y > < v a l u e > < i n t > 2 < / i n t > < / v a l u e > < / i t e m > < i t e m > < k e y > < s t r i n g > ����ĳ< / s t r i n g > < / k e y > < v a l u e > < i n t > 3 < / i n t > < / v a l u e > < / i t e m > < i t e m > < k e y > < s t r i n g > ��̸��ĳ< / s t r i n g > < / k e y > < v a l u e > < i n t > 4 < / i n t > < / v a l u e > < / i t e m > < i t e m > < k e y > < s t r i n g > �Ȕƽ�%�  �  ��4�< / s t r i n g > < / k e y > < v a l u e > < i n t > 5 < / i n t > < / v a l u e > < / i t e m > < i t e m > < k e y > < s t r i n g > ����0� �< / s t r i n g > < / k e y > < v a l u e > < i n t > 6 < / i n t > < / v a l u e > < / i t e m > < i t e m > < k e y > < s t r i n g >  ���m�< / s t r i n g > < / k e y > < v a l u e > < i n t > 7 < / i n t > < / v a l u e > < / i t e m > < i t e m > < k e y > < s t r i n g >  ���ĳ��< / s t r i n g > < / k e y > < v a l u e > < i n t > 8 < / i n t > < / v a l u e > < / i t e m > < i t e m > < k e y > < s t r i n g > ��`�( ���) < / s t r i n g > < / k e y > < v a l u e > < i n t > 9 < / i n t > < / v a l u e > < / i t e m > < i t e m > < k e y > < s t r i n g > 0� �< / s t r i n g > < / k e y > < v a l u e > < i n t > 1 0 < / i n t > < / v a l u e > < / i t e m > < i t e m > < k e y > < s t r i n g > ��|�(  �) < / s t r i n g > < / k e y > < v a l u e > < i n t > 1 1 < / i n t > < / v a l u e > < / i t e m > < i t e m > < k e y > < s t r i n g > ��|�( �) < / s t r i n g > < / k e y > < v a l u e > < i n t > 1 2 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L i n k e d T a b l e s " > < C u s t o m C o n t e n t > < ! [ C D A T A [ < L i n k e d T a b l e s   x m l n s : x s d = " h t t p : / / w w w . w 3 . o r g / 2 0 0 1 / X M L S c h e m a "   x m l n s : x s i = " h t t p : / / w w w . w 3 . o r g / 2 0 0 1 / X M L S c h e m a - i n s t a n c e " > < L i n k e d T a b l e L i s t > < L i n k e d T a b l e I n f o > < E x c e l T a b l e N a m e > 0������< / E x c e l T a b l e N a m e > < G e m i n i T a b l e I d > 0������< / G e m i n i T a b l e I d > < L i n k e d C o l u m n L i s t   / > < U p d a t e N e e d e d > t r u e < / U p d a t e N e e d e d > < R o w C o u n t > 0 < / R o w C o u n t > < / L i n k e d T a b l e I n f o > < L i n k e d T a b l e I n f o > < E x c e l T a b l e N a m e > Y�%�< / E x c e l T a b l e N a m e > < G e m i n i T a b l e I d > Y�%�< / G e m i n i T a b l e I d > < L i n k e d C o l u m n L i s t   / > < U p d a t e N e e d e d > f a l s e < / U p d a t e N e e d e d > < R o w C o u n t > 0 < / R o w C o u n t > < / L i n k e d T a b l e I n f o > < L i n k e d T a b l e I n f o > < E x c e l T a b l e N a m e > t�xƬ���ս�%�< / E x c e l T a b l e N a m e > < G e m i n i T a b l e I d > t�xƬ���ս�%�< / G e m i n i T a b l e I d > < L i n k e d C o l u m n L i s t   / > < U p d a t e N e e d e d > f a l s e < / U p d a t e N e e d e d > < R o w C o u n t > 0 < / R o w C o u n t > < / L i n k e d T a b l e I n f o > < L i n k e d T a b l e I n f o > < E x c e l T a b l e N a m e > ��%��i�< / E x c e l T a b l e N a m e > < G e m i n i T a b l e I d > ��%��i�< / G e m i n i T a b l e I d > < L i n k e d C o l u m n L i s t   / > < U p d a t e N e e d e d > t r u e < / U p d a t e N e e d e d > < R o w C o u n t > 0 < / R o w C o u n t > < / L i n k e d T a b l e I n f o > < / L i n k e d T a b l e L i s t > < / L i n k e d T a b l e s > ] ] > < / C u s t o m C o n t e n t > < / G e m i n i > 
</file>

<file path=customXml/item15.xml>��< ? x m l   v e r s i o n = " 1 . 0 "   e n c o d i n g = " u t f - 1 6 " ? > < D a t a M a s h u p   s q m i d = " a 7 7 6 6 5 6 b - 1 7 3 b - 4 9 c 2 - 8 4 5 1 - b 9 e 0 5 9 6 7 3 6 b 5 "   x m l n s = " h t t p : / / s c h e m a s . m i c r o s o f t . c o m / D a t a M a s h u p " > A A A A A H g G A A B Q S w M E F A A C A A g A G K 5 c T z 3 u Z l C n A A A A + A A A A B I A H A B D b 2 5 m a W c v U G F j a 2 F n Z S 5 4 b W w g o h g A K K A U A A A A A A A A A A A A A A A A A A A A A A A A A A A A h Y 8 x D o I w G E a v Q r r T l g p q y E 8 Z H J X E a G J c C V Z o g N b Q Y r m b g 0 f y C p I o 6 u b 4 v b z h f Y / b H d K h b b y r 6 I z U K k E B p s g T q t A n q c o E 9 f b s L 1 H K Y Z s X d V 4 K b 5 S V i Q d z S l B l 7 S U m x D m H 3 Q z r r i S M 0 o A c s 8 2 + q E S b o 4 8 s / 8 u + V M b m q h C I w + E V w x l e M B x F 0 R y H Y Q B k w p B J 9 V X Y W I w p k B 8 I q 7 6 x f S d 4 r f 3 1 D s g 0 g b x f 8 C d Q S w M E F A A C A A g A G K 5 c 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i u X E 9 s N r 9 Y b w M A A K 4 J A A A T A B w A R m 9 y b X V s Y X M v U 2 V j d G l v b j E u b S C i G A A o o B Q A A A A A A A A A A A A A A A A A A A A A A A A A A A C N V l t L G 0 E U f h f 8 D 8 P 6 k s B q 3 V m N i v j Q a q G F Y i / a 9 k F 8 W O M U F / c i m 4 1 U R B A a i 1 e q x d R I E x E q b S 1 9 W E 3 a R k j 7 g 3 Z n / 0 M n u z t m o k f b P C R f v p n 9 z j l z L r M 5 k n V 1 2 0 I T 8 a 8 y 3 N n R 2 Z G b 0 x w y i 7 o k 3 y v S S i l 8 t + F 7 q / 6 5 5 1 c b 3 f T L e v C 9 7 t c 9 e r I a V F f D w 5 K E R p B B 3 M 4 O x D 7 0 4 2 5 Q r T P m / u s s M X p G 8 4 5 D L P e l 7 c z P 2 P Z 8 K r 0 8 N a 6 Z Z E Q K 9 8 q K I k 2 v T I 3 a l s t 2 T M v x 8 1 1 S 4 O 3 7 f x r I 9 9 4 3 h S e 1 G Y P 0 P C M L h p Y l L z Q j T 1 K x C V n q l u R e O V l x 2 r b I y x I 9 q C l 9 k o w i 0 M 9 B h o M B D g Y 5 G E o A 7 u V A 4 Q B z o H L A l T F X x l w Z c 2 X M l T F X V r m y q k g r 6 V a 8 V X a 0 v 4 P d M q L l 4 7 B U b E U 9 6 W h W 7 p X t m K O 2 k T e t y a U F k k u 1 H Z C 8 H E f K h F 2 2 i j R r a U V G E Y c B T g W 4 P s 6 5 5 L X L y X 6 I z E D k A E Q O Q u Q Q Y F z p h U g o H A V D m o o K s n 2 Q Q D 9 E Z i B y A C I H I R K K C U M x Y T B F U I 4 w l C Q M R Y S h i D A U E Y Y i w l B E G I p I h S J S 2 y I S 6 j n 8 s H G H r d N K A S W V G q 5 t 0 0 o t q O 9 f K e 0 F O 0 d S Q A O 0 t O h x 2 T / z o q W D G q L r J X E k m P Y i i T u j 2 R W 3 m W X z I N 6 o s I J p a 7 2 9 s H g K y o / a 5 o x u C f r X X W m p N v s 6 h l h a k Z N H H a 4 x y U r z 3 t I Y M X R T d 4 m T k h D b / z R v u 2 T C X W K m x m 2 L p O V L Z 7 6 K 8 R + V g s 8 e i 2 S H b p 6 E m / U b Z 0 M 0 F 6 5 F 0 x w P L V k Z N T 1 h T + q m 2 D T / l z o F z t 0 1 B 9 P A H F d u G O T / M C h b e c O 4 Z c Q n h 9 / X O v 1 4 0 C c 4 I + A B A Q 8 K e E j I X K + A x Y x i A a s C F u x i w S 4 W 7 G L B L h b s Y s G u K t h t v x j o 5 o V / H u U z P D g J d o T u e e L Y J i u f B 0 S b J U 7 7 l d D 0 f C p Z v 2 s Y E 1 n N 0 J z c i O v k y b S Q 6 P 1 G c H 6 A w m K N l T V Y / 8 + t B X 3 R d h + 7 c 8 Q R m u C q S 8 1 h 8 H A s u t e 2 y v R o D 7 E f 3 y t E x G E h + L Q t E s c F e r S L g t N 9 W m l E R O E s + L a W L L G X i u B n g R a j F f Z 6 4 d d W W y h F K 3 v B 1 o 9 0 x P x q 0 L c 7 w V o h q v D 2 / + I + + q b C S G 6 n G q P o 5 Y X 1 K J L C z Q v G R w L s I r 1 2 N O x A h P N u H k X q l m O T 0 S M 9 5 / a M s S / d y t 6 6 d S r 2 g S X j 0 p 3 E h 0 R k I m + m O z t 0 C 3 B o + C 9 Q S w E C L Q A U A A I A C A A Y r l x P P e 5 m U K c A A A D 4 A A A A E g A A A A A A A A A A A A A A A A A A A A A A Q 2 9 u Z m l n L 1 B h Y 2 t h Z 2 U u e G 1 s U E s B A i 0 A F A A C A A g A G K 5 c T w / K 6 a u k A A A A 6 Q A A A B M A A A A A A A A A A A A A A A A A 8 w A A A F t D b 2 5 0 Z W 5 0 X 1 R 5 c G V z X S 5 4 b W x Q S w E C L Q A U A A I A C A A Y r l x P b D a / W G 8 D A A C u C Q A A E w A A A A A A A A A A A A A A A A D k A Q A A R m 9 y b X V s Y X M v U 2 V j d G l v b j E u b V B L B Q Y A A A A A A w A D A M I A A A C g 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B J A A A A A A A A F 8 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l R U E l Q j A l O T U l R U M l O U Q l O T g l R U Q l O E Y l O D k l R U E l Q j A l O D A l R U E l Q j I l Q j A l R U E l Q j M l Q k M t J U V D J U E 3 J T g 4 J U V C J U F D J U I 4 J U V B J U I 4 J U I w J U V D J U E 0 J T g w J U V C J U I z J T g w J U V E J T k 5 J T k 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t g 5 D s g 4 k i I C 8 + P E V u d H J 5 I F R 5 c G U 9 I k Z p b G x U Y X J n Z X Q i I F Z h b H V l P S J z 6 r C V 7 J 2 Y 7 Y + J 6 r C A 6 r K w 6 r O 8 X + y n i O u s u O q 4 s O y k g O u z g O 2 Z m C I g L z 4 8 R W 5 0 c n k g V H l w Z T 0 i R m l s b G V k Q 2 9 t c G x l d G V S Z X N 1 b H R U b 1 d v c m t z a G V l d C I g V m F s d W U 9 I m w x I i A v P j x F b n R y e S B U e X B l P S J B Z G R l Z F R v R G F 0 Y U 1 v Z G V s I i B W Y W x 1 Z T 0 i b D A i I C 8 + P E V u d H J 5 I F R 5 c G U 9 I k Z p b G x D b 3 V u d C I g V m F s d W U 9 I m w z O T Y i I C 8 + P E V u d H J 5 I F R 5 c G U 9 I k Z p b G x F c n J v c k N v Z G U i I F Z h b H V l P S J z V W 5 r b m 9 3 b i I g L z 4 8 R W 5 0 c n k g V H l w Z T 0 i R m l s b E V y c m 9 y Q 2 9 1 b n Q i I F Z h b H V l P S J s M C I g L z 4 8 R W 5 0 c n k g V H l w Z T 0 i R m l s b E x h c 3 R V c G R h d G V k I i B W Y W x 1 Z T 0 i Z D I w M T k t M T A t M j h U M T I 6 N D g 6 N D k u O T U z O T U 4 M 1 o i I C 8 + P E V u d H J 5 I F R 5 c G U 9 I k Z p b G x D b 2 x 1 b W 5 U e X B l c y I g V m F s d W U 9 I n N B Q U F B Q U F B Q U F B Q U F B Q U F B Q m d B Q U F B Q U E i I C 8 + P E V u d H J 5 I F R 5 c G U 9 I k Z p b G x D b 2 x 1 b W 5 O Y W 1 l c y I g V m F s d W U 9 I n N b J n F 1 b 3 Q 7 S U Q m c X V v d D s s J n F 1 b 3 Q 7 7 I u c 7 J 6 R I O y L n O q w h C Z x d W 9 0 O y w m c X V v d D v s m Y T r o 4 w g 7 I u c 6 r C E J n F 1 b 3 Q 7 L C Z x d W 9 0 O + y g h O y e k C D r q Z T s n b w m c X V v d D s s J n F 1 b 3 Q 7 7 I S x 6 6 q F J n F 1 b 3 Q 7 L C Z x d W 9 0 O + y g h O u s u O u 2 h O y V v C Z x d W 9 0 O y w m c X V v d D v q u L D q t I A m c X V v d D s s J n F 1 b 3 Q 7 6 r i w 6 r S A K O y d k e u L t S k m c X V v d D s s J n F 1 b 3 Q 7 6 r e 8 7 I a N 6 4 W E 7 I i Y J n F 1 b 3 Q 7 L C Z x d W 9 0 O + q 3 v O y G j e u F h O y I m C j s n Z H r i 7 U p J n F 1 b 3 Q 7 L C Z x d W 9 0 O + y D n e u F h C Z x d W 9 0 O y w m c X V v d D v s h L H r s 4 Q m c X V v d D s s J n F 1 b 3 Q 7 7 Y q 5 7 I S x J n F 1 b 3 Q 7 L C Z x d W 9 0 O + q w l e y C r O u K l C D q s J X s n Z j s l 5 A g 6 4 y A 7 Z W 0 I O y g h O u s u O y E s e y d h C D q s I D s p 4 D q s 6 A g 7 J 6 I 6 4 u k L i Z x d W 9 0 O y w m c X V v d D v q s J X s n Z j q t Z D s l Y j s n Y A g 7 J y g 7 J q p 7 Z W Y 7 J i A 6 4 u k L i Z x d W 9 0 O y w m c X V v d D v q s J X s g q z s n Z g g 6 r C V 7 J 2 Y I O y g h O u L r O u g p e y d g C D r p 4 z s o b H s i q T r n 6 z s m 6 D r i 6 Q u J n F 1 b 3 Q 7 L C Z x d W 9 0 O + q w l e y C r O u K l C D q t Z D s n K H s g 5 3 s n Z g g 7 L C 4 7 J e s 7 J m A I O y D g e 2 Y u C D s n Z j q s q z q t Z D t m Z j s n Y Q g 7 K C B 7 K C I 7 Z W Y 6 r K M I O y d t O u B j O y X i O u L p C 4 m c X V v d D s s J n F 1 b 3 Q 7 6 r C V 7 J 2 Y 7 I u c 6 r C E 7 J 2 A I O y g g e y g i O 2 V m O q y j C D r s L D s o J X r k J j s l 4 j r i 6 Q u 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q w l e y d m O 2 P i e q w g O q y s O q z v C 3 s p 4 j r r L j q u L D s p I D r s 4 D t m Z g v 7 Z S 8 6 7 K X I O y X t C 5 7 S U Q s M H 0 m c X V v d D s s J n F 1 b 3 Q 7 U 2 V j d G l v b j E v 6 r C V 7 J 2 Y 7 Y + J 6 r C A 6 r K w 6 r O 8 L e y n i O u s u O q 4 s O y k g O u z g O 2 Z m C / t l L z r s p c g 7 J e 0 L n v s i 5 z s n p E g 7 I u c 6 r C E L D F 9 J n F 1 b 3 Q 7 L C Z x d W 9 0 O 1 N l Y 3 R p b 2 4 x L + q w l e y d m O 2 P i e q w g O q y s O q z v C 3 s p 4 j r r L j q u L D s p I D r s 4 D t m Z g v 7 Z S 8 6 7 K X I O y X t C 5 7 7 J m E 6 6 O M I O y L n O q w h C w y f S Z x d W 9 0 O y w m c X V v d D t T Z W N 0 a W 9 u M S / q s J X s n Z j t j 4 n q s I D q s r D q s 7 w t 7 K e I 6 6 y 4 6 r i w 7 K S A 6 7 O A 7 Z m Y L + 2 U v O u y l y D s l 7 Q u e + y g h O y e k C D r q Z T s n b w s M 3 0 m c X V v d D s s J n F 1 b 3 Q 7 U 2 V j d G l v b j E v 6 r C V 7 J 2 Y 7 Y + J 6 r C A 6 r K w 6 r O 8 L e y n i O u s u O q 4 s O y k g O u z g O 2 Z m C / t l L z r s p c g 7 J e 0 L n v s h L H r q o U s N H 0 m c X V v d D s s J n F 1 b 3 Q 7 U 2 V j d G l v b j E v 6 r C V 7 J 2 Y 7 Y + J 6 r C A 6 r K w 6 r O 8 L e y n i O u s u O q 4 s O y k g O u z g O 2 Z m C / t l L z r s p c g 7 J e 0 L n v s o I T r r L j r t o T s l b w s N X 0 m c X V v d D s s J n F 1 b 3 Q 7 U 2 V j d G l v b j E v 6 r C V 7 J 2 Y 7 Y + J 6 r C A 6 r K w 6 r O 8 L e y n i O u s u O q 4 s O y k g O u z g O 2 Z m C / t l L z r s p c g 7 J e 0 L n v q u L D q t I A s N n 0 m c X V v d D s s J n F 1 b 3 Q 7 U 2 V j d G l v b j E v 6 r C V 7 J 2 Y 7 Y + J 6 r C A 6 r K w 6 r O 8 L e y n i O u s u O q 4 s O y k g O u z g O 2 Z m C / t l L z r s p c g 7 J e 0 L n v q u L D q t I A o 7 J 2 R 6 4 u 1 K S w 3 f S Z x d W 9 0 O y w m c X V v d D t T Z W N 0 a W 9 u M S / q s J X s n Z j t j 4 n q s I D q s r D q s 7 w t 7 K e I 6 6 y 4 6 r i w 7 K S A 6 7 O A 7 Z m Y L + 2 U v O u y l y D s l 7 Q u e + q 3 v O y G j e u F h O y I m C w 4 f S Z x d W 9 0 O y w m c X V v d D t T Z W N 0 a W 9 u M S / q s J X s n Z j t j 4 n q s I D q s r D q s 7 w t 7 K e I 6 6 y 4 6 r i w 7 K S A 6 7 O A 7 Z m Y L + 2 U v O u y l y D s l 7 Q u e + q 3 v O y G j e u F h O y I m C j s n Z H r i 7 U p L D l 9 J n F 1 b 3 Q 7 L C Z x d W 9 0 O 1 N l Y 3 R p b 2 4 x L + q w l e y d m O 2 P i e q w g O q y s O q z v C 3 s p 4 j r r L j q u L D s p I D r s 4 D t m Z g v 7 Z S 8 6 7 K X I O y X t C 5 7 7 I O d 6 4 W E L D E w f S Z x d W 9 0 O y w m c X V v d D t T Z W N 0 a W 9 u M S / q s J X s n Z j t j 4 n q s I D q s r D q s 7 w t 7 K e I 6 6 y 4 6 r i w 7 K S A 6 7 O A 7 Z m Y L + 2 U v O u y l y D s l 7 Q u e + y E s e u z h C w x M X 0 m c X V v d D s s J n F 1 b 3 Q 7 U 2 V j d G l v b j E v 6 r C V 7 J 2 Y 7 Y + J 6 r C A 6 r K w 6 r O 8 L e y n i O u s u O q 4 s O y k g O u z g O 2 Z m C / t l L z r s p c g 7 J e 0 L n v t i r n s h L E s M T J 9 J n F 1 b 3 Q 7 L C Z x d W 9 0 O 1 N l Y 3 R p b 2 4 x L + q w l e y d m O 2 P i e q w g O q y s O q z v C 3 s p 4 j r r L j q u L D s p I D r s 4 D t m Z g v 7 Z S 8 6 7 K X I O y X t C 5 7 6 r C V 7 I K s 6 4 q U I O q w l e y d m O y X k C D r j I D t l b Q g 7 K C E 6 6 y 4 7 I S x 7 J 2 E I O q w g O y n g O q z o C D s n o j r i 6 Q u L D E z f S Z x d W 9 0 O y w m c X V v d D t T Z W N 0 a W 9 u M S / q s J X s n Z j t j 4 n q s I D q s r D q s 7 w t 7 K e I 6 6 y 4 6 r i w 7 K S A 6 7 O A 7 Z m Y L + 2 U v O u y l y D s l 7 Q u e + q w l e y d m O q 1 k O y V i O y d g C D s n K D s m q n t l Z j s m I D r i 6 Q u L D E 0 f S Z x d W 9 0 O y w m c X V v d D t T Z W N 0 a W 9 u M S / q s J X s n Z j t j 4 n q s I D q s r D q s 7 w t 7 K e I 6 6 y 4 6 r i w 7 K S A 6 7 O A 7 Z m Y L + 2 U v O u y l y D s l 7 Q u e + q w l e y C r O y d m C D q s J X s n Z g g 7 K C E 6 4 u s 6 6 C l 7 J 2 A I O u n j O y h s e y K p O u f r O y b o O u L p C 4 s M T V 9 J n F 1 b 3 Q 7 L C Z x d W 9 0 O 1 N l Y 3 R p b 2 4 x L + q w l e y d m O 2 P i e q w g O q y s O q z v C 3 s p 4 j r r L j q u L D s p I D r s 4 D t m Z g v 7 Z S 8 6 7 K X I O y X t C 5 7 6 r C V 7 I K s 6 4 q U I O q 1 k O y c o e y D n e y d m C D s s L j s l 6 z s m Y A g 7 I O B 7 Z i 4 I O y d m O q y r O q 1 k O 2 Z m O y d h C D s o I H s o I j t l Z j q s o w g 7 J 2 0 6 4 G M 7 J e I 6 4 u k L i w x N n 0 m c X V v d D s s J n F 1 b 3 Q 7 U 2 V j d G l v b j E v 6 r C V 7 J 2 Y 7 Y + J 6 r C A 6 r K w 6 r O 8 L e y n i O u s u O q 4 s O y k g O u z g O 2 Z m C / t l L z r s p c g 7 J e 0 L n v q s J X s n Z j s i 5 z q s I T s n Y A g 7 K C B 7 K C I 7 Z W Y 6 r K M I O u w s O y g l e u Q m O y X i O u L p C 4 s M T d 9 J n F 1 b 3 Q 7 X S w m c X V v d D t D b 2 x 1 b W 5 D b 3 V u d C Z x d W 9 0 O z o x O C w m c X V v d D t L Z X l D b 2 x 1 b W 5 O Y W 1 l c y Z x d W 9 0 O z p b X S w m c X V v d D t D b 2 x 1 b W 5 J Z G V u d G l 0 a W V z J n F 1 b 3 Q 7 O l s m c X V v d D t T Z W N 0 a W 9 u M S / q s J X s n Z j t j 4 n q s I D q s r D q s 7 w t 7 K e I 6 6 y 4 6 r i w 7 K S A 6 7 O A 7 Z m Y L + 2 U v O u y l y D s l 7 Q u e 0 l E L D B 9 J n F 1 b 3 Q 7 L C Z x d W 9 0 O 1 N l Y 3 R p b 2 4 x L + q w l e y d m O 2 P i e q w g O q y s O q z v C 3 s p 4 j r r L j q u L D s p I D r s 4 D t m Z g v 7 Z S 8 6 7 K X I O y X t C 5 7 7 I u c 7 J 6 R I O y L n O q w h C w x f S Z x d W 9 0 O y w m c X V v d D t T Z W N 0 a W 9 u M S / q s J X s n Z j t j 4 n q s I D q s r D q s 7 w t 7 K e I 6 6 y 4 6 r i w 7 K S A 6 7 O A 7 Z m Y L + 2 U v O u y l y D s l 7 Q u e + y Z h O u j j C D s i 5 z q s I Q s M n 0 m c X V v d D s s J n F 1 b 3 Q 7 U 2 V j d G l v b j E v 6 r C V 7 J 2 Y 7 Y + J 6 r C A 6 r K w 6 r O 8 L e y n i O u s u O q 4 s O y k g O u z g O 2 Z m C / t l L z r s p c g 7 J e 0 L n v s o I T s n p A g 6 6 m U 7 J 2 8 L D N 9 J n F 1 b 3 Q 7 L C Z x d W 9 0 O 1 N l Y 3 R p b 2 4 x L + q w l e y d m O 2 P i e q w g O q y s O q z v C 3 s p 4 j r r L j q u L D s p I D r s 4 D t m Z g v 7 Z S 8 6 7 K X I O y X t C 5 7 7 I S x 6 6 q F L D R 9 J n F 1 b 3 Q 7 L C Z x d W 9 0 O 1 N l Y 3 R p b 2 4 x L + q w l e y d m O 2 P i e q w g O q y s O q z v C 3 s p 4 j r r L j q u L D s p I D r s 4 D t m Z g v 7 Z S 8 6 7 K X I O y X t C 5 7 7 K C E 6 6 y 4 6 7 a E 7 J W 8 L D V 9 J n F 1 b 3 Q 7 L C Z x d W 9 0 O 1 N l Y 3 R p b 2 4 x L + q w l e y d m O 2 P i e q w g O q y s O q z v C 3 s p 4 j r r L j q u L D s p I D r s 4 D t m Z g v 7 Z S 8 6 7 K X I O y X t C 5 7 6 r i w 6 r S A L D Z 9 J n F 1 b 3 Q 7 L C Z x d W 9 0 O 1 N l Y 3 R p b 2 4 x L + q w l e y d m O 2 P i e q w g O q y s O q z v C 3 s p 4 j r r L j q u L D s p I D r s 4 D t m Z g v 7 Z S 8 6 7 K X I O y X t C 5 7 6 r i w 6 r S A K O y d k e u L t S k s N 3 0 m c X V v d D s s J n F 1 b 3 Q 7 U 2 V j d G l v b j E v 6 r C V 7 J 2 Y 7 Y + J 6 r C A 6 r K w 6 r O 8 L e y n i O u s u O q 4 s O y k g O u z g O 2 Z m C / t l L z r s p c g 7 J e 0 L n v q t 7 z s h o 3 r h Y T s i J g s O H 0 m c X V v d D s s J n F 1 b 3 Q 7 U 2 V j d G l v b j E v 6 r C V 7 J 2 Y 7 Y + J 6 r C A 6 r K w 6 r O 8 L e y n i O u s u O q 4 s O y k g O u z g O 2 Z m C / t l L z r s p c g 7 J e 0 L n v q t 7 z s h o 3 r h Y T s i J g o 7 J 2 R 6 4 u 1 K S w 5 f S Z x d W 9 0 O y w m c X V v d D t T Z W N 0 a W 9 u M S / q s J X s n Z j t j 4 n q s I D q s r D q s 7 w t 7 K e I 6 6 y 4 6 r i w 7 K S A 6 7 O A 7 Z m Y L + 2 U v O u y l y D s l 7 Q u e + y D n e u F h C w x M H 0 m c X V v d D s s J n F 1 b 3 Q 7 U 2 V j d G l v b j E v 6 r C V 7 J 2 Y 7 Y + J 6 r C A 6 r K w 6 r O 8 L e y n i O u s u O q 4 s O y k g O u z g O 2 Z m C / t l L z r s p c g 7 J e 0 L n v s h L H r s 4 Q s M T F 9 J n F 1 b 3 Q 7 L C Z x d W 9 0 O 1 N l Y 3 R p b 2 4 x L + q w l e y d m O 2 P i e q w g O q y s O q z v C 3 s p 4 j r r L j q u L D s p I D r s 4 D t m Z g v 7 Z S 8 6 7 K X I O y X t C 5 7 7 Y q 5 7 I S x L D E y f S Z x d W 9 0 O y w m c X V v d D t T Z W N 0 a W 9 u M S / q s J X s n Z j t j 4 n q s I D q s r D q s 7 w t 7 K e I 6 6 y 4 6 r i w 7 K S A 6 7 O A 7 Z m Y L + 2 U v O u y l y D s l 7 Q u e + q w l e y C r O u K l C D q s J X s n Z j s l 5 A g 6 4 y A 7 Z W 0 I O y g h O u s u O y E s e y d h C D q s I D s p 4 D q s 6 A g 7 J 6 I 6 4 u k L i w x M 3 0 m c X V v d D s s J n F 1 b 3 Q 7 U 2 V j d G l v b j E v 6 r C V 7 J 2 Y 7 Y + J 6 r C A 6 r K w 6 r O 8 L e y n i O u s u O q 4 s O y k g O u z g O 2 Z m C / t l L z r s p c g 7 J e 0 L n v q s J X s n Z j q t Z D s l Y j s n Y A g 7 J y g 7 J q p 7 Z W Y 7 J i A 6 4 u k L i w x N H 0 m c X V v d D s s J n F 1 b 3 Q 7 U 2 V j d G l v b j E v 6 r C V 7 J 2 Y 7 Y + J 6 r C A 6 r K w 6 r O 8 L e y n i O u s u O q 4 s O y k g O u z g O 2 Z m C / t l L z r s p c g 7 J e 0 L n v q s J X s g q z s n Z g g 6 r C V 7 J 2 Y I O y g h O u L r O u g p e y d g C D r p 4 z s o b H s i q T r n 6 z s m 6 D r i 6 Q u L D E 1 f S Z x d W 9 0 O y w m c X V v d D t T Z W N 0 a W 9 u M S / q s J X s n Z j t j 4 n q s I D q s r D q s 7 w t 7 K e I 6 6 y 4 6 r i w 7 K S A 6 7 O A 7 Z m Y L + 2 U v O u y l y D s l 7 Q u e + q w l e y C r O u K l C D q t Z D s n K H s g 5 3 s n Z g g 7 L C 4 7 J e s 7 J m A I O y D g e 2 Y u C D s n Z j q s q z q t Z D t m Z j s n Y Q g 7 K C B 7 K C I 7 Z W Y 6 r K M I O y d t O u B j O y X i O u L p C 4 s M T Z 9 J n F 1 b 3 Q 7 L C Z x d W 9 0 O 1 N l Y 3 R p b 2 4 x L + q w l e y d m O 2 P i e q w g O q y s O q z v C 3 s p 4 j r r L j q u L D s p I D r s 4 D t m Z g v 7 Z S 8 6 7 K X I O y X t C 5 7 6 r C V 7 J 2 Y 7 I u c 6 r C E 7 J 2 A I O y g g e y g i O 2 V m O q y j C D r s L D s o J X r k J j s l 4 j r i 6 Q u L D E 3 f S Z x d W 9 0 O 1 0 s J n F 1 b 3 Q 7 U m V s Y X R p b 2 5 z a G l w S W 5 m b y Z x d W 9 0 O z p b X X 0 i I C 8 + P E V u d H J 5 I F R 5 c G U 9 I l F 1 Z X J 5 S U Q i I F Z h b H V l P S J z Y T g w M W U 2 O G M t N z V h M y 0 0 M m N i L T l l Z m I t Z T k 4 M T B h N m J j N G Q 0 I i A v P j w v U 3 R h Y m x l R W 5 0 c m l l c z 4 8 L 0 l 0 Z W 0 + P E l 0 Z W 0 + P E l 0 Z W 1 M b 2 N h d G l v b j 4 8 S X R l b V R 5 c G U + R m 9 y b X V s Y T w v S X R l b V R 5 c G U + P E l 0 Z W 1 Q Y X R o P l N l Y 3 R p b 2 4 x L y V F Q S V C M C U 5 N S V F Q y U 5 R C U 5 O C V F R C U 4 R i U 4 O S V F Q S V C M C U 4 M C V F Q S V C M i V C M C V F Q S V C M y V C Q y 0 l R U M l Q T c l O D g l R U I l Q U M l Q j g l R U E l Q j g l Q j A l R U M l Q T Q l O D A l R U I l Q j M l O D A l R U Q l O T k l O T g v J U V D J T l C J T k w J U V C J U I z J U I 4 P C 9 J d G V t U G F 0 a D 4 8 L 0 l 0 Z W 1 M b 2 N h d G l v b j 4 8 U 3 R h Y m x l R W 5 0 c m l l c y A v P j w v S X R l b T 4 8 S X R l b T 4 8 S X R l b U x v Y 2 F 0 a W 9 u P j x J d G V t V H l w Z T 5 G b 3 J t d W x h P C 9 J d G V t V H l w Z T 4 8 S X R l b V B h d G g + U 2 V j d G l v b j E v J U V B J U I w J T k 1 J U V D J T l E J T k 4 J U V E J T h G J T g 5 J U V B J U I w J T g w J U V B J U I y J U I w J U V B J U I z J U J D L S V F Q y V B N y U 4 O C V F Q i V B Q y V C O C V F Q S V C O C V C M C V F Q y V B N C U 4 M C V F Q i V C M y U 4 M C V F R C U 5 O S U 5 O C 8 l R U I l Q j A l O T Q l R U E l Q k U l Q k M l M j A l R U E l Q j A l O T I 8 L 0 l 0 Z W 1 Q Y X R o P j w v S X R l b U x v Y 2 F 0 a W 9 u P j x T d G F i b G V F b n R y a W V z I C 8 + P C 9 J d G V t P j x J d G V t P j x J d G V t T G 9 j Y X R p b 2 4 + P E l 0 Z W 1 U e X B l P k Z v c m 1 1 b G E 8 L 0 l 0 Z W 1 U e X B l P j x J d G V t U G F 0 a D 5 T Z W N 0 a W 9 u M S 8 l R U E l Q j A l O T U l R U M l O U Q l O T g l R U Q l O E Y l O D k l R U E l Q j A l O D A l R U E l Q j I l Q j A l R U E l Q j M l Q k M t J U V D J U E 3 J T g 4 J U V C J U F D J U I 4 J U V B J U I 4 J U I w J U V D J U E 0 J T g w J U V C J U I z J T g w J U V E J T k 5 J T k 4 L y V F Q i V C M y U 4 M C V F Q S V C M i V C R C V F Q i U 5 M C U 5 Q y U y M C V F Q y U 5 Q y V B M C V F R C U 5 O C U 5 N T w v S X R l b V B h d G g + P C 9 J d G V t T G 9 j Y X R p b 2 4 + P F N 0 Y W J s Z U V u d H J p Z X M g L z 4 8 L 0 l 0 Z W 0 + P E l 0 Z W 0 + P E l 0 Z W 1 M b 2 N h d G l v b j 4 8 S X R l b V R 5 c G U + R m 9 y b X V s Y T w v S X R l b V R 5 c G U + P E l 0 Z W 1 Q Y X R o P l N l Y 3 R p b 2 4 x L y V F Q S V C M C U 5 N S V F Q y U 5 R C U 5 O C V F R C U 4 R i U 4 O S V F Q S V C M C U 4 M C V F Q S V C M i V C M C V F Q S V C M y V C Q y 0 l R U M l Q T c l O D g l R U I l Q U M l Q j g l R U E l Q j g l Q j A l R U M l Q T Q l O D A l R U I l Q j M l O D A l R U Q l O T k l O T g v J U V E J T k 2 J T g 5 J T J G J U V D J T k 3 J U I 0 J U V D J T l E J T g 0 J T I w J U V C J U I w J T k 0 J U V B J U J F J U J D J T I w J U V E J T g 1 J T h D J U V D J T l E J U I 0 J U V C J U I 4 J T k 0 P C 9 J d G V t U G F 0 a D 4 8 L 0 l 0 Z W 1 M b 2 N h d G l v b j 4 8 U 3 R h Y m x l R W 5 0 c m l l c y A v P j w v S X R l b T 4 8 S X R l b T 4 8 S X R l b U x v Y 2 F 0 a W 9 u P j x J d G V t V H l w Z T 5 G b 3 J t d W x h P C 9 J d G V t V H l w Z T 4 8 S X R l b V B h d G g + U 2 V j d G l v b j E v J U V B J U I w J T k 1 J U V D J T l E J T k 4 J U V E J T h G J T g 5 J U V B J U I w J T g w J U V B J U I y J U I w J U V B J U I z J U J D L S V F Q y V B N y U 4 O C V F Q i V B Q y V C O C V F Q S V C O C V C M C V F Q y V B N C U 4 M C V F Q i V C M y U 4 M C V F R C U 5 O S U 5 O C 8 l R U M l Q T A l O U M l R U E l Q j E l Q j A l R U I l O T A l O U M l M j A l R U M l O T c l Q j Q l M j A l R U M l O D g l O T g 8 L 0 l 0 Z W 1 Q Y X R o P j w v S X R l b U x v Y 2 F 0 a W 9 u P j x T d G F i b G V F b n R y a W V z I C 8 + P C 9 J d G V t P j x J d G V t P j x J d G V t T G 9 j Y X R p b 2 4 + P E l 0 Z W 1 U e X B l P k Z v c m 1 1 b G E 8 L 0 l 0 Z W 1 U e X B l P j x J d G V t U G F 0 a D 5 T Z W N 0 a W 9 u M S 8 l R U E l Q j A l O T U l R U M l O U Q l O T g l R U Q l O E Y l O D k l R U E l Q j A l O D A l R U E l Q j I l Q j A l R U E l Q j M l Q k M t J U V D J U E 3 J T g 4 J U V C J U F D J U I 4 J U V B J U I 4 J U I w J U V D J U E 0 J T g w J U V C J U I z J T g w J U V E J T k 5 J T k 4 L y V F Q i V C M y U 5 M S V F R C U 5 N S V B O S V F Q i U 5 M C U 5 Q y U y M C V F Q y U 5 N y V C N C U y M C V F Q y U 4 O C U 5 O D w v S X R l b V B h d G g + P C 9 J d G V t T G 9 j Y X R p b 2 4 + P F N 0 Y W J s Z U V u d H J p Z X M g L z 4 8 L 0 l 0 Z W 0 + P E l 0 Z W 0 + P E l 0 Z W 1 M b 2 N h d G l v b j 4 8 S X R l b V R 5 c G U + R m 9 y b X V s Y T w v S X R l b V R 5 c G U + P E l 0 Z W 1 Q Y X R o P l N l Y 3 R p b 2 4 x L y V F Q S V C M C U 5 N S V F Q y U 5 R C U 5 O C V F R C U 4 R i U 4 O S V F Q S V C M C U 4 M C V F Q S V C M i V C M C V F Q S V C M y V C Q y 0 l R U M l Q T c l O D g l R U I l Q U M l Q j g l R U E l Q j g l Q j A l R U M l Q T Q l O D A l R U I l Q j M l O D A l R U Q l O T k l O T g v J U V D J T l F J T k 4 J U V C J U E 2 J U I w J T I w J U V E J T g 1 J T h E J U V D J T h B J U E 0 J U V E J T h B J U I 4 P C 9 J d G V t U G F 0 a D 4 8 L 0 l 0 Z W 1 M b 2 N h d G l v b j 4 8 U 3 R h Y m x l R W 5 0 c m l l c y A v P j w v S X R l b T 4 8 S X R l b T 4 8 S X R l b U x v Y 2 F 0 a W 9 u P j x J d G V t V H l w Z T 5 G b 3 J t d W x h P C 9 J d G V t V H l w Z T 4 8 S X R l b V B h d G g + U 2 V j d G l v b j E v J U V B J U I w J T k 1 J U V D J T l E J T k 4 J U V E J T h G J T g 5 J U V B J U I w J T g w J U V B J U I y J U I w J U V B J U I z J U J D L S V F Q y V B N y U 4 O C V F Q i V B Q y V C O C V F Q S V C O C V C M C V F Q y V B N C U 4 M C V F Q i V C M y U 4 M C V F R C U 5 O S U 5 O C 8 l R U Q l O T Y l O D k l M k Y l R U M l O T c l Q j Q l R U M l O U Q l O D Q l M j A l R U I l Q j A l O T Q l R U E l Q k U l Q k M l M j A l R U Q l O D U l O E M l R U M l O U Q l Q j Q l R U I l Q j g l O T Q x P C 9 J d G V t U G F 0 a D 4 8 L 0 l 0 Z W 1 M b 2 N h d G l v b j 4 8 U 3 R h Y m x l R W 5 0 c m l l c y A v P j w v S X R l b T 4 8 S X R l b T 4 8 S X R l b U x v Y 2 F 0 a W 9 u P j x J d G V t V H l w Z T 5 G b 3 J t d W x h P C 9 J d G V t V H l w Z T 4 8 S X R l b V B h d G g + U 2 V j d G l v b j E v J U V B J U I w J T k 1 J U V D J T l E J T k 4 J U V E J T h G J T g 5 J U V B J U I w J T g w J U V B J U I y J U I w J U V B J U I z J U J D L S V F Q y V B N y U 4 O C V F Q i V B Q y V C O C V F Q S V C O C V C M C V F Q y V B N C U 4 M C V F Q i V C M y U 4 M C V F R C U 5 O S U 5 O C 8 l R U I l Q j A l O T Q l R U E l Q k U l Q k M l M j A l R U E l Q j A l O T I x P C 9 J d G V t U G F 0 a D 4 8 L 0 l 0 Z W 1 M b 2 N h d G l v b j 4 8 U 3 R h Y m x l R W 5 0 c m l l c y A v P j w v S X R l b T 4 8 S X R l b T 4 8 S X R l b U x v Y 2 F 0 a W 9 u P j x J d G V t V H l w Z T 5 G b 3 J t d W x h P C 9 J d G V t V H l w Z T 4 8 S X R l b V B h d G g + U 2 V j d G l v b j E v J U V B J U I w J T k 1 J U V D J T l E J T k 4 J U V E J T h G J T g 5 J U V B J U I w J T g w J U V B J U I y J U I w J U V B J U I z J U J D L S V F Q y V B N y U 4 O C V F Q i V B Q y V C O C V F Q S V C O C V C M C V F Q y V B N C U 4 M C V F Q i V C M y U 4 M C V F R C U 5 O S U 5 O C 8 l R U M l O E E l Q j k l R U E l Q j I l Q T k l R U I l O T A l O U M l M j A l R U Q l O T c l Q T Q l R U I l O E Q l O T Q 8 L 0 l 0 Z W 1 Q Y X R o P j w v S X R l b U x v Y 2 F 0 a W 9 u P j x T d G F i b G V F b n R y a W V z I C 8 + P C 9 J d G V t P j x J d G V t P j x J d G V t T G 9 j Y X R p b 2 4 + P E l 0 Z W 1 U e X B l P k Z v c m 1 1 b G E 8 L 0 l 0 Z W 1 U e X B l P j x J d G V t U G F 0 a D 5 T Z W N 0 a W 9 u M S 8 l R U E l Q j A l O T U l R U M l O U Q l O T g l R U Q l O E Y l O D k l R U E l Q j A l O D A l R U E l Q j I l Q j A l R U E l Q j M l Q k M t J U V D J U E 3 J T g 4 J U V C J U F D J U I 4 J U V B J U I 4 J U I w J U V D J U E 0 J T g w J U V C J U I z J T g w J U V E J T k 5 J T k 4 L y V F R C U 5 N C V C Q y V F Q i V C M i U 5 N y U y M C V F R C U 5 N S V C N C V F Q y V B M C U 5 Q y V F Q i U 5 M C U 5 Q y U y M C V F Q y U 5 N y V C N C U y M C V F Q y U 4 O C U 5 O D w v S X R l b V B h d G g + P C 9 J d G V t T G 9 j Y X R p b 2 4 + P F N 0 Y W J s Z U V u d H J p Z X M g L z 4 8 L 0 l 0 Z W 0 + P E l 0 Z W 0 + P E l 0 Z W 1 M b 2 N h d G l v b j 4 8 S X R l b V R 5 c G U + R m 9 y b X V s Y T w v S X R l b V R 5 c G U + P E l 0 Z W 1 Q Y X R o P l N l Y 3 R p b 2 4 x L y V F Q S V C M C U 5 N S V F Q y U 5 R C U 5 O C V F R C U 4 R i U 4 O S V F Q S V C M C U 4 M C V F Q S V C M i V C M C V F Q S V C M y V C Q y 0 l R U M l Q T c l O D g l R U I l Q U M l Q j g l R U E l Q j g l Q j A l R U M l Q T Q l O D A l R U I l Q j M l O D A l R U Q l O T k l O T g v J U V E J T k 0 J U J D J U V C J U I y J T k 3 J T I w J U V D J T k 3 J U I 0 P C 9 J d G V t U G F 0 a D 4 8 L 0 l 0 Z W 1 M b 2 N h d G l v b j 4 8 U 3 R h Y m x l R W 5 0 c m l l c y A v P j w v S X R l b T 4 8 L 0 l 0 Z W 1 z P j w v T G 9 j Y W x Q Y W N r Y W d l T W V 0 Y W R h d G F G a W x l P h Y A A A B Q S w U G A A A A A A A A A A A A A A A A A A A A A A A A J g E A A A E A A A D Q j J 3 f A R X R E Y x 6 A M B P w p f r A Q A A A D 7 y l Y 6 W 2 Y t L h 2 5 J l 8 J s 1 f g A A A A A A g A A A A A A E G Y A A A A B A A A g A A A A x W O Z g h D y Q R f / k F A 7 u g a Z 7 G M C u Q h M N y q i D 4 / r Q V d R f F I A A A A A D o A A A A A C A A A g A A A A Q m v E l r m g D X Y 9 J r 0 s S j t 6 C S h 8 S 3 J q a Q U m z e e D t i Z i q 5 h Q A A A A y y t l H x q y j Z B S 1 J M 7 h g I 4 g u H 5 n a V E Q P G L + C L o i s B K X R 6 s k a W w w I 0 4 y s v + X j T y X l I 7 R 6 I 3 q k N 6 i z 1 0 L + b a n h F P 5 F g q x w k / R Y m 5 e 3 z o 1 Q u Z O 5 B A A A A A G w f 4 C 6 r K M V 7 C 1 m m N u D 9 / + O 8 x f 3 c I n G f A H c T l s y o v 8 F K B C 7 v r T v w f w v d P b e K f k 7 s t y g P J y J D 0 p S E u G N s H 4 8 S N B g = = < / D a t a M a s h u p > 
</file>

<file path=customXml/item16.xml>��< ? x m l   v e r s i o n = " 1 . 0 "   e n c o d i n g = " U T F - 1 6 " ? > < G e m i n i   x m l n s = " h t t p : / / g e m i n i / p i v o t c u s t o m i z a t i o n / T a b l e O r d e r " > < C u s t o m C o n t e n t > 0������, Y�%�, t�xƬ���ս�%�, ��%��i�< / 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C l i e n t W i n d o w X M L " > < C u s t o m C o n t e n t > < ! [ C D A T A [ ��%��i�] ] > < / 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 0������< / K e y > < V a l u e   x m l n s : a = " h t t p : / / s c h e m a s . d a t a c o n t r a c t . o r g / 2 0 0 4 / 0 7 / M i c r o s o f t . A n a l y s i s S e r v i c e s . C o m m o n " > < a : H a s F o c u s > t r u e < / a : H a s F o c u s > < a : S i z e A t D p i 9 6 > 1 1 7 < / a : S i z e A t D p i 9 6 > < a : V i s i b l e > t r u e < / a : V i s i b l e > < / V a l u e > < / K e y V a l u e O f s t r i n g S a n d b o x E d i t o r . M e a s u r e G r i d S t a t e S c d E 3 5 R y > < K e y V a l u e O f s t r i n g S a n d b o x E d i t o r . M e a s u r e G r i d S t a t e S c d E 3 5 R y > < K e y > t�xƬ���ս�%�< / K e y > < V a l u e   x m l n s : a = " h t t p : / / s c h e m a s . d a t a c o n t r a c t . o r g / 2 0 0 4 / 0 7 / M i c r o s o f t . A n a l y s i s S e r v i c e s . C o m m o n " > < a : H a s F o c u s > t r u e < / a : H a s F o c u s > < a : S i z e A t D p i 9 6 > 1 1 3 < / a : S i z e A t D p i 9 6 > < a : V i s i b l e > t r u e < / a : V i s i b l e > < / V a l u e > < / K e y V a l u e O f s t r i n g S a n d b o x E d i t o r . M e a s u r e G r i d S t a t e S c d E 3 5 R y > < K e y V a l u e O f s t r i n g S a n d b o x E d i t o r . M e a s u r e G r i d S t a t e S c d E 3 5 R y > < K e y > ��%��i�< / K e y > < V a l u e   x m l n s : a = " h t t p : / / s c h e m a s . d a t a c o n t r a c t . o r g / 2 0 0 4 / 0 7 / M i c r o s o f t . A n a l y s i s S e r v i c e s . C o m m o n " > < a : H a s F o c u s > t r u e < / a : H a s F o c u s > < a : S i z e A t D p i 9 6 > 1 1 3 < / a : S i z e A t D p i 9 6 > < a : V i s i b l e > t r u e < / a : V i s i b l e > < / V a l u e > < / K e y V a l u e O f s t r i n g S a n d b o x E d i t o r . M e a s u r e G r i d S t a t e S c d E 3 5 R y > < K e y V a l u e O f s t r i n g S a n d b o x E d i t o r . M e a s u r e G r i d S t a t e S c d E 3 5 R y > < K e y > Y�%�< / 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 C o l u m n s \ ���ƈ�8�< / K e y > < / D i a g r a m O b j e c t K e y > < D i a g r a m O b j e c t K e y > < K e y > C o l u m n s \ m�8�1���< / K e y > < / D i a g r a m O b j e c t K e y > < D i a g r a m O b j e c t K e y > < K e y > C o l u m n s \ �8�1���< / K e y > < / D i a g r a m O b j e c t K e y > < D i a g r a m O b j e c t K e y > < K e y > C o l u m n s \ ����ĳ< / K e y > < / D i a g r a m O b j e c t K e y > < D i a g r a m O b j e c t K e y > < K e y > C o l u m n s \ ��̸��ĳ< / K e y > < / D i a g r a m O b j e c t K e y > < D i a g r a m O b j e c t K e y > < K e y > C o l u m n s \ Y�P�< / K e y > < / D i a g r a m O b j e c t K e y > < D i a g r a m O b j e c t K e y > < K e y > C o l u m n s \ Y���< / K e y > < / D i a g r a m O b j e c t K e y > < D i a g r a m O b j e c t K e y > < K e y > C o l u m n s \ x���l���< / K e y > < / D i a g r a m O b j e c t K e y > < D i a g r a m O b j e c t K e y > < K e y > C o l u m n s \ Y�����l���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 C o l u m n s \ ���ƈ�8�< / K e y > < / a : K e y > < a : V a l u e   i : t y p e = " M e a s u r e G r i d N o d e V i e w S t a t e " > < L a y e d O u t > t r u e < / L a y e d O u t > < / a : V a l u e > < / a : K e y V a l u e O f D i a g r a m O b j e c t K e y a n y T y p e z b w N T n L X > < a : K e y V a l u e O f D i a g r a m O b j e c t K e y a n y T y p e z b w N T n L X > < a : K e y > < K e y > C o l u m n s \ m�8�1���< / K e y > < / a : K e y > < a : V a l u e   i : t y p e = " M e a s u r e G r i d N o d e V i e w S t a t e " > < C o l u m n > 1 < / C o l u m n > < L a y e d O u t > t r u e < / L a y e d O u t > < / a : V a l u e > < / a : K e y V a l u e O f D i a g r a m O b j e c t K e y a n y T y p e z b w N T n L X > < a : K e y V a l u e O f D i a g r a m O b j e c t K e y a n y T y p e z b w N T n L X > < a : K e y > < K e y > C o l u m n s \ �8�1���< / K e y > < / a : K e y > < a : V a l u e   i : t y p e = " M e a s u r e G r i d N o d e V i e w S t a t e " > < C o l u m n > 2 < / C o l u m n > < L a y e d O u t > t r u e < / L a y e d O u t > < / a : V a l u e > < / a : K e y V a l u e O f D i a g r a m O b j e c t K e y a n y T y p e z b w N T n L X > < a : K e y V a l u e O f D i a g r a m O b j e c t K e y a n y T y p e z b w N T n L X > < a : K e y > < K e y > C o l u m n s \ ����ĳ< / K e y > < / a : K e y > < a : V a l u e   i : t y p e = " M e a s u r e G r i d N o d e V i e w S t a t e " > < C o l u m n > 3 < / C o l u m n > < L a y e d O u t > t r u e < / L a y e d O u t > < / a : V a l u e > < / a : K e y V a l u e O f D i a g r a m O b j e c t K e y a n y T y p e z b w N T n L X > < a : K e y V a l u e O f D i a g r a m O b j e c t K e y a n y T y p e z b w N T n L X > < a : K e y > < K e y > C o l u m n s \ ��̸��ĳ< / K e y > < / a : K e y > < a : V a l u e   i : t y p e = " M e a s u r e G r i d N o d e V i e w S t a t e " > < C o l u m n > 4 < / C o l u m n > < L a y e d O u t > t r u e < / L a y e d O u t > < / a : V a l u e > < / a : K e y V a l u e O f D i a g r a m O b j e c t K e y a n y T y p e z b w N T n L X > < a : K e y V a l u e O f D i a g r a m O b j e c t K e y a n y T y p e z b w N T n L X > < a : K e y > < K e y > C o l u m n s \ Y�P�< / K e y > < / a : K e y > < a : V a l u e   i : t y p e = " M e a s u r e G r i d N o d e V i e w S t a t e " > < C o l u m n > 5 < / C o l u m n > < L a y e d O u t > t r u e < / L a y e d O u t > < / a : V a l u e > < / a : K e y V a l u e O f D i a g r a m O b j e c t K e y a n y T y p e z b w N T n L X > < a : K e y V a l u e O f D i a g r a m O b j e c t K e y a n y T y p e z b w N T n L X > < a : K e y > < K e y > C o l u m n s \ Y���< / K e y > < / a : K e y > < a : V a l u e   i : t y p e = " M e a s u r e G r i d N o d e V i e w S t a t e " > < C o l u m n > 6 < / C o l u m n > < L a y e d O u t > t r u e < / L a y e d O u t > < / a : V a l u e > < / a : K e y V a l u e O f D i a g r a m O b j e c t K e y a n y T y p e z b w N T n L X > < a : K e y V a l u e O f D i a g r a m O b j e c t K e y a n y T y p e z b w N T n L X > < a : K e y > < K e y > C o l u m n s \ x���l���< / K e y > < / a : K e y > < a : V a l u e   i : t y p e = " M e a s u r e G r i d N o d e V i e w S t a t e " > < C o l u m n > 7 < / C o l u m n > < L a y e d O u t > t r u e < / L a y e d O u t > < / a : V a l u e > < / a : K e y V a l u e O f D i a g r a m O b j e c t K e y a n y T y p e z b w N T n L X > < a : K e y V a l u e O f D i a g r a m O b j e c t K e y a n y T y p e z b w N T n L X > < a : K e y > < K e y > C o l u m n s \ Y�����l���< / K e y > < / a : K e y > < a : V a l u e   i : t y p e = " M e a s u r e G r i d N o d e V i e w S t a t e " > < C o l u m n > 8 < / C o l u m n > < L a y e d O u t > t r u e < / L a y e d O u t > < / a : V a l u e > < / a : K e y V a l u e O f D i a g r a m O b j e c t K e y a n y T y p e z b w N T n L X > < / V i e w S t a t e s > < / D i a g r a m M a n a g e r . S e r i a l i z a b l e D i a g r a m > < D i a g r a m M a n a g e r . S e r i a l i z a b l e D i a g r a m > < A d a p t e r   i : t y p e = " M e a s u r e D i a g r a m S a n d b o x A d a p t e r " > < T a b l e N a m e > t�xƬ���ս�%�< / 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 t�xƬ���ս�%�< / 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 C o l u m n s \ ���ƈ�8�< / K e y > < / D i a g r a m O b j e c t K e y > < D i a g r a m O b j e c t K e y > < K e y > C o l u m n s \ m�8�1���< / K e y > < / D i a g r a m O b j e c t K e y > < D i a g r a m O b j e c t K e y > < K e y > C o l u m n s \ �8�1���< / K e y > < / D i a g r a m O b j e c t K e y > < D i a g r a m O b j e c t K e y > < K e y > C o l u m n s \ ����ĳ< / K e y > < / D i a g r a m O b j e c t K e y > < D i a g r a m O b j e c t K e y > < K e y > C o l u m n s \ ��̸��ĳ< / K e y > < / D i a g r a m O b j e c t K e y > < D i a g r a m O b j e c t K e y > < K e y > C o l u m n s \  ��< / K e y > < / D i a g r a m O b j e c t K e y > < D i a g r a m O b j e c t K e y > < K e y > C o l u m n s \  ���m�  /   0� �< / K e y > < / D i a g r a m O b j e c t K e y > < D i a g r a m O b j e c t K e y > < K e y > C o l u m n s \ ����0� �< / K e y > < / D i a g r a m O b j e c t K e y > < D i a g r a m O b j e c t K e y > < K e y > C o l u m n s \ ��4���< / K e y > < / D i a g r a m O b j e c t K e y > < D i a g r a m O b j e c t K e y > < K e y > C o l u m n s \ ��`�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 C o l u m n s \ ���ƈ�8�< / K e y > < / a : K e y > < a : V a l u e   i : t y p e = " M e a s u r e G r i d N o d e V i e w S t a t e " > < L a y e d O u t > t r u e < / L a y e d O u t > < / a : V a l u e > < / a : K e y V a l u e O f D i a g r a m O b j e c t K e y a n y T y p e z b w N T n L X > < a : K e y V a l u e O f D i a g r a m O b j e c t K e y a n y T y p e z b w N T n L X > < a : K e y > < K e y > C o l u m n s \ m�8�1���< / K e y > < / a : K e y > < a : V a l u e   i : t y p e = " M e a s u r e G r i d N o d e V i e w S t a t e " > < C o l u m n > 1 < / C o l u m n > < L a y e d O u t > t r u e < / L a y e d O u t > < / a : V a l u e > < / a : K e y V a l u e O f D i a g r a m O b j e c t K e y a n y T y p e z b w N T n L X > < a : K e y V a l u e O f D i a g r a m O b j e c t K e y a n y T y p e z b w N T n L X > < a : K e y > < K e y > C o l u m n s \ �8�1���< / K e y > < / a : K e y > < a : V a l u e   i : t y p e = " M e a s u r e G r i d N o d e V i e w S t a t e " > < C o l u m n > 2 < / C o l u m n > < L a y e d O u t > t r u e < / L a y e d O u t > < / a : V a l u e > < / a : K e y V a l u e O f D i a g r a m O b j e c t K e y a n y T y p e z b w N T n L X > < a : K e y V a l u e O f D i a g r a m O b j e c t K e y a n y T y p e z b w N T n L X > < a : K e y > < K e y > C o l u m n s \ ����ĳ< / K e y > < / a : K e y > < a : V a l u e   i : t y p e = " M e a s u r e G r i d N o d e V i e w S t a t e " > < C o l u m n > 3 < / C o l u m n > < L a y e d O u t > t r u e < / L a y e d O u t > < / a : V a l u e > < / a : K e y V a l u e O f D i a g r a m O b j e c t K e y a n y T y p e z b w N T n L X > < a : K e y V a l u e O f D i a g r a m O b j e c t K e y a n y T y p e z b w N T n L X > < a : K e y > < K e y > C o l u m n s \ ��̸��ĳ< / K e y > < / a : K e y > < a : V a l u e   i : t y p e = " M e a s u r e G r i d N o d e V i e w S t a t e " > < C o l u m n > 4 < / C o l u m n > < L a y e d O u t > t r u e < / L a y e d O u t > < / a : V a l u e > < / a : K e y V a l u e O f D i a g r a m O b j e c t K e y a n y T y p e z b w N T n L X > < a : K e y V a l u e O f D i a g r a m O b j e c t K e y a n y T y p e z b w N T n L X > < a : K e y > < K e y > C o l u m n s \  ��< / K e y > < / a : K e y > < a : V a l u e   i : t y p e = " M e a s u r e G r i d N o d e V i e w S t a t e " > < C o l u m n > 5 < / C o l u m n > < L a y e d O u t > t r u e < / L a y e d O u t > < / a : V a l u e > < / a : K e y V a l u e O f D i a g r a m O b j e c t K e y a n y T y p e z b w N T n L X > < a : K e y V a l u e O f D i a g r a m O b j e c t K e y a n y T y p e z b w N T n L X > < a : K e y > < K e y > C o l u m n s \  ���m�  /   0� �< / K e y > < / a : K e y > < a : V a l u e   i : t y p e = " M e a s u r e G r i d N o d e V i e w S t a t e " > < C o l u m n > 6 < / C o l u m n > < L a y e d O u t > t r u e < / L a y e d O u t > < / a : V a l u e > < / a : K e y V a l u e O f D i a g r a m O b j e c t K e y a n y T y p e z b w N T n L X > < a : K e y V a l u e O f D i a g r a m O b j e c t K e y a n y T y p e z b w N T n L X > < a : K e y > < K e y > C o l u m n s \ ����0� �< / K e y > < / a : K e y > < a : V a l u e   i : t y p e = " M e a s u r e G r i d N o d e V i e w S t a t e " > < C o l u m n > 7 < / C o l u m n > < L a y e d O u t > t r u e < / L a y e d O u t > < / a : V a l u e > < / a : K e y V a l u e O f D i a g r a m O b j e c t K e y a n y T y p e z b w N T n L X > < a : K e y V a l u e O f D i a g r a m O b j e c t K e y a n y T y p e z b w N T n L X > < a : K e y > < K e y > C o l u m n s \ ��4���< / K e y > < / a : K e y > < a : V a l u e   i : t y p e = " M e a s u r e G r i d N o d e V i e w S t a t e " > < C o l u m n > 8 < / C o l u m n > < L a y e d O u t > t r u e < / L a y e d O u t > < / a : V a l u e > < / a : K e y V a l u e O f D i a g r a m O b j e c t K e y a n y T y p e z b w N T n L X > < a : K e y V a l u e O f D i a g r a m O b j e c t K e y a n y T y p e z b w N T n L X > < a : K e y > < K e y > C o l u m n s \ ��`�< / K e y > < / a : K e y > < a : V a l u e   i : t y p e = " M e a s u r e G r i d N o d e V i e w S t a t e " > < C o l u m n > 9 < / C o l u m n > < L a y e d O u t > t r u e < / L a y e d O u t > < / a : V a l u e > < / a : K e y V a l u e O f D i a g r a m O b j e c t K e y a n y T y p e z b w N T n L X > < / V i e w S t a t e s > < / D i a g r a m M a n a g e r . S e r i a l i z a b l e D i a g r a m > < D i a g r a m M a n a g e r . S e r i a l i z a b l e D i a g r a m > < A d a p t e r   i : t y p e = " M e a s u r e D i a g r a m S a n d b o x A d a p t e r " > < T a b l e N a m e > 0������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 C o l u m n s \ ���ƈ�8�< / K e y > < / D i a g r a m O b j e c t K e y > < D i a g r a m O b j e c t K e y > < K e y > C o l u m n s \ m�8�1���< / K e y > < / D i a g r a m O b j e c t K e y > < D i a g r a m O b j e c t K e y > < K e y > C o l u m n s \ �8�1���< / K e y > < / D i a g r a m O b j e c t K e y > < D i a g r a m O b j e c t K e y > < K e y > C o l u m n s \ 1�ļ< / K e y > < / D i a g r a m O b j e c t K e y > < D i a g r a m O b j e c t K e y > < K e y > C o l u m n s \ ��D���|�< / K e y > < / D i a g r a m O b j e c t K e y > < D i a g r a m O b j e c t K e y > < K e y > C o l u m n s \ m��  /   p�����< / K e y > < / D i a g r a m O b j e c t K e y > < D i a g r a m O b j e c t K e y > < K e y > C o l u m n s \  � ��T�< / K e y > < / D i a g r a m O b j e c t K e y > < D i a g r a m O b j e c t K e y > < K e y > C o l u m n s \ x�ܴ�ӈ�8�< / K e y > < / D i a g r a m O b j e c t K e y > < D i a g r a m O b j e c t K e y > < K e y > C o l u m n s \ E - m a i l < / K e y > < / D i a g r a m O b j e c t K e y > < D i a g r a m O b j e c t K e y > < K e y > C o l u m n s \ �Ʌ�< / K e y > < / D i a g r a m O b j e c t K e y > < D i a g r a m O b j e c t K e y > < K e y > C o l u m n s \ ���< / K e y > < / D i a g r a m O b j e c t K e y > < D i a g r a m O b j e c t K e y > < K e y > C o l u m n s \ ͽ�%�< / K e y > < / D i a g r a m O b j e c t K e y > < D i a g r a m O b j e c t K e y > < K e y > C o l u m n s \  �(���|Ž�%�< / K e y > < / D i a g r a m O b j e c t K e y > < D i a g r a m O b j e c t K e y > < K e y > C o l u m n s \ Ȁ�< / K e y > < / D i a g r a m O b j e c t K e y > < D i a g r a m O b j e c t K e y > < K e y > C o l u m n s \ ����0� �< / K e y > < / D i a g r a m O b j e c t K e y > < D i a g r a m O b j e c t K e y > < K e y > C o l u m n s \ 0���< / K e y > < / D i a g r a m O b j e c t K e y > < D i a g r a m O b j e c t K e y > < K e y > C o l u m n s \ Y�Ĭ< / K e y > < / D i a g r a m O b j e c t K e y > < D i a g r a m O b j e c t K e y > < K e y > C o l u m n s \ 0���< / K e y > < / D i a g r a m O b j e c t K e y > < D i a g r a m O b j e c t K e y > < K e y > C o l u m n s \ ����E���$���  \�ٳ���� �4�< / K e y > < / D i a g r a m O b j e c t K e y > < D i a g r a m O b j e c t K e y > < K e y > C o l u m n s \ P�!�DՔ�1�\֩�Ĭ��< / K e y > < / D i a g r a m O b j e c t K e y > < D i a g r a m O b j e c t K e y > < K e y > C o l u m n s \ � �< / K e y > < / D i a g r a m O b j e c t K e y > < D i a g r a m O b j e c t K e y > < K e y > C o l u m n s \ ��x�����< / K e y > < / D i a g r a m O b j e c t K e y > < D i a g r a m O b j e c t K e y > < K e y > C o l u m n s \ ��< / K e y > < / D i a g r a m O b j e c t K e y > < D i a g r a m O b j e c t K e y > < K e y > C o l u m n s \ ��ݴ|�< / K e y > < / D i a g r a m O b j e c t K e y > < D i a g r a m O b j e c t K e y > < K e y > C o l u m n s \ �ŴŅ�< / K e y > < / D i a g r a m O b j e c t K e y > < D i a g r a m O b j e c t K e y > < K e y > C o l u m n s \ � �2 < / K e y > < / D i a g r a m O b j e c t K e y > < D i a g r a m O b j e c t K e y > < K e y > C o l u m n s \ ����< / K e y > < / D i a g r a m O b j e c t K e y > < D i a g r a m O b j e c t K e y > < K e y > C o l u m n s \ m� �< / K e y > < / D i a g r a m O b j e c t K e y > < D i a g r a m O b j e c t K e y > < K e y > C o l u m n s \ ĳ��< / K e y > < / D i a g r a m O b j e c t K e y > < D i a g r a m O b j e c t K e y > < K e y > C o l u m n s \ ��|�(  �) < / K e y > < / D i a g r a m O b j e c t K e y > < D i a g r a m O b j e c t K e y > < K e y > C o l u m n s \ ��|�( �) < / K e y > < / D i a g r a m O b j e c t K e y > < D i a g r a m O b j e c t K e y > < K e y > C o l u m n s \  ������­�< / K e y > < / D i a g r a m O b j e c t K e y > < D i a g r a m O b j e c t K e y > < K e y > C o l u m n s \ D��< / K e y > < / D i a g r a m O b j e c t K e y > < D i a g r a m O b j e c t K e y > < K e y > C o l u m n s \ ����< / K e y > < / D i a g r a m O b j e c t K e y > < D i a g r a m O b j e c t K e y > < K e y > C o l u m n s \ l���< / K e y > < / D i a g r a m O b j e c t K e y > < D i a g r a m O b j e c t K e y > < K e y > C o l u m n s \ ��|�< / K e y > < / D i a g r a m O b j e c t K e y > < D i a g r a m O b j e c t K e y > < K e y > C o l u m n s \ ��%�< / K e y > < / D i a g r a m O b j e c t K e y > < D i a g r a m O b j e c t K e y > < K e y > C o l u m n s \ D��2 < / K e y > < / D i a g r a m O b j e c t K e y > < D i a g r a m O b j e c t K e y > < K e y > C o l u m n s \ �ň�< / K e y > < / D i a g r a m O b j e c t K e y > < D i a g r a m O b j e c t K e y > < K e y > C o l u m n s \ D�� ���ŀ�< / K e y > < / D i a g r a m O b j e c t K e y > < D i a g r a m O b j e c t K e y > < K e y > C o l u m n s \ P�!� ������ŀ�< / 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 C o l u m n s \ ���ƈ�8�< / K e y > < / a : K e y > < a : V a l u e   i : t y p e = " M e a s u r e G r i d N o d e V i e w S t a t e " > < L a y e d O u t > t r u e < / L a y e d O u t > < / a : V a l u e > < / a : K e y V a l u e O f D i a g r a m O b j e c t K e y a n y T y p e z b w N T n L X > < a : K e y V a l u e O f D i a g r a m O b j e c t K e y a n y T y p e z b w N T n L X > < a : K e y > < K e y > C o l u m n s \ m�8�1���< / K e y > < / a : K e y > < a : V a l u e   i : t y p e = " M e a s u r e G r i d N o d e V i e w S t a t e " > < C o l u m n > 1 < / C o l u m n > < L a y e d O u t > t r u e < / L a y e d O u t > < / a : V a l u e > < / a : K e y V a l u e O f D i a g r a m O b j e c t K e y a n y T y p e z b w N T n L X > < a : K e y V a l u e O f D i a g r a m O b j e c t K e y a n y T y p e z b w N T n L X > < a : K e y > < K e y > C o l u m n s \ �8�1���< / K e y > < / a : K e y > < a : V a l u e   i : t y p e = " M e a s u r e G r i d N o d e V i e w S t a t e " > < C o l u m n > 2 < / C o l u m n > < L a y e d O u t > t r u e < / L a y e d O u t > < / a : V a l u e > < / a : K e y V a l u e O f D i a g r a m O b j e c t K e y a n y T y p e z b w N T n L X > < a : K e y V a l u e O f D i a g r a m O b j e c t K e y a n y T y p e z b w N T n L X > < a : K e y > < K e y > C o l u m n s \ 1�ļ< / K e y > < / a : K e y > < a : V a l u e   i : t y p e = " M e a s u r e G r i d N o d e V i e w S t a t e " > < C o l u m n > 3 < / C o l u m n > < L a y e d O u t > t r u e < / L a y e d O u t > < / a : V a l u e > < / a : K e y V a l u e O f D i a g r a m O b j e c t K e y a n y T y p e z b w N T n L X > < a : K e y V a l u e O f D i a g r a m O b j e c t K e y a n y T y p e z b w N T n L X > < a : K e y > < K e y > C o l u m n s \ ��D���|�< / K e y > < / a : K e y > < a : V a l u e   i : t y p e = " M e a s u r e G r i d N o d e V i e w S t a t e " > < C o l u m n > 4 < / C o l u m n > < L a y e d O u t > t r u e < / L a y e d O u t > < / a : V a l u e > < / a : K e y V a l u e O f D i a g r a m O b j e c t K e y a n y T y p e z b w N T n L X > < a : K e y V a l u e O f D i a g r a m O b j e c t K e y a n y T y p e z b w N T n L X > < a : K e y > < K e y > C o l u m n s \ m��  /   p�����< / K e y > < / a : K e y > < a : V a l u e   i : t y p e = " M e a s u r e G r i d N o d e V i e w S t a t e " > < C o l u m n > 5 < / C o l u m n > < L a y e d O u t > t r u e < / L a y e d O u t > < / a : V a l u e > < / a : K e y V a l u e O f D i a g r a m O b j e c t K e y a n y T y p e z b w N T n L X > < a : K e y V a l u e O f D i a g r a m O b j e c t K e y a n y T y p e z b w N T n L X > < a : K e y > < K e y > C o l u m n s \  � ��T�< / K e y > < / a : K e y > < a : V a l u e   i : t y p e = " M e a s u r e G r i d N o d e V i e w S t a t e " > < C o l u m n > 6 < / C o l u m n > < L a y e d O u t > t r u e < / L a y e d O u t > < / a : V a l u e > < / a : K e y V a l u e O f D i a g r a m O b j e c t K e y a n y T y p e z b w N T n L X > < a : K e y V a l u e O f D i a g r a m O b j e c t K e y a n y T y p e z b w N T n L X > < a : K e y > < K e y > C o l u m n s \ x�ܴ�ӈ�8�< / K e y > < / a : K e y > < a : V a l u e   i : t y p e = " M e a s u r e G r i d N o d e V i e w S t a t e " > < C o l u m n > 7 < / C o l u m n > < L a y e d O u t > t r u e < / L a y e d O u t > < / a : V a l u e > < / a : K e y V a l u e O f D i a g r a m O b j e c t K e y a n y T y p e z b w N T n L X > < a : K e y V a l u e O f D i a g r a m O b j e c t K e y a n y T y p e z b w N T n L X > < a : K e y > < K e y > C o l u m n s \ E - m a i l < / K e y > < / a : K e y > < a : V a l u e   i : t y p e = " M e a s u r e G r i d N o d e V i e w S t a t e " > < C o l u m n > 8 < / C o l u m n > < L a y e d O u t > t r u e < / L a y e d O u t > < / a : V a l u e > < / a : K e y V a l u e O f D i a g r a m O b j e c t K e y a n y T y p e z b w N T n L X > < a : K e y V a l u e O f D i a g r a m O b j e c t K e y a n y T y p e z b w N T n L X > < a : K e y > < K e y > C o l u m n s \ �Ʌ�< / K e y > < / a : K e y > < a : V a l u e   i : t y p e = " M e a s u r e G r i d N o d e V i e w S t a t e " > < C o l u m n > 9 < / C o l u m n > < L a y e d O u t > t r u e < / L a y e d O u t > < / a : V a l u e > < / a : K e y V a l u e O f D i a g r a m O b j e c t K e y a n y T y p e z b w N T n L X > < a : K e y V a l u e O f D i a g r a m O b j e c t K e y a n y T y p e z b w N T n L X > < a : K e y > < K e y > C o l u m n s \ ���< / K e y > < / a : K e y > < a : V a l u e   i : t y p e = " M e a s u r e G r i d N o d e V i e w S t a t e " > < C o l u m n > 1 0 < / C o l u m n > < L a y e d O u t > t r u e < / L a y e d O u t > < / a : V a l u e > < / a : K e y V a l u e O f D i a g r a m O b j e c t K e y a n y T y p e z b w N T n L X > < a : K e y V a l u e O f D i a g r a m O b j e c t K e y a n y T y p e z b w N T n L X > < a : K e y > < K e y > C o l u m n s \ ͽ�%�< / K e y > < / a : K e y > < a : V a l u e   i : t y p e = " M e a s u r e G r i d N o d e V i e w S t a t e " > < C o l u m n > 1 1 < / C o l u m n > < L a y e d O u t > t r u e < / L a y e d O u t > < / a : V a l u e > < / a : K e y V a l u e O f D i a g r a m O b j e c t K e y a n y T y p e z b w N T n L X > < a : K e y V a l u e O f D i a g r a m O b j e c t K e y a n y T y p e z b w N T n L X > < a : K e y > < K e y > C o l u m n s \  �(���|Ž�%�< / K e y > < / a : K e y > < a : V a l u e   i : t y p e = " M e a s u r e G r i d N o d e V i e w S t a t e " > < C o l u m n > 1 2 < / C o l u m n > < L a y e d O u t > t r u e < / L a y e d O u t > < / a : V a l u e > < / a : K e y V a l u e O f D i a g r a m O b j e c t K e y a n y T y p e z b w N T n L X > < a : K e y V a l u e O f D i a g r a m O b j e c t K e y a n y T y p e z b w N T n L X > < a : K e y > < K e y > C o l u m n s \ Ȁ�< / K e y > < / a : K e y > < a : V a l u e   i : t y p e = " M e a s u r e G r i d N o d e V i e w S t a t e " > < C o l u m n > 1 3 < / C o l u m n > < L a y e d O u t > t r u e < / L a y e d O u t > < / a : V a l u e > < / a : K e y V a l u e O f D i a g r a m O b j e c t K e y a n y T y p e z b w N T n L X > < a : K e y V a l u e O f D i a g r a m O b j e c t K e y a n y T y p e z b w N T n L X > < a : K e y > < K e y > C o l u m n s \ ����0� �< / K e y > < / a : K e y > < a : V a l u e   i : t y p e = " M e a s u r e G r i d N o d e V i e w S t a t e " > < C o l u m n > 1 4 < / C o l u m n > < L a y e d O u t > t r u e < / L a y e d O u t > < / a : V a l u e > < / a : K e y V a l u e O f D i a g r a m O b j e c t K e y a n y T y p e z b w N T n L X > < a : K e y V a l u e O f D i a g r a m O b j e c t K e y a n y T y p e z b w N T n L X > < a : K e y > < K e y > C o l u m n s \ 0���< / K e y > < / a : K e y > < a : V a l u e   i : t y p e = " M e a s u r e G r i d N o d e V i e w S t a t e " > < C o l u m n > 1 5 < / C o l u m n > < L a y e d O u t > t r u e < / L a y e d O u t > < / a : V a l u e > < / a : K e y V a l u e O f D i a g r a m O b j e c t K e y a n y T y p e z b w N T n L X > < a : K e y V a l u e O f D i a g r a m O b j e c t K e y a n y T y p e z b w N T n L X > < a : K e y > < K e y > C o l u m n s \ Y�Ĭ< / K e y > < / a : K e y > < a : V a l u e   i : t y p e = " M e a s u r e G r i d N o d e V i e w S t a t e " > < C o l u m n > 1 6 < / C o l u m n > < L a y e d O u t > t r u e < / L a y e d O u t > < / a : V a l u e > < / a : K e y V a l u e O f D i a g r a m O b j e c t K e y a n y T y p e z b w N T n L X > < a : K e y V a l u e O f D i a g r a m O b j e c t K e y a n y T y p e z b w N T n L X > < a : K e y > < K e y > C o l u m n s \ 0���< / K e y > < / a : K e y > < a : V a l u e   i : t y p e = " M e a s u r e G r i d N o d e V i e w S t a t e " > < C o l u m n > 1 7 < / C o l u m n > < L a y e d O u t > t r u e < / L a y e d O u t > < / a : V a l u e > < / a : K e y V a l u e O f D i a g r a m O b j e c t K e y a n y T y p e z b w N T n L X > < a : K e y V a l u e O f D i a g r a m O b j e c t K e y a n y T y p e z b w N T n L X > < a : K e y > < K e y > C o l u m n s \ ����E���$���  \�ٳ���� �4�< / K e y > < / a : K e y > < a : V a l u e   i : t y p e = " M e a s u r e G r i d N o d e V i e w S t a t e " > < C o l u m n > 1 8 < / C o l u m n > < L a y e d O u t > t r u e < / L a y e d O u t > < / a : V a l u e > < / a : K e y V a l u e O f D i a g r a m O b j e c t K e y a n y T y p e z b w N T n L X > < a : K e y V a l u e O f D i a g r a m O b j e c t K e y a n y T y p e z b w N T n L X > < a : K e y > < K e y > C o l u m n s \ P�!�DՔ�1�\֩�Ĭ��< / K e y > < / a : K e y > < a : V a l u e   i : t y p e = " M e a s u r e G r i d N o d e V i e w S t a t e " > < C o l u m n > 1 9 < / C o l u m n > < L a y e d O u t > t r u e < / L a y e d O u t > < / a : V a l u e > < / a : K e y V a l u e O f D i a g r a m O b j e c t K e y a n y T y p e z b w N T n L X > < a : K e y V a l u e O f D i a g r a m O b j e c t K e y a n y T y p e z b w N T n L X > < a : K e y > < K e y > C o l u m n s \ � �< / K e y > < / a : K e y > < a : V a l u e   i : t y p e = " M e a s u r e G r i d N o d e V i e w S t a t e " > < C o l u m n > 2 0 < / C o l u m n > < L a y e d O u t > t r u e < / L a y e d O u t > < / a : V a l u e > < / a : K e y V a l u e O f D i a g r a m O b j e c t K e y a n y T y p e z b w N T n L X > < a : K e y V a l u e O f D i a g r a m O b j e c t K e y a n y T y p e z b w N T n L X > < a : K e y > < K e y > C o l u m n s \ ��x�����< / K e y > < / a : K e y > < a : V a l u e   i : t y p e = " M e a s u r e G r i d N o d e V i e w S t a t e " > < C o l u m n > 2 1 < / C o l u m n > < L a y e d O u t > t r u e < / L a y e d O u t > < / a : V a l u e > < / a : K e y V a l u e O f D i a g r a m O b j e c t K e y a n y T y p e z b w N T n L X > < a : K e y V a l u e O f D i a g r a m O b j e c t K e y a n y T y p e z b w N T n L X > < a : K e y > < K e y > C o l u m n s \ ��< / K e y > < / a : K e y > < a : V a l u e   i : t y p e = " M e a s u r e G r i d N o d e V i e w S t a t e " > < C o l u m n > 2 2 < / C o l u m n > < L a y e d O u t > t r u e < / L a y e d O u t > < / a : V a l u e > < / a : K e y V a l u e O f D i a g r a m O b j e c t K e y a n y T y p e z b w N T n L X > < a : K e y V a l u e O f D i a g r a m O b j e c t K e y a n y T y p e z b w N T n L X > < a : K e y > < K e y > C o l u m n s \ ��ݴ|�< / K e y > < / a : K e y > < a : V a l u e   i : t y p e = " M e a s u r e G r i d N o d e V i e w S t a t e " > < C o l u m n > 2 3 < / C o l u m n > < L a y e d O u t > t r u e < / L a y e d O u t > < / a : V a l u e > < / a : K e y V a l u e O f D i a g r a m O b j e c t K e y a n y T y p e z b w N T n L X > < a : K e y V a l u e O f D i a g r a m O b j e c t K e y a n y T y p e z b w N T n L X > < a : K e y > < K e y > C o l u m n s \ �ŴŅ�< / K e y > < / a : K e y > < a : V a l u e   i : t y p e = " M e a s u r e G r i d N o d e V i e w S t a t e " > < C o l u m n > 2 4 < / C o l u m n > < L a y e d O u t > t r u e < / L a y e d O u t > < / a : V a l u e > < / a : K e y V a l u e O f D i a g r a m O b j e c t K e y a n y T y p e z b w N T n L X > < a : K e y V a l u e O f D i a g r a m O b j e c t K e y a n y T y p e z b w N T n L X > < a : K e y > < K e y > C o l u m n s \ � �2 < / K e y > < / a : K e y > < a : V a l u e   i : t y p e = " M e a s u r e G r i d N o d e V i e w S t a t e " > < C o l u m n > 2 5 < / C o l u m n > < L a y e d O u t > t r u e < / L a y e d O u t > < / a : V a l u e > < / a : K e y V a l u e O f D i a g r a m O b j e c t K e y a n y T y p e z b w N T n L X > < a : K e y V a l u e O f D i a g r a m O b j e c t K e y a n y T y p e z b w N T n L X > < a : K e y > < K e y > C o l u m n s \ ����< / K e y > < / a : K e y > < a : V a l u e   i : t y p e = " M e a s u r e G r i d N o d e V i e w S t a t e " > < C o l u m n > 2 6 < / C o l u m n > < L a y e d O u t > t r u e < / L a y e d O u t > < / a : V a l u e > < / a : K e y V a l u e O f D i a g r a m O b j e c t K e y a n y T y p e z b w N T n L X > < a : K e y V a l u e O f D i a g r a m O b j e c t K e y a n y T y p e z b w N T n L X > < a : K e y > < K e y > C o l u m n s \ m� �< / K e y > < / a : K e y > < a : V a l u e   i : t y p e = " M e a s u r e G r i d N o d e V i e w S t a t e " > < C o l u m n > 2 7 < / C o l u m n > < L a y e d O u t > t r u e < / L a y e d O u t > < / a : V a l u e > < / a : K e y V a l u e O f D i a g r a m O b j e c t K e y a n y T y p e z b w N T n L X > < a : K e y V a l u e O f D i a g r a m O b j e c t K e y a n y T y p e z b w N T n L X > < a : K e y > < K e y > C o l u m n s \ ĳ��< / K e y > < / a : K e y > < a : V a l u e   i : t y p e = " M e a s u r e G r i d N o d e V i e w S t a t e " > < C o l u m n > 2 8 < / C o l u m n > < L a y e d O u t > t r u e < / L a y e d O u t > < / a : V a l u e > < / a : K e y V a l u e O f D i a g r a m O b j e c t K e y a n y T y p e z b w N T n L X > < a : K e y V a l u e O f D i a g r a m O b j e c t K e y a n y T y p e z b w N T n L X > < a : K e y > < K e y > C o l u m n s \ ��|�(  �) < / K e y > < / a : K e y > < a : V a l u e   i : t y p e = " M e a s u r e G r i d N o d e V i e w S t a t e " > < C o l u m n > 2 9 < / C o l u m n > < L a y e d O u t > t r u e < / L a y e d O u t > < / a : V a l u e > < / a : K e y V a l u e O f D i a g r a m O b j e c t K e y a n y T y p e z b w N T n L X > < a : K e y V a l u e O f D i a g r a m O b j e c t K e y a n y T y p e z b w N T n L X > < a : K e y > < K e y > C o l u m n s \ ��|�( �) < / K e y > < / a : K e y > < a : V a l u e   i : t y p e = " M e a s u r e G r i d N o d e V i e w S t a t e " > < C o l u m n > 3 0 < / C o l u m n > < L a y e d O u t > t r u e < / L a y e d O u t > < / a : V a l u e > < / a : K e y V a l u e O f D i a g r a m O b j e c t K e y a n y T y p e z b w N T n L X > < a : K e y V a l u e O f D i a g r a m O b j e c t K e y a n y T y p e z b w N T n L X > < a : K e y > < K e y > C o l u m n s \  ������­�< / K e y > < / a : K e y > < a : V a l u e   i : t y p e = " M e a s u r e G r i d N o d e V i e w S t a t e " > < C o l u m n > 3 1 < / C o l u m n > < L a y e d O u t > t r u e < / L a y e d O u t > < / a : V a l u e > < / a : K e y V a l u e O f D i a g r a m O b j e c t K e y a n y T y p e z b w N T n L X > < a : K e y V a l u e O f D i a g r a m O b j e c t K e y a n y T y p e z b w N T n L X > < a : K e y > < K e y > C o l u m n s \ D��< / K e y > < / a : K e y > < a : V a l u e   i : t y p e = " M e a s u r e G r i d N o d e V i e w S t a t e " > < C o l u m n > 3 2 < / C o l u m n > < L a y e d O u t > t r u e < / L a y e d O u t > < / a : V a l u e > < / a : K e y V a l u e O f D i a g r a m O b j e c t K e y a n y T y p e z b w N T n L X > < a : K e y V a l u e O f D i a g r a m O b j e c t K e y a n y T y p e z b w N T n L X > < a : K e y > < K e y > C o l u m n s \ ����< / K e y > < / a : K e y > < a : V a l u e   i : t y p e = " M e a s u r e G r i d N o d e V i e w S t a t e " > < C o l u m n > 3 3 < / C o l u m n > < L a y e d O u t > t r u e < / L a y e d O u t > < / a : V a l u e > < / a : K e y V a l u e O f D i a g r a m O b j e c t K e y a n y T y p e z b w N T n L X > < a : K e y V a l u e O f D i a g r a m O b j e c t K e y a n y T y p e z b w N T n L X > < a : K e y > < K e y > C o l u m n s \ l���< / K e y > < / a : K e y > < a : V a l u e   i : t y p e = " M e a s u r e G r i d N o d e V i e w S t a t e " > < C o l u m n > 3 4 < / C o l u m n > < L a y e d O u t > t r u e < / L a y e d O u t > < / a : V a l u e > < / a : K e y V a l u e O f D i a g r a m O b j e c t K e y a n y T y p e z b w N T n L X > < a : K e y V a l u e O f D i a g r a m O b j e c t K e y a n y T y p e z b w N T n L X > < a : K e y > < K e y > C o l u m n s \ ��|�< / K e y > < / a : K e y > < a : V a l u e   i : t y p e = " M e a s u r e G r i d N o d e V i e w S t a t e " > < C o l u m n > 3 5 < / C o l u m n > < L a y e d O u t > t r u e < / L a y e d O u t > < / a : V a l u e > < / a : K e y V a l u e O f D i a g r a m O b j e c t K e y a n y T y p e z b w N T n L X > < a : K e y V a l u e O f D i a g r a m O b j e c t K e y a n y T y p e z b w N T n L X > < a : K e y > < K e y > C o l u m n s \ ��%�< / K e y > < / a : K e y > < a : V a l u e   i : t y p e = " M e a s u r e G r i d N o d e V i e w S t a t e " > < C o l u m n > 3 6 < / C o l u m n > < L a y e d O u t > t r u e < / L a y e d O u t > < / a : V a l u e > < / a : K e y V a l u e O f D i a g r a m O b j e c t K e y a n y T y p e z b w N T n L X > < a : K e y V a l u e O f D i a g r a m O b j e c t K e y a n y T y p e z b w N T n L X > < a : K e y > < K e y > C o l u m n s \ D��2 < / K e y > < / a : K e y > < a : V a l u e   i : t y p e = " M e a s u r e G r i d N o d e V i e w S t a t e " > < C o l u m n > 3 7 < / C o l u m n > < L a y e d O u t > t r u e < / L a y e d O u t > < / a : V a l u e > < / a : K e y V a l u e O f D i a g r a m O b j e c t K e y a n y T y p e z b w N T n L X > < a : K e y V a l u e O f D i a g r a m O b j e c t K e y a n y T y p e z b w N T n L X > < a : K e y > < K e y > C o l u m n s \ �ň�< / K e y > < / a : K e y > < a : V a l u e   i : t y p e = " M e a s u r e G r i d N o d e V i e w S t a t e " > < C o l u m n > 3 8 < / C o l u m n > < L a y e d O u t > t r u e < / L a y e d O u t > < / a : V a l u e > < / a : K e y V a l u e O f D i a g r a m O b j e c t K e y a n y T y p e z b w N T n L X > < a : K e y V a l u e O f D i a g r a m O b j e c t K e y a n y T y p e z b w N T n L X > < a : K e y > < K e y > C o l u m n s \ D�� ���ŀ�< / K e y > < / a : K e y > < a : V a l u e   i : t y p e = " M e a s u r e G r i d N o d e V i e w S t a t e " > < C o l u m n > 3 9 < / C o l u m n > < L a y e d O u t > t r u e < / L a y e d O u t > < / a : V a l u e > < / a : K e y V a l u e O f D i a g r a m O b j e c t K e y a n y T y p e z b w N T n L X > < a : K e y V a l u e O f D i a g r a m O b j e c t K e y a n y T y p e z b w N T n L X > < a : K e y > < K e y > C o l u m n s \ P�!� ������ŀ�< / K e y > < / a : K e y > < a : V a l u e   i : t y p e = " M e a s u r e G r i d N o d e V i e w S t a t e " > < C o l u m n > 4 0 < / C o l u m n > < L a y e d O u t > t r u e < / L a y e d O u t > < / a : V a l u e > < / a : K e y V a l u e O f D i a g r a m O b j e c t K e y a n y T y p e z b w N T n L X > < / V i e w S t a t e s > < / D i a g r a m M a n a g e r . S e r i a l i z a b l e D i a g r a m > < D i a g r a m M a n a g e r . S e r i a l i z a b l e D i a g r a m > < A d a p t e r   i : t y p e = " M e a s u r e D i a g r a m S a n d b o x A d a p t e r " > < T a b l e N a m e > ��%��i�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 C o l u m n s \ ���ƈ�8�< / K e y > < / D i a g r a m O b j e c t K e y > < D i a g r a m O b j e c t K e y > < K e y > C o l u m n s \ m�8�1���< / K e y > < / D i a g r a m O b j e c t K e y > < D i a g r a m O b j e c t K e y > < K e y > C o l u m n s \ �8�1���< / K e y > < / D i a g r a m O b j e c t K e y > < D i a g r a m O b j e c t K e y > < K e y > C o l u m n s \ ����ĳ< / K e y > < / D i a g r a m O b j e c t K e y > < D i a g r a m O b j e c t K e y > < K e y > C o l u m n s \ ��̸��ĳ< / K e y > < / D i a g r a m O b j e c t K e y > < D i a g r a m O b j e c t K e y > < K e y > C o l u m n s \ �Ȕƽ�%�  �  ��4�< / K e y > < / D i a g r a m O b j e c t K e y > < D i a g r a m O b j e c t K e y > < K e y > C o l u m n s \ ����0� �< / K e y > < / D i a g r a m O b j e c t K e y > < D i a g r a m O b j e c t K e y > < K e y > C o l u m n s \  ���m�< / K e y > < / D i a g r a m O b j e c t K e y > < D i a g r a m O b j e c t K e y > < K e y > C o l u m n s \  ���ĳ��< / K e y > < / D i a g r a m O b j e c t K e y > < D i a g r a m O b j e c t K e y > < K e y > C o l u m n s \ ��`�( ���) < / K e y > < / D i a g r a m O b j e c t K e y > < D i a g r a m O b j e c t K e y > < K e y > C o l u m n s \ 0� �< / K e y > < / D i a g r a m O b j e c t K e y > < D i a g r a m O b j e c t K e y > < K e y > C o l u m n s \ ��|�(  �) < / K e y > < / D i a g r a m O b j e c t K e y > < D i a g r a m O b j e c t K e y > < K e y > C o l u m n s \ ��|�( �) 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 C o l u m n s \ ���ƈ�8�< / K e y > < / a : K e y > < a : V a l u e   i : t y p e = " M e a s u r e G r i d N o d e V i e w S t a t e " > < L a y e d O u t > t r u e < / L a y e d O u t > < / a : V a l u e > < / a : K e y V a l u e O f D i a g r a m O b j e c t K e y a n y T y p e z b w N T n L X > < a : K e y V a l u e O f D i a g r a m O b j e c t K e y a n y T y p e z b w N T n L X > < a : K e y > < K e y > C o l u m n s \ m�8�1���< / K e y > < / a : K e y > < a : V a l u e   i : t y p e = " M e a s u r e G r i d N o d e V i e w S t a t e " > < C o l u m n > 1 < / C o l u m n > < L a y e d O u t > t r u e < / L a y e d O u t > < / a : V a l u e > < / a : K e y V a l u e O f D i a g r a m O b j e c t K e y a n y T y p e z b w N T n L X > < a : K e y V a l u e O f D i a g r a m O b j e c t K e y a n y T y p e z b w N T n L X > < a : K e y > < K e y > C o l u m n s \ �8�1���< / K e y > < / a : K e y > < a : V a l u e   i : t y p e = " M e a s u r e G r i d N o d e V i e w S t a t e " > < C o l u m n > 2 < / C o l u m n > < L a y e d O u t > t r u e < / L a y e d O u t > < / a : V a l u e > < / a : K e y V a l u e O f D i a g r a m O b j e c t K e y a n y T y p e z b w N T n L X > < a : K e y V a l u e O f D i a g r a m O b j e c t K e y a n y T y p e z b w N T n L X > < a : K e y > < K e y > C o l u m n s \ ����ĳ< / K e y > < / a : K e y > < a : V a l u e   i : t y p e = " M e a s u r e G r i d N o d e V i e w S t a t e " > < C o l u m n > 3 < / C o l u m n > < L a y e d O u t > t r u e < / L a y e d O u t > < / a : V a l u e > < / a : K e y V a l u e O f D i a g r a m O b j e c t K e y a n y T y p e z b w N T n L X > < a : K e y V a l u e O f D i a g r a m O b j e c t K e y a n y T y p e z b w N T n L X > < a : K e y > < K e y > C o l u m n s \ ��̸��ĳ< / K e y > < / a : K e y > < a : V a l u e   i : t y p e = " M e a s u r e G r i d N o d e V i e w S t a t e " > < C o l u m n > 4 < / C o l u m n > < L a y e d O u t > t r u e < / L a y e d O u t > < / a : V a l u e > < / a : K e y V a l u e O f D i a g r a m O b j e c t K e y a n y T y p e z b w N T n L X > < a : K e y V a l u e O f D i a g r a m O b j e c t K e y a n y T y p e z b w N T n L X > < a : K e y > < K e y > C o l u m n s \ �Ȕƽ�%�  �  ��4�< / K e y > < / a : K e y > < a : V a l u e   i : t y p e = " M e a s u r e G r i d N o d e V i e w S t a t e " > < C o l u m n > 5 < / C o l u m n > < L a y e d O u t > t r u e < / L a y e d O u t > < / a : V a l u e > < / a : K e y V a l u e O f D i a g r a m O b j e c t K e y a n y T y p e z b w N T n L X > < a : K e y V a l u e O f D i a g r a m O b j e c t K e y a n y T y p e z b w N T n L X > < a : K e y > < K e y > C o l u m n s \ ����0� �< / K e y > < / a : K e y > < a : V a l u e   i : t y p e = " M e a s u r e G r i d N o d e V i e w S t a t e " > < C o l u m n > 6 < / C o l u m n > < L a y e d O u t > t r u e < / L a y e d O u t > < / a : V a l u e > < / a : K e y V a l u e O f D i a g r a m O b j e c t K e y a n y T y p e z b w N T n L X > < a : K e y V a l u e O f D i a g r a m O b j e c t K e y a n y T y p e z b w N T n L X > < a : K e y > < K e y > C o l u m n s \  ���m�< / K e y > < / a : K e y > < a : V a l u e   i : t y p e = " M e a s u r e G r i d N o d e V i e w S t a t e " > < C o l u m n > 7 < / C o l u m n > < L a y e d O u t > t r u e < / L a y e d O u t > < / a : V a l u e > < / a : K e y V a l u e O f D i a g r a m O b j e c t K e y a n y T y p e z b w N T n L X > < a : K e y V a l u e O f D i a g r a m O b j e c t K e y a n y T y p e z b w N T n L X > < a : K e y > < K e y > C o l u m n s \  ���ĳ��< / K e y > < / a : K e y > < a : V a l u e   i : t y p e = " M e a s u r e G r i d N o d e V i e w S t a t e " > < C o l u m n > 8 < / C o l u m n > < L a y e d O u t > t r u e < / L a y e d O u t > < / a : V a l u e > < / a : K e y V a l u e O f D i a g r a m O b j e c t K e y a n y T y p e z b w N T n L X > < a : K e y V a l u e O f D i a g r a m O b j e c t K e y a n y T y p e z b w N T n L X > < a : K e y > < K e y > C o l u m n s \ ��`�( ���) < / K e y > < / a : K e y > < a : V a l u e   i : t y p e = " M e a s u r e G r i d N o d e V i e w S t a t e " > < C o l u m n > 9 < / C o l u m n > < L a y e d O u t > t r u e < / L a y e d O u t > < / a : V a l u e > < / a : K e y V a l u e O f D i a g r a m O b j e c t K e y a n y T y p e z b w N T n L X > < a : K e y V a l u e O f D i a g r a m O b j e c t K e y a n y T y p e z b w N T n L X > < a : K e y > < K e y > C o l u m n s \ 0� �< / K e y > < / a : K e y > < a : V a l u e   i : t y p e = " M e a s u r e G r i d N o d e V i e w S t a t e " > < C o l u m n > 1 0 < / C o l u m n > < L a y e d O u t > t r u e < / L a y e d O u t > < / a : V a l u e > < / a : K e y V a l u e O f D i a g r a m O b j e c t K e y a n y T y p e z b w N T n L X > < a : K e y V a l u e O f D i a g r a m O b j e c t K e y a n y T y p e z b w N T n L X > < a : K e y > < K e y > C o l u m n s \ ��|�(  �) < / K e y > < / a : K e y > < a : V a l u e   i : t y p e = " M e a s u r e G r i d N o d e V i e w S t a t e " > < C o l u m n > 1 1 < / C o l u m n > < L a y e d O u t > t r u e < / L a y e d O u t > < / a : V a l u e > < / a : K e y V a l u e O f D i a g r a m O b j e c t K e y a n y T y p e z b w N T n L X > < a : K e y V a l u e O f D i a g r a m O b j e c t K e y a n y T y p e z b w N T n L X > < a : K e y > < K e y > C o l u m n s \ ��|�( �) 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 T a g s \ T a b l e s \ & l t ; T a b l e s \ 0������& g t ; < / K e y > < / D i a g r a m O b j e c t K e y > < D i a g r a m O b j e c t K e y > < K e y > D y n a m i c   T a g s \ T a b l e s \ & l t ; T a b l e s \ Y�%�& g t ; < / K e y > < / D i a g r a m O b j e c t K e y > < D i a g r a m O b j e c t K e y > < K e y > D y n a m i c   T a g s \ T a b l e s \ & l t ; T a b l e s \ t�xƬ���ս�%�& g t ; < / K e y > < / D i a g r a m O b j e c t K e y > < D i a g r a m O b j e c t K e y > < K e y > D y n a m i c   T a g s \ T a b l e s \ & l t ; T a b l e s \ ��%��i�& g t ; < / K e y > < / D i a g r a m O b j e c t K e y > < D i a g r a m O b j e c t K e y > < K e y > T a b l e s \ 0������< / K e y > < / D i a g r a m O b j e c t K e y > < D i a g r a m O b j e c t K e y > < K e y > T a b l e s \ 0������\ C o l u m n s \ ���ƈ�8�< / K e y > < / D i a g r a m O b j e c t K e y > < D i a g r a m O b j e c t K e y > < K e y > T a b l e s \ 0������\ C o l u m n s \ m�8�1���< / K e y > < / D i a g r a m O b j e c t K e y > < D i a g r a m O b j e c t K e y > < K e y > T a b l e s \ 0������\ C o l u m n s \ �8�1���< / K e y > < / D i a g r a m O b j e c t K e y > < D i a g r a m O b j e c t K e y > < K e y > T a b l e s \ 0������\ C o l u m n s \ 1�ļ< / K e y > < / D i a g r a m O b j e c t K e y > < D i a g r a m O b j e c t K e y > < K e y > T a b l e s \ 0������\ C o l u m n s \ ��D���|�< / K e y > < / D i a g r a m O b j e c t K e y > < D i a g r a m O b j e c t K e y > < K e y > T a b l e s \ 0������\ C o l u m n s \ m��  /   p�����< / K e y > < / D i a g r a m O b j e c t K e y > < D i a g r a m O b j e c t K e y > < K e y > T a b l e s \ 0������\ C o l u m n s \  � ��T�< / K e y > < / D i a g r a m O b j e c t K e y > < D i a g r a m O b j e c t K e y > < K e y > T a b l e s \ 0������\ C o l u m n s \ x�ܴ�ӈ�8�< / K e y > < / D i a g r a m O b j e c t K e y > < D i a g r a m O b j e c t K e y > < K e y > T a b l e s \ 0������\ C o l u m n s \ E - m a i l < / K e y > < / D i a g r a m O b j e c t K e y > < D i a g r a m O b j e c t K e y > < K e y > T a b l e s \ 0������\ C o l u m n s \ �Ʌ�< / K e y > < / D i a g r a m O b j e c t K e y > < D i a g r a m O b j e c t K e y > < K e y > T a b l e s \ 0������\ C o l u m n s \ ���< / K e y > < / D i a g r a m O b j e c t K e y > < D i a g r a m O b j e c t K e y > < K e y > T a b l e s \ 0������\ C o l u m n s \ ͽ�%�< / K e y > < / D i a g r a m O b j e c t K e y > < D i a g r a m O b j e c t K e y > < K e y > T a b l e s \ 0������\ C o l u m n s \  �(���|Ž�%�< / K e y > < / D i a g r a m O b j e c t K e y > < D i a g r a m O b j e c t K e y > < K e y > T a b l e s \ 0������\ C o l u m n s \ Ȁ�< / K e y > < / D i a g r a m O b j e c t K e y > < D i a g r a m O b j e c t K e y > < K e y > T a b l e s \ 0������\ C o l u m n s \ ����0� �< / K e y > < / D i a g r a m O b j e c t K e y > < D i a g r a m O b j e c t K e y > < K e y > T a b l e s \ 0������\ C o l u m n s \ 0���< / K e y > < / D i a g r a m O b j e c t K e y > < D i a g r a m O b j e c t K e y > < K e y > T a b l e s \ 0������\ C o l u m n s \ Y�Ĭ< / K e y > < / D i a g r a m O b j e c t K e y > < D i a g r a m O b j e c t K e y > < K e y > T a b l e s \ 0������\ C o l u m n s \ 0���< / K e y > < / D i a g r a m O b j e c t K e y > < D i a g r a m O b j e c t K e y > < K e y > T a b l e s \ 0������\ C o l u m n s \ ����E���$���  \�ٳ���� �4�< / K e y > < / D i a g r a m O b j e c t K e y > < D i a g r a m O b j e c t K e y > < K e y > T a b l e s \ 0������\ C o l u m n s \ P�!�DՔ�1�\֩�Ĭ��< / K e y > < / D i a g r a m O b j e c t K e y > < D i a g r a m O b j e c t K e y > < K e y > T a b l e s \ 0������\ C o l u m n s \ � �< / K e y > < / D i a g r a m O b j e c t K e y > < D i a g r a m O b j e c t K e y > < K e y > T a b l e s \ 0������\ C o l u m n s \ ��x�����< / K e y > < / D i a g r a m O b j e c t K e y > < D i a g r a m O b j e c t K e y > < K e y > T a b l e s \ 0������\ C o l u m n s \ ��< / K e y > < / D i a g r a m O b j e c t K e y > < D i a g r a m O b j e c t K e y > < K e y > T a b l e s \ 0������\ C o l u m n s \ ��ݴ|�< / K e y > < / D i a g r a m O b j e c t K e y > < D i a g r a m O b j e c t K e y > < K e y > T a b l e s \ 0������\ C o l u m n s \ �ŴŅ�< / K e y > < / D i a g r a m O b j e c t K e y > < D i a g r a m O b j e c t K e y > < K e y > T a b l e s \ 0������\ C o l u m n s \ � �2 < / K e y > < / D i a g r a m O b j e c t K e y > < D i a g r a m O b j e c t K e y > < K e y > T a b l e s \ 0������\ C o l u m n s \ ����< / K e y > < / D i a g r a m O b j e c t K e y > < D i a g r a m O b j e c t K e y > < K e y > T a b l e s \ 0������\ C o l u m n s \ m� �< / K e y > < / D i a g r a m O b j e c t K e y > < D i a g r a m O b j e c t K e y > < K e y > T a b l e s \ 0������\ C o l u m n s \ ĳ��< / K e y > < / D i a g r a m O b j e c t K e y > < D i a g r a m O b j e c t K e y > < K e y > T a b l e s \ 0������\ C o l u m n s \ ��|�(  �) < / K e y > < / D i a g r a m O b j e c t K e y > < D i a g r a m O b j e c t K e y > < K e y > T a b l e s \ 0������\ C o l u m n s \ ��|�( �) < / K e y > < / D i a g r a m O b j e c t K e y > < D i a g r a m O b j e c t K e y > < K e y > T a b l e s \ 0������\ C o l u m n s \  ������­�< / K e y > < / D i a g r a m O b j e c t K e y > < D i a g r a m O b j e c t K e y > < K e y > T a b l e s \ 0������\ C o l u m n s \ D��< / K e y > < / D i a g r a m O b j e c t K e y > < D i a g r a m O b j e c t K e y > < K e y > T a b l e s \ 0������\ C o l u m n s \ ����< / K e y > < / D i a g r a m O b j e c t K e y > < D i a g r a m O b j e c t K e y > < K e y > T a b l e s \ 0������\ C o l u m n s \ l���< / K e y > < / D i a g r a m O b j e c t K e y > < D i a g r a m O b j e c t K e y > < K e y > T a b l e s \ 0������\ C o l u m n s \ ��|�< / K e y > < / D i a g r a m O b j e c t K e y > < D i a g r a m O b j e c t K e y > < K e y > T a b l e s \ 0������\ C o l u m n s \ ��%�< / K e y > < / D i a g r a m O b j e c t K e y > < D i a g r a m O b j e c t K e y > < K e y > T a b l e s \ 0������\ C o l u m n s \ D��2 < / K e y > < / D i a g r a m O b j e c t K e y > < D i a g r a m O b j e c t K e y > < K e y > T a b l e s \ 0������\ C o l u m n s \ �ň�< / K e y > < / D i a g r a m O b j e c t K e y > < D i a g r a m O b j e c t K e y > < K e y > T a b l e s \ 0������\ C o l u m n s \ D�� ���ŀ�< / K e y > < / D i a g r a m O b j e c t K e y > < D i a g r a m O b j e c t K e y > < K e y > T a b l e s \ 0������\ C o l u m n s \ P�!� ������ŀ�< / K e y > < / D i a g r a m O b j e c t K e y > < D i a g r a m O b j e c t K e y > < K e y > T a b l e s \ Y�%�< / K e y > < / D i a g r a m O b j e c t K e y > < D i a g r a m O b j e c t K e y > < K e y > T a b l e s \ Y�%�\ C o l u m n s \ ���ƈ�8�< / K e y > < / D i a g r a m O b j e c t K e y > < D i a g r a m O b j e c t K e y > < K e y > T a b l e s \ Y�%�\ C o l u m n s \ m�8�1���< / K e y > < / D i a g r a m O b j e c t K e y > < D i a g r a m O b j e c t K e y > < K e y > T a b l e s \ Y�%�\ C o l u m n s \ �8�1���< / K e y > < / D i a g r a m O b j e c t K e y > < D i a g r a m O b j e c t K e y > < K e y > T a b l e s \ Y�%�\ C o l u m n s \ ����ĳ< / K e y > < / D i a g r a m O b j e c t K e y > < D i a g r a m O b j e c t K e y > < K e y > T a b l e s \ Y�%�\ C o l u m n s \ ��̸��ĳ< / K e y > < / D i a g r a m O b j e c t K e y > < D i a g r a m O b j e c t K e y > < K e y > T a b l e s \ Y�%�\ C o l u m n s \ Y�P�< / K e y > < / D i a g r a m O b j e c t K e y > < D i a g r a m O b j e c t K e y > < K e y > T a b l e s \ Y�%�\ C o l u m n s \ Y���< / K e y > < / D i a g r a m O b j e c t K e y > < D i a g r a m O b j e c t K e y > < K e y > T a b l e s \ Y�%�\ C o l u m n s \ x���l���< / K e y > < / D i a g r a m O b j e c t K e y > < D i a g r a m O b j e c t K e y > < K e y > T a b l e s \ Y�%�\ C o l u m n s \ Y�����l���< / K e y > < / D i a g r a m O b j e c t K e y > < D i a g r a m O b j e c t K e y > < K e y > T a b l e s \ t�xƬ���ս�%�< / K e y > < / D i a g r a m O b j e c t K e y > < D i a g r a m O b j e c t K e y > < K e y > T a b l e s \ t�xƬ���ս�%�\ C o l u m n s \ ���ƈ�8�< / K e y > < / D i a g r a m O b j e c t K e y > < D i a g r a m O b j e c t K e y > < K e y > T a b l e s \ t�xƬ���ս�%�\ C o l u m n s \ m�8�1���< / K e y > < / D i a g r a m O b j e c t K e y > < D i a g r a m O b j e c t K e y > < K e y > T a b l e s \ t�xƬ���ս�%�\ C o l u m n s \ �8�1���< / K e y > < / D i a g r a m O b j e c t K e y > < D i a g r a m O b j e c t K e y > < K e y > T a b l e s \ t�xƬ���ս�%�\ C o l u m n s \ ����ĳ< / K e y > < / D i a g r a m O b j e c t K e y > < D i a g r a m O b j e c t K e y > < K e y > T a b l e s \ t�xƬ���ս�%�\ C o l u m n s \ ��̸��ĳ< / K e y > < / D i a g r a m O b j e c t K e y > < D i a g r a m O b j e c t K e y > < K e y > T a b l e s \ t�xƬ���ս�%�\ C o l u m n s \  ��< / K e y > < / D i a g r a m O b j e c t K e y > < D i a g r a m O b j e c t K e y > < K e y > T a b l e s \ t�xƬ���ս�%�\ C o l u m n s \  ���m�  /   0� �< / K e y > < / D i a g r a m O b j e c t K e y > < D i a g r a m O b j e c t K e y > < K e y > T a b l e s \ t�xƬ���ս�%�\ C o l u m n s \ ����0� �< / K e y > < / D i a g r a m O b j e c t K e y > < D i a g r a m O b j e c t K e y > < K e y > T a b l e s \ t�xƬ���ս�%�\ C o l u m n s \ ��4���< / K e y > < / D i a g r a m O b j e c t K e y > < D i a g r a m O b j e c t K e y > < K e y > T a b l e s \ t�xƬ���ս�%�\ C o l u m n s \ ��`�< / K e y > < / D i a g r a m O b j e c t K e y > < D i a g r a m O b j e c t K e y > < K e y > T a b l e s \ ��%��i�< / K e y > < / D i a g r a m O b j e c t K e y > < D i a g r a m O b j e c t K e y > < K e y > T a b l e s \ ��%��i�\ C o l u m n s \ ���ƈ�8�< / K e y > < / D i a g r a m O b j e c t K e y > < D i a g r a m O b j e c t K e y > < K e y > T a b l e s \ ��%��i�\ C o l u m n s \ m�8�1���< / K e y > < / D i a g r a m O b j e c t K e y > < D i a g r a m O b j e c t K e y > < K e y > T a b l e s \ ��%��i�\ C o l u m n s \ �8�1���< / K e y > < / D i a g r a m O b j e c t K e y > < D i a g r a m O b j e c t K e y > < K e y > T a b l e s \ ��%��i�\ C o l u m n s \ ����ĳ< / K e y > < / D i a g r a m O b j e c t K e y > < D i a g r a m O b j e c t K e y > < K e y > T a b l e s \ ��%��i�\ C o l u m n s \ ��̸��ĳ< / K e y > < / D i a g r a m O b j e c t K e y > < D i a g r a m O b j e c t K e y > < K e y > T a b l e s \ ��%��i�\ C o l u m n s \ �Ȕƽ�%�  �  ��4�< / K e y > < / D i a g r a m O b j e c t K e y > < D i a g r a m O b j e c t K e y > < K e y > T a b l e s \ ��%��i�\ C o l u m n s \ ����0� �< / K e y > < / D i a g r a m O b j e c t K e y > < D i a g r a m O b j e c t K e y > < K e y > T a b l e s \ ��%��i�\ C o l u m n s \  ���m�< / K e y > < / D i a g r a m O b j e c t K e y > < D i a g r a m O b j e c t K e y > < K e y > T a b l e s \ ��%��i�\ C o l u m n s \  ���ĳ��< / K e y > < / D i a g r a m O b j e c t K e y > < D i a g r a m O b j e c t K e y > < K e y > T a b l e s \ ��%��i�\ C o l u m n s \ ��`�( ���) < / K e y > < / D i a g r a m O b j e c t K e y > < D i a g r a m O b j e c t K e y > < K e y > T a b l e s \ ��%��i�\ C o l u m n s \ 0� �< / K e y > < / D i a g r a m O b j e c t K e y > < D i a g r a m O b j e c t K e y > < K e y > T a b l e s \ ��%��i�\ C o l u m n s \ ��|�(  �) < / K e y > < / D i a g r a m O b j e c t K e y > < D i a g r a m O b j e c t K e y > < K e y > T a b l e s \ ��%��i�\ C o l u m n s \ ��|�( �) < / K e y > < / D i a g r a m O b j e c t K e y > < / A l l K e y s > < S e l e c t e d K e y s > < D i a g r a m O b j e c t K e y > < K e y > T a b l e s \ t�xƬ���ս�%�< / 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 T a g s \ T a b l e s \ & l t ; T a b l e s \ 0������& g t ; < / K e y > < / a : K e y > < a : V a l u e   i : t y p e = " D i a g r a m D i s p l a y T a g V i e w S t a t e " > < I s N o t F i l t e r e d O u t > t r u e < / I s N o t F i l t e r e d O u t > < / a : V a l u e > < / a : K e y V a l u e O f D i a g r a m O b j e c t K e y a n y T y p e z b w N T n L X > < a : K e y V a l u e O f D i a g r a m O b j e c t K e y a n y T y p e z b w N T n L X > < a : K e y > < K e y > D y n a m i c   T a g s \ T a b l e s \ & l t ; T a b l e s \ Y�%�& g t ; < / K e y > < / a : K e y > < a : V a l u e   i : t y p e = " D i a g r a m D i s p l a y T a g V i e w S t a t e " > < I s N o t F i l t e r e d O u t > t r u e < / I s N o t F i l t e r e d O u t > < / a : V a l u e > < / a : K e y V a l u e O f D i a g r a m O b j e c t K e y a n y T y p e z b w N T n L X > < a : K e y V a l u e O f D i a g r a m O b j e c t K e y a n y T y p e z b w N T n L X > < a : K e y > < K e y > D y n a m i c   T a g s \ T a b l e s \ & l t ; T a b l e s \ t�xƬ���ս�%�& g t ; < / K e y > < / a : K e y > < a : V a l u e   i : t y p e = " D i a g r a m D i s p l a y T a g V i e w S t a t e " > < I s N o t F i l t e r e d O u t > t r u e < / I s N o t F i l t e r e d O u t > < / a : V a l u e > < / a : K e y V a l u e O f D i a g r a m O b j e c t K e y a n y T y p e z b w N T n L X > < a : K e y V a l u e O f D i a g r a m O b j e c t K e y a n y T y p e z b w N T n L X > < a : K e y > < K e y > D y n a m i c   T a g s \ T a b l e s \ & l t ; T a b l e s \ ��%��i�& g t ; < / K e y > < / a : K e y > < a : V a l u e   i : t y p e = " D i a g r a m D i s p l a y T a g V i e w S t a t e " > < I s N o t F i l t e r e d O u t > t r u e < / I s N o t F i l t e r e d O u t > < / a : V a l u e > < / a : K e y V a l u e O f D i a g r a m O b j e c t K e y a n y T y p e z b w N T n L X > < a : K e y V a l u e O f D i a g r a m O b j e c t K e y a n y T y p e z b w N T n L X > < a : K e y > < K e y > T a b l e s \ 0������< / K e y > < / a : K e y > < a : V a l u e   i : t y p e = " D i a g r a m D i s p l a y N o d e V i e w S t a t e " > < H e i g h t > 1 1 0 0 < / H e i g h t > < I s E x p a n d e d > t r u e < / I s E x p a n d e d > < L a y e d O u t > t r u e < / L a y e d O u t > < W i d t h > 2 0 0 < / W i d t h > < / a : V a l u e > < / a : K e y V a l u e O f D i a g r a m O b j e c t K e y a n y T y p e z b w N T n L X > < a : K e y V a l u e O f D i a g r a m O b j e c t K e y a n y T y p e z b w N T n L X > < a : K e y > < K e y > T a b l e s \ 0������\ C o l u m n s \ ���ƈ�8�< / K e y > < / a : K e y > < a : V a l u e   i : t y p e = " D i a g r a m D i s p l a y N o d e V i e w S t a t e " > < H e i g h t > 1 5 0 < / H e i g h t > < I s E x p a n d e d > t r u e < / I s E x p a n d e d > < W i d t h > 2 0 0 < / W i d t h > < / a : V a l u e > < / a : K e y V a l u e O f D i a g r a m O b j e c t K e y a n y T y p e z b w N T n L X > < a : K e y V a l u e O f D i a g r a m O b j e c t K e y a n y T y p e z b w N T n L X > < a : K e y > < K e y > T a b l e s \ 0������\ C o l u m n s \ m�8�1���< / K e y > < / a : K e y > < a : V a l u e   i : t y p e = " D i a g r a m D i s p l a y N o d e V i e w S t a t e " > < H e i g h t > 1 5 0 < / H e i g h t > < I s E x p a n d e d > t r u e < / I s E x p a n d e d > < W i d t h > 2 0 0 < / W i d t h > < / a : V a l u e > < / a : K e y V a l u e O f D i a g r a m O b j e c t K e y a n y T y p e z b w N T n L X > < a : K e y V a l u e O f D i a g r a m O b j e c t K e y a n y T y p e z b w N T n L X > < a : K e y > < K e y > T a b l e s \ 0������\ C o l u m n s \ �8�1���< / K e y > < / a : K e y > < a : V a l u e   i : t y p e = " D i a g r a m D i s p l a y N o d e V i e w S t a t e " > < H e i g h t > 1 5 0 < / H e i g h t > < I s E x p a n d e d > t r u e < / I s E x p a n d e d > < W i d t h > 2 0 0 < / W i d t h > < / a : V a l u e > < / a : K e y V a l u e O f D i a g r a m O b j e c t K e y a n y T y p e z b w N T n L X > < a : K e y V a l u e O f D i a g r a m O b j e c t K e y a n y T y p e z b w N T n L X > < a : K e y > < K e y > T a b l e s \ 0������\ C o l u m n s \ 1�ļ< / K e y > < / a : K e y > < a : V a l u e   i : t y p e = " D i a g r a m D i s p l a y N o d e V i e w S t a t e " > < H e i g h t > 1 5 0 < / H e i g h t > < I s E x p a n d e d > t r u e < / I s E x p a n d e d > < W i d t h > 2 0 0 < / W i d t h > < / a : V a l u e > < / a : K e y V a l u e O f D i a g r a m O b j e c t K e y a n y T y p e z b w N T n L X > < a : K e y V a l u e O f D i a g r a m O b j e c t K e y a n y T y p e z b w N T n L X > < a : K e y > < K e y > T a b l e s \ 0������\ C o l u m n s \ ��D���|�< / K e y > < / a : K e y > < a : V a l u e   i : t y p e = " D i a g r a m D i s p l a y N o d e V i e w S t a t e " > < H e i g h t > 1 5 0 < / H e i g h t > < I s E x p a n d e d > t r u e < / I s E x p a n d e d > < W i d t h > 2 0 0 < / W i d t h > < / a : V a l u e > < / a : K e y V a l u e O f D i a g r a m O b j e c t K e y a n y T y p e z b w N T n L X > < a : K e y V a l u e O f D i a g r a m O b j e c t K e y a n y T y p e z b w N T n L X > < a : K e y > < K e y > T a b l e s \ 0������\ C o l u m n s \ m��  /   p�����< / K e y > < / a : K e y > < a : V a l u e   i : t y p e = " D i a g r a m D i s p l a y N o d e V i e w S t a t e " > < H e i g h t > 1 5 0 < / H e i g h t > < I s E x p a n d e d > t r u e < / I s E x p a n d e d > < W i d t h > 2 0 0 < / W i d t h > < / a : V a l u e > < / a : K e y V a l u e O f D i a g r a m O b j e c t K e y a n y T y p e z b w N T n L X > < a : K e y V a l u e O f D i a g r a m O b j e c t K e y a n y T y p e z b w N T n L X > < a : K e y > < K e y > T a b l e s \ 0������\ C o l u m n s \  � ��T�< / K e y > < / a : K e y > < a : V a l u e   i : t y p e = " D i a g r a m D i s p l a y N o d e V i e w S t a t e " > < H e i g h t > 1 5 0 < / H e i g h t > < I s E x p a n d e d > t r u e < / I s E x p a n d e d > < W i d t h > 2 0 0 < / W i d t h > < / a : V a l u e > < / a : K e y V a l u e O f D i a g r a m O b j e c t K e y a n y T y p e z b w N T n L X > < a : K e y V a l u e O f D i a g r a m O b j e c t K e y a n y T y p e z b w N T n L X > < a : K e y > < K e y > T a b l e s \ 0������\ C o l u m n s \ x�ܴ�ӈ�8�< / K e y > < / a : K e y > < a : V a l u e   i : t y p e = " D i a g r a m D i s p l a y N o d e V i e w S t a t e " > < H e i g h t > 1 5 0 < / H e i g h t > < I s E x p a n d e d > t r u e < / I s E x p a n d e d > < W i d t h > 2 0 0 < / W i d t h > < / a : V a l u e > < / a : K e y V a l u e O f D i a g r a m O b j e c t K e y a n y T y p e z b w N T n L X > < a : K e y V a l u e O f D i a g r a m O b j e c t K e y a n y T y p e z b w N T n L X > < a : K e y > < K e y > T a b l e s \ 0������\ C o l u m n s \ E - m a i l < / K e y > < / a : K e y > < a : V a l u e   i : t y p e = " D i a g r a m D i s p l a y N o d e V i e w S t a t e " > < H e i g h t > 1 5 0 < / H e i g h t > < I s E x p a n d e d > t r u e < / I s E x p a n d e d > < W i d t h > 2 0 0 < / W i d t h > < / a : V a l u e > < / a : K e y V a l u e O f D i a g r a m O b j e c t K e y a n y T y p e z b w N T n L X > < a : K e y V a l u e O f D i a g r a m O b j e c t K e y a n y T y p e z b w N T n L X > < a : K e y > < K e y > T a b l e s \ 0������\ C o l u m n s \ �Ʌ�< / K e y > < / a : K e y > < a : V a l u e   i : t y p e = " D i a g r a m D i s p l a y N o d e V i e w S t a t e " > < H e i g h t > 1 5 0 < / H e i g h t > < I s E x p a n d e d > t r u e < / I s E x p a n d e d > < W i d t h > 2 0 0 < / W i d t h > < / a : V a l u e > < / a : K e y V a l u e O f D i a g r a m O b j e c t K e y a n y T y p e z b w N T n L X > < a : K e y V a l u e O f D i a g r a m O b j e c t K e y a n y T y p e z b w N T n L X > < a : K e y > < K e y > T a b l e s \ 0������\ C o l u m n s \ ���< / K e y > < / a : K e y > < a : V a l u e   i : t y p e = " D i a g r a m D i s p l a y N o d e V i e w S t a t e " > < H e i g h t > 1 5 0 < / H e i g h t > < I s E x p a n d e d > t r u e < / I s E x p a n d e d > < W i d t h > 2 0 0 < / W i d t h > < / a : V a l u e > < / a : K e y V a l u e O f D i a g r a m O b j e c t K e y a n y T y p e z b w N T n L X > < a : K e y V a l u e O f D i a g r a m O b j e c t K e y a n y T y p e z b w N T n L X > < a : K e y > < K e y > T a b l e s \ 0������\ C o l u m n s \ ͽ�%�< / K e y > < / a : K e y > < a : V a l u e   i : t y p e = " D i a g r a m D i s p l a y N o d e V i e w S t a t e " > < H e i g h t > 1 5 0 < / H e i g h t > < I s E x p a n d e d > t r u e < / I s E x p a n d e d > < W i d t h > 2 0 0 < / W i d t h > < / a : V a l u e > < / a : K e y V a l u e O f D i a g r a m O b j e c t K e y a n y T y p e z b w N T n L X > < a : K e y V a l u e O f D i a g r a m O b j e c t K e y a n y T y p e z b w N T n L X > < a : K e y > < K e y > T a b l e s \ 0������\ C o l u m n s \  �(���|Ž�%�< / K e y > < / a : K e y > < a : V a l u e   i : t y p e = " D i a g r a m D i s p l a y N o d e V i e w S t a t e " > < H e i g h t > 1 5 0 < / H e i g h t > < I s E x p a n d e d > t r u e < / I s E x p a n d e d > < W i d t h > 2 0 0 < / W i d t h > < / a : V a l u e > < / a : K e y V a l u e O f D i a g r a m O b j e c t K e y a n y T y p e z b w N T n L X > < a : K e y V a l u e O f D i a g r a m O b j e c t K e y a n y T y p e z b w N T n L X > < a : K e y > < K e y > T a b l e s \ 0������\ C o l u m n s \ Ȁ�< / K e y > < / a : K e y > < a : V a l u e   i : t y p e = " D i a g r a m D i s p l a y N o d e V i e w S t a t e " > < H e i g h t > 1 5 0 < / H e i g h t > < I s E x p a n d e d > t r u e < / I s E x p a n d e d > < W i d t h > 2 0 0 < / W i d t h > < / a : V a l u e > < / a : K e y V a l u e O f D i a g r a m O b j e c t K e y a n y T y p e z b w N T n L X > < a : K e y V a l u e O f D i a g r a m O b j e c t K e y a n y T y p e z b w N T n L X > < a : K e y > < K e y > T a b l e s \ 0������\ C o l u m n s \ ����0� �< / K e y > < / a : K e y > < a : V a l u e   i : t y p e = " D i a g r a m D i s p l a y N o d e V i e w S t a t e " > < H e i g h t > 1 5 0 < / H e i g h t > < I s E x p a n d e d > t r u e < / I s E x p a n d e d > < W i d t h > 2 0 0 < / W i d t h > < / a : V a l u e > < / a : K e y V a l u e O f D i a g r a m O b j e c t K e y a n y T y p e z b w N T n L X > < a : K e y V a l u e O f D i a g r a m O b j e c t K e y a n y T y p e z b w N T n L X > < a : K e y > < K e y > T a b l e s \ 0������\ C o l u m n s \ 0���< / K e y > < / a : K e y > < a : V a l u e   i : t y p e = " D i a g r a m D i s p l a y N o d e V i e w S t a t e " > < H e i g h t > 1 5 0 < / H e i g h t > < I s E x p a n d e d > t r u e < / I s E x p a n d e d > < W i d t h > 2 0 0 < / W i d t h > < / a : V a l u e > < / a : K e y V a l u e O f D i a g r a m O b j e c t K e y a n y T y p e z b w N T n L X > < a : K e y V a l u e O f D i a g r a m O b j e c t K e y a n y T y p e z b w N T n L X > < a : K e y > < K e y > T a b l e s \ 0������\ C o l u m n s \ Y�Ĭ< / K e y > < / a : K e y > < a : V a l u e   i : t y p e = " D i a g r a m D i s p l a y N o d e V i e w S t a t e " > < H e i g h t > 1 5 0 < / H e i g h t > < I s E x p a n d e d > t r u e < / I s E x p a n d e d > < W i d t h > 2 0 0 < / W i d t h > < / a : V a l u e > < / a : K e y V a l u e O f D i a g r a m O b j e c t K e y a n y T y p e z b w N T n L X > < a : K e y V a l u e O f D i a g r a m O b j e c t K e y a n y T y p e z b w N T n L X > < a : K e y > < K e y > T a b l e s \ 0������\ C o l u m n s \ 0���< / K e y > < / a : K e y > < a : V a l u e   i : t y p e = " D i a g r a m D i s p l a y N o d e V i e w S t a t e " > < H e i g h t > 1 5 0 < / H e i g h t > < I s E x p a n d e d > t r u e < / I s E x p a n d e d > < W i d t h > 2 0 0 < / W i d t h > < / a : V a l u e > < / a : K e y V a l u e O f D i a g r a m O b j e c t K e y a n y T y p e z b w N T n L X > < a : K e y V a l u e O f D i a g r a m O b j e c t K e y a n y T y p e z b w N T n L X > < a : K e y > < K e y > T a b l e s \ 0������\ C o l u m n s \ ����E���$���  \�ٳ���� �4�< / K e y > < / a : K e y > < a : V a l u e   i : t y p e = " D i a g r a m D i s p l a y N o d e V i e w S t a t e " > < H e i g h t > 1 5 0 < / H e i g h t > < I s E x p a n d e d > t r u e < / I s E x p a n d e d > < W i d t h > 2 0 0 < / W i d t h > < / a : V a l u e > < / a : K e y V a l u e O f D i a g r a m O b j e c t K e y a n y T y p e z b w N T n L X > < a : K e y V a l u e O f D i a g r a m O b j e c t K e y a n y T y p e z b w N T n L X > < a : K e y > < K e y > T a b l e s \ 0������\ C o l u m n s \ P�!�DՔ�1�\֩�Ĭ��< / K e y > < / a : K e y > < a : V a l u e   i : t y p e = " D i a g r a m D i s p l a y N o d e V i e w S t a t e " > < H e i g h t > 1 5 0 < / H e i g h t > < I s E x p a n d e d > t r u e < / I s E x p a n d e d > < W i d t h > 2 0 0 < / W i d t h > < / a : V a l u e > < / a : K e y V a l u e O f D i a g r a m O b j e c t K e y a n y T y p e z b w N T n L X > < a : K e y V a l u e O f D i a g r a m O b j e c t K e y a n y T y p e z b w N T n L X > < a : K e y > < K e y > T a b l e s \ 0������\ C o l u m n s \ � �< / K e y > < / a : K e y > < a : V a l u e   i : t y p e = " D i a g r a m D i s p l a y N o d e V i e w S t a t e " > < H e i g h t > 1 5 0 < / H e i g h t > < I s E x p a n d e d > t r u e < / I s E x p a n d e d > < W i d t h > 2 0 0 < / W i d t h > < / a : V a l u e > < / a : K e y V a l u e O f D i a g r a m O b j e c t K e y a n y T y p e z b w N T n L X > < a : K e y V a l u e O f D i a g r a m O b j e c t K e y a n y T y p e z b w N T n L X > < a : K e y > < K e y > T a b l e s \ 0������\ C o l u m n s \ ��x�����< / K e y > < / a : K e y > < a : V a l u e   i : t y p e = " D i a g r a m D i s p l a y N o d e V i e w S t a t e " > < H e i g h t > 1 5 0 < / H e i g h t > < I s E x p a n d e d > t r u e < / I s E x p a n d e d > < W i d t h > 2 0 0 < / W i d t h > < / a : V a l u e > < / a : K e y V a l u e O f D i a g r a m O b j e c t K e y a n y T y p e z b w N T n L X > < a : K e y V a l u e O f D i a g r a m O b j e c t K e y a n y T y p e z b w N T n L X > < a : K e y > < K e y > T a b l e s \ 0������\ C o l u m n s \ ��< / K e y > < / a : K e y > < a : V a l u e   i : t y p e = " D i a g r a m D i s p l a y N o d e V i e w S t a t e " > < H e i g h t > 1 5 0 < / H e i g h t > < I s E x p a n d e d > t r u e < / I s E x p a n d e d > < W i d t h > 2 0 0 < / W i d t h > < / a : V a l u e > < / a : K e y V a l u e O f D i a g r a m O b j e c t K e y a n y T y p e z b w N T n L X > < a : K e y V a l u e O f D i a g r a m O b j e c t K e y a n y T y p e z b w N T n L X > < a : K e y > < K e y > T a b l e s \ 0������\ C o l u m n s \ ��ݴ|�< / K e y > < / a : K e y > < a : V a l u e   i : t y p e = " D i a g r a m D i s p l a y N o d e V i e w S t a t e " > < H e i g h t > 1 5 0 < / H e i g h t > < I s E x p a n d e d > t r u e < / I s E x p a n d e d > < W i d t h > 2 0 0 < / W i d t h > < / a : V a l u e > < / a : K e y V a l u e O f D i a g r a m O b j e c t K e y a n y T y p e z b w N T n L X > < a : K e y V a l u e O f D i a g r a m O b j e c t K e y a n y T y p e z b w N T n L X > < a : K e y > < K e y > T a b l e s \ 0������\ C o l u m n s \ �ŴŅ�< / K e y > < / a : K e y > < a : V a l u e   i : t y p e = " D i a g r a m D i s p l a y N o d e V i e w S t a t e " > < H e i g h t > 1 5 0 < / H e i g h t > < I s E x p a n d e d > t r u e < / I s E x p a n d e d > < W i d t h > 2 0 0 < / W i d t h > < / a : V a l u e > < / a : K e y V a l u e O f D i a g r a m O b j e c t K e y a n y T y p e z b w N T n L X > < a : K e y V a l u e O f D i a g r a m O b j e c t K e y a n y T y p e z b w N T n L X > < a : K e y > < K e y > T a b l e s \ 0������\ C o l u m n s \ � �2 < / K e y > < / a : K e y > < a : V a l u e   i : t y p e = " D i a g r a m D i s p l a y N o d e V i e w S t a t e " > < H e i g h t > 1 5 0 < / H e i g h t > < I s E x p a n d e d > t r u e < / I s E x p a n d e d > < W i d t h > 2 0 0 < / W i d t h > < / a : V a l u e > < / a : K e y V a l u e O f D i a g r a m O b j e c t K e y a n y T y p e z b w N T n L X > < a : K e y V a l u e O f D i a g r a m O b j e c t K e y a n y T y p e z b w N T n L X > < a : K e y > < K e y > T a b l e s \ 0������\ C o l u m n s \ ����< / K e y > < / a : K e y > < a : V a l u e   i : t y p e = " D i a g r a m D i s p l a y N o d e V i e w S t a t e " > < H e i g h t > 1 5 0 < / H e i g h t > < I s E x p a n d e d > t r u e < / I s E x p a n d e d > < W i d t h > 2 0 0 < / W i d t h > < / a : V a l u e > < / a : K e y V a l u e O f D i a g r a m O b j e c t K e y a n y T y p e z b w N T n L X > < a : K e y V a l u e O f D i a g r a m O b j e c t K e y a n y T y p e z b w N T n L X > < a : K e y > < K e y > T a b l e s \ 0������\ C o l u m n s \ m� �< / K e y > < / a : K e y > < a : V a l u e   i : t y p e = " D i a g r a m D i s p l a y N o d e V i e w S t a t e " > < H e i g h t > 1 5 0 < / H e i g h t > < I s E x p a n d e d > t r u e < / I s E x p a n d e d > < W i d t h > 2 0 0 < / W i d t h > < / a : V a l u e > < / a : K e y V a l u e O f D i a g r a m O b j e c t K e y a n y T y p e z b w N T n L X > < a : K e y V a l u e O f D i a g r a m O b j e c t K e y a n y T y p e z b w N T n L X > < a : K e y > < K e y > T a b l e s \ 0������\ C o l u m n s \ ĳ��< / K e y > < / a : K e y > < a : V a l u e   i : t y p e = " D i a g r a m D i s p l a y N o d e V i e w S t a t e " > < H e i g h t > 1 5 0 < / H e i g h t > < I s E x p a n d e d > t r u e < / I s E x p a n d e d > < W i d t h > 2 0 0 < / W i d t h > < / a : V a l u e > < / a : K e y V a l u e O f D i a g r a m O b j e c t K e y a n y T y p e z b w N T n L X > < a : K e y V a l u e O f D i a g r a m O b j e c t K e y a n y T y p e z b w N T n L X > < a : K e y > < K e y > T a b l e s \ 0������\ C o l u m n s \ ��|�(  �) < / K e y > < / a : K e y > < a : V a l u e   i : t y p e = " D i a g r a m D i s p l a y N o d e V i e w S t a t e " > < H e i g h t > 1 5 0 < / H e i g h t > < I s E x p a n d e d > t r u e < / I s E x p a n d e d > < W i d t h > 2 0 0 < / W i d t h > < / a : V a l u e > < / a : K e y V a l u e O f D i a g r a m O b j e c t K e y a n y T y p e z b w N T n L X > < a : K e y V a l u e O f D i a g r a m O b j e c t K e y a n y T y p e z b w N T n L X > < a : K e y > < K e y > T a b l e s \ 0������\ C o l u m n s \ ��|�( �) < / K e y > < / a : K e y > < a : V a l u e   i : t y p e = " D i a g r a m D i s p l a y N o d e V i e w S t a t e " > < H e i g h t > 1 5 0 < / H e i g h t > < I s E x p a n d e d > t r u e < / I s E x p a n d e d > < W i d t h > 2 0 0 < / W i d t h > < / a : V a l u e > < / a : K e y V a l u e O f D i a g r a m O b j e c t K e y a n y T y p e z b w N T n L X > < a : K e y V a l u e O f D i a g r a m O b j e c t K e y a n y T y p e z b w N T n L X > < a : K e y > < K e y > T a b l e s \ 0������\ C o l u m n s \  ������­�< / K e y > < / a : K e y > < a : V a l u e   i : t y p e = " D i a g r a m D i s p l a y N o d e V i e w S t a t e " > < H e i g h t > 1 5 0 < / H e i g h t > < I s E x p a n d e d > t r u e < / I s E x p a n d e d > < W i d t h > 2 0 0 < / W i d t h > < / a : V a l u e > < / a : K e y V a l u e O f D i a g r a m O b j e c t K e y a n y T y p e z b w N T n L X > < a : K e y V a l u e O f D i a g r a m O b j e c t K e y a n y T y p e z b w N T n L X > < a : K e y > < K e y > T a b l e s \ 0������\ C o l u m n s \ D��< / K e y > < / a : K e y > < a : V a l u e   i : t y p e = " D i a g r a m D i s p l a y N o d e V i e w S t a t e " > < H e i g h t > 1 5 0 < / H e i g h t > < I s E x p a n d e d > t r u e < / I s E x p a n d e d > < W i d t h > 2 0 0 < / W i d t h > < / a : V a l u e > < / a : K e y V a l u e O f D i a g r a m O b j e c t K e y a n y T y p e z b w N T n L X > < a : K e y V a l u e O f D i a g r a m O b j e c t K e y a n y T y p e z b w N T n L X > < a : K e y > < K e y > T a b l e s \ 0������\ C o l u m n s \ ����< / K e y > < / a : K e y > < a : V a l u e   i : t y p e = " D i a g r a m D i s p l a y N o d e V i e w S t a t e " > < H e i g h t > 1 5 0 < / H e i g h t > < I s E x p a n d e d > t r u e < / I s E x p a n d e d > < W i d t h > 2 0 0 < / W i d t h > < / a : V a l u e > < / a : K e y V a l u e O f D i a g r a m O b j e c t K e y a n y T y p e z b w N T n L X > < a : K e y V a l u e O f D i a g r a m O b j e c t K e y a n y T y p e z b w N T n L X > < a : K e y > < K e y > T a b l e s \ 0������\ C o l u m n s \ l���< / K e y > < / a : K e y > < a : V a l u e   i : t y p e = " D i a g r a m D i s p l a y N o d e V i e w S t a t e " > < H e i g h t > 1 5 0 < / H e i g h t > < I s E x p a n d e d > t r u e < / I s E x p a n d e d > < W i d t h > 2 0 0 < / W i d t h > < / a : V a l u e > < / a : K e y V a l u e O f D i a g r a m O b j e c t K e y a n y T y p e z b w N T n L X > < a : K e y V a l u e O f D i a g r a m O b j e c t K e y a n y T y p e z b w N T n L X > < a : K e y > < K e y > T a b l e s \ 0������\ C o l u m n s \ ��|�< / K e y > < / a : K e y > < a : V a l u e   i : t y p e = " D i a g r a m D i s p l a y N o d e V i e w S t a t e " > < H e i g h t > 1 5 0 < / H e i g h t > < I s E x p a n d e d > t r u e < / I s E x p a n d e d > < W i d t h > 2 0 0 < / W i d t h > < / a : V a l u e > < / a : K e y V a l u e O f D i a g r a m O b j e c t K e y a n y T y p e z b w N T n L X > < a : K e y V a l u e O f D i a g r a m O b j e c t K e y a n y T y p e z b w N T n L X > < a : K e y > < K e y > T a b l e s \ 0������\ C o l u m n s \ ��%�< / K e y > < / a : K e y > < a : V a l u e   i : t y p e = " D i a g r a m D i s p l a y N o d e V i e w S t a t e " > < H e i g h t > 1 5 0 < / H e i g h t > < I s E x p a n d e d > t r u e < / I s E x p a n d e d > < W i d t h > 2 0 0 < / W i d t h > < / a : V a l u e > < / a : K e y V a l u e O f D i a g r a m O b j e c t K e y a n y T y p e z b w N T n L X > < a : K e y V a l u e O f D i a g r a m O b j e c t K e y a n y T y p e z b w N T n L X > < a : K e y > < K e y > T a b l e s \ 0������\ C o l u m n s \ D��2 < / K e y > < / a : K e y > < a : V a l u e   i : t y p e = " D i a g r a m D i s p l a y N o d e V i e w S t a t e " > < H e i g h t > 1 5 0 < / H e i g h t > < I s E x p a n d e d > t r u e < / I s E x p a n d e d > < W i d t h > 2 0 0 < / W i d t h > < / a : V a l u e > < / a : K e y V a l u e O f D i a g r a m O b j e c t K e y a n y T y p e z b w N T n L X > < a : K e y V a l u e O f D i a g r a m O b j e c t K e y a n y T y p e z b w N T n L X > < a : K e y > < K e y > T a b l e s \ 0������\ C o l u m n s \ �ň�< / K e y > < / a : K e y > < a : V a l u e   i : t y p e = " D i a g r a m D i s p l a y N o d e V i e w S t a t e " > < H e i g h t > 1 5 0 < / H e i g h t > < I s E x p a n d e d > t r u e < / I s E x p a n d e d > < W i d t h > 2 0 0 < / W i d t h > < / a : V a l u e > < / a : K e y V a l u e O f D i a g r a m O b j e c t K e y a n y T y p e z b w N T n L X > < a : K e y V a l u e O f D i a g r a m O b j e c t K e y a n y T y p e z b w N T n L X > < a : K e y > < K e y > T a b l e s \ 0������\ C o l u m n s \ D�� ���ŀ�< / K e y > < / a : K e y > < a : V a l u e   i : t y p e = " D i a g r a m D i s p l a y N o d e V i e w S t a t e " > < H e i g h t > 1 5 0 < / H e i g h t > < I s E x p a n d e d > t r u e < / I s E x p a n d e d > < W i d t h > 2 0 0 < / W i d t h > < / a : V a l u e > < / a : K e y V a l u e O f D i a g r a m O b j e c t K e y a n y T y p e z b w N T n L X > < a : K e y V a l u e O f D i a g r a m O b j e c t K e y a n y T y p e z b w N T n L X > < a : K e y > < K e y > T a b l e s \ 0������\ C o l u m n s \ P�!� ������ŀ�< / K e y > < / a : K e y > < a : V a l u e   i : t y p e = " D i a g r a m D i s p l a y N o d e V i e w S t a t e " > < H e i g h t > 1 5 0 < / H e i g h t > < I s E x p a n d e d > t r u e < / I s E x p a n d e d > < W i d t h > 2 0 0 < / W i d t h > < / a : V a l u e > < / a : K e y V a l u e O f D i a g r a m O b j e c t K e y a n y T y p e z b w N T n L X > < a : K e y V a l u e O f D i a g r a m O b j e c t K e y a n y T y p e z b w N T n L X > < a : K e y > < K e y > T a b l e s \ Y�%�< / K e y > < / a : K e y > < a : V a l u e   i : t y p e = " D i a g r a m D i s p l a y N o d e V i e w S t a t e " > < H e i g h t > 2 7 6 < / H e i g h t > < I s E x p a n d e d > t r u e < / I s E x p a n d e d > < L a y e d O u t > t r u e < / L a y e d O u t > < L e f t > 5 4 8 . 7 1 1 4 3 1 7 0 2 9 9 7 2 9 < / L e f t > < S c r o l l V e r t i c a l O f f s e t > 4 . 0 6 6 6 6 6 6 6 6 6 6 6 6 3 4 5 < / S c r o l l V e r t i c a l O f f s e t > < T a b I n d e x > 1 < / T a b I n d e x > < T o p > 4 2 < / T o p > < W i d t h > 2 0 0 < / W i d t h > < / a : V a l u e > < / a : K e y V a l u e O f D i a g r a m O b j e c t K e y a n y T y p e z b w N T n L X > < a : K e y V a l u e O f D i a g r a m O b j e c t K e y a n y T y p e z b w N T n L X > < a : K e y > < K e y > T a b l e s \ Y�%�\ C o l u m n s \ ���ƈ�8�< / K e y > < / a : K e y > < a : V a l u e   i : t y p e = " D i a g r a m D i s p l a y N o d e V i e w S t a t e " > < H e i g h t > 1 5 0 < / H e i g h t > < I s E x p a n d e d > t r u e < / I s E x p a n d e d > < W i d t h > 2 0 0 < / W i d t h > < / a : V a l u e > < / a : K e y V a l u e O f D i a g r a m O b j e c t K e y a n y T y p e z b w N T n L X > < a : K e y V a l u e O f D i a g r a m O b j e c t K e y a n y T y p e z b w N T n L X > < a : K e y > < K e y > T a b l e s \ Y�%�\ C o l u m n s \ m�8�1���< / K e y > < / a : K e y > < a : V a l u e   i : t y p e = " D i a g r a m D i s p l a y N o d e V i e w S t a t e " > < H e i g h t > 1 5 0 < / H e i g h t > < I s E x p a n d e d > t r u e < / I s E x p a n d e d > < W i d t h > 2 0 0 < / W i d t h > < / a : V a l u e > < / a : K e y V a l u e O f D i a g r a m O b j e c t K e y a n y T y p e z b w N T n L X > < a : K e y V a l u e O f D i a g r a m O b j e c t K e y a n y T y p e z b w N T n L X > < a : K e y > < K e y > T a b l e s \ Y�%�\ C o l u m n s \ �8�1���< / K e y > < / a : K e y > < a : V a l u e   i : t y p e = " D i a g r a m D i s p l a y N o d e V i e w S t a t e " > < H e i g h t > 1 5 0 < / H e i g h t > < I s E x p a n d e d > t r u e < / I s E x p a n d e d > < W i d t h > 2 0 0 < / W i d t h > < / a : V a l u e > < / a : K e y V a l u e O f D i a g r a m O b j e c t K e y a n y T y p e z b w N T n L X > < a : K e y V a l u e O f D i a g r a m O b j e c t K e y a n y T y p e z b w N T n L X > < a : K e y > < K e y > T a b l e s \ Y�%�\ C o l u m n s \ ����ĳ< / K e y > < / a : K e y > < a : V a l u e   i : t y p e = " D i a g r a m D i s p l a y N o d e V i e w S t a t e " > < H e i g h t > 1 5 0 < / H e i g h t > < I s E x p a n d e d > t r u e < / I s E x p a n d e d > < W i d t h > 2 0 0 < / W i d t h > < / a : V a l u e > < / a : K e y V a l u e O f D i a g r a m O b j e c t K e y a n y T y p e z b w N T n L X > < a : K e y V a l u e O f D i a g r a m O b j e c t K e y a n y T y p e z b w N T n L X > < a : K e y > < K e y > T a b l e s \ Y�%�\ C o l u m n s \ ��̸��ĳ< / K e y > < / a : K e y > < a : V a l u e   i : t y p e = " D i a g r a m D i s p l a y N o d e V i e w S t a t e " > < H e i g h t > 1 5 0 < / H e i g h t > < I s E x p a n d e d > t r u e < / I s E x p a n d e d > < W i d t h > 2 0 0 < / W i d t h > < / a : V a l u e > < / a : K e y V a l u e O f D i a g r a m O b j e c t K e y a n y T y p e z b w N T n L X > < a : K e y V a l u e O f D i a g r a m O b j e c t K e y a n y T y p e z b w N T n L X > < a : K e y > < K e y > T a b l e s \ Y�%�\ C o l u m n s \ Y�P�< / K e y > < / a : K e y > < a : V a l u e   i : t y p e = " D i a g r a m D i s p l a y N o d e V i e w S t a t e " > < H e i g h t > 1 5 0 < / H e i g h t > < I s E x p a n d e d > t r u e < / I s E x p a n d e d > < W i d t h > 2 0 0 < / W i d t h > < / a : V a l u e > < / a : K e y V a l u e O f D i a g r a m O b j e c t K e y a n y T y p e z b w N T n L X > < a : K e y V a l u e O f D i a g r a m O b j e c t K e y a n y T y p e z b w N T n L X > < a : K e y > < K e y > T a b l e s \ Y�%�\ C o l u m n s \ Y���< / K e y > < / a : K e y > < a : V a l u e   i : t y p e = " D i a g r a m D i s p l a y N o d e V i e w S t a t e " > < H e i g h t > 1 5 0 < / H e i g h t > < I s E x p a n d e d > t r u e < / I s E x p a n d e d > < W i d t h > 2 0 0 < / W i d t h > < / a : V a l u e > < / a : K e y V a l u e O f D i a g r a m O b j e c t K e y a n y T y p e z b w N T n L X > < a : K e y V a l u e O f D i a g r a m O b j e c t K e y a n y T y p e z b w N T n L X > < a : K e y > < K e y > T a b l e s \ Y�%�\ C o l u m n s \ x���l���< / K e y > < / a : K e y > < a : V a l u e   i : t y p e = " D i a g r a m D i s p l a y N o d e V i e w S t a t e " > < H e i g h t > 1 5 0 < / H e i g h t > < I s E x p a n d e d > t r u e < / I s E x p a n d e d > < W i d t h > 2 0 0 < / W i d t h > < / a : V a l u e > < / a : K e y V a l u e O f D i a g r a m O b j e c t K e y a n y T y p e z b w N T n L X > < a : K e y V a l u e O f D i a g r a m O b j e c t K e y a n y T y p e z b w N T n L X > < a : K e y > < K e y > T a b l e s \ Y�%�\ C o l u m n s \ Y�����l���< / K e y > < / a : K e y > < a : V a l u e   i : t y p e = " D i a g r a m D i s p l a y N o d e V i e w S t a t e " > < H e i g h t > 1 5 0 < / H e i g h t > < I s E x p a n d e d > t r u e < / I s E x p a n d e d > < W i d t h > 2 0 0 < / W i d t h > < / a : V a l u e > < / a : K e y V a l u e O f D i a g r a m O b j e c t K e y a n y T y p e z b w N T n L X > < a : K e y V a l u e O f D i a g r a m O b j e c t K e y a n y T y p e z b w N T n L X > < a : K e y > < K e y > T a b l e s \ t�xƬ���ս�%�< / K e y > < / a : K e y > < a : V a l u e   i : t y p e = " D i a g r a m D i s p l a y N o d e V i e w S t a t e " > < H e i g h t > 1 5 0 < / H e i g h t > < I s E x p a n d e d > t r u e < / I s E x p a n d e d > < I s F o c u s e d > t r u e < / I s F o c u s e d > < L a y e d O u t > t r u e < / L a y e d O u t > < L e f t > 5 3 5 . 7 1 1 4 3 1 7 0 2 9 9 7 2 9 < / L e f t > < T a b I n d e x > 3 < / T a b I n d e x > < T o p > 5 8 7 < / T o p > < W i d t h > 2 0 0 < / W i d t h > < / a : V a l u e > < / a : K e y V a l u e O f D i a g r a m O b j e c t K e y a n y T y p e z b w N T n L X > < a : K e y V a l u e O f D i a g r a m O b j e c t K e y a n y T y p e z b w N T n L X > < a : K e y > < K e y > T a b l e s \ t�xƬ���ս�%�\ C o l u m n s \ ���ƈ�8�< / K e y > < / a : K e y > < a : V a l u e   i : t y p e = " D i a g r a m D i s p l a y N o d e V i e w S t a t e " > < H e i g h t > 1 5 0 < / H e i g h t > < I s E x p a n d e d > t r u e < / I s E x p a n d e d > < W i d t h > 2 0 0 < / W i d t h > < / a : V a l u e > < / a : K e y V a l u e O f D i a g r a m O b j e c t K e y a n y T y p e z b w N T n L X > < a : K e y V a l u e O f D i a g r a m O b j e c t K e y a n y T y p e z b w N T n L X > < a : K e y > < K e y > T a b l e s \ t�xƬ���ս�%�\ C o l u m n s \ m�8�1���< / K e y > < / a : K e y > < a : V a l u e   i : t y p e = " D i a g r a m D i s p l a y N o d e V i e w S t a t e " > < H e i g h t > 1 5 0 < / H e i g h t > < I s E x p a n d e d > t r u e < / I s E x p a n d e d > < W i d t h > 2 0 0 < / W i d t h > < / a : V a l u e > < / a : K e y V a l u e O f D i a g r a m O b j e c t K e y a n y T y p e z b w N T n L X > < a : K e y V a l u e O f D i a g r a m O b j e c t K e y a n y T y p e z b w N T n L X > < a : K e y > < K e y > T a b l e s \ t�xƬ���ս�%�\ C o l u m n s \ �8�1���< / K e y > < / a : K e y > < a : V a l u e   i : t y p e = " D i a g r a m D i s p l a y N o d e V i e w S t a t e " > < H e i g h t > 1 5 0 < / H e i g h t > < I s E x p a n d e d > t r u e < / I s E x p a n d e d > < W i d t h > 2 0 0 < / W i d t h > < / a : V a l u e > < / a : K e y V a l u e O f D i a g r a m O b j e c t K e y a n y T y p e z b w N T n L X > < a : K e y V a l u e O f D i a g r a m O b j e c t K e y a n y T y p e z b w N T n L X > < a : K e y > < K e y > T a b l e s \ t�xƬ���ս�%�\ C o l u m n s \ ����ĳ< / K e y > < / a : K e y > < a : V a l u e   i : t y p e = " D i a g r a m D i s p l a y N o d e V i e w S t a t e " > < H e i g h t > 1 5 0 < / H e i g h t > < I s E x p a n d e d > t r u e < / I s E x p a n d e d > < W i d t h > 2 0 0 < / W i d t h > < / a : V a l u e > < / a : K e y V a l u e O f D i a g r a m O b j e c t K e y a n y T y p e z b w N T n L X > < a : K e y V a l u e O f D i a g r a m O b j e c t K e y a n y T y p e z b w N T n L X > < a : K e y > < K e y > T a b l e s \ t�xƬ���ս�%�\ C o l u m n s \ ��̸��ĳ< / K e y > < / a : K e y > < a : V a l u e   i : t y p e = " D i a g r a m D i s p l a y N o d e V i e w S t a t e " > < H e i g h t > 1 5 0 < / H e i g h t > < I s E x p a n d e d > t r u e < / I s E x p a n d e d > < W i d t h > 2 0 0 < / W i d t h > < / a : V a l u e > < / a : K e y V a l u e O f D i a g r a m O b j e c t K e y a n y T y p e z b w N T n L X > < a : K e y V a l u e O f D i a g r a m O b j e c t K e y a n y T y p e z b w N T n L X > < a : K e y > < K e y > T a b l e s \ t�xƬ���ս�%�\ C o l u m n s \  ��< / K e y > < / a : K e y > < a : V a l u e   i : t y p e = " D i a g r a m D i s p l a y N o d e V i e w S t a t e " > < H e i g h t > 1 5 0 < / H e i g h t > < I s E x p a n d e d > t r u e < / I s E x p a n d e d > < W i d t h > 2 0 0 < / W i d t h > < / a : V a l u e > < / a : K e y V a l u e O f D i a g r a m O b j e c t K e y a n y T y p e z b w N T n L X > < a : K e y V a l u e O f D i a g r a m O b j e c t K e y a n y T y p e z b w N T n L X > < a : K e y > < K e y > T a b l e s \ t�xƬ���ս�%�\ C o l u m n s \  ���m�  /   0� �< / K e y > < / a : K e y > < a : V a l u e   i : t y p e = " D i a g r a m D i s p l a y N o d e V i e w S t a t e " > < H e i g h t > 1 5 0 < / H e i g h t > < I s E x p a n d e d > t r u e < / I s E x p a n d e d > < W i d t h > 2 0 0 < / W i d t h > < / a : V a l u e > < / a : K e y V a l u e O f D i a g r a m O b j e c t K e y a n y T y p e z b w N T n L X > < a : K e y V a l u e O f D i a g r a m O b j e c t K e y a n y T y p e z b w N T n L X > < a : K e y > < K e y > T a b l e s \ t�xƬ���ս�%�\ C o l u m n s \ ����0� �< / K e y > < / a : K e y > < a : V a l u e   i : t y p e = " D i a g r a m D i s p l a y N o d e V i e w S t a t e " > < H e i g h t > 1 5 0 < / H e i g h t > < I s E x p a n d e d > t r u e < / I s E x p a n d e d > < W i d t h > 2 0 0 < / W i d t h > < / a : V a l u e > < / a : K e y V a l u e O f D i a g r a m O b j e c t K e y a n y T y p e z b w N T n L X > < a : K e y V a l u e O f D i a g r a m O b j e c t K e y a n y T y p e z b w N T n L X > < a : K e y > < K e y > T a b l e s \ t�xƬ���ս�%�\ C o l u m n s \ ��4���< / K e y > < / a : K e y > < a : V a l u e   i : t y p e = " D i a g r a m D i s p l a y N o d e V i e w S t a t e " > < H e i g h t > 1 5 0 < / H e i g h t > < I s E x p a n d e d > t r u e < / I s E x p a n d e d > < W i d t h > 2 0 0 < / W i d t h > < / a : V a l u e > < / a : K e y V a l u e O f D i a g r a m O b j e c t K e y a n y T y p e z b w N T n L X > < a : K e y V a l u e O f D i a g r a m O b j e c t K e y a n y T y p e z b w N T n L X > < a : K e y > < K e y > T a b l e s \ t�xƬ���ս�%�\ C o l u m n s \ ��`�< / K e y > < / a : K e y > < a : V a l u e   i : t y p e = " D i a g r a m D i s p l a y N o d e V i e w S t a t e " > < H e i g h t > 1 5 0 < / H e i g h t > < I s E x p a n d e d > t r u e < / I s E x p a n d e d > < W i d t h > 2 0 0 < / W i d t h > < / a : V a l u e > < / a : K e y V a l u e O f D i a g r a m O b j e c t K e y a n y T y p e z b w N T n L X > < a : K e y V a l u e O f D i a g r a m O b j e c t K e y a n y T y p e z b w N T n L X > < a : K e y > < K e y > T a b l e s \ ��%��i�< / K e y > < / a : K e y > < a : V a l u e   i : t y p e = " D i a g r a m D i s p l a y N o d e V i e w S t a t e " > < H e i g h t > 1 5 0 < / H e i g h t > < I s E x p a n d e d > t r u e < / I s E x p a n d e d > < L a y e d O u t > t r u e < / L a y e d O u t > < L e f t > 5 2 6 . 7 1 1 4 3 1 7 0 2 9 9 7 2 9 < / L e f t > < T a b I n d e x > 2 < / T a b I n d e x > < T o p > 3 8 3 < / T o p > < W i d t h > 2 0 0 < / W i d t h > < / a : V a l u e > < / a : K e y V a l u e O f D i a g r a m O b j e c t K e y a n y T y p e z b w N T n L X > < a : K e y V a l u e O f D i a g r a m O b j e c t K e y a n y T y p e z b w N T n L X > < a : K e y > < K e y > T a b l e s \ ��%��i�\ C o l u m n s \ ���ƈ�8�< / K e y > < / a : K e y > < a : V a l u e   i : t y p e = " D i a g r a m D i s p l a y N o d e V i e w S t a t e " > < H e i g h t > 1 5 0 < / H e i g h t > < I s E x p a n d e d > t r u e < / I s E x p a n d e d > < W i d t h > 2 0 0 < / W i d t h > < / a : V a l u e > < / a : K e y V a l u e O f D i a g r a m O b j e c t K e y a n y T y p e z b w N T n L X > < a : K e y V a l u e O f D i a g r a m O b j e c t K e y a n y T y p e z b w N T n L X > < a : K e y > < K e y > T a b l e s \ ��%��i�\ C o l u m n s \ m�8�1���< / K e y > < / a : K e y > < a : V a l u e   i : t y p e = " D i a g r a m D i s p l a y N o d e V i e w S t a t e " > < H e i g h t > 1 5 0 < / H e i g h t > < I s E x p a n d e d > t r u e < / I s E x p a n d e d > < W i d t h > 2 0 0 < / W i d t h > < / a : V a l u e > < / a : K e y V a l u e O f D i a g r a m O b j e c t K e y a n y T y p e z b w N T n L X > < a : K e y V a l u e O f D i a g r a m O b j e c t K e y a n y T y p e z b w N T n L X > < a : K e y > < K e y > T a b l e s \ ��%��i�\ C o l u m n s \ �8�1���< / K e y > < / a : K e y > < a : V a l u e   i : t y p e = " D i a g r a m D i s p l a y N o d e V i e w S t a t e " > < H e i g h t > 1 5 0 < / H e i g h t > < I s E x p a n d e d > t r u e < / I s E x p a n d e d > < W i d t h > 2 0 0 < / W i d t h > < / a : V a l u e > < / a : K e y V a l u e O f D i a g r a m O b j e c t K e y a n y T y p e z b w N T n L X > < a : K e y V a l u e O f D i a g r a m O b j e c t K e y a n y T y p e z b w N T n L X > < a : K e y > < K e y > T a b l e s \ ��%��i�\ C o l u m n s \ ����ĳ< / K e y > < / a : K e y > < a : V a l u e   i : t y p e = " D i a g r a m D i s p l a y N o d e V i e w S t a t e " > < H e i g h t > 1 5 0 < / H e i g h t > < I s E x p a n d e d > t r u e < / I s E x p a n d e d > < W i d t h > 2 0 0 < / W i d t h > < / a : V a l u e > < / a : K e y V a l u e O f D i a g r a m O b j e c t K e y a n y T y p e z b w N T n L X > < a : K e y V a l u e O f D i a g r a m O b j e c t K e y a n y T y p e z b w N T n L X > < a : K e y > < K e y > T a b l e s \ ��%��i�\ C o l u m n s \ ��̸��ĳ< / K e y > < / a : K e y > < a : V a l u e   i : t y p e = " D i a g r a m D i s p l a y N o d e V i e w S t a t e " > < H e i g h t > 1 5 0 < / H e i g h t > < I s E x p a n d e d > t r u e < / I s E x p a n d e d > < W i d t h > 2 0 0 < / W i d t h > < / a : V a l u e > < / a : K e y V a l u e O f D i a g r a m O b j e c t K e y a n y T y p e z b w N T n L X > < a : K e y V a l u e O f D i a g r a m O b j e c t K e y a n y T y p e z b w N T n L X > < a : K e y > < K e y > T a b l e s \ ��%��i�\ C o l u m n s \ �Ȕƽ�%�  �  ��4�< / K e y > < / a : K e y > < a : V a l u e   i : t y p e = " D i a g r a m D i s p l a y N o d e V i e w S t a t e " > < H e i g h t > 1 5 0 < / H e i g h t > < I s E x p a n d e d > t r u e < / I s E x p a n d e d > < W i d t h > 2 0 0 < / W i d t h > < / a : V a l u e > < / a : K e y V a l u e O f D i a g r a m O b j e c t K e y a n y T y p e z b w N T n L X > < a : K e y V a l u e O f D i a g r a m O b j e c t K e y a n y T y p e z b w N T n L X > < a : K e y > < K e y > T a b l e s \ ��%��i�\ C o l u m n s \ ����0� �< / K e y > < / a : K e y > < a : V a l u e   i : t y p e = " D i a g r a m D i s p l a y N o d e V i e w S t a t e " > < H e i g h t > 1 5 0 < / H e i g h t > < I s E x p a n d e d > t r u e < / I s E x p a n d e d > < W i d t h > 2 0 0 < / W i d t h > < / a : V a l u e > < / a : K e y V a l u e O f D i a g r a m O b j e c t K e y a n y T y p e z b w N T n L X > < a : K e y V a l u e O f D i a g r a m O b j e c t K e y a n y T y p e z b w N T n L X > < a : K e y > < K e y > T a b l e s \ ��%��i�\ C o l u m n s \  ���m�< / K e y > < / a : K e y > < a : V a l u e   i : t y p e = " D i a g r a m D i s p l a y N o d e V i e w S t a t e " > < H e i g h t > 1 5 0 < / H e i g h t > < I s E x p a n d e d > t r u e < / I s E x p a n d e d > < W i d t h > 2 0 0 < / W i d t h > < / a : V a l u e > < / a : K e y V a l u e O f D i a g r a m O b j e c t K e y a n y T y p e z b w N T n L X > < a : K e y V a l u e O f D i a g r a m O b j e c t K e y a n y T y p e z b w N T n L X > < a : K e y > < K e y > T a b l e s \ ��%��i�\ C o l u m n s \  ���ĳ��< / K e y > < / a : K e y > < a : V a l u e   i : t y p e = " D i a g r a m D i s p l a y N o d e V i e w S t a t e " > < H e i g h t > 1 5 0 < / H e i g h t > < I s E x p a n d e d > t r u e < / I s E x p a n d e d > < W i d t h > 2 0 0 < / W i d t h > < / a : V a l u e > < / a : K e y V a l u e O f D i a g r a m O b j e c t K e y a n y T y p e z b w N T n L X > < a : K e y V a l u e O f D i a g r a m O b j e c t K e y a n y T y p e z b w N T n L X > < a : K e y > < K e y > T a b l e s \ ��%��i�\ C o l u m n s \ ��`�( ���) < / K e y > < / a : K e y > < a : V a l u e   i : t y p e = " D i a g r a m D i s p l a y N o d e V i e w S t a t e " > < H e i g h t > 1 5 0 < / H e i g h t > < I s E x p a n d e d > t r u e < / I s E x p a n d e d > < W i d t h > 2 0 0 < / W i d t h > < / a : V a l u e > < / a : K e y V a l u e O f D i a g r a m O b j e c t K e y a n y T y p e z b w N T n L X > < a : K e y V a l u e O f D i a g r a m O b j e c t K e y a n y T y p e z b w N T n L X > < a : K e y > < K e y > T a b l e s \ ��%��i�\ C o l u m n s \ 0� �< / K e y > < / a : K e y > < a : V a l u e   i : t y p e = " D i a g r a m D i s p l a y N o d e V i e w S t a t e " > < H e i g h t > 1 5 0 < / H e i g h t > < I s E x p a n d e d > t r u e < / I s E x p a n d e d > < W i d t h > 2 0 0 < / W i d t h > < / a : V a l u e > < / a : K e y V a l u e O f D i a g r a m O b j e c t K e y a n y T y p e z b w N T n L X > < a : K e y V a l u e O f D i a g r a m O b j e c t K e y a n y T y p e z b w N T n L X > < a : K e y > < K e y > T a b l e s \ ��%��i�\ C o l u m n s \ ��|�(  �) < / K e y > < / a : K e y > < a : V a l u e   i : t y p e = " D i a g r a m D i s p l a y N o d e V i e w S t a t e " > < H e i g h t > 1 5 0 < / H e i g h t > < I s E x p a n d e d > t r u e < / I s E x p a n d e d > < W i d t h > 2 0 0 < / W i d t h > < / a : V a l u e > < / a : K e y V a l u e O f D i a g r a m O b j e c t K e y a n y T y p e z b w N T n L X > < a : K e y V a l u e O f D i a g r a m O b j e c t K e y a n y T y p e z b w N T n L X > < a : K e y > < K e y > T a b l e s \ ��%��i�\ C o l u m n s \ ��|�( �) < / K e y > < / a : K e y > < a : V a l u e   i : t y p e = " D i a g r a m D i s p l a y N o d e V i e w S t a t e " > < H e i g h t > 1 5 0 < / H e i g h t > < I s E x p a n d e d > t r u e < / I s E x p a n d e d > < W i d t h > 2 0 0 < / W i d t h > < / a : V a l u e > < / a : K e y V a l u e O f D i a g r a m O b j e c t K e y a n y T y p e z b w N T n L X > < / V i e w S t a t e s > < / D i a g r a m M a n a g e r . S e r i a l i z a b l e D i a g r a m > < / A r r a y O f D i a g r a m M a n a g e r . S e r i a l i z a b l e D i a g r a m > ] ] > < / C u s t o m C o n t e n t > < / G e m i n i > 
</file>

<file path=customXml/item20.xml>��< ? x m l   v e r s i o n = " 1 . 0 "   e n c o d i n g = " U T F - 1 6 " ? > < G e m i n i   x m l n s = " h t t p : / / g e m i n i / p i v o t c u s t o m i z a t i o n / T a b l e X M L _ Y�%�" > < C u s t o m C o n t e n t > < ! [ C D A T A [ < T a b l e W i d g e t G r i d S e r i a l i z a t i o n   x m l n s : x s d = " h t t p : / / w w w . w 3 . o r g / 2 0 0 1 / X M L S c h e m a "   x m l n s : x s i = " h t t p : / / w w w . w 3 . o r g / 2 0 0 1 / X M L S c h e m a - i n s t a n c e " > < C o l u m n S u g g e s t e d T y p e   / > < C o l u m n F o r m a t   / > < C o l u m n A c c u r a c y   / > < C o l u m n C u r r e n c y S y m b o l   / > < C o l u m n P o s i t i v e P a t t e r n   / > < C o l u m n N e g a t i v e P a t t e r n   / > < C o l u m n W i d t h s > < i t e m > < k e y > < s t r i n g > ���ƈ�8�< / s t r i n g > < / k e y > < v a l u e > < i n t > 9 9 < / i n t > < / v a l u e > < / i t e m > < i t e m > < k e y > < s t r i n g > m�8�1���< / s t r i n g > < / k e y > < v a l u e > < i n t > 9 9 < / i n t > < / v a l u e > < / i t e m > < i t e m > < k e y > < s t r i n g > �8�1���< / s t r i n g > < / k e y > < v a l u e > < i n t > 9 9 < / i n t > < / v a l u e > < / i t e m > < i t e m > < k e y > < s t r i n g > ����ĳ< / s t r i n g > < / k e y > < v a l u e > < i n t > 9 9 < / i n t > < / v a l u e > < / i t e m > < i t e m > < k e y > < s t r i n g > ��̸��ĳ< / s t r i n g > < / k e y > < v a l u e > < i n t > 9 9 < / i n t > < / v a l u e > < / i t e m > < i t e m > < k e y > < s t r i n g > Y�P�< / s t r i n g > < / k e y > < v a l u e > < i n t > 6 9 < / i n t > < / v a l u e > < / i t e m > < i t e m > < k e y > < s t r i n g > Y���< / s t r i n g > < / k e y > < v a l u e > < i n t > 6 9 < / i n t > < / v a l u e > < / i t e m > < i t e m > < k e y > < s t r i n g > x���l���< / s t r i n g > < / k e y > < v a l u e > < i n t > 9 9 < / i n t > < / v a l u e > < / i t e m > < i t e m > < k e y > < s t r i n g > Y�����l���< / s t r i n g > < / k e y > < v a l u e > < i n t > 1 2 9 < / i n t > < / v a l u e > < / i t e m > < / C o l u m n W i d t h s > < C o l u m n D i s p l a y I n d e x > < i t e m > < k e y > < s t r i n g > ���ƈ�8�< / s t r i n g > < / k e y > < v a l u e > < i n t > 0 < / i n t > < / v a l u e > < / i t e m > < i t e m > < k e y > < s t r i n g > m�8�1���< / s t r i n g > < / k e y > < v a l u e > < i n t > 1 < / i n t > < / v a l u e > < / i t e m > < i t e m > < k e y > < s t r i n g > �8�1���< / s t r i n g > < / k e y > < v a l u e > < i n t > 2 < / i n t > < / v a l u e > < / i t e m > < i t e m > < k e y > < s t r i n g > ����ĳ< / s t r i n g > < / k e y > < v a l u e > < i n t > 3 < / i n t > < / v a l u e > < / i t e m > < i t e m > < k e y > < s t r i n g > ��̸��ĳ< / s t r i n g > < / k e y > < v a l u e > < i n t > 4 < / i n t > < / v a l u e > < / i t e m > < i t e m > < k e y > < s t r i n g > Y�P�< / s t r i n g > < / k e y > < v a l u e > < i n t > 5 < / i n t > < / v a l u e > < / i t e m > < i t e m > < k e y > < s t r i n g > Y���< / s t r i n g > < / k e y > < v a l u e > < i n t > 6 < / i n t > < / v a l u e > < / i t e m > < i t e m > < k e y > < s t r i n g > x���l���< / s t r i n g > < / k e y > < v a l u e > < i n t > 7 < / i n t > < / v a l u e > < / i t e m > < i t e m > < k e y > < s t r i n g > Y�����l���< / s t r i n g > < / k e y > < v a l u e > < i n t > 8 < / 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S h o w H i d d e n " > < C u s t o m C o n t e n t > < ! [ C D A T A [ T r u e ] ] > < / C u s t o m C o n t e n t > < / G e m i n i > 
</file>

<file path=customXml/item22.xml>��< ? x m l   v e r s i o n = " 1 . 0 "   e n c o d i n g = " U T F - 1 6 " ? > < G e m i n i   x m l n s = " h t t p : / / g e m i n i / p i v o t c u s t o m i z a t i o n / S h o w I m p l i c i t M e a s u r e s " > < C u s t o m C o n t e n t > < ! [ C D A T A [ F a l s e ] ] > < / 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 2 4 < / H e i g h t > < / S a n d b o x E d i t o r . F o r m u l a B a r S t a t e > ] ] > < / C u s t o m C o n t e n t > < / G e m i n i > 
</file>

<file path=customXml/item3.xml>��< ? x m l   v e r s i o n = " 1 . 0 "   e n c o d i n g = " U T F - 1 6 " ? > < G e m i n i   x m l n s = " h t t p : / / g e m i n i / p i v o t c u s t o m i z a t i o n / T a b l e C o u n t I n S a n d b o x " > < C u s t o m C o n t e n t > < ! [ C D A T A [ 4 ] ] > < / C u s t o m C o n t e n t > < / G e m i n i > 
</file>

<file path=customXml/item4.xml>��< ? x m l   v e r s i o n = " 1 . 0 "   e n c o d i n g = " U T F - 1 6 " ? > < G e m i n i   x m l n s = " h t t p : / / g e m i n i / p i v o t c u s t o m i z a t i o n / S a n d b o x N o n E m p t y " > < C u s t o m C o n t e n t > < ! [ C D A T A [ 1 ] ] > < / 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 2 0 1 9 - 0 8 - 2 8 T 1 8 : 2 8 : 2 6 . 8 2 3 8 5 0 3 + 0 9 : 0 0 < / L a s t P r o c e s s e d T i m e > < / D a t a M o d e l i n g S a n d b o x . S e r i a l i z e d S a n d b o x E r r o r C a c h e > ] ] > < / C u s t o m C o n t e n t > < / G e m i n i > 
</file>

<file path=customXml/item6.xml>��< ? x m l   v e r s i o n = " 1 . 0 "   e n c o d i n g = " U T F - 1 6 " ? > < G e m i n i   x m l n s = " h t t p : / / g e m i n i / p i v o t c u s t o m i z a t i o n / T a b l e X M L _ 0������" > < C u s t o m C o n t e n t > < ! [ C D A T A [ < T a b l e W i d g e t G r i d S e r i a l i z a t i o n   x m l n s : x s d = " h t t p : / / w w w . w 3 . o r g / 2 0 0 1 / X M L S c h e m a "   x m l n s : x s i = " h t t p : / / w w w . w 3 . o r g / 2 0 0 1 / X M L S c h e m a - i n s t a n c e " > < C o l u m n S u g g e s t e d T y p e   / > < C o l u m n F o r m a t   / > < C o l u m n A c c u r a c y   / > < C o l u m n C u r r e n c y S y m b o l   / > < C o l u m n P o s i t i v e P a t t e r n   / > < C o l u m n N e g a t i v e P a t t e r n   / > < C o l u m n W i d t h s > < i t e m > < k e y > < s t r i n g > ���ƈ�8�< / s t r i n g > < / k e y > < v a l u e > < i n t > 9 9 < / i n t > < / v a l u e > < / i t e m > < i t e m > < k e y > < s t r i n g > m�8�1���< / s t r i n g > < / k e y > < v a l u e > < i n t > 9 9 < / i n t > < / v a l u e > < / i t e m > < i t e m > < k e y > < s t r i n g > �8�1���< / s t r i n g > < / k e y > < v a l u e > < i n t > 9 9 < / i n t > < / v a l u e > < / i t e m > < i t e m > < k e y > < s t r i n g > 1�ļ< / s t r i n g > < / k e y > < v a l u e > < i n t > 6 9 < / i n t > < / v a l u e > < / i t e m > < i t e m > < k e y > < s t r i n g > ��D���|�< / s t r i n g > < / k e y > < v a l u e > < i n t > 9 9 < / i n t > < / v a l u e > < / i t e m > < i t e m > < k e y > < s t r i n g > m��  /   p�����< / s t r i n g > < / k e y > < v a l u e > < i n t > 1 3 0 < / i n t > < / v a l u e > < / i t e m > < i t e m > < k e y > < s t r i n g >  � ��T�< / s t r i n g > < / k e y > < v a l u e > < i n t > 9 9 < / i n t > < / v a l u e > < / i t e m > < i t e m > < k e y > < s t r i n g > x�ܴ�ӈ�8�< / s t r i n g > < / k e y > < v a l u e > < i n t > 1 1 4 < / i n t > < / v a l u e > < / i t e m > < i t e m > < k e y > < s t r i n g > E - m a i l < / s t r i n g > < / k e y > < v a l u e > < i n t > 8 2 < / i n t > < / v a l u e > < / i t e m > < i t e m > < k e y > < s t r i n g > �Ʌ�< / s t r i n g > < / k e y > < v a l u e > < i n t > 6 9 < / i n t > < / v a l u e > < / i t e m > < i t e m > < k e y > < s t r i n g > ���< / s t r i n g > < / k e y > < v a l u e > < i n t > 6 9 < / i n t > < / v a l u e > < / i t e m > < i t e m > < k e y > < s t r i n g > ͽ�%�< / s t r i n g > < / k e y > < v a l u e > < i n t > 8 4 < / i n t > < / v a l u e > < / i t e m > < i t e m > < k e y > < s t r i n g >  �(���|Ž�%�< / s t r i n g > < / k e y > < v a l u e > < i n t > 1 2 9 < / i n t > < / v a l u e > < / i t e m > < i t e m > < k e y > < s t r i n g > Ȁ�< / s t r i n g > < / k e y > < v a l u e > < i n t > 6 9 < / i n t > < / v a l u e > < / i t e m > < i t e m > < k e y > < s t r i n g > ����0� �< / s t r i n g > < / k e y > < v a l u e > < i n t > 9 9 < / i n t > < / v a l u e > < / i t e m > < i t e m > < k e y > < s t r i n g > 0���< / s t r i n g > < / k e y > < v a l u e > < i n t > 6 9 < / i n t > < / v a l u e > < / i t e m > < i t e m > < k e y > < s t r i n g > Y�Ĭ< / s t r i n g > < / k e y > < v a l u e > < i n t > 6 9 < / i n t > < / v a l u e > < / i t e m > < i t e m > < k e y > < s t r i n g > 0���< / s t r i n g > < / k e y > < v a l u e > < i n t > 6 9 < / i n t > < / v a l u e > < / i t e m > < i t e m > < k e y > < s t r i n g > ����E���$���  \�ٳ���� �4�< / s t r i n g > < / k e y > < v a l u e > < i n t > 2 5 4 < / i n t > < / v a l u e > < / i t e m > < i t e m > < k e y > < s t r i n g > P�!�DՔ�1�\֩�Ĭ��< / s t r i n g > < / k e y > < v a l u e > < i n t > 1 7 4 < / i n t > < / v a l u e > < / i t e m > < i t e m > < k e y > < s t r i n g > � �< / s t r i n g > < / k e y > < v a l u e > < i n t > 6 9 < / i n t > < / v a l u e > < / i t e m > < i t e m > < k e y > < s t r i n g > ��x�����< / s t r i n g > < / k e y > < v a l u e > < i n t > 9 9 < / i n t > < / v a l u e > < / i t e m > < i t e m > < k e y > < s t r i n g > ��< / s t r i n g > < / k e y > < v a l u e > < i n t > 6 9 < / i n t > < / v a l u e > < / i t e m > < i t e m > < k e y > < s t r i n g > ��ݴ|�< / s t r i n g > < / k e y > < v a l u e > < i n t > 8 4 < / i n t > < / v a l u e > < / i t e m > < i t e m > < k e y > < s t r i n g > �ŴŅ�< / s t r i n g > < / k e y > < v a l u e > < i n t > 8 4 < / i n t > < / v a l u e > < / i t e m > < i t e m > < k e y > < s t r i n g > � �2 < / s t r i n g > < / k e y > < v a l u e > < i n t > 7 7 < / i n t > < / v a l u e > < / i t e m > < i t e m > < k e y > < s t r i n g > ����< / s t r i n g > < / k e y > < v a l u e > < i n t > 6 9 < / i n t > < / v a l u e > < / i t e m > < i t e m > < k e y > < s t r i n g > m� �< / s t r i n g > < / k e y > < v a l u e > < i n t > 6 9 < / i n t > < / v a l u e > < / i t e m > < i t e m > < k e y > < s t r i n g > ĳ��< / s t r i n g > < / k e y > < v a l u e > < i n t > 6 9 < / i n t > < / v a l u e > < / i t e m > < i t e m > < k e y > < s t r i n g > ��|�(  �) < / s t r i n g > < / k e y > < v a l u e > < i n t > 9 4 < / i n t > < / v a l u e > < / i t e m > < i t e m > < k e y > < s t r i n g > ��|�( �) < / s t r i n g > < / k e y > < v a l u e > < i n t > 9 4 < / i n t > < / v a l u e > < / i t e m > < i t e m > < k e y > < s t r i n g >  ������­�< / s t r i n g > < / k e y > < v a l u e > < i n t > 1 2 9 < / i n t > < / v a l u e > < / i t e m > < i t e m > < k e y > < s t r i n g > D��< / s t r i n g > < / k e y > < v a l u e > < i n t > 6 9 < / i n t > < / v a l u e > < / i t e m > < i t e m > < k e y > < s t r i n g > ����< / s t r i n g > < / k e y > < v a l u e > < i n t > 6 9 < / i n t > < / v a l u e > < / i t e m > < i t e m > < k e y > < s t r i n g > l���< / s t r i n g > < / k e y > < v a l u e > < i n t > 6 9 < / i n t > < / v a l u e > < / i t e m > < i t e m > < k e y > < s t r i n g > ��|�< / s t r i n g > < / k e y > < v a l u e > < i n t > 6 9 < / i n t > < / v a l u e > < / i t e m > < i t e m > < k e y > < s t r i n g > ��%�< / s t r i n g > < / k e y > < v a l u e > < i n t > 6 9 < / i n t > < / v a l u e > < / i t e m > < i t e m > < k e y > < s t r i n g > D��2 < / s t r i n g > < / k e y > < v a l u e > < i n t > 7 7 < / i n t > < / v a l u e > < / i t e m > < i t e m > < k e y > < s t r i n g > �ň�< / s t r i n g > < / k e y > < v a l u e > < i n t > 6 9 < / i n t > < / v a l u e > < / i t e m > < i t e m > < k e y > < s t r i n g > D�� ���ŀ�< / s t r i n g > < / k e y > < v a l u e > < i n t > 1 2 9 < / i n t > < / v a l u e > < / i t e m > < i t e m > < k e y > < s t r i n g > P�!� ������ŀ�< / s t r i n g > < / k e y > < v a l u e > < i n t > 1 4 4 < / i n t > < / v a l u e > < / i t e m > < / C o l u m n W i d t h s > < C o l u m n D i s p l a y I n d e x > < i t e m > < k e y > < s t r i n g > ���ƈ�8�< / s t r i n g > < / k e y > < v a l u e > < i n t > 0 < / i n t > < / v a l u e > < / i t e m > < i t e m > < k e y > < s t r i n g > m�8�1���< / s t r i n g > < / k e y > < v a l u e > < i n t > 1 < / i n t > < / v a l u e > < / i t e m > < i t e m > < k e y > < s t r i n g > �8�1���< / s t r i n g > < / k e y > < v a l u e > < i n t > 2 < / i n t > < / v a l u e > < / i t e m > < i t e m > < k e y > < s t r i n g > 1�ļ< / s t r i n g > < / k e y > < v a l u e > < i n t > 3 < / i n t > < / v a l u e > < / i t e m > < i t e m > < k e y > < s t r i n g > ��D���|�< / s t r i n g > < / k e y > < v a l u e > < i n t > 4 < / i n t > < / v a l u e > < / i t e m > < i t e m > < k e y > < s t r i n g > m��  /   p�����< / s t r i n g > < / k e y > < v a l u e > < i n t > 5 < / i n t > < / v a l u e > < / i t e m > < i t e m > < k e y > < s t r i n g >  � ��T�< / s t r i n g > < / k e y > < v a l u e > < i n t > 6 < / i n t > < / v a l u e > < / i t e m > < i t e m > < k e y > < s t r i n g > x�ܴ�ӈ�8�< / s t r i n g > < / k e y > < v a l u e > < i n t > 7 < / i n t > < / v a l u e > < / i t e m > < i t e m > < k e y > < s t r i n g > E - m a i l < / s t r i n g > < / k e y > < v a l u e > < i n t > 8 < / i n t > < / v a l u e > < / i t e m > < i t e m > < k e y > < s t r i n g > �Ʌ�< / s t r i n g > < / k e y > < v a l u e > < i n t > 9 < / i n t > < / v a l u e > < / i t e m > < i t e m > < k e y > < s t r i n g > ���< / s t r i n g > < / k e y > < v a l u e > < i n t > 1 0 < / i n t > < / v a l u e > < / i t e m > < i t e m > < k e y > < s t r i n g > ͽ�%�< / s t r i n g > < / k e y > < v a l u e > < i n t > 1 1 < / i n t > < / v a l u e > < / i t e m > < i t e m > < k e y > < s t r i n g >  �(���|Ž�%�< / s t r i n g > < / k e y > < v a l u e > < i n t > 1 2 < / i n t > < / v a l u e > < / i t e m > < i t e m > < k e y > < s t r i n g > Ȁ�< / s t r i n g > < / k e y > < v a l u e > < i n t > 1 3 < / i n t > < / v a l u e > < / i t e m > < i t e m > < k e y > < s t r i n g > ����0� �< / s t r i n g > < / k e y > < v a l u e > < i n t > 1 4 < / i n t > < / v a l u e > < / i t e m > < i t e m > < k e y > < s t r i n g > 0���< / s t r i n g > < / k e y > < v a l u e > < i n t > 1 5 < / i n t > < / v a l u e > < / i t e m > < i t e m > < k e y > < s t r i n g > Y�Ĭ< / s t r i n g > < / k e y > < v a l u e > < i n t > 1 6 < / i n t > < / v a l u e > < / i t e m > < i t e m > < k e y > < s t r i n g > 0���< / s t r i n g > < / k e y > < v a l u e > < i n t > 1 7 < / i n t > < / v a l u e > < / i t e m > < i t e m > < k e y > < s t r i n g > ����E���$���  \�ٳ���� �4�< / s t r i n g > < / k e y > < v a l u e > < i n t > 1 8 < / i n t > < / v a l u e > < / i t e m > < i t e m > < k e y > < s t r i n g > P�!�DՔ�1�\֩�Ĭ��< / s t r i n g > < / k e y > < v a l u e > < i n t > 1 9 < / i n t > < / v a l u e > < / i t e m > < i t e m > < k e y > < s t r i n g > � �< / s t r i n g > < / k e y > < v a l u e > < i n t > 2 0 < / i n t > < / v a l u e > < / i t e m > < i t e m > < k e y > < s t r i n g > ��x�����< / s t r i n g > < / k e y > < v a l u e > < i n t > 2 1 < / i n t > < / v a l u e > < / i t e m > < i t e m > < k e y > < s t r i n g > ��< / s t r i n g > < / k e y > < v a l u e > < i n t > 2 2 < / i n t > < / v a l u e > < / i t e m > < i t e m > < k e y > < s t r i n g > ��ݴ|�< / s t r i n g > < / k e y > < v a l u e > < i n t > 2 3 < / i n t > < / v a l u e > < / i t e m > < i t e m > < k e y > < s t r i n g > �ŴŅ�< / s t r i n g > < / k e y > < v a l u e > < i n t > 2 4 < / i n t > < / v a l u e > < / i t e m > < i t e m > < k e y > < s t r i n g > � �2 < / s t r i n g > < / k e y > < v a l u e > < i n t > 2 5 < / i n t > < / v a l u e > < / i t e m > < i t e m > < k e y > < s t r i n g > ����< / s t r i n g > < / k e y > < v a l u e > < i n t > 2 6 < / i n t > < / v a l u e > < / i t e m > < i t e m > < k e y > < s t r i n g > m� �< / s t r i n g > < / k e y > < v a l u e > < i n t > 2 7 < / i n t > < / v a l u e > < / i t e m > < i t e m > < k e y > < s t r i n g > ĳ��< / s t r i n g > < / k e y > < v a l u e > < i n t > 2 8 < / i n t > < / v a l u e > < / i t e m > < i t e m > < k e y > < s t r i n g > ��|�(  �) < / s t r i n g > < / k e y > < v a l u e > < i n t > 2 9 < / i n t > < / v a l u e > < / i t e m > < i t e m > < k e y > < s t r i n g > ��|�( �) < / s t r i n g > < / k e y > < v a l u e > < i n t > 3 0 < / i n t > < / v a l u e > < / i t e m > < i t e m > < k e y > < s t r i n g >  ������­�< / s t r i n g > < / k e y > < v a l u e > < i n t > 3 1 < / i n t > < / v a l u e > < / i t e m > < i t e m > < k e y > < s t r i n g > D��< / s t r i n g > < / k e y > < v a l u e > < i n t > 3 2 < / i n t > < / v a l u e > < / i t e m > < i t e m > < k e y > < s t r i n g > ����< / s t r i n g > < / k e y > < v a l u e > < i n t > 3 3 < / i n t > < / v a l u e > < / i t e m > < i t e m > < k e y > < s t r i n g > l���< / s t r i n g > < / k e y > < v a l u e > < i n t > 3 4 < / i n t > < / v a l u e > < / i t e m > < i t e m > < k e y > < s t r i n g > ��|�< / s t r i n g > < / k e y > < v a l u e > < i n t > 3 5 < / i n t > < / v a l u e > < / i t e m > < i t e m > < k e y > < s t r i n g > ��%�< / s t r i n g > < / k e y > < v a l u e > < i n t > 3 6 < / i n t > < / v a l u e > < / i t e m > < i t e m > < k e y > < s t r i n g > D��2 < / s t r i n g > < / k e y > < v a l u e > < i n t > 3 7 < / i n t > < / v a l u e > < / i t e m > < i t e m > < k e y > < s t r i n g > �ň�< / s t r i n g > < / k e y > < v a l u e > < i n t > 3 8 < / i n t > < / v a l u e > < / i t e m > < i t e m > < k e y > < s t r i n g > D�� ���ŀ�< / s t r i n g > < / k e y > < v a l u e > < i n t > 3 9 < / i n t > < / v a l u e > < / i t e m > < i t e m > < k e y > < s t r i n g > P�!� ������ŀ�< / s t r i n g > < / k e y > < v a l u e > < i n t > 4 0 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 t�xƬ���ս�%�< / 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 t�xƬ���ս�%�< / 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 C o l u m n s \ ���ƈ�8�< / K e y > < / a : K e y > < a : V a l u e   i : t y p e = " T a b l e W i d g e t B a s e V i e w S t a t e " / > < / a : K e y V a l u e O f D i a g r a m O b j e c t K e y a n y T y p e z b w N T n L X > < a : K e y V a l u e O f D i a g r a m O b j e c t K e y a n y T y p e z b w N T n L X > < a : K e y > < K e y > C o l u m n s \ m�8�1���< / K e y > < / a : K e y > < a : V a l u e   i : t y p e = " T a b l e W i d g e t B a s e V i e w S t a t e " / > < / a : K e y V a l u e O f D i a g r a m O b j e c t K e y a n y T y p e z b w N T n L X > < a : K e y V a l u e O f D i a g r a m O b j e c t K e y a n y T y p e z b w N T n L X > < a : K e y > < K e y > C o l u m n s \ �8�1���< / K e y > < / a : K e y > < a : V a l u e   i : t y p e = " T a b l e W i d g e t B a s e V i e w S t a t e " / > < / a : K e y V a l u e O f D i a g r a m O b j e c t K e y a n y T y p e z b w N T n L X > < a : K e y V a l u e O f D i a g r a m O b j e c t K e y a n y T y p e z b w N T n L X > < a : K e y > < K e y > C o l u m n s \ ����ĳ< / K e y > < / a : K e y > < a : V a l u e   i : t y p e = " T a b l e W i d g e t B a s e V i e w S t a t e " / > < / a : K e y V a l u e O f D i a g r a m O b j e c t K e y a n y T y p e z b w N T n L X > < a : K e y V a l u e O f D i a g r a m O b j e c t K e y a n y T y p e z b w N T n L X > < a : K e y > < K e y > C o l u m n s \ ��̸��ĳ< / K e y > < / a : K e y > < a : V a l u e   i : t y p e = " T a b l e W i d g e t B a s e V i e w S t a t e " / > < / a : K e y V a l u e O f D i a g r a m O b j e c t K e y a n y T y p e z b w N T n L X > < a : K e y V a l u e O f D i a g r a m O b j e c t K e y a n y T y p e z b w N T n L X > < a : K e y > < K e y > C o l u m n s \  ��< / K e y > < / a : K e y > < a : V a l u e   i : t y p e = " T a b l e W i d g e t B a s e V i e w S t a t e " / > < / a : K e y V a l u e O f D i a g r a m O b j e c t K e y a n y T y p e z b w N T n L X > < a : K e y V a l u e O f D i a g r a m O b j e c t K e y a n y T y p e z b w N T n L X > < a : K e y > < K e y > C o l u m n s \  ���m�  /   0� �< / K e y > < / a : K e y > < a : V a l u e   i : t y p e = " T a b l e W i d g e t B a s e V i e w S t a t e " / > < / a : K e y V a l u e O f D i a g r a m O b j e c t K e y a n y T y p e z b w N T n L X > < a : K e y V a l u e O f D i a g r a m O b j e c t K e y a n y T y p e z b w N T n L X > < a : K e y > < K e y > C o l u m n s \ ����0� �< / K e y > < / a : K e y > < a : V a l u e   i : t y p e = " T a b l e W i d g e t B a s e V i e w S t a t e " / > < / a : K e y V a l u e O f D i a g r a m O b j e c t K e y a n y T y p e z b w N T n L X > < a : K e y V a l u e O f D i a g r a m O b j e c t K e y a n y T y p e z b w N T n L X > < a : K e y > < K e y > C o l u m n s \ ��4���< / 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 C o l u m n s \ ���ƈ�8�< / K e y > < / a : K e y > < a : V a l u e   i : t y p e = " T a b l e W i d g e t B a s e V i e w S t a t e " / > < / a : K e y V a l u e O f D i a g r a m O b j e c t K e y a n y T y p e z b w N T n L X > < a : K e y V a l u e O f D i a g r a m O b j e c t K e y a n y T y p e z b w N T n L X > < a : K e y > < K e y > C o l u m n s \ m�8�1���< / K e y > < / a : K e y > < a : V a l u e   i : t y p e = " T a b l e W i d g e t B a s e V i e w S t a t e " / > < / a : K e y V a l u e O f D i a g r a m O b j e c t K e y a n y T y p e z b w N T n L X > < a : K e y V a l u e O f D i a g r a m O b j e c t K e y a n y T y p e z b w N T n L X > < a : K e y > < K e y > C o l u m n s \ �8�1���< / K e y > < / a : K e y > < a : V a l u e   i : t y p e = " T a b l e W i d g e t B a s e V i e w S t a t e " / > < / a : K e y V a l u e O f D i a g r a m O b j e c t K e y a n y T y p e z b w N T n L X > < a : K e y V a l u e O f D i a g r a m O b j e c t K e y a n y T y p e z b w N T n L X > < a : K e y > < K e y > C o l u m n s \ 1�ļ< / K e y > < / a : K e y > < a : V a l u e   i : t y p e = " T a b l e W i d g e t B a s e V i e w S t a t e " / > < / a : K e y V a l u e O f D i a g r a m O b j e c t K e y a n y T y p e z b w N T n L X > < a : K e y V a l u e O f D i a g r a m O b j e c t K e y a n y T y p e z b w N T n L X > < a : K e y > < K e y > C o l u m n s \ ��D���|�< / K e y > < / a : K e y > < a : V a l u e   i : t y p e = " T a b l e W i d g e t B a s e V i e w S t a t e " / > < / a : K e y V a l u e O f D i a g r a m O b j e c t K e y a n y T y p e z b w N T n L X > < a : K e y V a l u e O f D i a g r a m O b j e c t K e y a n y T y p e z b w N T n L X > < a : K e y > < K e y > C o l u m n s \ m��  /   p�����< / K e y > < / a : K e y > < a : V a l u e   i : t y p e = " T a b l e W i d g e t B a s e V i e w S t a t e " / > < / a : K e y V a l u e O f D i a g r a m O b j e c t K e y a n y T y p e z b w N T n L X > < a : K e y V a l u e O f D i a g r a m O b j e c t K e y a n y T y p e z b w N T n L X > < a : K e y > < K e y > C o l u m n s \  � ��T�< / K e y > < / a : K e y > < a : V a l u e   i : t y p e = " T a b l e W i d g e t B a s e V i e w S t a t e " / > < / a : K e y V a l u e O f D i a g r a m O b j e c t K e y a n y T y p e z b w N T n L X > < a : K e y V a l u e O f D i a g r a m O b j e c t K e y a n y T y p e z b w N T n L X > < a : K e y > < K e y > C o l u m n s \ x�ܴ�ӈ�8�< / 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 C o l u m n s \ �Ʌ�< / 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 C o l u m n s \ ͽ�%�< / K e y > < / a : K e y > < a : V a l u e   i : t y p e = " T a b l e W i d g e t B a s e V i e w S t a t e " / > < / a : K e y V a l u e O f D i a g r a m O b j e c t K e y a n y T y p e z b w N T n L X > < a : K e y V a l u e O f D i a g r a m O b j e c t K e y a n y T y p e z b w N T n L X > < a : K e y > < K e y > C o l u m n s \  �(���|Ž�%�< / K e y > < / a : K e y > < a : V a l u e   i : t y p e = " T a b l e W i d g e t B a s e V i e w S t a t e " / > < / a : K e y V a l u e O f D i a g r a m O b j e c t K e y a n y T y p e z b w N T n L X > < a : K e y V a l u e O f D i a g r a m O b j e c t K e y a n y T y p e z b w N T n L X > < a : K e y > < K e y > C o l u m n s \ Ȁ�< / K e y > < / a : K e y > < a : V a l u e   i : t y p e = " T a b l e W i d g e t B a s e V i e w S t a t e " / > < / a : K e y V a l u e O f D i a g r a m O b j e c t K e y a n y T y p e z b w N T n L X > < a : K e y V a l u e O f D i a g r a m O b j e c t K e y a n y T y p e z b w N T n L X > < a : K e y > < K e y > C o l u m n s \ ����0� �< / K e y > < / a : K e y > < a : V a l u e   i : t y p e = " T a b l e W i d g e t B a s e V i e w S t a t e " / > < / a : K e y V a l u e O f D i a g r a m O b j e c t K e y a n y T y p e z b w N T n L X > < a : K e y V a l u e O f D i a g r a m O b j e c t K e y a n y T y p e z b w N T n L X > < a : K e y > < K e y > C o l u m n s \ 0���< / K e y > < / a : K e y > < a : V a l u e   i : t y p e = " T a b l e W i d g e t B a s e V i e w S t a t e " / > < / a : K e y V a l u e O f D i a g r a m O b j e c t K e y a n y T y p e z b w N T n L X > < a : K e y V a l u e O f D i a g r a m O b j e c t K e y a n y T y p e z b w N T n L X > < a : K e y > < K e y > C o l u m n s \ Y�Ĭ< / K e y > < / a : K e y > < a : V a l u e   i : t y p e = " T a b l e W i d g e t B a s e V i e w S t a t e " / > < / a : K e y V a l u e O f D i a g r a m O b j e c t K e y a n y T y p e z b w N T n L X > < a : K e y V a l u e O f D i a g r a m O b j e c t K e y a n y T y p e z b w N T n L X > < a : K e y > < K e y > C o l u m n s \ 0���< / K e y > < / a : K e y > < a : V a l u e   i : t y p e = " T a b l e W i d g e t B a s e V i e w S t a t e " / > < / a : K e y V a l u e O f D i a g r a m O b j e c t K e y a n y T y p e z b w N T n L X > < a : K e y V a l u e O f D i a g r a m O b j e c t K e y a n y T y p e z b w N T n L X > < a : K e y > < K e y > C o l u m n s \ ����E���$���  \�ٳ���� �4�< / K e y > < / a : K e y > < a : V a l u e   i : t y p e = " T a b l e W i d g e t B a s e V i e w S t a t e " / > < / a : K e y V a l u e O f D i a g r a m O b j e c t K e y a n y T y p e z b w N T n L X > < a : K e y V a l u e O f D i a g r a m O b j e c t K e y a n y T y p e z b w N T n L X > < a : K e y > < K e y > C o l u m n s \ P�!�DՔ�1�\֩�Ĭ��< / 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 C o l u m n s \ ��x�����< / 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 C o l u m n s \ ��ݴ|�< / K e y > < / a : K e y > < a : V a l u e   i : t y p e = " T a b l e W i d g e t B a s e V i e w S t a t e " / > < / a : K e y V a l u e O f D i a g r a m O b j e c t K e y a n y T y p e z b w N T n L X > < a : K e y V a l u e O f D i a g r a m O b j e c t K e y a n y T y p e z b w N T n L X > < a : K e y > < K e y > C o l u m n s \ �ŴŅ�< / K e y > < / a : K e y > < a : V a l u e   i : t y p e = " T a b l e W i d g e t B a s e V i e w S t a t e " / > < / a : K e y V a l u e O f D i a g r a m O b j e c t K e y a n y T y p e z b w N T n L X > < a : K e y V a l u e O f D i a g r a m O b j e c t K e y a n y T y p e z b w N T n L X > < a : K e y > < K e y > C o l u m n s \ � �2 < / 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 C o l u m n s \ m� �< / K e y > < / a : K e y > < a : V a l u e   i : t y p e = " T a b l e W i d g e t B a s e V i e w S t a t e " / > < / a : K e y V a l u e O f D i a g r a m O b j e c t K e y a n y T y p e z b w N T n L X > < a : K e y V a l u e O f D i a g r a m O b j e c t K e y a n y T y p e z b w N T n L X > < a : K e y > < K e y > C o l u m n s \ ĳ��< / 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 ������­�< / K e y > < / a : K e y > < a : V a l u e   i : t y p e = " T a b l e W i d g e t B a s e V i e w S t a t e " / > < / a : K e y V a l u e O f D i a g r a m O b j e c t K e y a n y T y p e z b w N T n L X > < a : K e y V a l u e O f D i a g r a m O b j e c t K e y a n y T y p e z b w N T n L X > < a : K e y > < K e y > C o l u m n s \ D��< / 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 C o l u m n s \ l���< / 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 C o l u m n s \ D��2 < / K e y > < / a : K e y > < a : V a l u e   i : t y p e = " T a b l e W i d g e t B a s e V i e w S t a t e " / > < / a : K e y V a l u e O f D i a g r a m O b j e c t K e y a n y T y p e z b w N T n L X > < a : K e y V a l u e O f D i a g r a m O b j e c t K e y a n y T y p e z b w N T n L X > < a : K e y > < K e y > C o l u m n s \ �ň�< / K e y > < / a : K e y > < a : V a l u e   i : t y p e = " T a b l e W i d g e t B a s e V i e w S t a t e " / > < / a : K e y V a l u e O f D i a g r a m O b j e c t K e y a n y T y p e z b w N T n L X > < a : K e y V a l u e O f D i a g r a m O b j e c t K e y a n y T y p e z b w N T n L X > < a : K e y > < K e y > C o l u m n s \ D�� ���ŀ�< / K e y > < / a : K e y > < a : V a l u e   i : t y p e = " T a b l e W i d g e t B a s e V i e w S t a t e " / > < / a : K e y V a l u e O f D i a g r a m O b j e c t K e y a n y T y p e z b w N T n L X > < a : K e y V a l u e O f D i a g r a m O b j e c t K e y a n y T y p e z b w N T n L X > < a : K e y > < K e y > C o l u m n s \ P�!� ������ŀ�< / 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 C o l u m n s \ ���ƈ�8�< / K e y > < / a : K e y > < a : V a l u e   i : t y p e = " T a b l e W i d g e t B a s e V i e w S t a t e " / > < / a : K e y V a l u e O f D i a g r a m O b j e c t K e y a n y T y p e z b w N T n L X > < a : K e y V a l u e O f D i a g r a m O b j e c t K e y a n y T y p e z b w N T n L X > < a : K e y > < K e y > C o l u m n s \ m�8�1���< / K e y > < / a : K e y > < a : V a l u e   i : t y p e = " T a b l e W i d g e t B a s e V i e w S t a t e " / > < / a : K e y V a l u e O f D i a g r a m O b j e c t K e y a n y T y p e z b w N T n L X > < a : K e y V a l u e O f D i a g r a m O b j e c t K e y a n y T y p e z b w N T n L X > < a : K e y > < K e y > C o l u m n s \ �8�1���< / K e y > < / a : K e y > < a : V a l u e   i : t y p e = " T a b l e W i d g e t B a s e V i e w S t a t e " / > < / a : K e y V a l u e O f D i a g r a m O b j e c t K e y a n y T y p e z b w N T n L X > < a : K e y V a l u e O f D i a g r a m O b j e c t K e y a n y T y p e z b w N T n L X > < a : K e y > < K e y > C o l u m n s \ ����ĳ< / K e y > < / a : K e y > < a : V a l u e   i : t y p e = " T a b l e W i d g e t B a s e V i e w S t a t e " / > < / a : K e y V a l u e O f D i a g r a m O b j e c t K e y a n y T y p e z b w N T n L X > < a : K e y V a l u e O f D i a g r a m O b j e c t K e y a n y T y p e z b w N T n L X > < a : K e y > < K e y > C o l u m n s \ ��̸��ĳ< / K e y > < / a : K e y > < a : V a l u e   i : t y p e = " T a b l e W i d g e t B a s e V i e w S t a t e " / > < / a : K e y V a l u e O f D i a g r a m O b j e c t K e y a n y T y p e z b w N T n L X > < a : K e y V a l u e O f D i a g r a m O b j e c t K e y a n y T y p e z b w N T n L X > < a : K e y > < K e y > C o l u m n s \ Y�P�< / K e y > < / a : K e y > < a : V a l u e   i : t y p e = " T a b l e W i d g e t B a s e V i e w S t a t e " / > < / a : K e y V a l u e O f D i a g r a m O b j e c t K e y a n y T y p e z b w N T n L X > < a : K e y V a l u e O f D i a g r a m O b j e c t K e y a n y T y p e z b w N T n L X > < a : K e y > < K e y > C o l u m n s \ Y���< / K e y > < / a : K e y > < a : V a l u e   i : t y p e = " T a b l e W i d g e t B a s e V i e w S t a t e " / > < / a : K e y V a l u e O f D i a g r a m O b j e c t K e y a n y T y p e z b w N T n L X > < a : K e y V a l u e O f D i a g r a m O b j e c t K e y a n y T y p e z b w N T n L X > < a : K e y > < K e y > C o l u m n s \ x���l���< / K e y > < / a : K e y > < a : V a l u e   i : t y p e = " T a b l e W i d g e t B a s e V i e w S t a t e " / > < / a : K e y V a l u e O f D i a g r a m O b j e c t K e y a n y T y p e z b w N T n L X > < a : K e y V a l u e O f D i a g r a m O b j e c t K e y a n y T y p e z b w N T n L X > < a : K e y > < K e y > C o l u m n s \ Y�����l���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 C o l u m n s \ ���ƈ�8�< / K e y > < / a : K e y > < a : V a l u e   i : t y p e = " T a b l e W i d g e t B a s e V i e w S t a t e " / > < / a : K e y V a l u e O f D i a g r a m O b j e c t K e y a n y T y p e z b w N T n L X > < a : K e y V a l u e O f D i a g r a m O b j e c t K e y a n y T y p e z b w N T n L X > < a : K e y > < K e y > C o l u m n s \ m�8�1���< / K e y > < / a : K e y > < a : V a l u e   i : t y p e = " T a b l e W i d g e t B a s e V i e w S t a t e " / > < / a : K e y V a l u e O f D i a g r a m O b j e c t K e y a n y T y p e z b w N T n L X > < a : K e y V a l u e O f D i a g r a m O b j e c t K e y a n y T y p e z b w N T n L X > < a : K e y > < K e y > C o l u m n s \ �8�1���< / K e y > < / a : K e y > < a : V a l u e   i : t y p e = " T a b l e W i d g e t B a s e V i e w S t a t e " / > < / a : K e y V a l u e O f D i a g r a m O b j e c t K e y a n y T y p e z b w N T n L X > < a : K e y V a l u e O f D i a g r a m O b j e c t K e y a n y T y p e z b w N T n L X > < a : K e y > < K e y > C o l u m n s \ ����ĳ< / K e y > < / a : K e y > < a : V a l u e   i : t y p e = " T a b l e W i d g e t B a s e V i e w S t a t e " / > < / a : K e y V a l u e O f D i a g r a m O b j e c t K e y a n y T y p e z b w N T n L X > < a : K e y V a l u e O f D i a g r a m O b j e c t K e y a n y T y p e z b w N T n L X > < a : K e y > < K e y > C o l u m n s \ ��̸��ĳ< / K e y > < / a : K e y > < a : V a l u e   i : t y p e = " T a b l e W i d g e t B a s e V i e w S t a t e " / > < / a : K e y V a l u e O f D i a g r a m O b j e c t K e y a n y T y p e z b w N T n L X > < a : K e y V a l u e O f D i a g r a m O b j e c t K e y a n y T y p e z b w N T n L X > < a : K e y > < K e y > C o l u m n s \ �Ȕƽ�%�  �  ��4�< / K e y > < / a : K e y > < a : V a l u e   i : t y p e = " T a b l e W i d g e t B a s e V i e w S t a t e " / > < / a : K e y V a l u e O f D i a g r a m O b j e c t K e y a n y T y p e z b w N T n L X > < a : K e y V a l u e O f D i a g r a m O b j e c t K e y a n y T y p e z b w N T n L X > < a : K e y > < K e y > C o l u m n s \ ����0� �< / K e y > < / a : K e y > < a : V a l u e   i : t y p e = " T a b l e W i d g e t B a s e V i e w S t a t e " / > < / a : K e y V a l u e O f D i a g r a m O b j e c t K e y a n y T y p e z b w N T n L X > < a : K e y V a l u e O f D i a g r a m O b j e c t K e y a n y T y p e z b w N T n L X > < a : K e y > < K e y > C o l u m n s \  ���m�< / K e y > < / a : K e y > < a : V a l u e   i : t y p e = " T a b l e W i d g e t B a s e V i e w S t a t e " / > < / a : K e y V a l u e O f D i a g r a m O b j e c t K e y a n y T y p e z b w N T n L X > < a : K e y V a l u e O f D i a g r a m O b j e c t K e y a n y T y p e z b w N T n L X > < a : K e y > < K e y > C o l u m n s \  ���ĳ��< / 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 C o l u m n s \ 0� �< / 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L i n k e d T a b l e U p d a t e M o d e " > < C u s t o m C o n t e n t > < ! [ C D A T A [ T r u e ] ] > < / C u s t o m C o n t e n t > < / G e m i n i > 
</file>

<file path=customXml/item9.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FE9F880D-7D99-4488-801A-8FFF30F89E35}"/>
</file>

<file path=customXml/itemProps10.xml><?xml version="1.0" encoding="utf-8"?>
<ds:datastoreItem xmlns:ds="http://schemas.openxmlformats.org/officeDocument/2006/customXml" ds:itemID="{FE9B507A-B2A5-481A-A180-9B36E32F1716}"/>
</file>

<file path=customXml/itemProps11.xml><?xml version="1.0" encoding="utf-8"?>
<ds:datastoreItem xmlns:ds="http://schemas.openxmlformats.org/officeDocument/2006/customXml" ds:itemID="{1EE63E2D-50A9-4746-BE18-9A52C96A7DCC}"/>
</file>

<file path=customXml/itemProps12.xml><?xml version="1.0" encoding="utf-8"?>
<ds:datastoreItem xmlns:ds="http://schemas.openxmlformats.org/officeDocument/2006/customXml" ds:itemID="{EC1C509C-5612-47D5-A2B8-67F6F8A3B2CE}"/>
</file>

<file path=customXml/itemProps13.xml><?xml version="1.0" encoding="utf-8"?>
<ds:datastoreItem xmlns:ds="http://schemas.openxmlformats.org/officeDocument/2006/customXml" ds:itemID="{49C32DBA-7AB8-427B-AD0F-778EA5D6614C}"/>
</file>

<file path=customXml/itemProps14.xml><?xml version="1.0" encoding="utf-8"?>
<ds:datastoreItem xmlns:ds="http://schemas.openxmlformats.org/officeDocument/2006/customXml" ds:itemID="{03B293B6-539C-4991-9A97-C17D9C5663AD}"/>
</file>

<file path=customXml/itemProps15.xml><?xml version="1.0" encoding="utf-8"?>
<ds:datastoreItem xmlns:ds="http://schemas.openxmlformats.org/officeDocument/2006/customXml" ds:itemID="{97776D7E-D807-4E45-ACE7-CEADE86C4D50}"/>
</file>

<file path=customXml/itemProps16.xml><?xml version="1.0" encoding="utf-8"?>
<ds:datastoreItem xmlns:ds="http://schemas.openxmlformats.org/officeDocument/2006/customXml" ds:itemID="{75DAD751-E16E-4728-AEC6-DD8B0A4C2CF3}"/>
</file>

<file path=customXml/itemProps17.xml><?xml version="1.0" encoding="utf-8"?>
<ds:datastoreItem xmlns:ds="http://schemas.openxmlformats.org/officeDocument/2006/customXml" ds:itemID="{54EFBDF8-C35C-46B7-93CA-97959851D369}"/>
</file>

<file path=customXml/itemProps18.xml><?xml version="1.0" encoding="utf-8"?>
<ds:datastoreItem xmlns:ds="http://schemas.openxmlformats.org/officeDocument/2006/customXml" ds:itemID="{4AB14EEE-50F3-4707-98EE-D5D211CB1A82}"/>
</file>

<file path=customXml/itemProps19.xml><?xml version="1.0" encoding="utf-8"?>
<ds:datastoreItem xmlns:ds="http://schemas.openxmlformats.org/officeDocument/2006/customXml" ds:itemID="{D01500CC-26EA-4C8C-BF4D-0D58B82E5AEC}"/>
</file>

<file path=customXml/itemProps2.xml><?xml version="1.0" encoding="utf-8"?>
<ds:datastoreItem xmlns:ds="http://schemas.openxmlformats.org/officeDocument/2006/customXml" ds:itemID="{762CDBBE-C0DC-4268-BA9F-537E1FF911B8}"/>
</file>

<file path=customXml/itemProps20.xml><?xml version="1.0" encoding="utf-8"?>
<ds:datastoreItem xmlns:ds="http://schemas.openxmlformats.org/officeDocument/2006/customXml" ds:itemID="{31BE804A-BAA7-45C6-AF2E-1F9B03F053EC}"/>
</file>

<file path=customXml/itemProps21.xml><?xml version="1.0" encoding="utf-8"?>
<ds:datastoreItem xmlns:ds="http://schemas.openxmlformats.org/officeDocument/2006/customXml" ds:itemID="{56FB2F97-A7FC-483E-B43A-5979B44783C5}"/>
</file>

<file path=customXml/itemProps22.xml><?xml version="1.0" encoding="utf-8"?>
<ds:datastoreItem xmlns:ds="http://schemas.openxmlformats.org/officeDocument/2006/customXml" ds:itemID="{8978D4E9-EA7D-43C2-888E-37DF8A56AB5B}"/>
</file>

<file path=customXml/itemProps23.xml><?xml version="1.0" encoding="utf-8"?>
<ds:datastoreItem xmlns:ds="http://schemas.openxmlformats.org/officeDocument/2006/customXml" ds:itemID="{0C1A4F29-1DF4-4F5D-9913-019D1AC8CFB9}"/>
</file>

<file path=customXml/itemProps3.xml><?xml version="1.0" encoding="utf-8"?>
<ds:datastoreItem xmlns:ds="http://schemas.openxmlformats.org/officeDocument/2006/customXml" ds:itemID="{2089D249-11C0-46B1-AA22-410953E91A7D}"/>
</file>

<file path=customXml/itemProps4.xml><?xml version="1.0" encoding="utf-8"?>
<ds:datastoreItem xmlns:ds="http://schemas.openxmlformats.org/officeDocument/2006/customXml" ds:itemID="{28895CE7-B156-4C52-B572-16602CA1C261}"/>
</file>

<file path=customXml/itemProps5.xml><?xml version="1.0" encoding="utf-8"?>
<ds:datastoreItem xmlns:ds="http://schemas.openxmlformats.org/officeDocument/2006/customXml" ds:itemID="{315E0C6E-505F-4EF8-A6AB-2A5AD8791E71}"/>
</file>

<file path=customXml/itemProps6.xml><?xml version="1.0" encoding="utf-8"?>
<ds:datastoreItem xmlns:ds="http://schemas.openxmlformats.org/officeDocument/2006/customXml" ds:itemID="{6AAA464F-E0C7-4A14-9F89-92FD2782AF5A}"/>
</file>

<file path=customXml/itemProps7.xml><?xml version="1.0" encoding="utf-8"?>
<ds:datastoreItem xmlns:ds="http://schemas.openxmlformats.org/officeDocument/2006/customXml" ds:itemID="{CF7A1766-48CD-4F91-BC04-3FDED9572803}"/>
</file>

<file path=customXml/itemProps8.xml><?xml version="1.0" encoding="utf-8"?>
<ds:datastoreItem xmlns:ds="http://schemas.openxmlformats.org/officeDocument/2006/customXml" ds:itemID="{026FA5E7-A737-4242-BDEF-6CB6EE723290}"/>
</file>

<file path=customXml/itemProps9.xml><?xml version="1.0" encoding="utf-8"?>
<ds:datastoreItem xmlns:ds="http://schemas.openxmlformats.org/officeDocument/2006/customXml" ds:itemID="{35958067-5CF3-4315-814F-D15E194489E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uos</dc:creator>
  <cp:keywords/>
  <dc:description/>
  <cp:lastModifiedBy>ISUS UOS</cp:lastModifiedBy>
  <cp:revision/>
  <dcterms:created xsi:type="dcterms:W3CDTF">2019-08-28T06:58:23Z</dcterms:created>
  <dcterms:modified xsi:type="dcterms:W3CDTF">2019-11-02T11:48:00Z</dcterms:modified>
  <cp:category/>
  <cp:contentStatus/>
</cp:coreProperties>
</file>