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ve-CSV-Here" sheetId="1" r:id="rId4"/>
    <sheet state="visible" name="Sheets-Compute" sheetId="2" r:id="rId5"/>
  </sheets>
  <definedNames/>
  <calcPr/>
</workbook>
</file>

<file path=xl/sharedStrings.xml><?xml version="1.0" encoding="utf-8"?>
<sst xmlns="http://schemas.openxmlformats.org/spreadsheetml/2006/main" count="16" uniqueCount="10">
  <si>
    <t>STUDENT NUMBER</t>
  </si>
  <si>
    <t>PROFICIENCY EXAM SCORE (X)</t>
  </si>
  <si>
    <t>COURSE GRADE (Y)</t>
  </si>
  <si>
    <t>X^2</t>
  </si>
  <si>
    <t>Y^2</t>
  </si>
  <si>
    <t>XY</t>
  </si>
  <si>
    <t>N = 10</t>
  </si>
  <si>
    <t>A</t>
  </si>
  <si>
    <t>B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</si>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</sst>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63"/>
    <col customWidth="1" min="3" max="3" width="17.25"/>
    <col customWidth="1" min="5" max="7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60.0</v>
      </c>
      <c r="C2" s="1">
        <v>70.0</v>
      </c>
      <c r="D2" s="2">
        <f t="shared" ref="D2:E2" si="1">B2^2</f>
        <v>3600</v>
      </c>
      <c r="E2" s="2">
        <f t="shared" si="1"/>
        <v>4900</v>
      </c>
      <c r="F2" s="2">
        <f t="shared" ref="F2:F11" si="3">B2*C2</f>
        <v>4200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90.0</v>
      </c>
      <c r="C3" s="1">
        <v>95.0</v>
      </c>
      <c r="D3" s="2">
        <f t="shared" ref="D3:E3" si="2">B3^2</f>
        <v>8100</v>
      </c>
      <c r="E3" s="2">
        <f t="shared" si="2"/>
        <v>9025</v>
      </c>
      <c r="F3" s="2">
        <f t="shared" si="3"/>
        <v>8550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1">
        <v>70.0</v>
      </c>
      <c r="C4" s="1">
        <v>70.0</v>
      </c>
      <c r="D4" s="2">
        <f t="shared" ref="D4:E4" si="4">B4^2</f>
        <v>4900</v>
      </c>
      <c r="E4" s="2">
        <f t="shared" si="4"/>
        <v>4900</v>
      </c>
      <c r="F4" s="2">
        <f t="shared" si="3"/>
        <v>4900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1">
        <v>85.0</v>
      </c>
      <c r="C5" s="1">
        <v>75.0</v>
      </c>
      <c r="D5" s="2">
        <f t="shared" ref="D5:E5" si="5">B5^2</f>
        <v>7225</v>
      </c>
      <c r="E5" s="2">
        <f t="shared" si="5"/>
        <v>5625</v>
      </c>
      <c r="F5" s="2">
        <f t="shared" si="3"/>
        <v>6375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80.0</v>
      </c>
      <c r="C6" s="1">
        <v>90.0</v>
      </c>
      <c r="D6" s="2">
        <f t="shared" ref="D6:E6" si="6">B6^2</f>
        <v>6400</v>
      </c>
      <c r="E6" s="2">
        <f t="shared" si="6"/>
        <v>8100</v>
      </c>
      <c r="F6" s="2">
        <f t="shared" si="3"/>
        <v>7200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65.0</v>
      </c>
      <c r="C7" s="1">
        <v>75.0</v>
      </c>
      <c r="D7" s="2">
        <f t="shared" ref="D7:E7" si="7">B7^2</f>
        <v>4225</v>
      </c>
      <c r="E7" s="2">
        <f t="shared" si="7"/>
        <v>5625</v>
      </c>
      <c r="F7" s="2">
        <f t="shared" si="3"/>
        <v>4875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75.0</v>
      </c>
      <c r="C8" s="1">
        <v>75.0</v>
      </c>
      <c r="D8" s="2">
        <f t="shared" ref="D8:E8" si="8">B8^2</f>
        <v>5625</v>
      </c>
      <c r="E8" s="2">
        <f t="shared" si="8"/>
        <v>5625</v>
      </c>
      <c r="F8" s="2">
        <f t="shared" si="3"/>
        <v>5625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60.0</v>
      </c>
      <c r="C9" s="1">
        <v>60.0</v>
      </c>
      <c r="D9" s="2">
        <f t="shared" ref="D9:E9" si="9">B9^2</f>
        <v>3600</v>
      </c>
      <c r="E9" s="2">
        <f t="shared" si="9"/>
        <v>3600</v>
      </c>
      <c r="F9" s="2">
        <f t="shared" si="3"/>
        <v>3600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>
        <v>75.0</v>
      </c>
      <c r="C10" s="1">
        <v>80.0</v>
      </c>
      <c r="D10" s="2">
        <f t="shared" ref="D10:E10" si="10">B10^2</f>
        <v>5625</v>
      </c>
      <c r="E10" s="2">
        <f t="shared" si="10"/>
        <v>6400</v>
      </c>
      <c r="F10" s="2">
        <f t="shared" si="3"/>
        <v>6000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>
        <v>70.0</v>
      </c>
      <c r="C11" s="1">
        <v>65.0</v>
      </c>
      <c r="D11" s="2">
        <f t="shared" ref="D11:E11" si="11">B11^2</f>
        <v>4900</v>
      </c>
      <c r="E11" s="2">
        <f t="shared" si="11"/>
        <v>4225</v>
      </c>
      <c r="F11" s="2">
        <f t="shared" si="3"/>
        <v>4550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63"/>
    <col customWidth="1" min="3" max="3" width="17.25"/>
    <col customWidth="1" min="5" max="7" width="12.13"/>
  </cols>
  <sheetData>
    <row r="1">
      <c r="A1" s="3" t="s">
        <v>0</v>
      </c>
      <c r="B1" s="3" t="s">
        <v>1</v>
      </c>
      <c r="C1" s="3" t="s">
        <v>2</v>
      </c>
      <c r="D1" s="4"/>
      <c r="E1" s="3" t="s">
        <v>3</v>
      </c>
      <c r="F1" s="3" t="s">
        <v>4</v>
      </c>
      <c r="G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>
        <v>1.0</v>
      </c>
      <c r="B2" s="3">
        <v>60.0</v>
      </c>
      <c r="C2" s="3">
        <v>70.0</v>
      </c>
      <c r="D2" s="4"/>
      <c r="E2" s="4">
        <f t="shared" ref="E2:F2" si="1">B2^2</f>
        <v>3600</v>
      </c>
      <c r="F2" s="4">
        <f t="shared" si="1"/>
        <v>4900</v>
      </c>
      <c r="G2" s="4">
        <f t="shared" ref="G2:G11" si="3">B2*C2</f>
        <v>4200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2.0</v>
      </c>
      <c r="B3" s="3">
        <v>90.0</v>
      </c>
      <c r="C3" s="3">
        <v>95.0</v>
      </c>
      <c r="D3" s="4"/>
      <c r="E3" s="4">
        <f t="shared" ref="E3:F3" si="2">B3^2</f>
        <v>8100</v>
      </c>
      <c r="F3" s="4">
        <f t="shared" si="2"/>
        <v>9025</v>
      </c>
      <c r="G3" s="4">
        <f t="shared" si="3"/>
        <v>8550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3.0</v>
      </c>
      <c r="B4" s="3">
        <v>70.0</v>
      </c>
      <c r="C4" s="3">
        <v>70.0</v>
      </c>
      <c r="D4" s="4"/>
      <c r="E4" s="4">
        <f t="shared" ref="E4:F4" si="4">B4^2</f>
        <v>4900</v>
      </c>
      <c r="F4" s="4">
        <f t="shared" si="4"/>
        <v>4900</v>
      </c>
      <c r="G4" s="4">
        <f t="shared" si="3"/>
        <v>4900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>
        <v>4.0</v>
      </c>
      <c r="B5" s="3">
        <v>85.0</v>
      </c>
      <c r="C5" s="3">
        <v>75.0</v>
      </c>
      <c r="D5" s="4"/>
      <c r="E5" s="4">
        <f t="shared" ref="E5:F5" si="5">B5^2</f>
        <v>7225</v>
      </c>
      <c r="F5" s="4">
        <f t="shared" si="5"/>
        <v>5625</v>
      </c>
      <c r="G5" s="4">
        <f t="shared" si="3"/>
        <v>6375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>
        <v>5.0</v>
      </c>
      <c r="B6" s="3">
        <v>80.0</v>
      </c>
      <c r="C6" s="3">
        <v>90.0</v>
      </c>
      <c r="D6" s="4"/>
      <c r="E6" s="4">
        <f t="shared" ref="E6:F6" si="6">B6^2</f>
        <v>6400</v>
      </c>
      <c r="F6" s="4">
        <f t="shared" si="6"/>
        <v>8100</v>
      </c>
      <c r="G6" s="4">
        <f t="shared" si="3"/>
        <v>7200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>
        <v>6.0</v>
      </c>
      <c r="B7" s="3">
        <v>65.0</v>
      </c>
      <c r="C7" s="3">
        <v>75.0</v>
      </c>
      <c r="D7" s="4"/>
      <c r="E7" s="4">
        <f t="shared" ref="E7:F7" si="7">B7^2</f>
        <v>4225</v>
      </c>
      <c r="F7" s="4">
        <f t="shared" si="7"/>
        <v>5625</v>
      </c>
      <c r="G7" s="4">
        <f t="shared" si="3"/>
        <v>4875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>
        <v>7.0</v>
      </c>
      <c r="B8" s="3">
        <v>75.0</v>
      </c>
      <c r="C8" s="3">
        <v>75.0</v>
      </c>
      <c r="D8" s="4"/>
      <c r="E8" s="4">
        <f t="shared" ref="E8:F8" si="8">B8^2</f>
        <v>5625</v>
      </c>
      <c r="F8" s="4">
        <f t="shared" si="8"/>
        <v>5625</v>
      </c>
      <c r="G8" s="4">
        <f t="shared" si="3"/>
        <v>5625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">
        <v>8.0</v>
      </c>
      <c r="B9" s="3">
        <v>60.0</v>
      </c>
      <c r="C9" s="3">
        <v>60.0</v>
      </c>
      <c r="D9" s="4"/>
      <c r="E9" s="4">
        <f t="shared" ref="E9:F9" si="9">B9^2</f>
        <v>3600</v>
      </c>
      <c r="F9" s="4">
        <f t="shared" si="9"/>
        <v>3600</v>
      </c>
      <c r="G9" s="4">
        <f t="shared" si="3"/>
        <v>3600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">
        <v>9.0</v>
      </c>
      <c r="B10" s="3">
        <v>75.0</v>
      </c>
      <c r="C10" s="3">
        <v>80.0</v>
      </c>
      <c r="D10" s="4"/>
      <c r="E10" s="4">
        <f t="shared" ref="E10:F10" si="10">B10^2</f>
        <v>5625</v>
      </c>
      <c r="F10" s="4">
        <f t="shared" si="10"/>
        <v>6400</v>
      </c>
      <c r="G10" s="4">
        <f t="shared" si="3"/>
        <v>6000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>
        <v>10.0</v>
      </c>
      <c r="B11" s="3">
        <v>70.0</v>
      </c>
      <c r="C11" s="3">
        <v>65.0</v>
      </c>
      <c r="D11" s="4"/>
      <c r="E11" s="4">
        <f t="shared" ref="E11:F11" si="11">B11^2</f>
        <v>4900</v>
      </c>
      <c r="F11" s="4">
        <f t="shared" si="11"/>
        <v>4225</v>
      </c>
      <c r="G11" s="4">
        <f t="shared" si="3"/>
        <v>4550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" t="s">
        <v>6</v>
      </c>
      <c r="B12" s="5">
        <f t="shared" ref="B12:C12" si="12">SUM(B2:B11)</f>
        <v>730</v>
      </c>
      <c r="C12" s="5">
        <f t="shared" si="12"/>
        <v>755</v>
      </c>
      <c r="D12" s="4"/>
      <c r="E12" s="5">
        <f t="shared" ref="E12:G12" si="13">SUM(E2:E11)</f>
        <v>54200</v>
      </c>
      <c r="F12" s="5">
        <f t="shared" si="13"/>
        <v>58025</v>
      </c>
      <c r="G12" s="5">
        <f t="shared" si="13"/>
        <v>55875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f t="array" ref="A14:B18">LINEST(C2:C11,B2:B11,TRUE,TRUE)</f>
        <v>0.8351648352</v>
      </c>
      <c r="B14" s="5">
        <v>14.532967032967091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">
        <v>0.23079375850812858</v>
      </c>
      <c r="B15" s="4">
        <v>16.99118635049923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">
        <v>0.6207582148902442</v>
      </c>
      <c r="B16" s="4">
        <v>6.962172122214494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">
        <v>13.094721927027978</v>
      </c>
      <c r="B17" s="4">
        <v>8.0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">
        <v>634.7252747252746</v>
      </c>
      <c r="B18" s="4">
        <v>387.7747252747254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3">
        <f>((C12*E12)-(B12*G12))/((10*E12)-(B12^2))</f>
        <v>14.53296703</v>
      </c>
      <c r="B20" s="3" t="s">
        <v>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>
        <f>((10*G12)-(B12*C12))/((10*E12)-(B12^2))</f>
        <v>0.8351648352</v>
      </c>
      <c r="B22" s="3" t="s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tr">
        <f>((10*G12)-(B12*C12))/SQRT((10*E12)-(B12^2)*(10*F12)-(C12^2))</f>
        <v>#NUM!</v>
      </c>
      <c r="B24" s="3" t="s">
        <v>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