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논문기획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G11" i="1"/>
  <c r="D11" i="1"/>
  <c r="E11" i="1"/>
  <c r="H35" i="1"/>
  <c r="I35" i="1"/>
  <c r="G35" i="1"/>
  <c r="F35" i="1"/>
  <c r="E35" i="1"/>
  <c r="D35" i="1"/>
  <c r="H11" i="1"/>
  <c r="I11" i="1"/>
  <c r="J11" i="1"/>
  <c r="K11" i="1"/>
  <c r="E24" i="1"/>
  <c r="F24" i="1"/>
  <c r="D24" i="1"/>
</calcChain>
</file>

<file path=xl/sharedStrings.xml><?xml version="1.0" encoding="utf-8"?>
<sst xmlns="http://schemas.openxmlformats.org/spreadsheetml/2006/main" count="51" uniqueCount="24">
  <si>
    <t>parameter</t>
  </si>
  <si>
    <t>e_y</t>
  </si>
  <si>
    <t>e_x</t>
  </si>
  <si>
    <t>e_z</t>
  </si>
  <si>
    <t>e_h</t>
  </si>
  <si>
    <t>e_w</t>
  </si>
  <si>
    <t>e_l</t>
  </si>
  <si>
    <t>e_theta</t>
  </si>
  <si>
    <t>only box</t>
    <phoneticPr fontId="1" type="noConversion"/>
  </si>
  <si>
    <t>box+ctgr</t>
    <phoneticPr fontId="1" type="noConversion"/>
  </si>
  <si>
    <t>box+ctgr+occlusion</t>
    <phoneticPr fontId="1" type="noConversion"/>
  </si>
  <si>
    <t>box+ctgr+occlusion_ratio</t>
    <phoneticPr fontId="1" type="noConversion"/>
  </si>
  <si>
    <t>Sigma error prob median</t>
  </si>
  <si>
    <t>Sigma error ratio median</t>
  </si>
  <si>
    <t>Sigma error prob</t>
    <phoneticPr fontId="1" type="noConversion"/>
  </si>
  <si>
    <t>Sigma error ratio</t>
    <phoneticPr fontId="1" type="noConversion"/>
  </si>
  <si>
    <t>mean</t>
    <phoneticPr fontId="1" type="noConversion"/>
  </si>
  <si>
    <t>occlusion_level</t>
    <phoneticPr fontId="1" type="noConversion"/>
  </si>
  <si>
    <t>lev0</t>
    <phoneticPr fontId="1" type="noConversion"/>
  </si>
  <si>
    <t>lev1</t>
    <phoneticPr fontId="1" type="noConversion"/>
  </si>
  <si>
    <t>lev2</t>
    <phoneticPr fontId="1" type="noConversion"/>
  </si>
  <si>
    <t>sigma_weight</t>
    <phoneticPr fontId="1" type="noConversion"/>
  </si>
  <si>
    <t>sigma_weight * 4</t>
    <phoneticPr fontId="1" type="noConversion"/>
  </si>
  <si>
    <t>sigma_weight /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</si>
</sst>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2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5"/>
  <sheetViews>
    <sheetView tabSelected="1" workbookViewId="0">
      <selection activeCell="G14" sqref="G14"/>
    </sheetView>
  </sheetViews>
  <sheetFormatPr defaultRowHeight="16.5" x14ac:dyDescent="0.3"/>
  <cols>
    <col min="3" max="3" width="10.125" bestFit="1" customWidth="1"/>
    <col min="4" max="4" width="16.625" bestFit="1" customWidth="1"/>
    <col min="5" max="5" width="16.5" bestFit="1" customWidth="1"/>
    <col min="6" max="6" width="24.375" bestFit="1" customWidth="1"/>
    <col min="7" max="7" width="24.25" bestFit="1" customWidth="1"/>
    <col min="8" max="8" width="24.375" bestFit="1" customWidth="1"/>
    <col min="9" max="9" width="24.25" bestFit="1" customWidth="1"/>
    <col min="10" max="10" width="16.625" bestFit="1" customWidth="1"/>
    <col min="11" max="11" width="16.5" bestFit="1" customWidth="1"/>
  </cols>
  <sheetData>
    <row r="2" spans="3:11" x14ac:dyDescent="0.3">
      <c r="D2" s="1" t="s">
        <v>8</v>
      </c>
      <c r="E2" s="1"/>
      <c r="F2" s="1" t="s">
        <v>9</v>
      </c>
      <c r="G2" s="1"/>
      <c r="H2" s="1" t="s">
        <v>10</v>
      </c>
      <c r="I2" s="1"/>
      <c r="J2" s="1" t="s">
        <v>11</v>
      </c>
      <c r="K2" s="1"/>
    </row>
    <row r="3" spans="3:11" x14ac:dyDescent="0.3">
      <c r="C3" t="s">
        <v>0</v>
      </c>
      <c r="D3" t="s">
        <v>14</v>
      </c>
      <c r="E3" t="s">
        <v>15</v>
      </c>
      <c r="F3" t="s">
        <v>14</v>
      </c>
      <c r="G3" t="s">
        <v>15</v>
      </c>
      <c r="H3" t="s">
        <v>14</v>
      </c>
      <c r="I3" t="s">
        <v>15</v>
      </c>
      <c r="J3" t="s">
        <v>14</v>
      </c>
      <c r="K3" t="s">
        <v>15</v>
      </c>
    </row>
    <row r="4" spans="3:11" x14ac:dyDescent="0.3">
      <c r="C4" t="s">
        <v>2</v>
      </c>
      <c r="D4">
        <v>1.89E-2</v>
      </c>
      <c r="E4">
        <v>9.1</v>
      </c>
      <c r="F4">
        <v>1.8499999999999999E-2</v>
      </c>
      <c r="G4">
        <v>7.75</v>
      </c>
      <c r="H4">
        <v>8.8999999999999999E-3</v>
      </c>
      <c r="I4">
        <v>3.65</v>
      </c>
      <c r="J4">
        <v>1.41E-2</v>
      </c>
      <c r="K4">
        <v>5.55</v>
      </c>
    </row>
    <row r="5" spans="3:11" x14ac:dyDescent="0.3">
      <c r="C5" t="s">
        <v>1</v>
      </c>
      <c r="D5">
        <v>5.8999999999999999E-3</v>
      </c>
      <c r="E5">
        <v>8.3000000000000007</v>
      </c>
      <c r="F5">
        <v>3.3999999999999998E-3</v>
      </c>
      <c r="G5">
        <v>4.88</v>
      </c>
      <c r="H5">
        <v>4.0000000000000001E-3</v>
      </c>
      <c r="I5">
        <v>3.93</v>
      </c>
      <c r="J5">
        <v>4.1000000000000003E-3</v>
      </c>
      <c r="K5">
        <v>4.71</v>
      </c>
    </row>
    <row r="6" spans="3:11" x14ac:dyDescent="0.3">
      <c r="C6" t="s">
        <v>3</v>
      </c>
      <c r="D6">
        <v>0.12690000000000001</v>
      </c>
      <c r="E6">
        <v>11.6</v>
      </c>
      <c r="F6">
        <v>0.1196</v>
      </c>
      <c r="G6">
        <v>13.03</v>
      </c>
      <c r="H6">
        <v>0.1203</v>
      </c>
      <c r="I6">
        <v>10.19</v>
      </c>
      <c r="J6">
        <v>0.12770000000000001</v>
      </c>
      <c r="K6">
        <v>10.14</v>
      </c>
    </row>
    <row r="7" spans="3:11" x14ac:dyDescent="0.3">
      <c r="C7" t="s">
        <v>4</v>
      </c>
      <c r="D7">
        <v>4.1999999999999997E-3</v>
      </c>
      <c r="E7">
        <v>3.83</v>
      </c>
      <c r="F7">
        <v>3.5999999999999999E-3</v>
      </c>
      <c r="G7">
        <v>3.63</v>
      </c>
      <c r="H7">
        <v>5.1999999999999998E-3</v>
      </c>
      <c r="I7">
        <v>5.46</v>
      </c>
      <c r="J7">
        <v>6.1999999999999998E-3</v>
      </c>
      <c r="K7">
        <v>5.76</v>
      </c>
    </row>
    <row r="8" spans="3:11" x14ac:dyDescent="0.3">
      <c r="C8" t="s">
        <v>5</v>
      </c>
      <c r="D8">
        <v>6.1999999999999998E-3</v>
      </c>
      <c r="E8">
        <v>4.8499999999999996</v>
      </c>
      <c r="F8">
        <v>1.29E-2</v>
      </c>
      <c r="G8">
        <v>8.7100000000000009</v>
      </c>
      <c r="H8">
        <v>4.7999999999999996E-3</v>
      </c>
      <c r="I8">
        <v>3.68</v>
      </c>
      <c r="J8">
        <v>9.4000000000000004E-3</v>
      </c>
      <c r="K8">
        <v>6.24</v>
      </c>
    </row>
    <row r="9" spans="3:11" x14ac:dyDescent="0.3">
      <c r="C9" t="s">
        <v>6</v>
      </c>
      <c r="D9">
        <v>2.5999999999999999E-2</v>
      </c>
      <c r="E9">
        <v>6.15</v>
      </c>
      <c r="F9">
        <v>1.5900000000000001E-2</v>
      </c>
      <c r="G9">
        <v>3.34</v>
      </c>
      <c r="H9">
        <v>1.83E-2</v>
      </c>
      <c r="I9">
        <v>3.79</v>
      </c>
      <c r="J9">
        <v>1.84E-2</v>
      </c>
      <c r="K9">
        <v>4</v>
      </c>
    </row>
    <row r="10" spans="3:11" x14ac:dyDescent="0.3">
      <c r="C10" t="s">
        <v>7</v>
      </c>
      <c r="D10">
        <v>1.5E-3</v>
      </c>
      <c r="E10">
        <v>2.74</v>
      </c>
      <c r="F10">
        <v>2.2000000000000001E-3</v>
      </c>
      <c r="G10">
        <v>3.92</v>
      </c>
      <c r="H10">
        <v>2.2000000000000001E-3</v>
      </c>
      <c r="I10">
        <v>3.76</v>
      </c>
      <c r="J10">
        <v>3.5999999999999999E-3</v>
      </c>
      <c r="K10">
        <v>6.17</v>
      </c>
    </row>
    <row r="11" spans="3:11" x14ac:dyDescent="0.3">
      <c r="C11" t="s">
        <v>16</v>
      </c>
      <c r="D11" s="2">
        <f>AVERAGE(D4:D10)</f>
        <v>2.7085714285714289E-2</v>
      </c>
      <c r="E11" s="2">
        <f>AVERAGE(E4:E10)</f>
        <v>6.652857142857143</v>
      </c>
      <c r="F11" s="2">
        <f t="shared" ref="F11:G11" si="0">AVERAGE(F4:F10)</f>
        <v>2.5157142857142854E-2</v>
      </c>
      <c r="G11" s="2">
        <f t="shared" si="0"/>
        <v>6.4657142857142862</v>
      </c>
      <c r="H11" s="2">
        <f t="shared" ref="E11:K11" si="1">AVERAGE(H4:H10)</f>
        <v>2.3385714285714291E-2</v>
      </c>
      <c r="I11" s="2">
        <f t="shared" si="1"/>
        <v>4.9228571428571426</v>
      </c>
      <c r="J11" s="2">
        <f t="shared" si="1"/>
        <v>2.6214285714285714E-2</v>
      </c>
      <c r="K11" s="2">
        <f t="shared" si="1"/>
        <v>6.0814285714285718</v>
      </c>
    </row>
    <row r="15" spans="3:11" x14ac:dyDescent="0.3">
      <c r="D15" s="1" t="s">
        <v>17</v>
      </c>
      <c r="E15" s="1"/>
      <c r="F15" s="1"/>
    </row>
    <row r="16" spans="3:11" x14ac:dyDescent="0.3">
      <c r="C16" t="s">
        <v>0</v>
      </c>
      <c r="D16" t="s">
        <v>18</v>
      </c>
      <c r="E16" t="s">
        <v>19</v>
      </c>
      <c r="F16" t="s">
        <v>20</v>
      </c>
    </row>
    <row r="17" spans="3:9" x14ac:dyDescent="0.3">
      <c r="C17" t="s">
        <v>2</v>
      </c>
      <c r="D17">
        <v>0.1706</v>
      </c>
      <c r="E17">
        <v>0.1948</v>
      </c>
      <c r="F17">
        <v>0.2056</v>
      </c>
    </row>
    <row r="18" spans="3:9" x14ac:dyDescent="0.3">
      <c r="C18" t="s">
        <v>1</v>
      </c>
      <c r="D18">
        <v>6.4199999999999993E-2</v>
      </c>
      <c r="E18">
        <v>6.8000000000000005E-2</v>
      </c>
      <c r="F18">
        <v>7.0599999999999996E-2</v>
      </c>
    </row>
    <row r="19" spans="3:9" x14ac:dyDescent="0.3">
      <c r="C19" t="s">
        <v>3</v>
      </c>
      <c r="D19">
        <v>0.68289999999999995</v>
      </c>
      <c r="E19">
        <v>0.86899999999999999</v>
      </c>
      <c r="F19">
        <v>0.9345</v>
      </c>
    </row>
    <row r="20" spans="3:9" x14ac:dyDescent="0.3">
      <c r="C20" t="s">
        <v>4</v>
      </c>
      <c r="D20">
        <v>6.8199999999999997E-2</v>
      </c>
      <c r="E20">
        <v>8.7499999999999994E-2</v>
      </c>
      <c r="F20">
        <v>9.5399999999999999E-2</v>
      </c>
    </row>
    <row r="21" spans="3:9" x14ac:dyDescent="0.3">
      <c r="C21" t="s">
        <v>5</v>
      </c>
      <c r="D21">
        <v>0.1089</v>
      </c>
      <c r="E21">
        <v>0.1215</v>
      </c>
      <c r="F21">
        <v>0.126</v>
      </c>
    </row>
    <row r="22" spans="3:9" x14ac:dyDescent="0.3">
      <c r="C22" t="s">
        <v>6</v>
      </c>
      <c r="D22">
        <v>0.38740000000000002</v>
      </c>
      <c r="E22">
        <v>0.41410000000000002</v>
      </c>
      <c r="F22">
        <v>0.43819999999999998</v>
      </c>
    </row>
    <row r="23" spans="3:9" x14ac:dyDescent="0.3">
      <c r="C23" t="s">
        <v>7</v>
      </c>
      <c r="D23">
        <v>3.5999999999999997E-2</v>
      </c>
      <c r="E23">
        <v>4.7300000000000002E-2</v>
      </c>
      <c r="F23">
        <v>5.0999999999999997E-2</v>
      </c>
    </row>
    <row r="24" spans="3:9" x14ac:dyDescent="0.3">
      <c r="C24" t="s">
        <v>16</v>
      </c>
      <c r="D24" s="2">
        <f>AVERAGE(D17:D23)</f>
        <v>0.21688571428571429</v>
      </c>
      <c r="E24" s="2">
        <f>AVERAGE(E17:E23)</f>
        <v>0.25745714285714288</v>
      </c>
      <c r="F24" s="2">
        <f>AVERAGE(F17:F23)</f>
        <v>0.27447142857142859</v>
      </c>
    </row>
    <row r="26" spans="3:9" x14ac:dyDescent="0.3">
      <c r="D26" s="1" t="s">
        <v>21</v>
      </c>
      <c r="E26" s="1"/>
      <c r="F26" s="1" t="s">
        <v>22</v>
      </c>
      <c r="G26" s="1"/>
      <c r="H26" s="1" t="s">
        <v>23</v>
      </c>
      <c r="I26" s="1"/>
    </row>
    <row r="27" spans="3:9" x14ac:dyDescent="0.3">
      <c r="C27" t="s">
        <v>0</v>
      </c>
      <c r="D27" t="s">
        <v>14</v>
      </c>
      <c r="E27" t="s">
        <v>15</v>
      </c>
      <c r="F27" t="s">
        <v>12</v>
      </c>
      <c r="G27" t="s">
        <v>13</v>
      </c>
      <c r="H27" t="s">
        <v>12</v>
      </c>
      <c r="I27" t="s">
        <v>13</v>
      </c>
    </row>
    <row r="28" spans="3:9" x14ac:dyDescent="0.3">
      <c r="C28" t="s">
        <v>2</v>
      </c>
      <c r="D28">
        <v>8.8999999999999999E-3</v>
      </c>
      <c r="E28">
        <v>3.65</v>
      </c>
      <c r="F28">
        <v>1.1900000000000001E-2</v>
      </c>
      <c r="G28">
        <v>5.32</v>
      </c>
      <c r="H28">
        <v>2.7400000000000001E-2</v>
      </c>
      <c r="I28">
        <v>12.67</v>
      </c>
    </row>
    <row r="29" spans="3:9" x14ac:dyDescent="0.3">
      <c r="C29" t="s">
        <v>1</v>
      </c>
      <c r="D29">
        <v>4.0000000000000001E-3</v>
      </c>
      <c r="E29">
        <v>3.93</v>
      </c>
      <c r="F29">
        <v>4.1999999999999997E-3</v>
      </c>
      <c r="G29">
        <v>4.74</v>
      </c>
      <c r="H29">
        <v>9.7000000000000003E-3</v>
      </c>
      <c r="I29">
        <v>9.1</v>
      </c>
    </row>
    <row r="30" spans="3:9" x14ac:dyDescent="0.3">
      <c r="C30" t="s">
        <v>3</v>
      </c>
      <c r="D30">
        <v>0.1203</v>
      </c>
      <c r="E30">
        <v>10.19</v>
      </c>
      <c r="F30">
        <v>9.5399999999999999E-2</v>
      </c>
      <c r="G30">
        <v>8.7899999999999991</v>
      </c>
      <c r="H30">
        <v>9.3799999999999994E-2</v>
      </c>
      <c r="I30">
        <v>12.7</v>
      </c>
    </row>
    <row r="31" spans="3:9" x14ac:dyDescent="0.3">
      <c r="C31" t="s">
        <v>4</v>
      </c>
      <c r="D31">
        <v>5.1999999999999998E-3</v>
      </c>
      <c r="E31">
        <v>5.46</v>
      </c>
      <c r="F31">
        <v>1.6000000000000001E-3</v>
      </c>
      <c r="G31">
        <v>1.56</v>
      </c>
      <c r="H31">
        <v>7.1999999999999998E-3</v>
      </c>
      <c r="I31">
        <v>6.83</v>
      </c>
    </row>
    <row r="32" spans="3:9" x14ac:dyDescent="0.3">
      <c r="C32" t="s">
        <v>5</v>
      </c>
      <c r="D32">
        <v>4.7999999999999996E-3</v>
      </c>
      <c r="E32">
        <v>3.68</v>
      </c>
      <c r="F32">
        <v>6.6E-3</v>
      </c>
      <c r="G32">
        <v>4.49</v>
      </c>
      <c r="H32">
        <v>1.5599999999999999E-2</v>
      </c>
      <c r="I32">
        <v>8.8800000000000008</v>
      </c>
    </row>
    <row r="33" spans="3:9" x14ac:dyDescent="0.3">
      <c r="C33" t="s">
        <v>6</v>
      </c>
      <c r="D33">
        <v>1.83E-2</v>
      </c>
      <c r="E33">
        <v>3.79</v>
      </c>
      <c r="F33">
        <v>8.6999999999999994E-3</v>
      </c>
      <c r="G33">
        <v>1.75</v>
      </c>
      <c r="H33">
        <v>4.24E-2</v>
      </c>
      <c r="I33">
        <v>7.53</v>
      </c>
    </row>
    <row r="34" spans="3:9" x14ac:dyDescent="0.3">
      <c r="C34" t="s">
        <v>7</v>
      </c>
      <c r="D34">
        <v>2.2000000000000001E-3</v>
      </c>
      <c r="E34">
        <v>3.76</v>
      </c>
      <c r="F34">
        <v>3.2000000000000002E-3</v>
      </c>
      <c r="G34">
        <v>5.46</v>
      </c>
      <c r="H34">
        <v>3.0000000000000001E-3</v>
      </c>
      <c r="I34">
        <v>5.36</v>
      </c>
    </row>
    <row r="35" spans="3:9" x14ac:dyDescent="0.3">
      <c r="D35" s="2">
        <f t="shared" ref="D35" si="2">AVERAGE(D28:D34)</f>
        <v>2.3385714285714291E-2</v>
      </c>
      <c r="E35" s="3">
        <f t="shared" ref="E35" si="3">AVERAGE(E28:E34)</f>
        <v>4.9228571428571426</v>
      </c>
      <c r="F35">
        <f>AVERAGE(F29:F34)</f>
        <v>1.9949999999999999E-2</v>
      </c>
      <c r="G35" s="3">
        <f>AVERAGE(G29:G34)</f>
        <v>4.4649999999999999</v>
      </c>
      <c r="H35" s="2">
        <f>AVERAGE(H29:H34)</f>
        <v>2.8616666666666665E-2</v>
      </c>
      <c r="I35">
        <f>AVERAGE(I29:I34)</f>
        <v>8.4</v>
      </c>
    </row>
  </sheetData>
  <mergeCells count="8">
    <mergeCell ref="D2:E2"/>
    <mergeCell ref="F2:G2"/>
    <mergeCell ref="H2:I2"/>
    <mergeCell ref="J2:K2"/>
    <mergeCell ref="D15:F15"/>
    <mergeCell ref="D26:E26"/>
    <mergeCell ref="F26:G26"/>
    <mergeCell ref="H26:I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2023-02-09T06:03:05Z</dcterms:created>
  <dcterms:modified xsi:type="dcterms:W3CDTF">2023-02-09T09:13:37Z</dcterms:modified>
</cp:coreProperties>
</file>