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ME DIAZ\Desktop\"/>
    </mc:Choice>
  </mc:AlternateContent>
  <xr:revisionPtr revIDLastSave="0" documentId="13_ncr:1_{E95063E0-B79D-4442-B78C-32C1A9DA33F3}" xr6:coauthVersionLast="47" xr6:coauthVersionMax="47" xr10:uidLastSave="{00000000-0000-0000-0000-000000000000}"/>
  <bookViews>
    <workbookView xWindow="405" yWindow="0" windowWidth="20085" windowHeight="1107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F43" i="1"/>
  <c r="F42" i="1"/>
  <c r="F41" i="1"/>
  <c r="F40" i="1"/>
  <c r="F44" i="1"/>
  <c r="F6" i="1"/>
  <c r="F46" i="1"/>
  <c r="F28" i="1" l="1"/>
  <c r="F36" i="1" l="1"/>
  <c r="F35" i="1"/>
  <c r="F34" i="1"/>
  <c r="F33" i="1"/>
  <c r="F38" i="1"/>
  <c r="F37" i="1"/>
  <c r="F39" i="1"/>
  <c r="F31" i="1"/>
  <c r="F30" i="1"/>
  <c r="F32" i="1"/>
  <c r="F20" i="1" l="1"/>
  <c r="F18" i="1" l="1"/>
  <c r="F19" i="1"/>
  <c r="F21" i="1"/>
  <c r="F22" i="1"/>
  <c r="F23" i="1"/>
  <c r="F24" i="1"/>
  <c r="F25" i="1"/>
  <c r="F26" i="1"/>
  <c r="F27" i="1"/>
  <c r="F29" i="1"/>
  <c r="F45" i="1"/>
  <c r="F16" i="1"/>
  <c r="F17" i="1"/>
  <c r="F49" i="1" l="1"/>
  <c r="H6" i="1" s="1"/>
</calcChain>
</file>

<file path=xl/sharedStrings.xml><?xml version="1.0" encoding="utf-8"?>
<sst xmlns="http://schemas.openxmlformats.org/spreadsheetml/2006/main" count="45" uniqueCount="45">
  <si>
    <t xml:space="preserve"> </t>
  </si>
  <si>
    <t xml:space="preserve">cuentas de cobro impresora  jhon </t>
  </si>
  <si>
    <t>cotizacion 2021</t>
  </si>
  <si>
    <t xml:space="preserve">Total cotizado </t>
  </si>
  <si>
    <t>materiales invertidos</t>
  </si>
  <si>
    <t xml:space="preserve">cinta led </t>
  </si>
  <si>
    <t xml:space="preserve">carcasa total </t>
  </si>
  <si>
    <t xml:space="preserve">puente h. </t>
  </si>
  <si>
    <t>servomotor</t>
  </si>
  <si>
    <t>cableado</t>
  </si>
  <si>
    <t>pantalla tactil</t>
  </si>
  <si>
    <t>arduino mega</t>
  </si>
  <si>
    <t>modulo bluetooh</t>
  </si>
  <si>
    <t xml:space="preserve">cantidad </t>
  </si>
  <si>
    <t>precio unitario</t>
  </si>
  <si>
    <t>precio total</t>
  </si>
  <si>
    <t>total invertido</t>
  </si>
  <si>
    <t xml:space="preserve">transportes </t>
  </si>
  <si>
    <t>lista de materiales</t>
  </si>
  <si>
    <t xml:space="preserve">parcial recibidorecibido </t>
  </si>
  <si>
    <t>total recibido</t>
  </si>
  <si>
    <t>Rodamientos</t>
  </si>
  <si>
    <t>tornillo sin fin</t>
  </si>
  <si>
    <t>conectores jumper</t>
  </si>
  <si>
    <t>cobro trabajo</t>
  </si>
  <si>
    <t>mano de obra</t>
  </si>
  <si>
    <t>modulo ttl</t>
  </si>
  <si>
    <t>modulo SD</t>
  </si>
  <si>
    <t>amplificador audio</t>
  </si>
  <si>
    <t xml:space="preserve">rodillo superior </t>
  </si>
  <si>
    <t>infrajoros</t>
  </si>
  <si>
    <t>micro SD</t>
  </si>
  <si>
    <t>modulo dht 11</t>
  </si>
  <si>
    <t>modulos acopladores</t>
  </si>
  <si>
    <t>ventiladores</t>
  </si>
  <si>
    <t>espuma</t>
  </si>
  <si>
    <t xml:space="preserve">parlantes </t>
  </si>
  <si>
    <t>fuente de poder</t>
  </si>
  <si>
    <t>falta por recaudar</t>
  </si>
  <si>
    <t>finales de carrera</t>
  </si>
  <si>
    <t>acrilico</t>
  </si>
  <si>
    <t>espuma ede expansión</t>
  </si>
  <si>
    <t>chapas colgantes</t>
  </si>
  <si>
    <t>ADICIONAL ACRILICO</t>
  </si>
  <si>
    <t>TOTAL COBRADO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</si>
</sst>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&quot;$&quot;\ * #,##0_);_(&quot;$&quot;\ * \(#,##0\);_(&quot;$&quot;\ * &quot;-&quot;??_);_(@_)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5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2"/>
    <xf numFmtId="0" fontId="0" fillId="0" borderId="1" xfId="0" applyBorder="1"/>
    <xf numFmtId="166" fontId="0" fillId="0" borderId="1" xfId="1" applyNumberFormat="1" applyFont="1" applyBorder="1"/>
    <xf numFmtId="166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8" xfId="0" applyFill="1" applyBorder="1"/>
    <xf numFmtId="167" fontId="0" fillId="0" borderId="0" xfId="3" applyNumberFormat="1" applyFont="1"/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4">
    <cellStyle name="Hipervínculo" xfId="2" builtinId="8"/>
    <cellStyle name="Millares" xfId="3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zoomScale="85" zoomScaleNormal="85" workbookViewId="0">
      <selection activeCell="K17" sqref="K17"/>
    </sheetView>
  </sheetViews>
  <sheetFormatPr baseColWidth="10" defaultRowHeight="15" x14ac:dyDescent="0.25"/>
  <cols>
    <col min="3" max="3" width="25.85546875" customWidth="1"/>
    <col min="4" max="4" width="20.28515625" customWidth="1"/>
    <col min="5" max="7" width="14" customWidth="1"/>
    <col min="8" max="8" width="18.42578125" customWidth="1"/>
  </cols>
  <sheetData>
    <row r="1" spans="1:11" x14ac:dyDescent="0.25">
      <c r="A1" t="s">
        <v>0</v>
      </c>
    </row>
    <row r="2" spans="1:11" x14ac:dyDescent="0.25">
      <c r="A2" t="s">
        <v>2</v>
      </c>
    </row>
    <row r="3" spans="1:11" x14ac:dyDescent="0.25">
      <c r="C3" s="10" t="s">
        <v>1</v>
      </c>
      <c r="D3" s="11"/>
      <c r="E3" s="11"/>
      <c r="F3" s="12"/>
    </row>
    <row r="4" spans="1:11" x14ac:dyDescent="0.25">
      <c r="C4" s="13"/>
      <c r="D4" s="14"/>
      <c r="E4" s="14"/>
      <c r="F4" s="15"/>
    </row>
    <row r="5" spans="1:11" x14ac:dyDescent="0.25">
      <c r="C5" s="5" t="s">
        <v>3</v>
      </c>
      <c r="D5" s="5" t="s">
        <v>44</v>
      </c>
      <c r="E5" s="5" t="s">
        <v>19</v>
      </c>
      <c r="F5" s="2" t="s">
        <v>20</v>
      </c>
      <c r="H5" s="5" t="s">
        <v>38</v>
      </c>
    </row>
    <row r="6" spans="1:11" x14ac:dyDescent="0.25">
      <c r="C6" s="3">
        <v>2400000</v>
      </c>
      <c r="D6" s="4">
        <f>F49</f>
        <v>4610500</v>
      </c>
      <c r="E6" s="3">
        <v>1000000</v>
      </c>
      <c r="F6" s="4">
        <f>SUM(E6:E12)</f>
        <v>3400000</v>
      </c>
      <c r="H6" s="4">
        <f>F49-F6</f>
        <v>1210500</v>
      </c>
    </row>
    <row r="7" spans="1:11" x14ac:dyDescent="0.25">
      <c r="C7" s="2"/>
      <c r="D7" s="2"/>
      <c r="E7" s="3">
        <v>1000000</v>
      </c>
      <c r="F7" s="2"/>
    </row>
    <row r="8" spans="1:11" x14ac:dyDescent="0.25">
      <c r="C8" s="2"/>
      <c r="D8" s="2"/>
      <c r="E8" s="3">
        <v>300000</v>
      </c>
      <c r="F8" s="2"/>
    </row>
    <row r="9" spans="1:11" x14ac:dyDescent="0.25">
      <c r="C9" s="2"/>
      <c r="D9" s="2"/>
      <c r="E9" s="3">
        <v>1000000</v>
      </c>
      <c r="F9" s="2"/>
    </row>
    <row r="10" spans="1:11" x14ac:dyDescent="0.25">
      <c r="C10" s="2"/>
      <c r="D10" s="2"/>
      <c r="E10" s="3">
        <v>100000</v>
      </c>
      <c r="F10" s="2"/>
    </row>
    <row r="14" spans="1:11" x14ac:dyDescent="0.25">
      <c r="C14" s="9" t="s">
        <v>18</v>
      </c>
      <c r="D14" s="9"/>
      <c r="E14" s="9"/>
      <c r="F14" s="9"/>
    </row>
    <row r="15" spans="1:11" ht="30" x14ac:dyDescent="0.25">
      <c r="C15" s="6" t="s">
        <v>4</v>
      </c>
      <c r="D15" s="5" t="s">
        <v>13</v>
      </c>
      <c r="E15" s="5" t="s">
        <v>14</v>
      </c>
      <c r="F15" s="5" t="s">
        <v>15</v>
      </c>
      <c r="H15" s="7" t="s">
        <v>24</v>
      </c>
      <c r="K15" s="1"/>
    </row>
    <row r="16" spans="1:11" x14ac:dyDescent="0.25">
      <c r="C16" s="5" t="s">
        <v>5</v>
      </c>
      <c r="D16" s="2">
        <v>1</v>
      </c>
      <c r="E16" s="3">
        <v>50000</v>
      </c>
      <c r="F16" s="3">
        <f>D16*E16</f>
        <v>50000</v>
      </c>
      <c r="H16" s="8">
        <v>1400000</v>
      </c>
    </row>
    <row r="17" spans="3:6" x14ac:dyDescent="0.25">
      <c r="C17" s="5" t="s">
        <v>6</v>
      </c>
      <c r="D17" s="2">
        <v>1</v>
      </c>
      <c r="E17" s="3">
        <v>470000</v>
      </c>
      <c r="F17" s="3">
        <f>D17*E17</f>
        <v>470000</v>
      </c>
    </row>
    <row r="18" spans="3:6" x14ac:dyDescent="0.25">
      <c r="C18" s="5" t="s">
        <v>7</v>
      </c>
      <c r="D18" s="2">
        <v>1</v>
      </c>
      <c r="E18" s="3">
        <v>21000</v>
      </c>
      <c r="F18" s="3">
        <f t="shared" ref="F18:F45" si="0">D18*E18</f>
        <v>21000</v>
      </c>
    </row>
    <row r="19" spans="3:6" x14ac:dyDescent="0.25">
      <c r="C19" s="5" t="s">
        <v>8</v>
      </c>
      <c r="D19" s="2">
        <v>2</v>
      </c>
      <c r="E19" s="3">
        <v>58000</v>
      </c>
      <c r="F19" s="3">
        <f t="shared" si="0"/>
        <v>116000</v>
      </c>
    </row>
    <row r="20" spans="3:6" x14ac:dyDescent="0.25">
      <c r="C20" s="5" t="s">
        <v>21</v>
      </c>
      <c r="D20" s="2">
        <v>1</v>
      </c>
      <c r="E20" s="3">
        <v>15000</v>
      </c>
      <c r="F20" s="3">
        <f t="shared" ref="F20" si="1">D20*E20</f>
        <v>15000</v>
      </c>
    </row>
    <row r="21" spans="3:6" x14ac:dyDescent="0.25">
      <c r="C21" s="5" t="s">
        <v>22</v>
      </c>
      <c r="D21" s="2">
        <v>1</v>
      </c>
      <c r="E21" s="3">
        <v>40000</v>
      </c>
      <c r="F21" s="3">
        <f t="shared" si="0"/>
        <v>40000</v>
      </c>
    </row>
    <row r="22" spans="3:6" x14ac:dyDescent="0.25">
      <c r="C22" s="5" t="s">
        <v>9</v>
      </c>
      <c r="D22" s="2">
        <v>1</v>
      </c>
      <c r="E22" s="3">
        <v>20000</v>
      </c>
      <c r="F22" s="3">
        <f t="shared" si="0"/>
        <v>20000</v>
      </c>
    </row>
    <row r="23" spans="3:6" x14ac:dyDescent="0.25">
      <c r="C23" s="5" t="s">
        <v>10</v>
      </c>
      <c r="D23" s="2">
        <v>1</v>
      </c>
      <c r="E23" s="3">
        <v>650000</v>
      </c>
      <c r="F23" s="3">
        <f t="shared" si="0"/>
        <v>650000</v>
      </c>
    </row>
    <row r="24" spans="3:6" x14ac:dyDescent="0.25">
      <c r="C24" s="5" t="s">
        <v>11</v>
      </c>
      <c r="D24" s="2">
        <v>1</v>
      </c>
      <c r="E24" s="3">
        <v>85000</v>
      </c>
      <c r="F24" s="3">
        <f t="shared" si="0"/>
        <v>85000</v>
      </c>
    </row>
    <row r="25" spans="3:6" x14ac:dyDescent="0.25">
      <c r="C25" s="5" t="s">
        <v>12</v>
      </c>
      <c r="D25" s="2">
        <v>1</v>
      </c>
      <c r="E25" s="3">
        <v>27000</v>
      </c>
      <c r="F25" s="3">
        <f t="shared" si="0"/>
        <v>27000</v>
      </c>
    </row>
    <row r="26" spans="3:6" x14ac:dyDescent="0.25">
      <c r="C26" s="5" t="s">
        <v>23</v>
      </c>
      <c r="D26" s="2">
        <v>6</v>
      </c>
      <c r="E26" s="3">
        <v>8000</v>
      </c>
      <c r="F26" s="3">
        <f t="shared" si="0"/>
        <v>48000</v>
      </c>
    </row>
    <row r="27" spans="3:6" x14ac:dyDescent="0.25">
      <c r="C27" s="5" t="s">
        <v>26</v>
      </c>
      <c r="D27" s="2">
        <v>3</v>
      </c>
      <c r="E27" s="3">
        <v>15000</v>
      </c>
      <c r="F27" s="3">
        <f t="shared" si="0"/>
        <v>45000</v>
      </c>
    </row>
    <row r="28" spans="3:6" x14ac:dyDescent="0.25">
      <c r="C28" s="5" t="s">
        <v>31</v>
      </c>
      <c r="D28" s="2">
        <v>1</v>
      </c>
      <c r="E28" s="3">
        <v>20000</v>
      </c>
      <c r="F28" s="3">
        <f t="shared" si="0"/>
        <v>20000</v>
      </c>
    </row>
    <row r="29" spans="3:6" x14ac:dyDescent="0.25">
      <c r="C29" s="5" t="s">
        <v>27</v>
      </c>
      <c r="D29" s="2">
        <v>1</v>
      </c>
      <c r="E29" s="3">
        <v>30000</v>
      </c>
      <c r="F29" s="3">
        <f t="shared" si="0"/>
        <v>30000</v>
      </c>
    </row>
    <row r="30" spans="3:6" x14ac:dyDescent="0.25">
      <c r="C30" s="5" t="s">
        <v>28</v>
      </c>
      <c r="D30" s="2">
        <v>1</v>
      </c>
      <c r="E30" s="3">
        <v>350000</v>
      </c>
      <c r="F30" s="3">
        <f t="shared" si="0"/>
        <v>350000</v>
      </c>
    </row>
    <row r="31" spans="3:6" x14ac:dyDescent="0.25">
      <c r="C31" s="5" t="s">
        <v>29</v>
      </c>
      <c r="D31" s="2">
        <v>1</v>
      </c>
      <c r="E31" s="3">
        <v>250000</v>
      </c>
      <c r="F31" s="3">
        <f t="shared" ref="F31" si="2">D31*E31</f>
        <v>250000</v>
      </c>
    </row>
    <row r="32" spans="3:6" x14ac:dyDescent="0.25">
      <c r="C32" s="5" t="s">
        <v>30</v>
      </c>
      <c r="D32" s="2">
        <v>1</v>
      </c>
      <c r="E32" s="3">
        <v>50000</v>
      </c>
      <c r="F32" s="3">
        <f t="shared" ref="F32:F44" si="3">D32*E32</f>
        <v>50000</v>
      </c>
    </row>
    <row r="33" spans="3:6" x14ac:dyDescent="0.25">
      <c r="C33" s="5" t="s">
        <v>32</v>
      </c>
      <c r="D33" s="2">
        <v>1</v>
      </c>
      <c r="E33" s="3">
        <v>15000</v>
      </c>
      <c r="F33" s="3">
        <f t="shared" si="3"/>
        <v>15000</v>
      </c>
    </row>
    <row r="34" spans="3:6" x14ac:dyDescent="0.25">
      <c r="C34" s="5" t="s">
        <v>33</v>
      </c>
      <c r="D34" s="2">
        <v>2</v>
      </c>
      <c r="E34" s="3">
        <v>25000</v>
      </c>
      <c r="F34" s="3">
        <f t="shared" si="3"/>
        <v>50000</v>
      </c>
    </row>
    <row r="35" spans="3:6" x14ac:dyDescent="0.25">
      <c r="C35" s="5" t="s">
        <v>34</v>
      </c>
      <c r="D35" s="2">
        <v>2</v>
      </c>
      <c r="E35" s="3">
        <v>10000</v>
      </c>
      <c r="F35" s="3">
        <f t="shared" ref="F35:F36" si="4">D35*E35</f>
        <v>20000</v>
      </c>
    </row>
    <row r="36" spans="3:6" x14ac:dyDescent="0.25">
      <c r="C36" s="5" t="s">
        <v>35</v>
      </c>
      <c r="D36" s="2">
        <v>1</v>
      </c>
      <c r="E36" s="3">
        <v>60000</v>
      </c>
      <c r="F36" s="3">
        <f t="shared" si="4"/>
        <v>60000</v>
      </c>
    </row>
    <row r="37" spans="3:6" x14ac:dyDescent="0.25">
      <c r="C37" s="5" t="s">
        <v>36</v>
      </c>
      <c r="D37" s="2">
        <v>2</v>
      </c>
      <c r="E37" s="3">
        <v>5000</v>
      </c>
      <c r="F37" s="3">
        <f t="shared" ref="F37:F38" si="5">D37*E37</f>
        <v>10000</v>
      </c>
    </row>
    <row r="38" spans="3:6" x14ac:dyDescent="0.25">
      <c r="C38" s="5" t="s">
        <v>37</v>
      </c>
      <c r="D38" s="2">
        <v>1</v>
      </c>
      <c r="E38" s="3">
        <v>48000</v>
      </c>
      <c r="F38" s="3">
        <f t="shared" si="5"/>
        <v>48000</v>
      </c>
    </row>
    <row r="39" spans="3:6" x14ac:dyDescent="0.25">
      <c r="C39" s="2" t="s">
        <v>43</v>
      </c>
      <c r="D39" s="2">
        <v>1</v>
      </c>
      <c r="E39" s="3">
        <v>120000</v>
      </c>
      <c r="F39" s="3">
        <f t="shared" si="3"/>
        <v>120000</v>
      </c>
    </row>
    <row r="40" spans="3:6" x14ac:dyDescent="0.25">
      <c r="C40" s="5" t="s">
        <v>39</v>
      </c>
      <c r="D40" s="2">
        <v>4</v>
      </c>
      <c r="E40" s="3">
        <v>2000</v>
      </c>
      <c r="F40" s="3">
        <f t="shared" si="3"/>
        <v>8000</v>
      </c>
    </row>
    <row r="41" spans="3:6" x14ac:dyDescent="0.25">
      <c r="C41" s="5" t="s">
        <v>42</v>
      </c>
      <c r="D41" s="2">
        <v>2</v>
      </c>
      <c r="E41" s="3">
        <v>10000</v>
      </c>
      <c r="F41" s="3">
        <f t="shared" si="3"/>
        <v>20000</v>
      </c>
    </row>
    <row r="42" spans="3:6" x14ac:dyDescent="0.25">
      <c r="C42" s="5" t="s">
        <v>40</v>
      </c>
      <c r="D42" s="2">
        <v>1</v>
      </c>
      <c r="E42" s="3">
        <v>120000</v>
      </c>
      <c r="F42" s="3">
        <f t="shared" si="3"/>
        <v>120000</v>
      </c>
    </row>
    <row r="43" spans="3:6" x14ac:dyDescent="0.25">
      <c r="C43" s="5" t="s">
        <v>41</v>
      </c>
      <c r="D43" s="2">
        <v>1</v>
      </c>
      <c r="E43" s="3">
        <v>60000</v>
      </c>
      <c r="F43" s="3">
        <f t="shared" si="3"/>
        <v>60000</v>
      </c>
    </row>
    <row r="44" spans="3:6" x14ac:dyDescent="0.25">
      <c r="C44" s="5"/>
      <c r="D44" s="2"/>
      <c r="E44" s="3"/>
      <c r="F44" s="3">
        <f t="shared" si="3"/>
        <v>0</v>
      </c>
    </row>
    <row r="45" spans="3:6" x14ac:dyDescent="0.25">
      <c r="C45" s="5"/>
      <c r="D45" s="2"/>
      <c r="E45" s="3"/>
      <c r="F45" s="3">
        <f t="shared" si="0"/>
        <v>0</v>
      </c>
    </row>
    <row r="46" spans="3:6" x14ac:dyDescent="0.25">
      <c r="C46" s="5" t="s">
        <v>25</v>
      </c>
      <c r="D46" s="2"/>
      <c r="E46" s="2"/>
      <c r="F46" s="3">
        <f>H16</f>
        <v>1400000</v>
      </c>
    </row>
    <row r="47" spans="3:6" x14ac:dyDescent="0.25">
      <c r="C47" s="5" t="s">
        <v>17</v>
      </c>
      <c r="D47" s="2"/>
      <c r="E47" s="3"/>
      <c r="F47" s="3">
        <v>392500</v>
      </c>
    </row>
    <row r="48" spans="3:6" x14ac:dyDescent="0.25">
      <c r="C48" s="5"/>
      <c r="D48" s="2"/>
      <c r="E48" s="2"/>
      <c r="F48" s="3"/>
    </row>
    <row r="49" spans="3:6" x14ac:dyDescent="0.25">
      <c r="C49" s="5" t="s">
        <v>16</v>
      </c>
      <c r="D49" s="2"/>
      <c r="E49" s="2"/>
      <c r="F49" s="4">
        <f>SUM(F16:F48)</f>
        <v>4610500</v>
      </c>
    </row>
  </sheetData>
  <mergeCells count="2">
    <mergeCell ref="C14:F14"/>
    <mergeCell ref="C3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DIAZ</dc:creator>
  <cp:lastModifiedBy>JAIME DIAZ</cp:lastModifiedBy>
  <dcterms:created xsi:type="dcterms:W3CDTF">2022-01-18T13:40:16Z</dcterms:created>
  <dcterms:modified xsi:type="dcterms:W3CDTF">2022-06-28T02:47:03Z</dcterms:modified>
</cp:coreProperties>
</file>