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P\Leetcode 570\"/>
    </mc:Choice>
  </mc:AlternateContent>
  <xr:revisionPtr revIDLastSave="0" documentId="13_ncr:1_{6E579F70-521A-43E0-A08B-E47C9409C66E}" xr6:coauthVersionLast="36" xr6:coauthVersionMax="36" xr10:uidLastSave="{00000000-0000-0000-0000-000000000000}"/>
  <bookViews>
    <workbookView xWindow="0" yWindow="0" windowWidth="19200" windowHeight="6930" xr2:uid="{B268CD3F-D3C9-4CBE-AE4F-FCD5CC023FFF}"/>
  </bookViews>
  <sheets>
    <sheet name="Answer" sheetId="1" r:id="rId1"/>
  </sheets>
  <definedNames>
    <definedName name="_xlnm._FilterDatabase" localSheetId="0" hidden="1">Answer!$A$1:$K$23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" i="1"/>
  <c r="G2" i="1" s="1"/>
  <c r="K5" i="1" l="1"/>
  <c r="K3" i="1"/>
  <c r="K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Jha, Abhishek</author>
  </authors>
  <commentList>
    <comment ref="J7" authorId="0" shapeId="0" xr:uid="{27AF26BC-285C-4A50-BA59-ED07EB18EB0E}">
      <text>
        <r>
          <rPr>
            <b/>
            <sz val="9"/>
            <color indexed="81"/>
            <rFont val="Tahoma"/>
          </rPr>
          <t>Jha, Abhishek:</t>
        </r>
        <r>
          <rPr>
            <sz val="9"/>
            <color indexed="81"/>
            <rFont val="Tahoma"/>
          </rPr>
          <t xml:space="preserve">
managers with at least </t>
        </r>
        <r>
          <rPr>
            <b/>
            <sz val="9"/>
            <color indexed="81"/>
            <rFont val="Tahoma"/>
            <family val="2"/>
          </rPr>
          <t>five direct reports</t>
        </r>
      </text>
    </comment>
  </commentList>
</comments>
</file>

<file path=xl/sharedStrings.xml><?xml version="1.0" encoding="utf-8"?>
<sst xmlns="http://schemas.openxmlformats.org/spreadsheetml/2006/main" count="61" uniqueCount="34">
  <si>
    <t>id</t>
  </si>
  <si>
    <t>name</t>
  </si>
  <si>
    <t>department</t>
  </si>
  <si>
    <t>managerId</t>
  </si>
  <si>
    <t>John</t>
  </si>
  <si>
    <t>A</t>
  </si>
  <si>
    <t>null</t>
  </si>
  <si>
    <t>Dan</t>
  </si>
  <si>
    <t>James</t>
  </si>
  <si>
    <t>Amy</t>
  </si>
  <si>
    <t>Anne</t>
  </si>
  <si>
    <t>Ron</t>
  </si>
  <si>
    <t>B</t>
  </si>
  <si>
    <t>Sarah</t>
  </si>
  <si>
    <t>Mark</t>
  </si>
  <si>
    <t>Emily</t>
  </si>
  <si>
    <t>Kevin</t>
  </si>
  <si>
    <t>Laura</t>
  </si>
  <si>
    <t>C</t>
  </si>
  <si>
    <t>Peter</t>
  </si>
  <si>
    <t>Olivia</t>
  </si>
  <si>
    <t>Jason</t>
  </si>
  <si>
    <t>Emma</t>
  </si>
  <si>
    <t>Michael</t>
  </si>
  <si>
    <t>D</t>
  </si>
  <si>
    <t>Manager Name</t>
  </si>
  <si>
    <t>ID-Mname</t>
  </si>
  <si>
    <t>Distinct ID-Mname</t>
  </si>
  <si>
    <t># of directs</t>
  </si>
  <si>
    <t>101-John</t>
  </si>
  <si>
    <t>111-John</t>
  </si>
  <si>
    <t>117-Sarah</t>
  </si>
  <si>
    <t>124-Jason</t>
  </si>
  <si>
    <t xml:space="preserve">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</si>
</sst>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angal"/>
      <family val="2"/>
      <scheme val="minor"/>
    </font>
    <font>
      <b/>
      <sz val="11"/>
      <color theme="0"/>
      <name val="Mangal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ont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81BE-A8B2-41F9-A256-7B4A81221F28}">
  <dimension ref="A1:K23"/>
  <sheetViews>
    <sheetView tabSelected="1" workbookViewId="0">
      <selection activeCell="J9" sqref="J9"/>
    </sheetView>
  </sheetViews>
  <sheetFormatPr defaultRowHeight="24" x14ac:dyDescent="0.95"/>
  <cols>
    <col min="1" max="1" width="5.53515625" bestFit="1" customWidth="1"/>
    <col min="2" max="2" width="9.3046875" bestFit="1" customWidth="1"/>
    <col min="3" max="3" width="11.3828125" bestFit="1" customWidth="1"/>
    <col min="4" max="4" width="10.61328125" bestFit="1" customWidth="1"/>
    <col min="6" max="6" width="13.61328125" bestFit="1" customWidth="1"/>
    <col min="10" max="10" width="15.61328125" bestFit="1" customWidth="1"/>
    <col min="11" max="11" width="10.15234375" bestFit="1" customWidth="1"/>
  </cols>
  <sheetData>
    <row r="1" spans="1:11" x14ac:dyDescent="0.95">
      <c r="A1" s="1" t="s">
        <v>0</v>
      </c>
      <c r="B1" s="1" t="s">
        <v>1</v>
      </c>
      <c r="C1" s="1" t="s">
        <v>2</v>
      </c>
      <c r="D1" s="1" t="s">
        <v>3</v>
      </c>
      <c r="F1" s="3" t="s">
        <v>25</v>
      </c>
      <c r="G1" s="3" t="s">
        <v>26</v>
      </c>
      <c r="J1" t="s">
        <v>27</v>
      </c>
      <c r="K1" t="s">
        <v>28</v>
      </c>
    </row>
    <row r="2" spans="1:11" x14ac:dyDescent="0.95">
      <c r="A2" s="2">
        <v>101</v>
      </c>
      <c r="B2" s="2" t="s">
        <v>4</v>
      </c>
      <c r="C2" s="2" t="s">
        <v>5</v>
      </c>
      <c r="D2" s="2" t="s">
        <v>6</v>
      </c>
      <c r="F2" t="e">
        <f>VLOOKUP(D2,A:B,2,0)</f>
        <v>#N/A</v>
      </c>
      <c r="G2" t="e">
        <f>_xlfn.CONCAT(D2,F2)</f>
        <v>#N/A</v>
      </c>
      <c r="J2" t="s">
        <v>29</v>
      </c>
      <c r="K2">
        <f>COUNTIFS($G$2:$G$23,J2)</f>
        <v>5</v>
      </c>
    </row>
    <row r="3" spans="1:11" x14ac:dyDescent="0.95">
      <c r="A3" s="2">
        <v>102</v>
      </c>
      <c r="B3" s="2" t="s">
        <v>7</v>
      </c>
      <c r="C3" s="2" t="s">
        <v>5</v>
      </c>
      <c r="D3" s="2">
        <v>101</v>
      </c>
      <c r="F3" t="str">
        <f>VLOOKUP(D3,A:B,2,0)</f>
        <v>John</v>
      </c>
      <c r="G3" t="str">
        <f>_xlfn.CONCAT(D3,"-",F3)</f>
        <v>101-John</v>
      </c>
      <c r="J3" t="s">
        <v>30</v>
      </c>
      <c r="K3">
        <f t="shared" ref="K3:K5" si="0">COUNTIFS($G$2:$G$23,J3)</f>
        <v>5</v>
      </c>
    </row>
    <row r="4" spans="1:11" x14ac:dyDescent="0.95">
      <c r="A4" s="2">
        <v>103</v>
      </c>
      <c r="B4" s="2" t="s">
        <v>8</v>
      </c>
      <c r="C4" s="2" t="s">
        <v>5</v>
      </c>
      <c r="D4" s="2">
        <v>101</v>
      </c>
      <c r="F4" t="str">
        <f>VLOOKUP(D4,A:B,2,0)</f>
        <v>John</v>
      </c>
      <c r="G4" t="str">
        <f t="shared" ref="G4:G23" si="1">_xlfn.CONCAT(D4,"-",F4)</f>
        <v>101-John</v>
      </c>
      <c r="J4" t="s">
        <v>31</v>
      </c>
      <c r="K4">
        <f t="shared" si="0"/>
        <v>6</v>
      </c>
    </row>
    <row r="5" spans="1:11" x14ac:dyDescent="0.95">
      <c r="A5" s="2">
        <v>104</v>
      </c>
      <c r="B5" s="2" t="s">
        <v>9</v>
      </c>
      <c r="C5" s="2" t="s">
        <v>5</v>
      </c>
      <c r="D5" s="2">
        <v>101</v>
      </c>
      <c r="F5" t="str">
        <f>VLOOKUP(D5,A:B,2,0)</f>
        <v>John</v>
      </c>
      <c r="G5" t="str">
        <f t="shared" si="1"/>
        <v>101-John</v>
      </c>
      <c r="J5" t="s">
        <v>32</v>
      </c>
      <c r="K5">
        <f t="shared" si="0"/>
        <v>2</v>
      </c>
    </row>
    <row r="6" spans="1:11" x14ac:dyDescent="0.95">
      <c r="A6" s="2">
        <v>105</v>
      </c>
      <c r="B6" s="2" t="s">
        <v>10</v>
      </c>
      <c r="C6" s="2" t="s">
        <v>5</v>
      </c>
      <c r="D6" s="2">
        <v>101</v>
      </c>
      <c r="F6" t="str">
        <f>VLOOKUP(D6,A:B,2,0)</f>
        <v>John</v>
      </c>
      <c r="G6" t="str">
        <f t="shared" si="1"/>
        <v>101-John</v>
      </c>
    </row>
    <row r="7" spans="1:11" x14ac:dyDescent="0.95">
      <c r="A7" s="2">
        <v>106</v>
      </c>
      <c r="B7" s="2" t="s">
        <v>11</v>
      </c>
      <c r="C7" s="2" t="s">
        <v>12</v>
      </c>
      <c r="D7" s="2">
        <v>101</v>
      </c>
      <c r="F7" t="str">
        <f>VLOOKUP(D7,A:B,2,0)</f>
        <v>John</v>
      </c>
      <c r="G7" t="str">
        <f t="shared" si="1"/>
        <v>101-John</v>
      </c>
      <c r="J7" s="4" t="s">
        <v>33</v>
      </c>
    </row>
    <row r="8" spans="1:11" x14ac:dyDescent="0.95">
      <c r="A8" s="2">
        <v>111</v>
      </c>
      <c r="B8" s="2" t="s">
        <v>4</v>
      </c>
      <c r="C8" s="2" t="s">
        <v>5</v>
      </c>
      <c r="D8" s="2" t="s">
        <v>6</v>
      </c>
      <c r="F8" t="e">
        <f>VLOOKUP(D8,A:B,2,0)</f>
        <v>#N/A</v>
      </c>
      <c r="G8" t="e">
        <f t="shared" si="1"/>
        <v>#N/A</v>
      </c>
      <c r="J8" t="str">
        <f>MID(J2,5,100)</f>
        <v>John</v>
      </c>
    </row>
    <row r="9" spans="1:11" x14ac:dyDescent="0.95">
      <c r="A9" s="2">
        <v>112</v>
      </c>
      <c r="B9" s="2" t="s">
        <v>7</v>
      </c>
      <c r="C9" s="2" t="s">
        <v>5</v>
      </c>
      <c r="D9" s="2">
        <v>111</v>
      </c>
      <c r="F9" t="str">
        <f>VLOOKUP(D9,A:B,2,0)</f>
        <v>John</v>
      </c>
      <c r="G9" t="str">
        <f t="shared" si="1"/>
        <v>111-John</v>
      </c>
      <c r="J9" t="str">
        <f t="shared" ref="J9:J11" si="2">MID(J3,5,100)</f>
        <v>John</v>
      </c>
    </row>
    <row r="10" spans="1:11" x14ac:dyDescent="0.95">
      <c r="A10" s="2">
        <v>113</v>
      </c>
      <c r="B10" s="2" t="s">
        <v>8</v>
      </c>
      <c r="C10" s="2" t="s">
        <v>5</v>
      </c>
      <c r="D10" s="2">
        <v>111</v>
      </c>
      <c r="F10" t="str">
        <f>VLOOKUP(D10,A:B,2,0)</f>
        <v>John</v>
      </c>
      <c r="G10" t="str">
        <f t="shared" si="1"/>
        <v>111-John</v>
      </c>
      <c r="J10" t="str">
        <f t="shared" si="2"/>
        <v>Sarah</v>
      </c>
    </row>
    <row r="11" spans="1:11" x14ac:dyDescent="0.95">
      <c r="A11" s="2">
        <v>114</v>
      </c>
      <c r="B11" s="2" t="s">
        <v>9</v>
      </c>
      <c r="C11" s="2" t="s">
        <v>5</v>
      </c>
      <c r="D11" s="2">
        <v>111</v>
      </c>
      <c r="F11" t="str">
        <f>VLOOKUP(D11,A:B,2,0)</f>
        <v>John</v>
      </c>
      <c r="G11" t="str">
        <f t="shared" si="1"/>
        <v>111-John</v>
      </c>
    </row>
    <row r="12" spans="1:11" x14ac:dyDescent="0.95">
      <c r="A12" s="2">
        <v>115</v>
      </c>
      <c r="B12" s="2" t="s">
        <v>10</v>
      </c>
      <c r="C12" s="2" t="s">
        <v>5</v>
      </c>
      <c r="D12" s="2">
        <v>111</v>
      </c>
      <c r="F12" t="str">
        <f>VLOOKUP(D12,A:B,2,0)</f>
        <v>John</v>
      </c>
      <c r="G12" t="str">
        <f t="shared" si="1"/>
        <v>111-John</v>
      </c>
    </row>
    <row r="13" spans="1:11" x14ac:dyDescent="0.95">
      <c r="A13" s="2">
        <v>116</v>
      </c>
      <c r="B13" s="2" t="s">
        <v>11</v>
      </c>
      <c r="C13" s="2" t="s">
        <v>12</v>
      </c>
      <c r="D13" s="2">
        <v>111</v>
      </c>
      <c r="F13" t="str">
        <f>VLOOKUP(D13,A:B,2,0)</f>
        <v>John</v>
      </c>
      <c r="G13" t="str">
        <f t="shared" si="1"/>
        <v>111-John</v>
      </c>
    </row>
    <row r="14" spans="1:11" x14ac:dyDescent="0.95">
      <c r="A14" s="2">
        <v>117</v>
      </c>
      <c r="B14" s="2" t="s">
        <v>13</v>
      </c>
      <c r="C14" s="2" t="s">
        <v>12</v>
      </c>
      <c r="D14" s="2" t="s">
        <v>6</v>
      </c>
      <c r="F14" t="e">
        <f>VLOOKUP(D14,A:B,2,0)</f>
        <v>#N/A</v>
      </c>
      <c r="G14" t="e">
        <f t="shared" si="1"/>
        <v>#N/A</v>
      </c>
    </row>
    <row r="15" spans="1:11" x14ac:dyDescent="0.95">
      <c r="A15" s="2">
        <v>118</v>
      </c>
      <c r="B15" s="2" t="s">
        <v>14</v>
      </c>
      <c r="C15" s="2" t="s">
        <v>12</v>
      </c>
      <c r="D15" s="2">
        <v>117</v>
      </c>
      <c r="F15" t="str">
        <f>VLOOKUP(D15,A:B,2,0)</f>
        <v>Sarah</v>
      </c>
      <c r="G15" t="str">
        <f t="shared" si="1"/>
        <v>117-Sarah</v>
      </c>
    </row>
    <row r="16" spans="1:11" x14ac:dyDescent="0.95">
      <c r="A16" s="2">
        <v>119</v>
      </c>
      <c r="B16" s="2" t="s">
        <v>15</v>
      </c>
      <c r="C16" s="2" t="s">
        <v>12</v>
      </c>
      <c r="D16" s="2">
        <v>117</v>
      </c>
      <c r="F16" t="str">
        <f>VLOOKUP(D16,A:B,2,0)</f>
        <v>Sarah</v>
      </c>
      <c r="G16" t="str">
        <f t="shared" si="1"/>
        <v>117-Sarah</v>
      </c>
    </row>
    <row r="17" spans="1:7" x14ac:dyDescent="0.95">
      <c r="A17" s="2">
        <v>120</v>
      </c>
      <c r="B17" s="2" t="s">
        <v>16</v>
      </c>
      <c r="C17" s="2" t="s">
        <v>12</v>
      </c>
      <c r="D17" s="2">
        <v>117</v>
      </c>
      <c r="F17" t="str">
        <f>VLOOKUP(D17,A:B,2,0)</f>
        <v>Sarah</v>
      </c>
      <c r="G17" t="str">
        <f t="shared" si="1"/>
        <v>117-Sarah</v>
      </c>
    </row>
    <row r="18" spans="1:7" x14ac:dyDescent="0.95">
      <c r="A18" s="2">
        <v>121</v>
      </c>
      <c r="B18" s="2" t="s">
        <v>17</v>
      </c>
      <c r="C18" s="2" t="s">
        <v>18</v>
      </c>
      <c r="D18" s="2">
        <v>117</v>
      </c>
      <c r="F18" t="str">
        <f>VLOOKUP(D18,A:B,2,0)</f>
        <v>Sarah</v>
      </c>
      <c r="G18" t="str">
        <f t="shared" si="1"/>
        <v>117-Sarah</v>
      </c>
    </row>
    <row r="19" spans="1:7" x14ac:dyDescent="0.95">
      <c r="A19" s="2">
        <v>122</v>
      </c>
      <c r="B19" s="2" t="s">
        <v>19</v>
      </c>
      <c r="C19" s="2" t="s">
        <v>18</v>
      </c>
      <c r="D19" s="2">
        <v>117</v>
      </c>
      <c r="F19" t="str">
        <f>VLOOKUP(D19,A:B,2,0)</f>
        <v>Sarah</v>
      </c>
      <c r="G19" t="str">
        <f t="shared" si="1"/>
        <v>117-Sarah</v>
      </c>
    </row>
    <row r="20" spans="1:7" x14ac:dyDescent="0.95">
      <c r="A20" s="2">
        <v>123</v>
      </c>
      <c r="B20" s="2" t="s">
        <v>20</v>
      </c>
      <c r="C20" s="2" t="s">
        <v>18</v>
      </c>
      <c r="D20" s="2">
        <v>117</v>
      </c>
      <c r="F20" t="str">
        <f>VLOOKUP(D20,A:B,2,0)</f>
        <v>Sarah</v>
      </c>
      <c r="G20" t="str">
        <f t="shared" si="1"/>
        <v>117-Sarah</v>
      </c>
    </row>
    <row r="21" spans="1:7" x14ac:dyDescent="0.95">
      <c r="A21" s="2">
        <v>124</v>
      </c>
      <c r="B21" s="2" t="s">
        <v>21</v>
      </c>
      <c r="C21" s="2" t="s">
        <v>18</v>
      </c>
      <c r="D21" s="2" t="s">
        <v>6</v>
      </c>
      <c r="F21" t="e">
        <f>VLOOKUP(D21,A:B,2,0)</f>
        <v>#N/A</v>
      </c>
      <c r="G21" t="e">
        <f t="shared" si="1"/>
        <v>#N/A</v>
      </c>
    </row>
    <row r="22" spans="1:7" x14ac:dyDescent="0.95">
      <c r="A22" s="2">
        <v>125</v>
      </c>
      <c r="B22" s="2" t="s">
        <v>22</v>
      </c>
      <c r="C22" s="2" t="s">
        <v>18</v>
      </c>
      <c r="D22" s="2">
        <v>124</v>
      </c>
      <c r="F22" t="str">
        <f>VLOOKUP(D22,A:B,2,0)</f>
        <v>Jason</v>
      </c>
      <c r="G22" t="str">
        <f t="shared" si="1"/>
        <v>124-Jason</v>
      </c>
    </row>
    <row r="23" spans="1:7" x14ac:dyDescent="0.95">
      <c r="A23" s="2">
        <v>126</v>
      </c>
      <c r="B23" s="2" t="s">
        <v>23</v>
      </c>
      <c r="C23" s="2" t="s">
        <v>24</v>
      </c>
      <c r="D23" s="2">
        <v>124</v>
      </c>
      <c r="F23" t="str">
        <f>VLOOKUP(D23,A:B,2,0)</f>
        <v>Jason</v>
      </c>
      <c r="G23" t="str">
        <f t="shared" si="1"/>
        <v>124-Jason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2024-04-29T21:14:19Z</dcterms:created>
  <dcterms:modified xsi:type="dcterms:W3CDTF">2024-05-02T13:26:08Z</dcterms:modified>
</cp:coreProperties>
</file>