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0"/>
  <workbookPr defaultThemeVersion="202300"/>
  <mc:AlternateContent xmlns:mc="http://schemas.openxmlformats.org/markup-compatibility/2006">
    <mc:Choice Requires="x15">
      <x15ac:absPath xmlns:x15ac="http://schemas.microsoft.com/office/spreadsheetml/2010/11/ac" url="F:\Advent of Code 2022\"/>
    </mc:Choice>
  </mc:AlternateContent>
  <xr:revisionPtr revIDLastSave="0" documentId="13_ncr:1_{3AEB98CD-B094-4BC2-83DD-04B859ECCAFF}" xr6:coauthVersionLast="47" xr6:coauthVersionMax="47" xr10:uidLastSave="{00000000-0000-0000-0000-000000000000}"/>
  <bookViews>
    <workbookView xWindow="2460" yWindow="2460" windowWidth="28995" windowHeight="17520" activeTab="1" xr2:uid="{FF3DDB66-58FC-40A6-9D94-E44EE6BA3835}"/>
  </bookViews>
  <sheets>
    <sheet name="Hoja1" sheetId="1" r:id="rId1"/>
    <sheet name="Day07-P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4" i="1" l="1" a="1"/>
  <c r="P4" i="1" s="1"/>
  <c r="P3" i="1"/>
  <c r="O3" i="1"/>
  <c r="L4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5" i="1"/>
  <c r="I4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5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6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5" i="1"/>
  <c r="G5" i="1"/>
  <c r="E6" i="1"/>
  <c r="E7" i="1"/>
  <c r="E8" i="1" s="1"/>
  <c r="E9" i="1" s="1"/>
  <c r="E10" i="1" s="1"/>
  <c r="E11" i="1" s="1"/>
  <c r="E12" i="1" s="1"/>
  <c r="E13" i="1" s="1"/>
  <c r="E14" i="1" s="1"/>
  <c r="E15" i="1"/>
  <c r="E16" i="1"/>
  <c r="E17" i="1"/>
  <c r="E18" i="1"/>
  <c r="E19" i="1"/>
  <c r="E20" i="1"/>
  <c r="E21" i="1" s="1"/>
  <c r="E22" i="1" s="1"/>
  <c r="E23" i="1"/>
  <c r="E24" i="1"/>
  <c r="E25" i="1"/>
  <c r="E26" i="1" s="1"/>
  <c r="E27" i="1" s="1"/>
  <c r="E28" i="1" s="1"/>
  <c r="E29" i="1" s="1"/>
  <c r="E30" i="1" s="1"/>
  <c r="E31" i="1" s="1"/>
  <c r="E32" i="1"/>
  <c r="E33" i="1"/>
  <c r="E34" i="1" s="1"/>
  <c r="E35" i="1" s="1"/>
  <c r="E36" i="1" s="1"/>
  <c r="E37" i="1" s="1"/>
  <c r="E38" i="1" s="1"/>
  <c r="E39" i="1" s="1"/>
  <c r="E40" i="1"/>
  <c r="E41" i="1"/>
  <c r="E42" i="1"/>
  <c r="E43" i="1"/>
  <c r="E44" i="1"/>
  <c r="E45" i="1"/>
  <c r="E46" i="1" s="1"/>
  <c r="E47" i="1" s="1"/>
  <c r="E48" i="1" s="1"/>
  <c r="E49" i="1" s="1"/>
  <c r="E50" i="1" s="1"/>
  <c r="E51" i="1"/>
  <c r="E52" i="1"/>
  <c r="E53" i="1"/>
  <c r="E54" i="1"/>
  <c r="E55" i="1"/>
  <c r="E56" i="1"/>
  <c r="E57" i="1"/>
  <c r="E58" i="1"/>
  <c r="E59" i="1"/>
  <c r="E60" i="1"/>
  <c r="E61" i="1"/>
  <c r="E62" i="1"/>
  <c r="E63" i="1" s="1"/>
  <c r="E64" i="1" s="1"/>
  <c r="E65" i="1" s="1"/>
  <c r="E66" i="1" s="1"/>
  <c r="E67" i="1"/>
  <c r="E68" i="1"/>
  <c r="E69" i="1"/>
  <c r="E70" i="1" s="1"/>
  <c r="E71" i="1" s="1"/>
  <c r="E72" i="1" s="1"/>
  <c r="E73" i="1" s="1"/>
  <c r="E74" i="1"/>
  <c r="E75" i="1"/>
  <c r="E76" i="1" s="1"/>
  <c r="E77" i="1" s="1"/>
  <c r="E78" i="1" s="1"/>
  <c r="E79" i="1"/>
  <c r="E80" i="1"/>
  <c r="E81" i="1" s="1"/>
  <c r="E82" i="1"/>
  <c r="E83" i="1"/>
  <c r="E84" i="1" s="1"/>
  <c r="E85" i="1"/>
  <c r="E86" i="1"/>
  <c r="E87" i="1"/>
  <c r="E88" i="1"/>
  <c r="E89" i="1"/>
  <c r="E90" i="1" s="1"/>
  <c r="E91" i="1"/>
  <c r="E92" i="1"/>
  <c r="E93" i="1"/>
  <c r="E94" i="1" s="1"/>
  <c r="E95" i="1"/>
  <c r="E96" i="1"/>
  <c r="E97" i="1"/>
  <c r="E98" i="1"/>
  <c r="E99" i="1"/>
  <c r="E100" i="1" s="1"/>
  <c r="E101" i="1" s="1"/>
  <c r="E102" i="1"/>
  <c r="E103" i="1"/>
  <c r="E104" i="1"/>
  <c r="E105" i="1"/>
  <c r="E106" i="1" s="1"/>
  <c r="E107" i="1" s="1"/>
  <c r="E108" i="1" s="1"/>
  <c r="E109" i="1" s="1"/>
  <c r="E110" i="1" s="1"/>
  <c r="E111" i="1" s="1"/>
  <c r="E112" i="1" s="1"/>
  <c r="E113" i="1" s="1"/>
  <c r="E114" i="1"/>
  <c r="E115" i="1"/>
  <c r="E116" i="1" s="1"/>
  <c r="E117" i="1" s="1"/>
  <c r="E118" i="1" s="1"/>
  <c r="E119" i="1"/>
  <c r="E120" i="1"/>
  <c r="E121" i="1"/>
  <c r="E122" i="1"/>
  <c r="E123" i="1" s="1"/>
  <c r="E124" i="1" s="1"/>
  <c r="E125" i="1" s="1"/>
  <c r="E126" i="1" s="1"/>
  <c r="E127" i="1"/>
  <c r="E128" i="1"/>
  <c r="E129" i="1"/>
  <c r="E130" i="1" s="1"/>
  <c r="E131" i="1" s="1"/>
  <c r="E132" i="1" s="1"/>
  <c r="E133" i="1" s="1"/>
  <c r="E134" i="1" s="1"/>
  <c r="E135" i="1"/>
  <c r="E136" i="1"/>
  <c r="E137" i="1"/>
  <c r="E138" i="1"/>
  <c r="E139" i="1"/>
  <c r="E140" i="1" s="1"/>
  <c r="E141" i="1"/>
  <c r="E142" i="1"/>
  <c r="E143" i="1" s="1"/>
  <c r="E144" i="1"/>
  <c r="E145" i="1"/>
  <c r="E146" i="1"/>
  <c r="E147" i="1"/>
  <c r="E148" i="1"/>
  <c r="E149" i="1"/>
  <c r="E150" i="1" s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 s="1"/>
  <c r="E164" i="1"/>
  <c r="E165" i="1"/>
  <c r="E166" i="1"/>
  <c r="E167" i="1"/>
  <c r="E168" i="1" s="1"/>
  <c r="E169" i="1" s="1"/>
  <c r="E170" i="1" s="1"/>
  <c r="E171" i="1" s="1"/>
  <c r="E172" i="1"/>
  <c r="E173" i="1"/>
  <c r="E174" i="1" s="1"/>
  <c r="E175" i="1" s="1"/>
  <c r="E176" i="1"/>
  <c r="E177" i="1"/>
  <c r="E178" i="1"/>
  <c r="E179" i="1"/>
  <c r="E180" i="1" s="1"/>
  <c r="E181" i="1"/>
  <c r="E182" i="1"/>
  <c r="E183" i="1"/>
  <c r="E184" i="1" s="1"/>
  <c r="E185" i="1" s="1"/>
  <c r="E186" i="1" s="1"/>
  <c r="E187" i="1" s="1"/>
  <c r="E188" i="1" s="1"/>
  <c r="E189" i="1" s="1"/>
  <c r="E190" i="1"/>
  <c r="E191" i="1"/>
  <c r="E192" i="1"/>
  <c r="E193" i="1"/>
  <c r="E194" i="1"/>
  <c r="E195" i="1"/>
  <c r="E196" i="1" s="1"/>
  <c r="E197" i="1" s="1"/>
  <c r="E198" i="1"/>
  <c r="E199" i="1"/>
  <c r="E200" i="1"/>
  <c r="E201" i="1"/>
  <c r="E202" i="1"/>
  <c r="E203" i="1"/>
  <c r="E204" i="1"/>
  <c r="E205" i="1"/>
  <c r="E206" i="1"/>
  <c r="E207" i="1"/>
  <c r="E208" i="1" s="1"/>
  <c r="E209" i="1"/>
  <c r="E210" i="1"/>
  <c r="E211" i="1"/>
  <c r="E212" i="1"/>
  <c r="E213" i="1"/>
  <c r="E214" i="1"/>
  <c r="E215" i="1"/>
  <c r="E216" i="1" s="1"/>
  <c r="E217" i="1" s="1"/>
  <c r="E218" i="1"/>
  <c r="E219" i="1"/>
  <c r="E220" i="1"/>
  <c r="E221" i="1"/>
  <c r="E222" i="1"/>
  <c r="E223" i="1"/>
  <c r="E224" i="1"/>
  <c r="E225" i="1"/>
  <c r="E226" i="1" s="1"/>
  <c r="E227" i="1" s="1"/>
  <c r="E228" i="1"/>
  <c r="E229" i="1"/>
  <c r="E230" i="1" s="1"/>
  <c r="E231" i="1" s="1"/>
  <c r="E232" i="1" s="1"/>
  <c r="E233" i="1"/>
  <c r="E234" i="1"/>
  <c r="E235" i="1"/>
  <c r="E236" i="1"/>
  <c r="E237" i="1"/>
  <c r="E238" i="1"/>
  <c r="E239" i="1"/>
  <c r="E240" i="1" s="1"/>
  <c r="E241" i="1" s="1"/>
  <c r="E242" i="1" s="1"/>
  <c r="E243" i="1"/>
  <c r="E244" i="1"/>
  <c r="E245" i="1"/>
  <c r="E246" i="1" s="1"/>
  <c r="E247" i="1" s="1"/>
  <c r="E248" i="1" s="1"/>
  <c r="E249" i="1"/>
  <c r="E250" i="1"/>
  <c r="E251" i="1"/>
  <c r="E252" i="1"/>
  <c r="E253" i="1"/>
  <c r="E254" i="1"/>
  <c r="E255" i="1"/>
  <c r="E256" i="1"/>
  <c r="E257" i="1"/>
  <c r="E258" i="1"/>
  <c r="E259" i="1"/>
  <c r="E260" i="1" s="1"/>
  <c r="E261" i="1" s="1"/>
  <c r="E262" i="1"/>
  <c r="E263" i="1"/>
  <c r="E264" i="1"/>
  <c r="E265" i="1"/>
  <c r="E266" i="1"/>
  <c r="E267" i="1"/>
  <c r="E268" i="1"/>
  <c r="E269" i="1"/>
  <c r="E270" i="1" s="1"/>
  <c r="E271" i="1" s="1"/>
  <c r="E272" i="1" s="1"/>
  <c r="E273" i="1" s="1"/>
  <c r="E274" i="1" s="1"/>
  <c r="E275" i="1"/>
  <c r="E276" i="1"/>
  <c r="E277" i="1"/>
  <c r="E278" i="1"/>
  <c r="E279" i="1"/>
  <c r="E280" i="1"/>
  <c r="E281" i="1"/>
  <c r="E282" i="1"/>
  <c r="E283" i="1"/>
  <c r="E284" i="1"/>
  <c r="E285" i="1"/>
  <c r="E286" i="1" s="1"/>
  <c r="E287" i="1" s="1"/>
  <c r="E288" i="1" s="1"/>
  <c r="E289" i="1"/>
  <c r="E290" i="1"/>
  <c r="E291" i="1"/>
  <c r="E292" i="1"/>
  <c r="E293" i="1"/>
  <c r="E294" i="1"/>
  <c r="E295" i="1"/>
  <c r="E296" i="1" s="1"/>
  <c r="E297" i="1" s="1"/>
  <c r="E298" i="1" s="1"/>
  <c r="E299" i="1" s="1"/>
  <c r="E300" i="1"/>
  <c r="E301" i="1"/>
  <c r="E302" i="1"/>
  <c r="E303" i="1"/>
  <c r="E304" i="1"/>
  <c r="E305" i="1"/>
  <c r="E306" i="1" s="1"/>
  <c r="E307" i="1" s="1"/>
  <c r="E308" i="1" s="1"/>
  <c r="E309" i="1" s="1"/>
  <c r="E310" i="1"/>
  <c r="E311" i="1"/>
  <c r="E312" i="1"/>
  <c r="E313" i="1"/>
  <c r="E314" i="1"/>
  <c r="E315" i="1"/>
  <c r="E316" i="1" s="1"/>
  <c r="E317" i="1" s="1"/>
  <c r="E318" i="1"/>
  <c r="E319" i="1"/>
  <c r="E320" i="1" s="1"/>
  <c r="E321" i="1"/>
  <c r="E322" i="1"/>
  <c r="E323" i="1" s="1"/>
  <c r="E324" i="1"/>
  <c r="E325" i="1"/>
  <c r="E326" i="1" s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 s="1"/>
  <c r="E341" i="1" s="1"/>
  <c r="E342" i="1" s="1"/>
  <c r="E343" i="1"/>
  <c r="E344" i="1"/>
  <c r="E345" i="1"/>
  <c r="E346" i="1" s="1"/>
  <c r="E347" i="1" s="1"/>
  <c r="E348" i="1" s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 s="1"/>
  <c r="E367" i="1"/>
  <c r="E368" i="1"/>
  <c r="E369" i="1"/>
  <c r="E370" i="1"/>
  <c r="E371" i="1"/>
  <c r="E372" i="1"/>
  <c r="E373" i="1"/>
  <c r="E374" i="1" s="1"/>
  <c r="E375" i="1" s="1"/>
  <c r="E376" i="1" s="1"/>
  <c r="E377" i="1" s="1"/>
  <c r="E378" i="1" s="1"/>
  <c r="E379" i="1" s="1"/>
  <c r="E380" i="1" s="1"/>
  <c r="E381" i="1" s="1"/>
  <c r="E382" i="1"/>
  <c r="E383" i="1"/>
  <c r="E384" i="1" s="1"/>
  <c r="E385" i="1" s="1"/>
  <c r="E386" i="1"/>
  <c r="E387" i="1"/>
  <c r="E388" i="1" s="1"/>
  <c r="E389" i="1"/>
  <c r="E390" i="1"/>
  <c r="E391" i="1"/>
  <c r="E392" i="1"/>
  <c r="E393" i="1"/>
  <c r="E394" i="1" s="1"/>
  <c r="E395" i="1"/>
  <c r="E396" i="1"/>
  <c r="E397" i="1"/>
  <c r="E398" i="1"/>
  <c r="E399" i="1"/>
  <c r="E400" i="1"/>
  <c r="E401" i="1" s="1"/>
  <c r="E402" i="1" s="1"/>
  <c r="E403" i="1" s="1"/>
  <c r="E404" i="1"/>
  <c r="E405" i="1"/>
  <c r="E406" i="1"/>
  <c r="E407" i="1"/>
  <c r="E408" i="1" s="1"/>
  <c r="E409" i="1" s="1"/>
  <c r="E410" i="1" s="1"/>
  <c r="E411" i="1" s="1"/>
  <c r="E412" i="1" s="1"/>
  <c r="E413" i="1"/>
  <c r="E414" i="1"/>
  <c r="E415" i="1"/>
  <c r="E416" i="1" s="1"/>
  <c r="E417" i="1" s="1"/>
  <c r="E418" i="1"/>
  <c r="E419" i="1"/>
  <c r="E420" i="1"/>
  <c r="E421" i="1" s="1"/>
  <c r="E422" i="1" s="1"/>
  <c r="E423" i="1"/>
  <c r="E424" i="1"/>
  <c r="E425" i="1"/>
  <c r="E426" i="1"/>
  <c r="E427" i="1"/>
  <c r="E428" i="1"/>
  <c r="E429" i="1"/>
  <c r="E430" i="1"/>
  <c r="E431" i="1"/>
  <c r="E432" i="1"/>
  <c r="E433" i="1"/>
  <c r="E434" i="1" s="1"/>
  <c r="E435" i="1" s="1"/>
  <c r="E436" i="1" s="1"/>
  <c r="E437" i="1" s="1"/>
  <c r="E438" i="1" s="1"/>
  <c r="E439" i="1" s="1"/>
  <c r="E440" i="1" s="1"/>
  <c r="E441" i="1"/>
  <c r="E442" i="1"/>
  <c r="E443" i="1" s="1"/>
  <c r="E444" i="1"/>
  <c r="E445" i="1"/>
  <c r="E446" i="1"/>
  <c r="E447" i="1"/>
  <c r="E448" i="1" s="1"/>
  <c r="E449" i="1" s="1"/>
  <c r="E450" i="1"/>
  <c r="E451" i="1"/>
  <c r="E452" i="1"/>
  <c r="E453" i="1"/>
  <c r="E454" i="1"/>
  <c r="E455" i="1"/>
  <c r="E456" i="1"/>
  <c r="E457" i="1"/>
  <c r="E458" i="1"/>
  <c r="E459" i="1"/>
  <c r="E460" i="1" s="1"/>
  <c r="E461" i="1" s="1"/>
  <c r="E462" i="1" s="1"/>
  <c r="E463" i="1" s="1"/>
  <c r="E464" i="1" s="1"/>
  <c r="E465" i="1" s="1"/>
  <c r="E466" i="1"/>
  <c r="E467" i="1"/>
  <c r="E468" i="1" s="1"/>
  <c r="E469" i="1" s="1"/>
  <c r="E470" i="1" s="1"/>
  <c r="E471" i="1" s="1"/>
  <c r="E472" i="1" s="1"/>
  <c r="E473" i="1"/>
  <c r="E474" i="1"/>
  <c r="E475" i="1"/>
  <c r="E476" i="1" s="1"/>
  <c r="E477" i="1" s="1"/>
  <c r="E478" i="1" s="1"/>
  <c r="E479" i="1" s="1"/>
  <c r="E480" i="1"/>
  <c r="E481" i="1"/>
  <c r="E482" i="1"/>
  <c r="E483" i="1"/>
  <c r="E484" i="1"/>
  <c r="E485" i="1"/>
  <c r="E486" i="1" s="1"/>
  <c r="E487" i="1" s="1"/>
  <c r="E488" i="1" s="1"/>
  <c r="E489" i="1"/>
  <c r="E490" i="1"/>
  <c r="E491" i="1"/>
  <c r="E492" i="1"/>
  <c r="E493" i="1"/>
  <c r="E494" i="1" s="1"/>
  <c r="E495" i="1"/>
  <c r="E496" i="1"/>
  <c r="E497" i="1"/>
  <c r="E498" i="1"/>
  <c r="E499" i="1"/>
  <c r="E500" i="1"/>
  <c r="E501" i="1"/>
  <c r="E502" i="1"/>
  <c r="E503" i="1"/>
  <c r="E504" i="1"/>
  <c r="E505" i="1"/>
  <c r="E506" i="1" s="1"/>
  <c r="E507" i="1"/>
  <c r="E508" i="1"/>
  <c r="E509" i="1"/>
  <c r="E510" i="1"/>
  <c r="E511" i="1"/>
  <c r="E512" i="1"/>
  <c r="E513" i="1"/>
  <c r="E514" i="1" s="1"/>
  <c r="E515" i="1"/>
  <c r="E516" i="1"/>
  <c r="E517" i="1"/>
  <c r="E518" i="1"/>
  <c r="E519" i="1"/>
  <c r="E520" i="1"/>
  <c r="E521" i="1"/>
  <c r="E522" i="1"/>
  <c r="E523" i="1" s="1"/>
  <c r="E524" i="1" s="1"/>
  <c r="E525" i="1" s="1"/>
  <c r="E526" i="1" s="1"/>
  <c r="E527" i="1" s="1"/>
  <c r="E528" i="1" s="1"/>
  <c r="E529" i="1"/>
  <c r="E530" i="1"/>
  <c r="E531" i="1"/>
  <c r="E532" i="1"/>
  <c r="E533" i="1"/>
  <c r="E534" i="1"/>
  <c r="E535" i="1"/>
  <c r="E536" i="1" s="1"/>
  <c r="E537" i="1" s="1"/>
  <c r="E538" i="1"/>
  <c r="E539" i="1"/>
  <c r="E540" i="1"/>
  <c r="E541" i="1" s="1"/>
  <c r="E542" i="1" s="1"/>
  <c r="E543" i="1" s="1"/>
  <c r="E544" i="1" s="1"/>
  <c r="E545" i="1" s="1"/>
  <c r="E546" i="1" s="1"/>
  <c r="E547" i="1"/>
  <c r="E548" i="1"/>
  <c r="E549" i="1"/>
  <c r="E550" i="1" s="1"/>
  <c r="E551" i="1"/>
  <c r="E552" i="1"/>
  <c r="E553" i="1"/>
  <c r="E554" i="1" s="1"/>
  <c r="E555" i="1" s="1"/>
  <c r="E556" i="1" s="1"/>
  <c r="E557" i="1"/>
  <c r="E558" i="1"/>
  <c r="E559" i="1"/>
  <c r="E560" i="1" s="1"/>
  <c r="E561" i="1" s="1"/>
  <c r="E562" i="1"/>
  <c r="E563" i="1"/>
  <c r="E564" i="1" s="1"/>
  <c r="E565" i="1"/>
  <c r="E566" i="1"/>
  <c r="E567" i="1"/>
  <c r="E568" i="1" s="1"/>
  <c r="E569" i="1"/>
  <c r="E570" i="1"/>
  <c r="E571" i="1"/>
  <c r="E572" i="1"/>
  <c r="E573" i="1"/>
  <c r="E574" i="1" s="1"/>
  <c r="E575" i="1"/>
  <c r="E576" i="1"/>
  <c r="E577" i="1"/>
  <c r="E578" i="1"/>
  <c r="E579" i="1"/>
  <c r="E580" i="1"/>
  <c r="E581" i="1"/>
  <c r="E582" i="1"/>
  <c r="E583" i="1"/>
  <c r="E584" i="1" s="1"/>
  <c r="E585" i="1" s="1"/>
  <c r="E586" i="1" s="1"/>
  <c r="E587" i="1" s="1"/>
  <c r="E588" i="1" s="1"/>
  <c r="E589" i="1" s="1"/>
  <c r="E590" i="1" s="1"/>
  <c r="E591" i="1" s="1"/>
  <c r="E592" i="1"/>
  <c r="E593" i="1"/>
  <c r="E594" i="1" s="1"/>
  <c r="E595" i="1" s="1"/>
  <c r="E596" i="1" s="1"/>
  <c r="E597" i="1"/>
  <c r="E598" i="1"/>
  <c r="E599" i="1"/>
  <c r="E600" i="1"/>
  <c r="E601" i="1"/>
  <c r="E602" i="1"/>
  <c r="E603" i="1" s="1"/>
  <c r="E604" i="1" s="1"/>
  <c r="E605" i="1"/>
  <c r="E606" i="1"/>
  <c r="E607" i="1"/>
  <c r="E608" i="1" s="1"/>
  <c r="E609" i="1" s="1"/>
  <c r="E610" i="1"/>
  <c r="E611" i="1"/>
  <c r="E612" i="1"/>
  <c r="E613" i="1"/>
  <c r="E614" i="1"/>
  <c r="E615" i="1"/>
  <c r="E616" i="1" s="1"/>
  <c r="E617" i="1"/>
  <c r="E618" i="1"/>
  <c r="E619" i="1"/>
  <c r="E620" i="1"/>
  <c r="E621" i="1"/>
  <c r="E622" i="1"/>
  <c r="E623" i="1"/>
  <c r="E624" i="1"/>
  <c r="E625" i="1"/>
  <c r="E626" i="1" s="1"/>
  <c r="E627" i="1" s="1"/>
  <c r="E628" i="1" s="1"/>
  <c r="E629" i="1"/>
  <c r="E630" i="1"/>
  <c r="E631" i="1"/>
  <c r="E632" i="1"/>
  <c r="E633" i="1"/>
  <c r="E634" i="1"/>
  <c r="E635" i="1"/>
  <c r="E636" i="1"/>
  <c r="E637" i="1"/>
  <c r="E638" i="1"/>
  <c r="E639" i="1"/>
  <c r="E640" i="1" s="1"/>
  <c r="E641" i="1" s="1"/>
  <c r="E642" i="1"/>
  <c r="E643" i="1"/>
  <c r="E644" i="1" s="1"/>
  <c r="E645" i="1"/>
  <c r="E646" i="1"/>
  <c r="E647" i="1"/>
  <c r="E648" i="1"/>
  <c r="E649" i="1"/>
  <c r="E650" i="1"/>
  <c r="E651" i="1"/>
  <c r="E652" i="1"/>
  <c r="E653" i="1"/>
  <c r="E654" i="1" s="1"/>
  <c r="E655" i="1" s="1"/>
  <c r="E656" i="1" s="1"/>
  <c r="E657" i="1" s="1"/>
  <c r="E658" i="1"/>
  <c r="E659" i="1"/>
  <c r="E660" i="1" s="1"/>
  <c r="E661" i="1"/>
  <c r="E662" i="1"/>
  <c r="E663" i="1" s="1"/>
  <c r="E664" i="1"/>
  <c r="E665" i="1"/>
  <c r="E666" i="1" s="1"/>
  <c r="E667" i="1"/>
  <c r="E668" i="1"/>
  <c r="E669" i="1"/>
  <c r="E670" i="1"/>
  <c r="E671" i="1"/>
  <c r="E672" i="1"/>
  <c r="E673" i="1"/>
  <c r="E674" i="1"/>
  <c r="E675" i="1"/>
  <c r="E676" i="1" s="1"/>
  <c r="E677" i="1"/>
  <c r="E678" i="1"/>
  <c r="E679" i="1"/>
  <c r="E680" i="1" s="1"/>
  <c r="E681" i="1" s="1"/>
  <c r="E682" i="1"/>
  <c r="E683" i="1"/>
  <c r="E684" i="1" s="1"/>
  <c r="E685" i="1" s="1"/>
  <c r="E686" i="1"/>
  <c r="E687" i="1"/>
  <c r="E688" i="1"/>
  <c r="E689" i="1"/>
  <c r="E690" i="1" s="1"/>
  <c r="E691" i="1" s="1"/>
  <c r="E692" i="1"/>
  <c r="E693" i="1"/>
  <c r="E694" i="1" s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 s="1"/>
  <c r="E709" i="1"/>
  <c r="E710" i="1"/>
  <c r="E711" i="1"/>
  <c r="E712" i="1"/>
  <c r="E713" i="1"/>
  <c r="E714" i="1"/>
  <c r="E715" i="1"/>
  <c r="E716" i="1" s="1"/>
  <c r="E717" i="1" s="1"/>
  <c r="E718" i="1"/>
  <c r="E719" i="1"/>
  <c r="E720" i="1"/>
  <c r="E721" i="1"/>
  <c r="E722" i="1"/>
  <c r="E723" i="1"/>
  <c r="E724" i="1" s="1"/>
  <c r="E725" i="1" s="1"/>
  <c r="E726" i="1"/>
  <c r="E727" i="1"/>
  <c r="E728" i="1" s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 s="1"/>
  <c r="E742" i="1" s="1"/>
  <c r="E743" i="1"/>
  <c r="E744" i="1"/>
  <c r="E745" i="1"/>
  <c r="E746" i="1"/>
  <c r="E747" i="1"/>
  <c r="E748" i="1" s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 s="1"/>
  <c r="E767" i="1" s="1"/>
  <c r="E768" i="1" s="1"/>
  <c r="E769" i="1" s="1"/>
  <c r="E770" i="1" s="1"/>
  <c r="E771" i="1" s="1"/>
  <c r="E772" i="1" s="1"/>
  <c r="E773" i="1"/>
  <c r="E774" i="1"/>
  <c r="E775" i="1"/>
  <c r="E776" i="1" s="1"/>
  <c r="E777" i="1" s="1"/>
  <c r="E778" i="1" s="1"/>
  <c r="E779" i="1"/>
  <c r="E780" i="1"/>
  <c r="E781" i="1" s="1"/>
  <c r="E782" i="1"/>
  <c r="E783" i="1"/>
  <c r="E784" i="1"/>
  <c r="E785" i="1"/>
  <c r="E786" i="1"/>
  <c r="E787" i="1"/>
  <c r="E788" i="1" s="1"/>
  <c r="E789" i="1"/>
  <c r="E790" i="1"/>
  <c r="E791" i="1"/>
  <c r="E792" i="1"/>
  <c r="E793" i="1"/>
  <c r="E794" i="1" s="1"/>
  <c r="E795" i="1" s="1"/>
  <c r="E796" i="1"/>
  <c r="E797" i="1"/>
  <c r="E798" i="1"/>
  <c r="E799" i="1"/>
  <c r="E800" i="1" s="1"/>
  <c r="E801" i="1"/>
  <c r="E802" i="1"/>
  <c r="E803" i="1"/>
  <c r="E804" i="1"/>
  <c r="E805" i="1"/>
  <c r="E806" i="1" s="1"/>
  <c r="E807" i="1" s="1"/>
  <c r="E808" i="1" s="1"/>
  <c r="E809" i="1" s="1"/>
  <c r="E810" i="1" s="1"/>
  <c r="E811" i="1" s="1"/>
  <c r="E812" i="1" s="1"/>
  <c r="E813" i="1" s="1"/>
  <c r="E814" i="1"/>
  <c r="E815" i="1"/>
  <c r="E816" i="1" s="1"/>
  <c r="E817" i="1"/>
  <c r="E818" i="1"/>
  <c r="E819" i="1"/>
  <c r="E820" i="1" s="1"/>
  <c r="E821" i="1" s="1"/>
  <c r="E822" i="1" s="1"/>
  <c r="E823" i="1" s="1"/>
  <c r="E824" i="1"/>
  <c r="E825" i="1"/>
  <c r="E826" i="1" s="1"/>
  <c r="E827" i="1"/>
  <c r="E828" i="1"/>
  <c r="E829" i="1"/>
  <c r="E830" i="1"/>
  <c r="E831" i="1"/>
  <c r="E832" i="1"/>
  <c r="E833" i="1"/>
  <c r="E834" i="1"/>
  <c r="E835" i="1"/>
  <c r="E836" i="1" s="1"/>
  <c r="E837" i="1" s="1"/>
  <c r="E838" i="1" s="1"/>
  <c r="E839" i="1" s="1"/>
  <c r="E840" i="1" s="1"/>
  <c r="E841" i="1" s="1"/>
  <c r="E842" i="1"/>
  <c r="E843" i="1"/>
  <c r="E844" i="1" s="1"/>
  <c r="E845" i="1" s="1"/>
  <c r="E846" i="1"/>
  <c r="E847" i="1"/>
  <c r="E848" i="1"/>
  <c r="E849" i="1"/>
  <c r="E850" i="1" s="1"/>
  <c r="E851" i="1" s="1"/>
  <c r="E852" i="1" s="1"/>
  <c r="E853" i="1"/>
  <c r="E854" i="1"/>
  <c r="E855" i="1"/>
  <c r="E856" i="1"/>
  <c r="E857" i="1"/>
  <c r="E858" i="1"/>
  <c r="E859" i="1"/>
  <c r="E860" i="1" s="1"/>
  <c r="E861" i="1" s="1"/>
  <c r="E862" i="1" s="1"/>
  <c r="E863" i="1"/>
  <c r="E864" i="1"/>
  <c r="E865" i="1"/>
  <c r="E866" i="1"/>
  <c r="E867" i="1"/>
  <c r="E868" i="1" s="1"/>
  <c r="E869" i="1"/>
  <c r="E870" i="1"/>
  <c r="E871" i="1"/>
  <c r="E872" i="1"/>
  <c r="E873" i="1"/>
  <c r="E874" i="1" s="1"/>
  <c r="E875" i="1" s="1"/>
  <c r="E876" i="1" s="1"/>
  <c r="E877" i="1"/>
  <c r="E878" i="1"/>
  <c r="E879" i="1"/>
  <c r="E880" i="1" s="1"/>
  <c r="E881" i="1" s="1"/>
  <c r="E882" i="1" s="1"/>
  <c r="E883" i="1" s="1"/>
  <c r="E884" i="1" s="1"/>
  <c r="E885" i="1"/>
  <c r="E886" i="1"/>
  <c r="E887" i="1"/>
  <c r="E888" i="1"/>
  <c r="E889" i="1"/>
  <c r="E890" i="1" s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 s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 s="1"/>
  <c r="E924" i="1" s="1"/>
  <c r="E925" i="1" s="1"/>
  <c r="E926" i="1" s="1"/>
  <c r="E927" i="1" s="1"/>
  <c r="E928" i="1" s="1"/>
  <c r="E929" i="1"/>
  <c r="E930" i="1"/>
  <c r="E931" i="1"/>
  <c r="E932" i="1"/>
  <c r="E933" i="1"/>
  <c r="E934" i="1"/>
  <c r="E935" i="1"/>
  <c r="E936" i="1" s="1"/>
  <c r="E937" i="1" s="1"/>
  <c r="E938" i="1" s="1"/>
  <c r="E939" i="1" s="1"/>
  <c r="E940" i="1"/>
  <c r="E941" i="1"/>
  <c r="E942" i="1"/>
  <c r="E943" i="1" s="1"/>
  <c r="E944" i="1"/>
  <c r="E945" i="1"/>
  <c r="E946" i="1"/>
  <c r="E947" i="1"/>
  <c r="E948" i="1"/>
  <c r="E949" i="1"/>
  <c r="E950" i="1" s="1"/>
  <c r="E951" i="1"/>
  <c r="E952" i="1"/>
  <c r="E953" i="1"/>
  <c r="E954" i="1"/>
  <c r="E955" i="1"/>
  <c r="E956" i="1" s="1"/>
  <c r="E957" i="1" s="1"/>
  <c r="E958" i="1" s="1"/>
  <c r="E959" i="1" s="1"/>
  <c r="E960" i="1"/>
  <c r="E961" i="1"/>
  <c r="E962" i="1"/>
  <c r="E963" i="1" s="1"/>
  <c r="E964" i="1" s="1"/>
  <c r="E965" i="1" s="1"/>
  <c r="E966" i="1" s="1"/>
  <c r="E967" i="1" s="1"/>
  <c r="E968" i="1"/>
  <c r="E969" i="1"/>
  <c r="E970" i="1" s="1"/>
  <c r="E971" i="1"/>
  <c r="E972" i="1"/>
  <c r="E973" i="1"/>
  <c r="E974" i="1"/>
  <c r="E975" i="1"/>
  <c r="E976" i="1" s="1"/>
  <c r="E977" i="1"/>
  <c r="E978" i="1"/>
  <c r="E979" i="1"/>
  <c r="E980" i="1" s="1"/>
  <c r="E981" i="1" s="1"/>
  <c r="E982" i="1"/>
  <c r="E983" i="1"/>
  <c r="E984" i="1" s="1"/>
  <c r="E985" i="1" s="1"/>
  <c r="E986" i="1"/>
  <c r="E987" i="1"/>
  <c r="E988" i="1"/>
  <c r="E989" i="1"/>
  <c r="E990" i="1" s="1"/>
  <c r="E991" i="1" s="1"/>
  <c r="E992" i="1" s="1"/>
  <c r="E993" i="1" s="1"/>
  <c r="E994" i="1" s="1"/>
  <c r="E995" i="1"/>
  <c r="E996" i="1"/>
  <c r="E997" i="1"/>
  <c r="E998" i="1"/>
  <c r="E999" i="1"/>
  <c r="E1000" i="1"/>
  <c r="E1001" i="1"/>
  <c r="E1002" i="1"/>
  <c r="E1003" i="1" s="1"/>
  <c r="E1004" i="1" s="1"/>
  <c r="E1005" i="1" s="1"/>
  <c r="E1006" i="1"/>
  <c r="E1007" i="1"/>
  <c r="E1008" i="1" s="1"/>
  <c r="E1009" i="1" s="1"/>
  <c r="E1010" i="1"/>
  <c r="E1011" i="1"/>
  <c r="E1012" i="1"/>
  <c r="E1013" i="1"/>
  <c r="E1014" i="1" s="1"/>
  <c r="E5" i="1"/>
  <c r="D6" i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06" i="1" s="1"/>
  <c r="D207" i="1" s="1"/>
  <c r="D208" i="1" s="1"/>
  <c r="D209" i="1" s="1"/>
  <c r="D210" i="1" s="1"/>
  <c r="D211" i="1" s="1"/>
  <c r="D212" i="1" s="1"/>
  <c r="D213" i="1" s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0" i="1" s="1"/>
  <c r="D241" i="1" s="1"/>
  <c r="D242" i="1" s="1"/>
  <c r="D243" i="1" s="1"/>
  <c r="D244" i="1" s="1"/>
  <c r="D245" i="1" s="1"/>
  <c r="D246" i="1" s="1"/>
  <c r="D247" i="1" s="1"/>
  <c r="D248" i="1" s="1"/>
  <c r="D249" i="1" s="1"/>
  <c r="D250" i="1" s="1"/>
  <c r="D251" i="1" s="1"/>
  <c r="D252" i="1" s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6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63" i="1" s="1"/>
  <c r="D464" i="1" s="1"/>
  <c r="D465" i="1" s="1"/>
  <c r="D466" i="1" s="1"/>
  <c r="D467" i="1" s="1"/>
  <c r="D468" i="1" s="1"/>
  <c r="D469" i="1" s="1"/>
  <c r="D470" i="1" s="1"/>
  <c r="D471" i="1" s="1"/>
  <c r="D472" i="1" s="1"/>
  <c r="D473" i="1" s="1"/>
  <c r="D474" i="1" s="1"/>
  <c r="D475" i="1" s="1"/>
  <c r="D476" i="1" s="1"/>
  <c r="D477" i="1" s="1"/>
  <c r="D478" i="1" s="1"/>
  <c r="D479" i="1" s="1"/>
  <c r="D480" i="1" s="1"/>
  <c r="D481" i="1" s="1"/>
  <c r="D482" i="1" s="1"/>
  <c r="D483" i="1" s="1"/>
  <c r="D484" i="1" s="1"/>
  <c r="D485" i="1" s="1"/>
  <c r="D486" i="1" s="1"/>
  <c r="D487" i="1" s="1"/>
  <c r="D488" i="1" s="1"/>
  <c r="D489" i="1" s="1"/>
  <c r="D490" i="1" s="1"/>
  <c r="D491" i="1" s="1"/>
  <c r="D492" i="1" s="1"/>
  <c r="D493" i="1" s="1"/>
  <c r="D494" i="1" s="1"/>
  <c r="D495" i="1" s="1"/>
  <c r="D496" i="1" s="1"/>
  <c r="D497" i="1" s="1"/>
  <c r="D498" i="1" s="1"/>
  <c r="D499" i="1" s="1"/>
  <c r="D500" i="1" s="1"/>
  <c r="D501" i="1" s="1"/>
  <c r="D502" i="1" s="1"/>
  <c r="D503" i="1" s="1"/>
  <c r="D504" i="1" s="1"/>
  <c r="D505" i="1" s="1"/>
  <c r="D506" i="1" s="1"/>
  <c r="D507" i="1" s="1"/>
  <c r="D508" i="1" s="1"/>
  <c r="D509" i="1" s="1"/>
  <c r="D510" i="1" s="1"/>
  <c r="D511" i="1" s="1"/>
  <c r="D512" i="1" s="1"/>
  <c r="D513" i="1" s="1"/>
  <c r="D514" i="1" s="1"/>
  <c r="D515" i="1" s="1"/>
  <c r="D516" i="1" s="1"/>
  <c r="D517" i="1" s="1"/>
  <c r="D518" i="1" s="1"/>
  <c r="D519" i="1" s="1"/>
  <c r="D520" i="1" s="1"/>
  <c r="D521" i="1" s="1"/>
  <c r="D522" i="1" s="1"/>
  <c r="D523" i="1" s="1"/>
  <c r="D524" i="1" s="1"/>
  <c r="D525" i="1" s="1"/>
  <c r="D526" i="1" s="1"/>
  <c r="D527" i="1" s="1"/>
  <c r="D528" i="1" s="1"/>
  <c r="D529" i="1" s="1"/>
  <c r="D530" i="1" s="1"/>
  <c r="D531" i="1" s="1"/>
  <c r="D532" i="1" s="1"/>
  <c r="D533" i="1" s="1"/>
  <c r="D534" i="1" s="1"/>
  <c r="D535" i="1" s="1"/>
  <c r="D536" i="1" s="1"/>
  <c r="D537" i="1" s="1"/>
  <c r="D538" i="1" s="1"/>
  <c r="D539" i="1" s="1"/>
  <c r="D540" i="1" s="1"/>
  <c r="D541" i="1" s="1"/>
  <c r="D542" i="1" s="1"/>
  <c r="D543" i="1" s="1"/>
  <c r="D544" i="1" s="1"/>
  <c r="D545" i="1" s="1"/>
  <c r="D546" i="1" s="1"/>
  <c r="D547" i="1" s="1"/>
  <c r="D548" i="1" s="1"/>
  <c r="D549" i="1" s="1"/>
  <c r="D550" i="1" s="1"/>
  <c r="D551" i="1" s="1"/>
  <c r="D552" i="1" s="1"/>
  <c r="D553" i="1" s="1"/>
  <c r="D554" i="1" s="1"/>
  <c r="D555" i="1" s="1"/>
  <c r="D556" i="1" s="1"/>
  <c r="D557" i="1" s="1"/>
  <c r="D558" i="1" s="1"/>
  <c r="D559" i="1" s="1"/>
  <c r="D560" i="1" s="1"/>
  <c r="D561" i="1" s="1"/>
  <c r="D562" i="1" s="1"/>
  <c r="D563" i="1" s="1"/>
  <c r="D564" i="1" s="1"/>
  <c r="D565" i="1" s="1"/>
  <c r="D566" i="1" s="1"/>
  <c r="D567" i="1" s="1"/>
  <c r="D568" i="1" s="1"/>
  <c r="D569" i="1" s="1"/>
  <c r="D570" i="1" s="1"/>
  <c r="D571" i="1" s="1"/>
  <c r="D572" i="1" s="1"/>
  <c r="D573" i="1" s="1"/>
  <c r="D574" i="1" s="1"/>
  <c r="D575" i="1" s="1"/>
  <c r="D576" i="1" s="1"/>
  <c r="D577" i="1" s="1"/>
  <c r="D578" i="1" s="1"/>
  <c r="D579" i="1" s="1"/>
  <c r="D580" i="1" s="1"/>
  <c r="D581" i="1" s="1"/>
  <c r="D582" i="1" s="1"/>
  <c r="D583" i="1" s="1"/>
  <c r="D584" i="1" s="1"/>
  <c r="D585" i="1" s="1"/>
  <c r="D586" i="1" s="1"/>
  <c r="D587" i="1" s="1"/>
  <c r="D588" i="1" s="1"/>
  <c r="D589" i="1" s="1"/>
  <c r="D590" i="1" s="1"/>
  <c r="D591" i="1" s="1"/>
  <c r="D592" i="1" s="1"/>
  <c r="D593" i="1" s="1"/>
  <c r="D594" i="1" s="1"/>
  <c r="D595" i="1" s="1"/>
  <c r="D596" i="1" s="1"/>
  <c r="D597" i="1" s="1"/>
  <c r="D598" i="1" s="1"/>
  <c r="D599" i="1" s="1"/>
  <c r="D600" i="1" s="1"/>
  <c r="D601" i="1" s="1"/>
  <c r="D602" i="1" s="1"/>
  <c r="D603" i="1" s="1"/>
  <c r="D604" i="1" s="1"/>
  <c r="D605" i="1" s="1"/>
  <c r="D606" i="1" s="1"/>
  <c r="D607" i="1" s="1"/>
  <c r="D608" i="1" s="1"/>
  <c r="D609" i="1" s="1"/>
  <c r="D610" i="1" s="1"/>
  <c r="D611" i="1" s="1"/>
  <c r="D612" i="1" s="1"/>
  <c r="D613" i="1" s="1"/>
  <c r="D614" i="1" s="1"/>
  <c r="D615" i="1" s="1"/>
  <c r="D616" i="1" s="1"/>
  <c r="D617" i="1" s="1"/>
  <c r="D618" i="1" s="1"/>
  <c r="D619" i="1" s="1"/>
  <c r="D620" i="1" s="1"/>
  <c r="D621" i="1" s="1"/>
  <c r="D622" i="1" s="1"/>
  <c r="D623" i="1" s="1"/>
  <c r="D624" i="1" s="1"/>
  <c r="D625" i="1" s="1"/>
  <c r="D626" i="1" s="1"/>
  <c r="D627" i="1" s="1"/>
  <c r="D628" i="1" s="1"/>
  <c r="D629" i="1" s="1"/>
  <c r="D630" i="1" s="1"/>
  <c r="D631" i="1" s="1"/>
  <c r="D632" i="1" s="1"/>
  <c r="D633" i="1" s="1"/>
  <c r="D634" i="1" s="1"/>
  <c r="D635" i="1" s="1"/>
  <c r="D636" i="1" s="1"/>
  <c r="D637" i="1" s="1"/>
  <c r="D638" i="1" s="1"/>
  <c r="D639" i="1" s="1"/>
  <c r="D640" i="1" s="1"/>
  <c r="D641" i="1" s="1"/>
  <c r="D642" i="1" s="1"/>
  <c r="D643" i="1" s="1"/>
  <c r="D644" i="1" s="1"/>
  <c r="D645" i="1" s="1"/>
  <c r="D646" i="1" s="1"/>
  <c r="D647" i="1" s="1"/>
  <c r="D648" i="1" s="1"/>
  <c r="D649" i="1" s="1"/>
  <c r="D650" i="1" s="1"/>
  <c r="D651" i="1" s="1"/>
  <c r="D652" i="1" s="1"/>
  <c r="D653" i="1" s="1"/>
  <c r="D654" i="1" s="1"/>
  <c r="D655" i="1" s="1"/>
  <c r="D656" i="1" s="1"/>
  <c r="D657" i="1" s="1"/>
  <c r="D658" i="1" s="1"/>
  <c r="D659" i="1" s="1"/>
  <c r="D660" i="1" s="1"/>
  <c r="D661" i="1" s="1"/>
  <c r="D662" i="1" s="1"/>
  <c r="D663" i="1" s="1"/>
  <c r="D664" i="1" s="1"/>
  <c r="D665" i="1" s="1"/>
  <c r="D666" i="1" s="1"/>
  <c r="D667" i="1" s="1"/>
  <c r="D668" i="1" s="1"/>
  <c r="D669" i="1" s="1"/>
  <c r="D670" i="1" s="1"/>
  <c r="D671" i="1" s="1"/>
  <c r="D672" i="1" s="1"/>
  <c r="D673" i="1" s="1"/>
  <c r="D674" i="1" s="1"/>
  <c r="D675" i="1" s="1"/>
  <c r="D676" i="1" s="1"/>
  <c r="D677" i="1" s="1"/>
  <c r="D678" i="1" s="1"/>
  <c r="D679" i="1" s="1"/>
  <c r="D680" i="1" s="1"/>
  <c r="D681" i="1" s="1"/>
  <c r="D682" i="1" s="1"/>
  <c r="D683" i="1" s="1"/>
  <c r="D684" i="1" s="1"/>
  <c r="D685" i="1" s="1"/>
  <c r="D686" i="1" s="1"/>
  <c r="D687" i="1" s="1"/>
  <c r="D688" i="1" s="1"/>
  <c r="D689" i="1" s="1"/>
  <c r="D690" i="1" s="1"/>
  <c r="D691" i="1" s="1"/>
  <c r="D692" i="1" s="1"/>
  <c r="D693" i="1" s="1"/>
  <c r="D694" i="1" s="1"/>
  <c r="D695" i="1" s="1"/>
  <c r="D696" i="1" s="1"/>
  <c r="D697" i="1" s="1"/>
  <c r="D698" i="1" s="1"/>
  <c r="D699" i="1" s="1"/>
  <c r="D700" i="1" s="1"/>
  <c r="D701" i="1" s="1"/>
  <c r="D702" i="1" s="1"/>
  <c r="D703" i="1" s="1"/>
  <c r="D704" i="1" s="1"/>
  <c r="D705" i="1" s="1"/>
  <c r="D706" i="1" s="1"/>
  <c r="D707" i="1" s="1"/>
  <c r="D708" i="1" s="1"/>
  <c r="D709" i="1" s="1"/>
  <c r="D710" i="1" s="1"/>
  <c r="D711" i="1" s="1"/>
  <c r="D712" i="1" s="1"/>
  <c r="D713" i="1" s="1"/>
  <c r="D714" i="1" s="1"/>
  <c r="D715" i="1" s="1"/>
  <c r="D716" i="1" s="1"/>
  <c r="D717" i="1" s="1"/>
  <c r="D718" i="1" s="1"/>
  <c r="D719" i="1" s="1"/>
  <c r="D720" i="1" s="1"/>
  <c r="D721" i="1" s="1"/>
  <c r="D722" i="1" s="1"/>
  <c r="D723" i="1" s="1"/>
  <c r="D724" i="1" s="1"/>
  <c r="D725" i="1" s="1"/>
  <c r="D726" i="1" s="1"/>
  <c r="D727" i="1" s="1"/>
  <c r="D728" i="1" s="1"/>
  <c r="D729" i="1" s="1"/>
  <c r="D730" i="1" s="1"/>
  <c r="D731" i="1" s="1"/>
  <c r="D732" i="1" s="1"/>
  <c r="D733" i="1" s="1"/>
  <c r="D734" i="1" s="1"/>
  <c r="D735" i="1" s="1"/>
  <c r="D736" i="1" s="1"/>
  <c r="D737" i="1" s="1"/>
  <c r="D738" i="1" s="1"/>
  <c r="D739" i="1" s="1"/>
  <c r="D740" i="1" s="1"/>
  <c r="D741" i="1" s="1"/>
  <c r="D742" i="1" s="1"/>
  <c r="D743" i="1" s="1"/>
  <c r="D744" i="1" s="1"/>
  <c r="D745" i="1" s="1"/>
  <c r="D746" i="1" s="1"/>
  <c r="D747" i="1" s="1"/>
  <c r="D748" i="1" s="1"/>
  <c r="D749" i="1" s="1"/>
  <c r="D750" i="1" s="1"/>
  <c r="D751" i="1" s="1"/>
  <c r="D752" i="1" s="1"/>
  <c r="D753" i="1" s="1"/>
  <c r="D754" i="1" s="1"/>
  <c r="D755" i="1" s="1"/>
  <c r="D756" i="1" s="1"/>
  <c r="D757" i="1" s="1"/>
  <c r="D758" i="1" s="1"/>
  <c r="D759" i="1" s="1"/>
  <c r="D760" i="1" s="1"/>
  <c r="D761" i="1" s="1"/>
  <c r="D762" i="1" s="1"/>
  <c r="D763" i="1" s="1"/>
  <c r="D764" i="1" s="1"/>
  <c r="D765" i="1" s="1"/>
  <c r="D766" i="1" s="1"/>
  <c r="D767" i="1" s="1"/>
  <c r="D768" i="1" s="1"/>
  <c r="D769" i="1" s="1"/>
  <c r="D770" i="1" s="1"/>
  <c r="D771" i="1" s="1"/>
  <c r="D772" i="1" s="1"/>
  <c r="D773" i="1" s="1"/>
  <c r="D774" i="1" s="1"/>
  <c r="D775" i="1" s="1"/>
  <c r="D776" i="1" s="1"/>
  <c r="D777" i="1" s="1"/>
  <c r="D778" i="1" s="1"/>
  <c r="D779" i="1" s="1"/>
  <c r="D780" i="1" s="1"/>
  <c r="D781" i="1" s="1"/>
  <c r="D782" i="1" s="1"/>
  <c r="D783" i="1" s="1"/>
  <c r="D784" i="1" s="1"/>
  <c r="D785" i="1" s="1"/>
  <c r="D786" i="1" s="1"/>
  <c r="D787" i="1" s="1"/>
  <c r="D788" i="1" s="1"/>
  <c r="D789" i="1" s="1"/>
  <c r="D790" i="1" s="1"/>
  <c r="D791" i="1" s="1"/>
  <c r="D792" i="1" s="1"/>
  <c r="D793" i="1" s="1"/>
  <c r="D794" i="1" s="1"/>
  <c r="D795" i="1" s="1"/>
  <c r="D796" i="1" s="1"/>
  <c r="D797" i="1" s="1"/>
  <c r="D798" i="1" s="1"/>
  <c r="D799" i="1" s="1"/>
  <c r="D800" i="1" s="1"/>
  <c r="D801" i="1" s="1"/>
  <c r="D802" i="1" s="1"/>
  <c r="D803" i="1" s="1"/>
  <c r="D804" i="1" s="1"/>
  <c r="D805" i="1" s="1"/>
  <c r="D806" i="1" s="1"/>
  <c r="D807" i="1" s="1"/>
  <c r="D808" i="1" s="1"/>
  <c r="D809" i="1" s="1"/>
  <c r="D810" i="1" s="1"/>
  <c r="D811" i="1" s="1"/>
  <c r="D812" i="1" s="1"/>
  <c r="D813" i="1" s="1"/>
  <c r="D814" i="1" s="1"/>
  <c r="D815" i="1" s="1"/>
  <c r="D816" i="1" s="1"/>
  <c r="D817" i="1" s="1"/>
  <c r="D818" i="1" s="1"/>
  <c r="D819" i="1" s="1"/>
  <c r="D820" i="1" s="1"/>
  <c r="D821" i="1" s="1"/>
  <c r="D822" i="1" s="1"/>
  <c r="D823" i="1" s="1"/>
  <c r="D824" i="1" s="1"/>
  <c r="D825" i="1" s="1"/>
  <c r="D826" i="1" s="1"/>
  <c r="D827" i="1" s="1"/>
  <c r="D828" i="1" s="1"/>
  <c r="D829" i="1" s="1"/>
  <c r="D830" i="1" s="1"/>
  <c r="D831" i="1" s="1"/>
  <c r="D832" i="1" s="1"/>
  <c r="D833" i="1" s="1"/>
  <c r="D834" i="1" s="1"/>
  <c r="D835" i="1" s="1"/>
  <c r="D836" i="1" s="1"/>
  <c r="D837" i="1" s="1"/>
  <c r="D838" i="1" s="1"/>
  <c r="D839" i="1" s="1"/>
  <c r="D840" i="1" s="1"/>
  <c r="D841" i="1" s="1"/>
  <c r="D842" i="1" s="1"/>
  <c r="D843" i="1" s="1"/>
  <c r="D844" i="1" s="1"/>
  <c r="D845" i="1" s="1"/>
  <c r="D846" i="1" s="1"/>
  <c r="D847" i="1" s="1"/>
  <c r="D848" i="1" s="1"/>
  <c r="D849" i="1" s="1"/>
  <c r="D850" i="1" s="1"/>
  <c r="D851" i="1" s="1"/>
  <c r="D852" i="1" s="1"/>
  <c r="D853" i="1" s="1"/>
  <c r="D854" i="1" s="1"/>
  <c r="D855" i="1" s="1"/>
  <c r="D856" i="1" s="1"/>
  <c r="D857" i="1" s="1"/>
  <c r="D858" i="1" s="1"/>
  <c r="D859" i="1" s="1"/>
  <c r="D860" i="1" s="1"/>
  <c r="D861" i="1" s="1"/>
  <c r="D862" i="1" s="1"/>
  <c r="D863" i="1" s="1"/>
  <c r="D864" i="1" s="1"/>
  <c r="D865" i="1" s="1"/>
  <c r="D866" i="1" s="1"/>
  <c r="D867" i="1" s="1"/>
  <c r="D868" i="1" s="1"/>
  <c r="D869" i="1" s="1"/>
  <c r="D870" i="1" s="1"/>
  <c r="D871" i="1" s="1"/>
  <c r="D872" i="1" s="1"/>
  <c r="D873" i="1" s="1"/>
  <c r="D874" i="1" s="1"/>
  <c r="D875" i="1" s="1"/>
  <c r="D876" i="1" s="1"/>
  <c r="D877" i="1" s="1"/>
  <c r="D878" i="1" s="1"/>
  <c r="D879" i="1" s="1"/>
  <c r="D880" i="1" s="1"/>
  <c r="D881" i="1" s="1"/>
  <c r="D882" i="1" s="1"/>
  <c r="D883" i="1" s="1"/>
  <c r="D884" i="1" s="1"/>
  <c r="D885" i="1" s="1"/>
  <c r="D886" i="1" s="1"/>
  <c r="D887" i="1" s="1"/>
  <c r="D888" i="1" s="1"/>
  <c r="D889" i="1" s="1"/>
  <c r="D890" i="1" s="1"/>
  <c r="D891" i="1" s="1"/>
  <c r="D892" i="1" s="1"/>
  <c r="D893" i="1" s="1"/>
  <c r="D894" i="1" s="1"/>
  <c r="D895" i="1" s="1"/>
  <c r="D896" i="1" s="1"/>
  <c r="D897" i="1" s="1"/>
  <c r="D898" i="1" s="1"/>
  <c r="D899" i="1" s="1"/>
  <c r="D900" i="1" s="1"/>
  <c r="D901" i="1" s="1"/>
  <c r="D902" i="1" s="1"/>
  <c r="D903" i="1" s="1"/>
  <c r="D904" i="1" s="1"/>
  <c r="D905" i="1" s="1"/>
  <c r="D906" i="1" s="1"/>
  <c r="D907" i="1" s="1"/>
  <c r="D908" i="1" s="1"/>
  <c r="D909" i="1" s="1"/>
  <c r="D910" i="1" s="1"/>
  <c r="D911" i="1" s="1"/>
  <c r="D912" i="1" s="1"/>
  <c r="D913" i="1" s="1"/>
  <c r="D914" i="1" s="1"/>
  <c r="D915" i="1" s="1"/>
  <c r="D916" i="1" s="1"/>
  <c r="D917" i="1" s="1"/>
  <c r="D918" i="1" s="1"/>
  <c r="D919" i="1" s="1"/>
  <c r="D920" i="1" s="1"/>
  <c r="D921" i="1" s="1"/>
  <c r="D922" i="1" s="1"/>
  <c r="D923" i="1" s="1"/>
  <c r="D924" i="1" s="1"/>
  <c r="D925" i="1" s="1"/>
  <c r="D926" i="1" s="1"/>
  <c r="D927" i="1" s="1"/>
  <c r="D928" i="1" s="1"/>
  <c r="D929" i="1" s="1"/>
  <c r="D930" i="1" s="1"/>
  <c r="D931" i="1" s="1"/>
  <c r="D932" i="1" s="1"/>
  <c r="D933" i="1" s="1"/>
  <c r="D934" i="1" s="1"/>
  <c r="D935" i="1" s="1"/>
  <c r="D936" i="1" s="1"/>
  <c r="D937" i="1" s="1"/>
  <c r="D938" i="1" s="1"/>
  <c r="D939" i="1" s="1"/>
  <c r="D940" i="1" s="1"/>
  <c r="D941" i="1" s="1"/>
  <c r="D942" i="1" s="1"/>
  <c r="D943" i="1" s="1"/>
  <c r="D944" i="1" s="1"/>
  <c r="D945" i="1" s="1"/>
  <c r="D946" i="1" s="1"/>
  <c r="D947" i="1" s="1"/>
  <c r="D948" i="1" s="1"/>
  <c r="D949" i="1" s="1"/>
  <c r="D950" i="1" s="1"/>
  <c r="D951" i="1" s="1"/>
  <c r="D952" i="1" s="1"/>
  <c r="D953" i="1" s="1"/>
  <c r="D954" i="1" s="1"/>
  <c r="D955" i="1" s="1"/>
  <c r="D956" i="1" s="1"/>
  <c r="D957" i="1" s="1"/>
  <c r="D958" i="1" s="1"/>
  <c r="D959" i="1" s="1"/>
  <c r="D960" i="1" s="1"/>
  <c r="D961" i="1" s="1"/>
  <c r="D962" i="1" s="1"/>
  <c r="D963" i="1" s="1"/>
  <c r="D964" i="1" s="1"/>
  <c r="D965" i="1" s="1"/>
  <c r="D966" i="1" s="1"/>
  <c r="D967" i="1" s="1"/>
  <c r="D968" i="1" s="1"/>
  <c r="D969" i="1" s="1"/>
  <c r="D970" i="1" s="1"/>
  <c r="D971" i="1" s="1"/>
  <c r="D972" i="1" s="1"/>
  <c r="D973" i="1" s="1"/>
  <c r="D974" i="1" s="1"/>
  <c r="D975" i="1" s="1"/>
  <c r="D976" i="1" s="1"/>
  <c r="D977" i="1" s="1"/>
  <c r="D978" i="1" s="1"/>
  <c r="D979" i="1" s="1"/>
  <c r="D980" i="1" s="1"/>
  <c r="D981" i="1" s="1"/>
  <c r="D982" i="1" s="1"/>
  <c r="D983" i="1" s="1"/>
  <c r="D984" i="1" s="1"/>
  <c r="D985" i="1" s="1"/>
  <c r="D986" i="1" s="1"/>
  <c r="D987" i="1" s="1"/>
  <c r="D988" i="1" s="1"/>
  <c r="D989" i="1" s="1"/>
  <c r="D990" i="1" s="1"/>
  <c r="D991" i="1" s="1"/>
  <c r="D992" i="1" s="1"/>
  <c r="D993" i="1" s="1"/>
  <c r="D994" i="1" s="1"/>
  <c r="D995" i="1" s="1"/>
  <c r="D996" i="1" s="1"/>
  <c r="D997" i="1" s="1"/>
  <c r="D998" i="1" s="1"/>
  <c r="D999" i="1" s="1"/>
  <c r="D1000" i="1" s="1"/>
  <c r="D1001" i="1" s="1"/>
  <c r="D1002" i="1" s="1"/>
  <c r="D1003" i="1" s="1"/>
  <c r="D1004" i="1" s="1"/>
  <c r="D1005" i="1" s="1"/>
  <c r="D1006" i="1" s="1"/>
  <c r="D1007" i="1" s="1"/>
  <c r="D1008" i="1" s="1"/>
  <c r="D1009" i="1" s="1"/>
  <c r="D1010" i="1" s="1"/>
  <c r="D1011" i="1" s="1"/>
  <c r="D1012" i="1" s="1"/>
  <c r="D1013" i="1" s="1"/>
  <c r="D1014" i="1" s="1"/>
  <c r="D5" i="1"/>
  <c r="D3" i="2" a="1"/>
  <c r="D2" i="2" a="1"/>
  <c r="D1" i="2" a="1"/>
  <c r="D3" i="2" l="1"/>
  <c r="D2" i="2"/>
  <c r="D1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input = xl(%P2%)[0].values
sizeThresh = 100000
spaceMax = 40000000
dirTag = []
for i in input:
  if i == "$ cd /": dirTag.append("/")
  elif i == "$ cd ..": dirTag.append(" ".join(dirTag[-1].split()[:-1]))
  elif i[0:4] == "$ cd": dirTag.append(dirTag[-1] + " " + i.split()[-1])
  else: dirTag.append(dirTag[-1])
sizeAndDir = [[int(file.split()[0]), dir] for file, dir in zip(input,dirTag) if file[0:1] not in ["$","d"]]
dirList = pd.unique(dirTag)
dirSizes = [sum([size for size, dirNm in sizeAndDir if dirNm[0:len(dir)] == dir]) for dir in dirList]
"Datos Entrada y trabajos compartidos"</code>
    </pythonScript>
    <pythonScript>
      <code>sum([size for size in dirSizes if size &lt; sizeThresh])</code>
    </pythonScript>
    <pythonScript>
      <code>min([size for size in dirSizes if size &gt; max(dirSizes) - spaceMax])</code>
    </pythonScript>
  </pythonScripts>
</python>
</file>

<file path=xl/sharedStrings.xml><?xml version="1.0" encoding="utf-8"?>
<sst xmlns="http://schemas.openxmlformats.org/spreadsheetml/2006/main" count="2036" uniqueCount="558">
  <si>
    <t>$ cd /</t>
  </si>
  <si>
    <t>$ ls</t>
  </si>
  <si>
    <t>dir bsnqsfm</t>
  </si>
  <si>
    <t>dir dtqvbspj</t>
  </si>
  <si>
    <t>dir hhhtrws</t>
  </si>
  <si>
    <t>dir ldmsq</t>
  </si>
  <si>
    <t>307337 pnm.slh</t>
  </si>
  <si>
    <t>dir pqcndb</t>
  </si>
  <si>
    <t>dir pwtqzwv</t>
  </si>
  <si>
    <t>212421 zcrfndg.cms</t>
  </si>
  <si>
    <t>$ cd bsnqsfm</t>
  </si>
  <si>
    <t>179236 lccnhn</t>
  </si>
  <si>
    <t>$ cd ..</t>
  </si>
  <si>
    <t>$ cd dtqvbspj</t>
  </si>
  <si>
    <t>221336 gdjfp.mfp</t>
  </si>
  <si>
    <t>273114 jjgpvcqv.jlq</t>
  </si>
  <si>
    <t>$ cd hhhtrws</t>
  </si>
  <si>
    <t>dir gcbg</t>
  </si>
  <si>
    <t>dir jjgpvcqv</t>
  </si>
  <si>
    <t>dir mgvdbtl</t>
  </si>
  <si>
    <t>1606 mgvdbtl.ztt</t>
  </si>
  <si>
    <t>dir qhv</t>
  </si>
  <si>
    <t>27538 wprqtd.wph</t>
  </si>
  <si>
    <t>$ cd gcbg</t>
  </si>
  <si>
    <t>dir bgcwh</t>
  </si>
  <si>
    <t>186683 lccnhn</t>
  </si>
  <si>
    <t>dir rqbnd</t>
  </si>
  <si>
    <t>32944 zjfs.mdf</t>
  </si>
  <si>
    <t>$ cd bgcwh</t>
  </si>
  <si>
    <t>211273 nvns</t>
  </si>
  <si>
    <t>210022 dtqvbspj</t>
  </si>
  <si>
    <t>dir gpcpgfh</t>
  </si>
  <si>
    <t>189603 pnm.slh</t>
  </si>
  <si>
    <t>199755 rcsffv.gbt</t>
  </si>
  <si>
    <t>292856 bsnqsfm.vww</t>
  </si>
  <si>
    <t>$ cd gpcpgfh</t>
  </si>
  <si>
    <t>177703 jrr.jnj</t>
  </si>
  <si>
    <t>$ cd jjgpvcqv</t>
  </si>
  <si>
    <t>233963 bsnqsfm.fnn</t>
  </si>
  <si>
    <t>127603 gpcpgfh.gtw</t>
  </si>
  <si>
    <t>48213 jrs.bdw</t>
  </si>
  <si>
    <t>172974 pnm.slh</t>
  </si>
  <si>
    <t>dir bqnctqvn</t>
  </si>
  <si>
    <t>254570 qpmnqwvl</t>
  </si>
  <si>
    <t>258040 rrvjrv.zbp</t>
  </si>
  <si>
    <t>$ cd bqnctqvn</t>
  </si>
  <si>
    <t>106211 bsnqsfm.pql</t>
  </si>
  <si>
    <t>299973 dtqvbspj</t>
  </si>
  <si>
    <t>dir nzrst</t>
  </si>
  <si>
    <t>$ cd nzrst</t>
  </si>
  <si>
    <t>dir whtfvrl</t>
  </si>
  <si>
    <t>$ cd whtfvrl</t>
  </si>
  <si>
    <t>12412 vzdrqs.rwt</t>
  </si>
  <si>
    <t>293832 bggllqhj.dvb</t>
  </si>
  <si>
    <t>196159 jrr.jnj</t>
  </si>
  <si>
    <t>$ cd rqbnd</t>
  </si>
  <si>
    <t>97630 ddjrjp</t>
  </si>
  <si>
    <t>56378 rsb</t>
  </si>
  <si>
    <t>89238 bsnqsfm.mgf</t>
  </si>
  <si>
    <t>dir dvsst</t>
  </si>
  <si>
    <t>dir mhrzj</t>
  </si>
  <si>
    <t>164176 pnm.slh</t>
  </si>
  <si>
    <t>dir tmh</t>
  </si>
  <si>
    <t>dir vmwz</t>
  </si>
  <si>
    <t>$ cd dvsst</t>
  </si>
  <si>
    <t>286924 dtqvbspj</t>
  </si>
  <si>
    <t>252366 hcnqdmg.zst</t>
  </si>
  <si>
    <t>266562 wgfdmgmh.ptw</t>
  </si>
  <si>
    <t>91199 jrs.bdw</t>
  </si>
  <si>
    <t>78761 rspd.vmj</t>
  </si>
  <si>
    <t>dir tbrbw</t>
  </si>
  <si>
    <t>dir vvm</t>
  </si>
  <si>
    <t>dir wplf</t>
  </si>
  <si>
    <t>$ cd tbrbw</t>
  </si>
  <si>
    <t>195696 bjd.csj</t>
  </si>
  <si>
    <t>56063 lccnhn</t>
  </si>
  <si>
    <t>193863 pnm.slh</t>
  </si>
  <si>
    <t>121918 qpd.dtq</t>
  </si>
  <si>
    <t>209757 rcsffv.gbt</t>
  </si>
  <si>
    <t>dir rmqlpvq</t>
  </si>
  <si>
    <t>$ cd rmqlpvq</t>
  </si>
  <si>
    <t>dir gjgfvt</t>
  </si>
  <si>
    <t>255533 lhdqqbg.fgm</t>
  </si>
  <si>
    <t>68413 qltvgnrp.gfd</t>
  </si>
  <si>
    <t>dir wqfcnlzq</t>
  </si>
  <si>
    <t>$ cd gjgfvt</t>
  </si>
  <si>
    <t>242867 zqbdmpb</t>
  </si>
  <si>
    <t>$ cd wqfcnlzq</t>
  </si>
  <si>
    <t>dir vhhscrvb</t>
  </si>
  <si>
    <t>$ cd vhhscrvb</t>
  </si>
  <si>
    <t>62647 rcsffv.gbt</t>
  </si>
  <si>
    <t>$ cd vvm</t>
  </si>
  <si>
    <t>281698 dscllv.qwl</t>
  </si>
  <si>
    <t>14348 rmgpnprq</t>
  </si>
  <si>
    <t>$ cd wplf</t>
  </si>
  <si>
    <t>44465 jjgpvcqv</t>
  </si>
  <si>
    <t>248434 vpsfbjh.zsj</t>
  </si>
  <si>
    <t>dir dhfcbc</t>
  </si>
  <si>
    <t>dir ltclg</t>
  </si>
  <si>
    <t>dir ptbsgmlr</t>
  </si>
  <si>
    <t>$ cd dhfcbc</t>
  </si>
  <si>
    <t>224134 lccnhn</t>
  </si>
  <si>
    <t>197124 tns</t>
  </si>
  <si>
    <t>126322 jrr.jnj</t>
  </si>
  <si>
    <t>280287 jrs.bdw</t>
  </si>
  <si>
    <t>$ cd ltclg</t>
  </si>
  <si>
    <t>dir fdfn</t>
  </si>
  <si>
    <t>47501 jrr.jnj</t>
  </si>
  <si>
    <t>24374 mgvdbtl.gll</t>
  </si>
  <si>
    <t>227751 pnm.slh</t>
  </si>
  <si>
    <t>286088 wvsfr</t>
  </si>
  <si>
    <t>$ cd fdfn</t>
  </si>
  <si>
    <t>32987 hmt</t>
  </si>
  <si>
    <t>$ cd mgvdbtl</t>
  </si>
  <si>
    <t>201629 pnm.slh</t>
  </si>
  <si>
    <t>246591 whtcjvh</t>
  </si>
  <si>
    <t>$ cd ptbsgmlr</t>
  </si>
  <si>
    <t>239257 rcsffv.gbt</t>
  </si>
  <si>
    <t>$ cd mhrzj</t>
  </si>
  <si>
    <t>279222 mgvdbtl.rzf</t>
  </si>
  <si>
    <t>214102 rvjnddbr</t>
  </si>
  <si>
    <t>$ cd tmh</t>
  </si>
  <si>
    <t>152958 rcsffv.gbt</t>
  </si>
  <si>
    <t>$ cd vmwz</t>
  </si>
  <si>
    <t>131525 bsnqsfm.djc</t>
  </si>
  <si>
    <t>122342 jrs.bdw</t>
  </si>
  <si>
    <t>24916 tcsltrml</t>
  </si>
  <si>
    <t>$ cd qhv</t>
  </si>
  <si>
    <t>dir hncvrlbw</t>
  </si>
  <si>
    <t>153239 jwdg.wbg</t>
  </si>
  <si>
    <t>$ cd hncvrlbw</t>
  </si>
  <si>
    <t>178499 clmwn.ztj</t>
  </si>
  <si>
    <t>297967 jrr.jnj</t>
  </si>
  <si>
    <t>30359 sntbnf.whh</t>
  </si>
  <si>
    <t>$ cd ldmsq</t>
  </si>
  <si>
    <t>dir jngnzc</t>
  </si>
  <si>
    <t>dir psgrjgr</t>
  </si>
  <si>
    <t>dir rgwp</t>
  </si>
  <si>
    <t>dir rtsmnzm</t>
  </si>
  <si>
    <t>dir wsd</t>
  </si>
  <si>
    <t>$ cd jngnzc</t>
  </si>
  <si>
    <t>dir dzlcq</t>
  </si>
  <si>
    <t>dir rlwwwngc</t>
  </si>
  <si>
    <t>dir swrlvd</t>
  </si>
  <si>
    <t>$ cd dzlcq</t>
  </si>
  <si>
    <t>70984 lccnhn</t>
  </si>
  <si>
    <t>288159 hztmtp.fpj</t>
  </si>
  <si>
    <t>$ cd rlwwwngc</t>
  </si>
  <si>
    <t>173335 bsnqsfm.rtr</t>
  </si>
  <si>
    <t>292723 jrr.jnj</t>
  </si>
  <si>
    <t>175123 lccnhn</t>
  </si>
  <si>
    <t>$ cd swrlvd</t>
  </si>
  <si>
    <t>69589 fwrt</t>
  </si>
  <si>
    <t>$ cd psgrjgr</t>
  </si>
  <si>
    <t>283186 dtqvbspj.hjw</t>
  </si>
  <si>
    <t>dir fcvqsp</t>
  </si>
  <si>
    <t>104691 jrs.bdw</t>
  </si>
  <si>
    <t>286657 lccnhn</t>
  </si>
  <si>
    <t>258194 rcsffv.gbt</t>
  </si>
  <si>
    <t>$ cd fcvqsp</t>
  </si>
  <si>
    <t>209758 fzqmqlvs.hsc</t>
  </si>
  <si>
    <t>$ cd rgwp</t>
  </si>
  <si>
    <t>11060 nwg.qcg</t>
  </si>
  <si>
    <t>$ cd rtsmnzm</t>
  </si>
  <si>
    <t>dir rdv</t>
  </si>
  <si>
    <t>dir sdwmbsz</t>
  </si>
  <si>
    <t>dir tjwht</t>
  </si>
  <si>
    <t>$ cd rdv</t>
  </si>
  <si>
    <t>189234 nngdwngf.jpm</t>
  </si>
  <si>
    <t>102320 qbq</t>
  </si>
  <si>
    <t>$ cd sdwmbsz</t>
  </si>
  <si>
    <t>dir dfzw</t>
  </si>
  <si>
    <t>dir jbnsvcv</t>
  </si>
  <si>
    <t>140827 jjgpvcqv.cvz</t>
  </si>
  <si>
    <t>$ cd dfzw</t>
  </si>
  <si>
    <t>168631 dhbfr</t>
  </si>
  <si>
    <t>$ cd jbnsvcv</t>
  </si>
  <si>
    <t>20840 lsgnjrn</t>
  </si>
  <si>
    <t>83537 lvtbqlh</t>
  </si>
  <si>
    <t>dir qfmj</t>
  </si>
  <si>
    <t>74345 jrr.jnj</t>
  </si>
  <si>
    <t>$ cd qfmj</t>
  </si>
  <si>
    <t>dir bfvwng</t>
  </si>
  <si>
    <t>$ cd bfvwng</t>
  </si>
  <si>
    <t>dir qzdpp</t>
  </si>
  <si>
    <t>$ cd qzdpp</t>
  </si>
  <si>
    <t>207083 rchw.lgb</t>
  </si>
  <si>
    <t>273755 dqmb</t>
  </si>
  <si>
    <t>190922 dtqvbspj.rww</t>
  </si>
  <si>
    <t>59784 lccnhn</t>
  </si>
  <si>
    <t>293765 mwvpgtzm</t>
  </si>
  <si>
    <t>dir vtbln</t>
  </si>
  <si>
    <t>dir wph</t>
  </si>
  <si>
    <t>$ cd vtbln</t>
  </si>
  <si>
    <t>19558 jrs.bdw</t>
  </si>
  <si>
    <t>72791 lccnhn</t>
  </si>
  <si>
    <t>262803 pnm.slh</t>
  </si>
  <si>
    <t>40575 sbdz</t>
  </si>
  <si>
    <t>$ cd wph</t>
  </si>
  <si>
    <t>174151 jrr.jnj</t>
  </si>
  <si>
    <t>$ cd tjwht</t>
  </si>
  <si>
    <t>136586 rcsffv.gbt</t>
  </si>
  <si>
    <t>dir gtmbf</t>
  </si>
  <si>
    <t>$ cd gtmbf</t>
  </si>
  <si>
    <t>61244 jvs.gvw</t>
  </si>
  <si>
    <t>269474 rcsffv.gbt</t>
  </si>
  <si>
    <t>$ cd wsd</t>
  </si>
  <si>
    <t>275247 dtqvbspj.mjl</t>
  </si>
  <si>
    <t>dir jdnfsqzd</t>
  </si>
  <si>
    <t>88516 jrr.jnj</t>
  </si>
  <si>
    <t>77096 lccnhn</t>
  </si>
  <si>
    <t>dir lspqh</t>
  </si>
  <si>
    <t>dir pfcmb</t>
  </si>
  <si>
    <t>120975 tqzmlsz</t>
  </si>
  <si>
    <t>215518 zvzhjd.ggw</t>
  </si>
  <si>
    <t>217225 lccnhn</t>
  </si>
  <si>
    <t>dir qtnqzql</t>
  </si>
  <si>
    <t>$ cd qtnqzql</t>
  </si>
  <si>
    <t>242800 rzfvcjvh</t>
  </si>
  <si>
    <t>$ cd jdnfsqzd</t>
  </si>
  <si>
    <t>293894 ppdh</t>
  </si>
  <si>
    <t>310316 rcsffv.gbt</t>
  </si>
  <si>
    <t>$ cd lspqh</t>
  </si>
  <si>
    <t>dir pspghgw</t>
  </si>
  <si>
    <t>$ cd pspghgw</t>
  </si>
  <si>
    <t>105894 gpcpgfh.zht</t>
  </si>
  <si>
    <t>20657 nccmrdjv.tml</t>
  </si>
  <si>
    <t>241440 nrb.zrj</t>
  </si>
  <si>
    <t>$ cd pfcmb</t>
  </si>
  <si>
    <t>64751 cfnptz</t>
  </si>
  <si>
    <t>dir dmlsqf</t>
  </si>
  <si>
    <t>288252 nfcdscgz</t>
  </si>
  <si>
    <t>309178 pnm.slh</t>
  </si>
  <si>
    <t>$ cd dmlsqf</t>
  </si>
  <si>
    <t>82960 czhbvv.fvc</t>
  </si>
  <si>
    <t>238189 dtqvbspj.mqp</t>
  </si>
  <si>
    <t>232175 lccnhn</t>
  </si>
  <si>
    <t>dir fpq</t>
  </si>
  <si>
    <t>99045 jrs.bdw</t>
  </si>
  <si>
    <t>$ cd fpq</t>
  </si>
  <si>
    <t>98034 bnbvjg.nfq</t>
  </si>
  <si>
    <t>$ cd pqcndb</t>
  </si>
  <si>
    <t>dir fvrtmdg</t>
  </si>
  <si>
    <t>dir pftswtnl</t>
  </si>
  <si>
    <t>302354 rcsffv.gbt</t>
  </si>
  <si>
    <t>dir zwph</t>
  </si>
  <si>
    <t>134541 mgvdbtl.gbr</t>
  </si>
  <si>
    <t>$ cd fvrtmdg</t>
  </si>
  <si>
    <t>231704 gpcpgfh.cgh</t>
  </si>
  <si>
    <t>304822 jrr.jnj</t>
  </si>
  <si>
    <t>64193 ztqztct.ctr</t>
  </si>
  <si>
    <t>dir cmg</t>
  </si>
  <si>
    <t>129101 hqcjs.fsf</t>
  </si>
  <si>
    <t>dir lmb</t>
  </si>
  <si>
    <t>dir lzgc</t>
  </si>
  <si>
    <t>dir nqvzvfb</t>
  </si>
  <si>
    <t>dir rbh</t>
  </si>
  <si>
    <t>149226 tzgn.sqv</t>
  </si>
  <si>
    <t>257657 zbjzcn</t>
  </si>
  <si>
    <t>$ cd cmg</t>
  </si>
  <si>
    <t>54041 bbrbwdw.mtf</t>
  </si>
  <si>
    <t>233793 dtqvbspj.hjj</t>
  </si>
  <si>
    <t>227618 jjgpvcqv.sls</t>
  </si>
  <si>
    <t>36553 rcsffv.gbt</t>
  </si>
  <si>
    <t>dir vsjs</t>
  </si>
  <si>
    <t>$ cd vsjs</t>
  </si>
  <si>
    <t>199262 bsnqsfm</t>
  </si>
  <si>
    <t>dir dqpqvsfn</t>
  </si>
  <si>
    <t>dir ghw</t>
  </si>
  <si>
    <t>73538 jrs.bdw</t>
  </si>
  <si>
    <t>20726 mtfzjhc</t>
  </si>
  <si>
    <t>$ cd dqpqvsfn</t>
  </si>
  <si>
    <t>91215 ppfmvz</t>
  </si>
  <si>
    <t>$ cd ghw</t>
  </si>
  <si>
    <t>dir bwhn</t>
  </si>
  <si>
    <t>307330 jrr.jnj</t>
  </si>
  <si>
    <t>25726 pnm.slh</t>
  </si>
  <si>
    <t>$ cd bwhn</t>
  </si>
  <si>
    <t>61301 mhchvsnp.lpv</t>
  </si>
  <si>
    <t>281936 zjfrwg</t>
  </si>
  <si>
    <t>$ cd lmb</t>
  </si>
  <si>
    <t>dir mmqr</t>
  </si>
  <si>
    <t>$ cd mmqr</t>
  </si>
  <si>
    <t>60362 mbjdfmf.wfh</t>
  </si>
  <si>
    <t>$ cd lzgc</t>
  </si>
  <si>
    <t>211543 rcsffv.gbt</t>
  </si>
  <si>
    <t>$ cd nqvzvfb</t>
  </si>
  <si>
    <t>288538 lccnhn</t>
  </si>
  <si>
    <t>224852 rcsffv.gbt</t>
  </si>
  <si>
    <t>$ cd rbh</t>
  </si>
  <si>
    <t>dir cwgc</t>
  </si>
  <si>
    <t>dir hdmmgms</t>
  </si>
  <si>
    <t>dir jwqdv</t>
  </si>
  <si>
    <t>75165 mgvdbtl.rdd</t>
  </si>
  <si>
    <t>dir mzt</t>
  </si>
  <si>
    <t>$ cd cwgc</t>
  </si>
  <si>
    <t>254910 ghsbvcw.wgh</t>
  </si>
  <si>
    <t>8668 lccnhn</t>
  </si>
  <si>
    <t>145750 mcpd</t>
  </si>
  <si>
    <t>265522 rcsffv.gbt</t>
  </si>
  <si>
    <t>$ cd hdmmgms</t>
  </si>
  <si>
    <t>203642 jrs.bdw</t>
  </si>
  <si>
    <t>19047 rcsffv.gbt</t>
  </si>
  <si>
    <t>215131 tbdf</t>
  </si>
  <si>
    <t>dir tgqbtw</t>
  </si>
  <si>
    <t>46484 hjztnq</t>
  </si>
  <si>
    <t>14784 tmmf.ggs</t>
  </si>
  <si>
    <t>123990 jrs.bdw</t>
  </si>
  <si>
    <t>52381 mgvdbtl</t>
  </si>
  <si>
    <t>130292 rrqp.pmz</t>
  </si>
  <si>
    <t>$ cd tgqbtw</t>
  </si>
  <si>
    <t>dir nnn</t>
  </si>
  <si>
    <t>279305 mgvdbtl.mhc</t>
  </si>
  <si>
    <t>$ cd nnn</t>
  </si>
  <si>
    <t>181320 jjgpvcqv.zcn</t>
  </si>
  <si>
    <t>$ cd jwqdv</t>
  </si>
  <si>
    <t>306471 jjgpvcqv.jbv</t>
  </si>
  <si>
    <t>$ cd mzt</t>
  </si>
  <si>
    <t>159120 wcfjbfsb.vlq</t>
  </si>
  <si>
    <t>dir drmmqldt</t>
  </si>
  <si>
    <t>235210 jjnbtgh</t>
  </si>
  <si>
    <t>116214 lccnhn</t>
  </si>
  <si>
    <t>dir mzj</t>
  </si>
  <si>
    <t>dir qcclcdd</t>
  </si>
  <si>
    <t>dir rtnnjct</t>
  </si>
  <si>
    <t>dir trgbfqb</t>
  </si>
  <si>
    <t>$ cd drmmqldt</t>
  </si>
  <si>
    <t>200217 gpcpgfh.bmf</t>
  </si>
  <si>
    <t>183548 jjgpvcqv.cgs</t>
  </si>
  <si>
    <t>119367 rcsffv.gbt</t>
  </si>
  <si>
    <t>dir bzhsjfq</t>
  </si>
  <si>
    <t>dir lptnp</t>
  </si>
  <si>
    <t>$ cd bzhsjfq</t>
  </si>
  <si>
    <t>37713 pnm.slh</t>
  </si>
  <si>
    <t>$ cd lptnp</t>
  </si>
  <si>
    <t>150154 jjgpvcqv.jpt</t>
  </si>
  <si>
    <t>dir csvpf</t>
  </si>
  <si>
    <t>$ cd csvpf</t>
  </si>
  <si>
    <t>96915 bdsqr.ptg</t>
  </si>
  <si>
    <t>15712 gpcpgfh.hbw</t>
  </si>
  <si>
    <t>13419 pnm.slh</t>
  </si>
  <si>
    <t>23191 vhzngpw.bdp</t>
  </si>
  <si>
    <t>$ cd mzj</t>
  </si>
  <si>
    <t>216100 fblqpwgd.rmb</t>
  </si>
  <si>
    <t>$ cd qcclcdd</t>
  </si>
  <si>
    <t>67202 bdz.flj</t>
  </si>
  <si>
    <t>51451 dtqvbspj</t>
  </si>
  <si>
    <t>36642 rhc.qtg</t>
  </si>
  <si>
    <t>252808 slqzl.hgz</t>
  </si>
  <si>
    <t>142184 pnm.slh</t>
  </si>
  <si>
    <t>$ cd rtnnjct</t>
  </si>
  <si>
    <t>dir ftlr</t>
  </si>
  <si>
    <t>dir grpln</t>
  </si>
  <si>
    <t>dir wtjfbzjq</t>
  </si>
  <si>
    <t>dir gbp</t>
  </si>
  <si>
    <t>$ cd gbp</t>
  </si>
  <si>
    <t>157447 msdhpv</t>
  </si>
  <si>
    <t>dir fbpz</t>
  </si>
  <si>
    <t>$ cd fbpz</t>
  </si>
  <si>
    <t>118001 zzffss.qdv</t>
  </si>
  <si>
    <t>dir gtbpnhhm</t>
  </si>
  <si>
    <t>dir rvjdhdvf</t>
  </si>
  <si>
    <t>$ cd gtbpnhhm</t>
  </si>
  <si>
    <t>115199 mgvdbtl.zhd</t>
  </si>
  <si>
    <t>307710 pbqqz.dvg</t>
  </si>
  <si>
    <t>$ cd rvjdhdvf</t>
  </si>
  <si>
    <t>192704 lccnhn</t>
  </si>
  <si>
    <t>49374 qsv.nzw</t>
  </si>
  <si>
    <t>dir vnlq</t>
  </si>
  <si>
    <t>$ cd vnlq</t>
  </si>
  <si>
    <t>dir zwtwvdb</t>
  </si>
  <si>
    <t>$ cd zwtwvdb</t>
  </si>
  <si>
    <t>99356 cqfppfg.cwl</t>
  </si>
  <si>
    <t>$ cd ftlr</t>
  </si>
  <si>
    <t>dir fdm</t>
  </si>
  <si>
    <t>$ cd fdm</t>
  </si>
  <si>
    <t>dir pdzbthz</t>
  </si>
  <si>
    <t>$ cd pdzbthz</t>
  </si>
  <si>
    <t>dir gmpzrfv</t>
  </si>
  <si>
    <t>286299 gmvg</t>
  </si>
  <si>
    <t>32579 jrr.jnj</t>
  </si>
  <si>
    <t>$ cd gmpzrfv</t>
  </si>
  <si>
    <t>44930 tfwc.sjb</t>
  </si>
  <si>
    <t>76143 wtwpz</t>
  </si>
  <si>
    <t>$ cd grpln</t>
  </si>
  <si>
    <t>dir thsbgczd</t>
  </si>
  <si>
    <t>dir vdmt</t>
  </si>
  <si>
    <t>$ cd thsbgczd</t>
  </si>
  <si>
    <t>231385 lccnhn</t>
  </si>
  <si>
    <t>$ cd vdmt</t>
  </si>
  <si>
    <t>dir qzwzwlpr</t>
  </si>
  <si>
    <t>$ cd qzwzwlpr</t>
  </si>
  <si>
    <t>119862 qbpglhp.pmz</t>
  </si>
  <si>
    <t>$ cd wtjfbzjq</t>
  </si>
  <si>
    <t>308656 cvjrn.mmz</t>
  </si>
  <si>
    <t>107735 mgvdbtl.pjv</t>
  </si>
  <si>
    <t>$ cd trgbfqb</t>
  </si>
  <si>
    <t>59890 jrr.jnj</t>
  </si>
  <si>
    <t>dir mhhbp</t>
  </si>
  <si>
    <t>$ cd mhhbp</t>
  </si>
  <si>
    <t>dir hvjtmr</t>
  </si>
  <si>
    <t>80555 trsl.zjm</t>
  </si>
  <si>
    <t>$ cd hvjtmr</t>
  </si>
  <si>
    <t>78682 cgjqlrw</t>
  </si>
  <si>
    <t>85693 bsnqsfm.jft</t>
  </si>
  <si>
    <t>136814 gvfz</t>
  </si>
  <si>
    <t>243282 jjgpvcqv.phc</t>
  </si>
  <si>
    <t>23472 mrq</t>
  </si>
  <si>
    <t>dir tdnhp</t>
  </si>
  <si>
    <t>188849 ztrvjzw.gjj</t>
  </si>
  <si>
    <t>dir bfjb</t>
  </si>
  <si>
    <t>172798 blt</t>
  </si>
  <si>
    <t>dir lwtj</t>
  </si>
  <si>
    <t>$ cd bfjb</t>
  </si>
  <si>
    <t>9385 fhgqhrnq</t>
  </si>
  <si>
    <t>dir zrtpvzh</t>
  </si>
  <si>
    <t>$ cd zrtpvzh</t>
  </si>
  <si>
    <t>115949 gjcpswqv.tqg</t>
  </si>
  <si>
    <t>$ cd lwtj</t>
  </si>
  <si>
    <t>269246 dtqvbspj.tmv</t>
  </si>
  <si>
    <t>106980 jrr.jnj</t>
  </si>
  <si>
    <t>20735 ldjswqtb.plp</t>
  </si>
  <si>
    <t>$ cd tdnhp</t>
  </si>
  <si>
    <t>25816 lccnhn</t>
  </si>
  <si>
    <t>$ cd pftswtnl</t>
  </si>
  <si>
    <t>60146 blg.vhz</t>
  </si>
  <si>
    <t>dir cjzl</t>
  </si>
  <si>
    <t>165072 mgvdbtl.cvq</t>
  </si>
  <si>
    <t>dir rdhdqvm</t>
  </si>
  <si>
    <t>dir swgdh</t>
  </si>
  <si>
    <t>dir tgwws</t>
  </si>
  <si>
    <t>101085 wtvlsbbf</t>
  </si>
  <si>
    <t>139565 zfhlb.fmg</t>
  </si>
  <si>
    <t>$ cd cjzl</t>
  </si>
  <si>
    <t>51636 hmwmvgg</t>
  </si>
  <si>
    <t>dir dtlr</t>
  </si>
  <si>
    <t>118691 pjjfwhwj</t>
  </si>
  <si>
    <t>74684 rcsffv.gbt</t>
  </si>
  <si>
    <t>253814 rgmn.csn</t>
  </si>
  <si>
    <t>$ cd dtlr</t>
  </si>
  <si>
    <t>43065 dtqvbspj</t>
  </si>
  <si>
    <t>$ cd rdhdqvm</t>
  </si>
  <si>
    <t>103093 bsnqsfm.rjd</t>
  </si>
  <si>
    <t>5514 lccnhn</t>
  </si>
  <si>
    <t>$ cd swgdh</t>
  </si>
  <si>
    <t>dir dwznjd</t>
  </si>
  <si>
    <t>230643 jjgpvcqv</t>
  </si>
  <si>
    <t>296232 ltnlhbln.bqp</t>
  </si>
  <si>
    <t>dir nbpdfrv</t>
  </si>
  <si>
    <t>199830 rcsffv.gbt</t>
  </si>
  <si>
    <t>$ cd dwznjd</t>
  </si>
  <si>
    <t>138849 jrs.bdw</t>
  </si>
  <si>
    <t>240327 mgvdbtl</t>
  </si>
  <si>
    <t>293382 dgrzgpr</t>
  </si>
  <si>
    <t>218657 jjgpvcqv.lwt</t>
  </si>
  <si>
    <t>dir pbw</t>
  </si>
  <si>
    <t>125455 rcsffv.gbt</t>
  </si>
  <si>
    <t>$ cd pbw</t>
  </si>
  <si>
    <t>242621 tnt.zbl</t>
  </si>
  <si>
    <t>$ cd nbpdfrv</t>
  </si>
  <si>
    <t>297826 nfqbq.zfg</t>
  </si>
  <si>
    <t>183227 qvr</t>
  </si>
  <si>
    <t>148665 rcsffv.gbt</t>
  </si>
  <si>
    <t>$ cd tgwws</t>
  </si>
  <si>
    <t>dir bhr</t>
  </si>
  <si>
    <t>$ cd bhr</t>
  </si>
  <si>
    <t>dir wfjfvb</t>
  </si>
  <si>
    <t>$ cd wfjfvb</t>
  </si>
  <si>
    <t>dir jgfbpwjh</t>
  </si>
  <si>
    <t>13720 lwnz</t>
  </si>
  <si>
    <t>38140 wrgb.ntr</t>
  </si>
  <si>
    <t>$ cd jgfbpwjh</t>
  </si>
  <si>
    <t>207048 cbtdqb</t>
  </si>
  <si>
    <t>176591 mgvdbtl</t>
  </si>
  <si>
    <t>311612 nwflw.mmp</t>
  </si>
  <si>
    <t>92978 pwrrz</t>
  </si>
  <si>
    <t>273467 rnzzs.wrr</t>
  </si>
  <si>
    <t>dir vsmgcv</t>
  </si>
  <si>
    <t>$ cd vsmgcv</t>
  </si>
  <si>
    <t>dir dpdmspz</t>
  </si>
  <si>
    <t>$ cd dpdmspz</t>
  </si>
  <si>
    <t>197093 wzqlhhpv.lgb</t>
  </si>
  <si>
    <t>98093 lccnhn</t>
  </si>
  <si>
    <t>208835 llplrrr.jrp</t>
  </si>
  <si>
    <t>$ cd zwph</t>
  </si>
  <si>
    <t>dir cmznd</t>
  </si>
  <si>
    <t>$ cd cmznd</t>
  </si>
  <si>
    <t>dir zhhm</t>
  </si>
  <si>
    <t>$ cd zhhm</t>
  </si>
  <si>
    <t>204738 rjh.qjf</t>
  </si>
  <si>
    <t>$ cd pwtqzwv</t>
  </si>
  <si>
    <t>21382 gbcccm.jdc</t>
  </si>
  <si>
    <t>dir hthq</t>
  </si>
  <si>
    <t>dir jcsmcf</t>
  </si>
  <si>
    <t>262556 mgvdbtl.vrm</t>
  </si>
  <si>
    <t>dir twrjfd</t>
  </si>
  <si>
    <t>dir zzclqz</t>
  </si>
  <si>
    <t>$ cd hthq</t>
  </si>
  <si>
    <t>dir wgcss</t>
  </si>
  <si>
    <t>35525 gpcpgfh.wpc</t>
  </si>
  <si>
    <t>4808 jjgpvcqv</t>
  </si>
  <si>
    <t>dir lrvftwzb</t>
  </si>
  <si>
    <t>dir nzvbpcwd</t>
  </si>
  <si>
    <t>$ cd lrvftwzb</t>
  </si>
  <si>
    <t>92705 rcsffv.gbt</t>
  </si>
  <si>
    <t>33209 wvthcng.qlf</t>
  </si>
  <si>
    <t>$ cd nzvbpcwd</t>
  </si>
  <si>
    <t>dir tzvclhw</t>
  </si>
  <si>
    <t>$ cd tzvclhw</t>
  </si>
  <si>
    <t>251094 gpcpgfh.bpj</t>
  </si>
  <si>
    <t>229319 hvzhcpr.dbc</t>
  </si>
  <si>
    <t>301679 lrvlp.bnl</t>
  </si>
  <si>
    <t>157154 pjq</t>
  </si>
  <si>
    <t>129501 sgqsjl</t>
  </si>
  <si>
    <t>$ cd wgcss</t>
  </si>
  <si>
    <t>37019 fpmmqmv</t>
  </si>
  <si>
    <t>286113 gpcpgfh.mrm</t>
  </si>
  <si>
    <t>132664 lccnhn</t>
  </si>
  <si>
    <t>194995 pnm.slh</t>
  </si>
  <si>
    <t>116833 pnm.slh</t>
  </si>
  <si>
    <t>$ cd jcsmcf</t>
  </si>
  <si>
    <t>146144 jjgpvcqv.jvj</t>
  </si>
  <si>
    <t>dir gdrqbn</t>
  </si>
  <si>
    <t>dir nwbqdd</t>
  </si>
  <si>
    <t>$ cd gdrqbn</t>
  </si>
  <si>
    <t>149865 bsnqsfm.zjh</t>
  </si>
  <si>
    <t>1714 jjgpvcqv.lwq</t>
  </si>
  <si>
    <t>$ cd nwbqdd</t>
  </si>
  <si>
    <t>14359 bsnqsfm</t>
  </si>
  <si>
    <t>77969 dpqt.lph</t>
  </si>
  <si>
    <t>285861 dtqvbspj.svq</t>
  </si>
  <si>
    <t>156597 hhsfwctl.hng</t>
  </si>
  <si>
    <t>15497 mgvdbtl</t>
  </si>
  <si>
    <t>275833 gpcpgfh.hdd</t>
  </si>
  <si>
    <t>$ cd twrjfd</t>
  </si>
  <si>
    <t>302115 gpcpgfh.zcb</t>
  </si>
  <si>
    <t>dir gqlqnpvm</t>
  </si>
  <si>
    <t>20848 rcsffv.gbt</t>
  </si>
  <si>
    <t>$ cd gqlqnpvm</t>
  </si>
  <si>
    <t>123135 gpcpgfh</t>
  </si>
  <si>
    <t>57433 gpcpgfh.zfp</t>
  </si>
  <si>
    <t>$ cd zzclqz</t>
  </si>
  <si>
    <t>217719 vcq.flg</t>
  </si>
  <si>
    <t>/</t>
  </si>
  <si>
    <t>dir actual</t>
  </si>
  <si>
    <t>cmd actual</t>
  </si>
  <si>
    <t>nombre archivo</t>
  </si>
  <si>
    <t>tamaño archivo</t>
  </si>
  <si>
    <t>nombre dir</t>
  </si>
  <si>
    <t>tamaño dir</t>
  </si>
  <si>
    <t>tamaño dir con subdirs</t>
  </si>
  <si>
    <t>Suma más pequeña que</t>
  </si>
  <si>
    <t>Sol. Parte 1</t>
  </si>
  <si>
    <t>Libre</t>
  </si>
  <si>
    <t>Req</t>
  </si>
  <si>
    <t>Sol. Parte 2</t>
  </si>
  <si>
    <t>Parte 1</t>
  </si>
  <si>
    <t>Parte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</si>
</sst>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quotePrefix="1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1821348-2F34-46AF-8944-9FD72AEE979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microsoft.com/office/2023/09/relationships/Python" Target="python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RichValueTypes" Target="richData/rdRichValueTypes.xml"/><Relationship Id="rId5" Type="http://schemas.openxmlformats.org/officeDocument/2006/relationships/sharedStrings" Target="sharedStrings.xml"/><Relationship Id="rId10" Type="http://schemas.microsoft.com/office/2017/06/relationships/rdSupportingPropertyBag" Target="richData/rdsupportingpropertybag.xml"/><Relationship Id="rId4" Type="http://schemas.openxmlformats.org/officeDocument/2006/relationships/styles" Target="styles.xml"/><Relationship Id="rId9" Type="http://schemas.microsoft.com/office/2017/06/relationships/rdSupportingPropertyBagStructure" Target="richData/rdsupportingpropertybag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fb t="s">Datos Entrada y trabajos compartidos</fb>
    <v>&lt;class 'str'&gt;</v>
    <v>str</v>
    <v>Datos Entrada y trabajos compartidos</v>
    <v>Datos Entrada y trabajos compartidos</v>
    <v>0</v>
  </rv>
  <rv s="1">
    <fb>1517599</fb>
    <v>&lt;class 'int'&gt;</v>
    <v>int</v>
    <v>1517599</v>
    <v>1517599</v>
    <v>0</v>
  </rv>
  <rv s="1">
    <fb>2481982</fb>
    <v>&lt;class 'int'&gt;</v>
    <v>int</v>
    <v>2481982</v>
    <v>2481982</v>
    <v>0</v>
  </rv>
</rvData>
</file>

<file path=xl/richData/rdrichvaluestructure.xml><?xml version="1.0" encoding="utf-8"?>
<rvStructures xmlns="http://schemas.microsoft.com/office/spreadsheetml/2017/richdata" count="2">
  <s t="_python">
    <k n="Python_type" t="s"/>
    <k n="Python_typeName" t="s"/>
    <k n="Python_str" t="s"/>
    <k n="basicValue" t="s"/>
    <k n="provider" t="spb"/>
  </s>
  <s t="_python">
    <k n="Python_type" t="s"/>
    <k n="Python_typeName" t="s"/>
    <k n="Python_str" t="s"/>
    <k n="basicValue" t="i"/>
    <k n="provider" t="spb"/>
  </s>
</rvStructures>
</file>

<file path=xl/richData/rdsupportingpropertybag.xml><?xml version="1.0" encoding="utf-8"?>
<supportingPropertyBags xmlns="http://schemas.microsoft.com/office/spreadsheetml/2017/richdata2">
  <spbData count="1">
    <spb s="0">
      <v>https://www.anaconda.com/excel</v>
      <v>https://res.cdn.office.net/officepysvc/prod-preview/anacondalogo.png</v>
      <v>Python proporcionado por Anaconda</v>
    </spb>
  </spbData>
</supportingPropertyBags>
</file>

<file path=xl/richData/rdsupportingpropertybagstructure.xml><?xml version="1.0" encoding="utf-8"?>
<spbStructures xmlns="http://schemas.microsoft.com/office/spreadsheetml/2017/richdata2" count="1">
  <s>
    <k n="url" t="s"/>
    <k n="logoUrl" t="s"/>
    <k n="description" t="s"/>
  </s>
</spbStructur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C3913-65FF-4DEA-9D04-7AAD05374773}">
  <dimension ref="B2:Q1014"/>
  <sheetViews>
    <sheetView workbookViewId="0">
      <selection activeCell="B5" sqref="B5"/>
    </sheetView>
  </sheetViews>
  <sheetFormatPr baseColWidth="10" defaultRowHeight="15"/>
  <cols>
    <col min="1" max="1" width="1.85546875" customWidth="1"/>
    <col min="2" max="2" width="20" bestFit="1" customWidth="1"/>
    <col min="3" max="3" width="2.5703125" customWidth="1"/>
    <col min="4" max="4" width="15.85546875" customWidth="1"/>
    <col min="6" max="7" width="14.85546875" bestFit="1" customWidth="1"/>
    <col min="8" max="8" width="12.42578125" customWidth="1"/>
    <col min="10" max="10" width="21.85546875" bestFit="1" customWidth="1"/>
    <col min="11" max="11" width="2.7109375" customWidth="1"/>
    <col min="12" max="12" width="22.5703125" bestFit="1" customWidth="1"/>
    <col min="14" max="14" width="3.140625" customWidth="1"/>
    <col min="15" max="15" width="9" bestFit="1" customWidth="1"/>
    <col min="16" max="16" width="8" bestFit="1" customWidth="1"/>
  </cols>
  <sheetData>
    <row r="2" spans="2:17">
      <c r="L2" t="s">
        <v>551</v>
      </c>
      <c r="O2" t="s">
        <v>553</v>
      </c>
      <c r="P2" t="s">
        <v>554</v>
      </c>
    </row>
    <row r="3" spans="2:17">
      <c r="D3" t="s">
        <v>544</v>
      </c>
      <c r="E3" t="s">
        <v>545</v>
      </c>
      <c r="F3" t="s">
        <v>546</v>
      </c>
      <c r="G3" t="s">
        <v>547</v>
      </c>
      <c r="H3" t="s">
        <v>548</v>
      </c>
      <c r="I3" t="s">
        <v>549</v>
      </c>
      <c r="J3" t="s">
        <v>550</v>
      </c>
      <c r="L3">
        <v>100000</v>
      </c>
      <c r="O3">
        <f>70000000-I4</f>
        <v>27523141</v>
      </c>
      <c r="P3">
        <f>30000000-O3</f>
        <v>2476859</v>
      </c>
    </row>
    <row r="4" spans="2:17">
      <c r="D4" s="2" t="s">
        <v>543</v>
      </c>
      <c r="I4">
        <f>SUM(I5:I1014)</f>
        <v>42476859</v>
      </c>
      <c r="L4" s="3">
        <f>SUMIF(J5:J1014,"&lt;="&amp;L3)</f>
        <v>1517599</v>
      </c>
      <c r="M4" s="4" t="s">
        <v>552</v>
      </c>
      <c r="P4" s="3">
        <f t="array" ref="P4">INDEX(J5:J1014,MATCH(MIN(IF(J5:J1014&gt;=P3,J5:J1014)),IF(J5:J1014&gt;=P3,J5:J1014),0))</f>
        <v>2481982</v>
      </c>
      <c r="Q4" s="4" t="s">
        <v>555</v>
      </c>
    </row>
    <row r="5" spans="2:17">
      <c r="B5" s="1" t="s">
        <v>0</v>
      </c>
      <c r="D5" t="str">
        <f>IF(LEFT(B5,1)="$",IF(MID(B5,3,2)="cd",IF(MID(B5,6,1)="/","/",IF(MID(B5,6,LEN(B5)-5)="..",LEFT(D4,FIND("@",SUBSTITUTE(D4,"/","@",LEN(D4)-LEN(SUBSTITUTE(D4,"/",""))),1)-IF(LEN(D4)-LEN(SUBSTITUTE(D4,"/",""))=1,0,1)),IF(D4="/","",D4)&amp;"/"&amp;MID(B5,6,LEN(B5)-5))),D4),D4)</f>
        <v>/</v>
      </c>
      <c r="E5" t="str">
        <f>IF(LEFT(B5,1)="$",RIGHT(B5,LEN(B5)-2),E4)</f>
        <v>cd /</v>
      </c>
      <c r="F5" t="str">
        <f>IF(AND(E5="ls",LEFT(B5,1)&lt;&gt;"$",LEFT(B5,4)&lt;&gt;"dir "),RIGHT(B5,LEN(B5)-FIND(" ",B5)),"")</f>
        <v/>
      </c>
      <c r="G5" t="str">
        <f>IF(AND(E5="ls",LEFT(B5,1)&lt;&gt;"$",LEFT(B5,4)&lt;&gt;"dir "),VALUE(LEFT(B5,FIND(" ",B5)-1)),"")</f>
        <v/>
      </c>
      <c r="H5" s="2" t="s">
        <v>543</v>
      </c>
      <c r="I5">
        <f>IF(H5&lt;&gt;"",SUMIFS(G$5:G$1014,D$5:D$1014,H5),"")</f>
        <v>519758</v>
      </c>
      <c r="J5">
        <f>IF(H5&lt;&gt;"",SUMIFS(G$5:G$1014,D$5:D$1014,H5&amp;"*"),"")</f>
        <v>42476859</v>
      </c>
    </row>
    <row r="6" spans="2:17">
      <c r="B6" s="1" t="s">
        <v>1</v>
      </c>
      <c r="D6" t="str">
        <f t="shared" ref="D6:D69" si="0">IF(LEFT(B6,1)="$",IF(MID(B6,3,2)="cd",IF(MID(B6,6,1)="/","/",IF(MID(B6,6,LEN(B6)-5)="..",LEFT(D5,FIND("@",SUBSTITUTE(D5,"/","@",LEN(D5)-LEN(SUBSTITUTE(D5,"/",""))),1)-IF(LEN(D5)-LEN(SUBSTITUTE(D5,"/",""))=1,0,1)),IF(D5="/","",D5)&amp;"/"&amp;MID(B6,6,LEN(B6)-5))),D5),D5)</f>
        <v>/</v>
      </c>
      <c r="E6" t="str">
        <f t="shared" ref="E6:E69" si="1">IF(LEFT(B6,1)="$",RIGHT(B6,LEN(B6)-2),E5)</f>
        <v>ls</v>
      </c>
      <c r="F6" t="str">
        <f t="shared" ref="F6:F69" si="2">IF(AND(E6="ls",LEFT(B6,1)&lt;&gt;"$",LEFT(B6,4)&lt;&gt;"dir "),RIGHT(B6,LEN(B6)-FIND(" ",B6)),"")</f>
        <v/>
      </c>
      <c r="G6" t="str">
        <f t="shared" ref="G6:G69" si="3">IF(AND(E6="ls",LEFT(B6,1)&lt;&gt;"$",LEFT(B6,4)&lt;&gt;"dir "),VALUE(LEFT(B6,FIND(" ",B6)-1)),"")</f>
        <v/>
      </c>
      <c r="H6" t="str">
        <f>IF(AND(E6="ls",LEFT(B6,4)="dir "),IF(D6="/","/",D6&amp;"/")&amp;RIGHT(B6,LEN(B6)-FIND(" ",B6)),"")</f>
        <v/>
      </c>
      <c r="I6" t="str">
        <f t="shared" ref="I6:I69" si="4">IF(H6&lt;&gt;"",SUMIFS(G$5:G$1014,D$5:D$1014,H6),"")</f>
        <v/>
      </c>
      <c r="J6" t="str">
        <f t="shared" ref="J6:J69" si="5">IF(H6&lt;&gt;"",SUMIFS(G$5:G$1014,D$5:D$1014,H6&amp;"*"),"")</f>
        <v/>
      </c>
    </row>
    <row r="7" spans="2:17">
      <c r="B7" s="1" t="s">
        <v>2</v>
      </c>
      <c r="D7" t="str">
        <f t="shared" si="0"/>
        <v>/</v>
      </c>
      <c r="E7" t="str">
        <f t="shared" si="1"/>
        <v>ls</v>
      </c>
      <c r="F7" t="str">
        <f t="shared" si="2"/>
        <v/>
      </c>
      <c r="G7" t="str">
        <f t="shared" si="3"/>
        <v/>
      </c>
      <c r="H7" t="str">
        <f t="shared" ref="H7:H70" si="6">IF(AND(E7="ls",LEFT(B7,4)="dir "),IF(D7="/","/",D7&amp;"/")&amp;RIGHT(B7,LEN(B7)-FIND(" ",B7)),"")</f>
        <v>/bsnqsfm</v>
      </c>
      <c r="I7">
        <f t="shared" si="4"/>
        <v>179236</v>
      </c>
      <c r="J7">
        <f t="shared" si="5"/>
        <v>179236</v>
      </c>
    </row>
    <row r="8" spans="2:17">
      <c r="B8" s="1" t="s">
        <v>3</v>
      </c>
      <c r="D8" t="str">
        <f t="shared" si="0"/>
        <v>/</v>
      </c>
      <c r="E8" t="str">
        <f t="shared" si="1"/>
        <v>ls</v>
      </c>
      <c r="F8" t="str">
        <f t="shared" si="2"/>
        <v/>
      </c>
      <c r="G8" t="str">
        <f t="shared" si="3"/>
        <v/>
      </c>
      <c r="H8" t="str">
        <f t="shared" si="6"/>
        <v>/dtqvbspj</v>
      </c>
      <c r="I8">
        <f t="shared" si="4"/>
        <v>494450</v>
      </c>
      <c r="J8">
        <f t="shared" si="5"/>
        <v>494450</v>
      </c>
    </row>
    <row r="9" spans="2:17">
      <c r="B9" s="1" t="s">
        <v>4</v>
      </c>
      <c r="D9" t="str">
        <f t="shared" si="0"/>
        <v>/</v>
      </c>
      <c r="E9" t="str">
        <f t="shared" si="1"/>
        <v>ls</v>
      </c>
      <c r="F9" t="str">
        <f t="shared" si="2"/>
        <v/>
      </c>
      <c r="G9" t="str">
        <f t="shared" si="3"/>
        <v/>
      </c>
      <c r="H9" t="str">
        <f t="shared" si="6"/>
        <v>/hhhtrws</v>
      </c>
      <c r="I9">
        <f t="shared" si="4"/>
        <v>29144</v>
      </c>
      <c r="J9">
        <f t="shared" si="5"/>
        <v>10632043</v>
      </c>
    </row>
    <row r="10" spans="2:17">
      <c r="B10" s="1" t="s">
        <v>5</v>
      </c>
      <c r="D10" t="str">
        <f t="shared" si="0"/>
        <v>/</v>
      </c>
      <c r="E10" t="str">
        <f t="shared" si="1"/>
        <v>ls</v>
      </c>
      <c r="F10" t="str">
        <f t="shared" si="2"/>
        <v/>
      </c>
      <c r="G10" t="str">
        <f t="shared" si="3"/>
        <v/>
      </c>
      <c r="H10" t="str">
        <f t="shared" si="6"/>
        <v>/ldmsq</v>
      </c>
      <c r="I10">
        <f t="shared" si="4"/>
        <v>0</v>
      </c>
      <c r="J10">
        <f t="shared" si="5"/>
        <v>8687846</v>
      </c>
    </row>
    <row r="11" spans="2:17">
      <c r="B11" s="1" t="s">
        <v>6</v>
      </c>
      <c r="D11" t="str">
        <f t="shared" si="0"/>
        <v>/</v>
      </c>
      <c r="E11" t="str">
        <f t="shared" si="1"/>
        <v>ls</v>
      </c>
      <c r="F11" t="str">
        <f t="shared" si="2"/>
        <v>pnm.slh</v>
      </c>
      <c r="G11">
        <f t="shared" si="3"/>
        <v>307337</v>
      </c>
      <c r="H11" t="str">
        <f t="shared" si="6"/>
        <v/>
      </c>
      <c r="I11" t="str">
        <f t="shared" si="4"/>
        <v/>
      </c>
      <c r="J11" t="str">
        <f t="shared" si="5"/>
        <v/>
      </c>
    </row>
    <row r="12" spans="2:17">
      <c r="B12" s="1" t="s">
        <v>7</v>
      </c>
      <c r="D12" t="str">
        <f t="shared" si="0"/>
        <v>/</v>
      </c>
      <c r="E12" t="str">
        <f t="shared" si="1"/>
        <v>ls</v>
      </c>
      <c r="F12" t="str">
        <f t="shared" si="2"/>
        <v/>
      </c>
      <c r="G12" t="str">
        <f t="shared" si="3"/>
        <v/>
      </c>
      <c r="H12" t="str">
        <f t="shared" si="6"/>
        <v>/pqcndb</v>
      </c>
      <c r="I12">
        <f t="shared" si="4"/>
        <v>302354</v>
      </c>
      <c r="J12">
        <f t="shared" si="5"/>
        <v>17831881</v>
      </c>
    </row>
    <row r="13" spans="2:17">
      <c r="B13" s="1" t="s">
        <v>8</v>
      </c>
      <c r="D13" t="str">
        <f t="shared" si="0"/>
        <v>/</v>
      </c>
      <c r="E13" t="str">
        <f t="shared" si="1"/>
        <v>ls</v>
      </c>
      <c r="F13" t="str">
        <f t="shared" si="2"/>
        <v/>
      </c>
      <c r="G13" t="str">
        <f t="shared" si="3"/>
        <v/>
      </c>
      <c r="H13" t="str">
        <f t="shared" si="6"/>
        <v>/pwtqzwv</v>
      </c>
      <c r="I13">
        <f t="shared" si="4"/>
        <v>283938</v>
      </c>
      <c r="J13">
        <f t="shared" si="5"/>
        <v>4131645</v>
      </c>
    </row>
    <row r="14" spans="2:17">
      <c r="B14" s="1" t="s">
        <v>9</v>
      </c>
      <c r="D14" t="str">
        <f t="shared" si="0"/>
        <v>/</v>
      </c>
      <c r="E14" t="str">
        <f t="shared" si="1"/>
        <v>ls</v>
      </c>
      <c r="F14" t="str">
        <f t="shared" si="2"/>
        <v>zcrfndg.cms</v>
      </c>
      <c r="G14">
        <f t="shared" si="3"/>
        <v>212421</v>
      </c>
      <c r="H14" t="str">
        <f t="shared" si="6"/>
        <v/>
      </c>
      <c r="I14" t="str">
        <f t="shared" si="4"/>
        <v/>
      </c>
      <c r="J14" t="str">
        <f t="shared" si="5"/>
        <v/>
      </c>
    </row>
    <row r="15" spans="2:17">
      <c r="B15" s="1" t="s">
        <v>10</v>
      </c>
      <c r="D15" t="str">
        <f t="shared" si="0"/>
        <v>/bsnqsfm</v>
      </c>
      <c r="E15" t="str">
        <f t="shared" si="1"/>
        <v>cd bsnqsfm</v>
      </c>
      <c r="F15" t="str">
        <f t="shared" si="2"/>
        <v/>
      </c>
      <c r="G15" t="str">
        <f t="shared" si="3"/>
        <v/>
      </c>
      <c r="H15" t="str">
        <f t="shared" si="6"/>
        <v/>
      </c>
      <c r="I15" t="str">
        <f t="shared" si="4"/>
        <v/>
      </c>
      <c r="J15" t="str">
        <f t="shared" si="5"/>
        <v/>
      </c>
    </row>
    <row r="16" spans="2:17">
      <c r="B16" s="1" t="s">
        <v>1</v>
      </c>
      <c r="D16" t="str">
        <f t="shared" si="0"/>
        <v>/bsnqsfm</v>
      </c>
      <c r="E16" t="str">
        <f t="shared" si="1"/>
        <v>ls</v>
      </c>
      <c r="F16" t="str">
        <f t="shared" si="2"/>
        <v/>
      </c>
      <c r="G16" t="str">
        <f t="shared" si="3"/>
        <v/>
      </c>
      <c r="H16" t="str">
        <f t="shared" si="6"/>
        <v/>
      </c>
      <c r="I16" t="str">
        <f t="shared" si="4"/>
        <v/>
      </c>
      <c r="J16" t="str">
        <f t="shared" si="5"/>
        <v/>
      </c>
    </row>
    <row r="17" spans="2:10">
      <c r="B17" s="1" t="s">
        <v>11</v>
      </c>
      <c r="D17" t="str">
        <f t="shared" si="0"/>
        <v>/bsnqsfm</v>
      </c>
      <c r="E17" t="str">
        <f t="shared" si="1"/>
        <v>ls</v>
      </c>
      <c r="F17" t="str">
        <f t="shared" si="2"/>
        <v>lccnhn</v>
      </c>
      <c r="G17">
        <f t="shared" si="3"/>
        <v>179236</v>
      </c>
      <c r="H17" t="str">
        <f t="shared" si="6"/>
        <v/>
      </c>
      <c r="I17" t="str">
        <f t="shared" si="4"/>
        <v/>
      </c>
      <c r="J17" t="str">
        <f t="shared" si="5"/>
        <v/>
      </c>
    </row>
    <row r="18" spans="2:10">
      <c r="B18" s="1" t="s">
        <v>12</v>
      </c>
      <c r="D18" t="str">
        <f t="shared" si="0"/>
        <v>/</v>
      </c>
      <c r="E18" t="str">
        <f t="shared" si="1"/>
        <v>cd ..</v>
      </c>
      <c r="F18" t="str">
        <f t="shared" si="2"/>
        <v/>
      </c>
      <c r="G18" t="str">
        <f t="shared" si="3"/>
        <v/>
      </c>
      <c r="H18" t="str">
        <f t="shared" si="6"/>
        <v/>
      </c>
      <c r="I18" t="str">
        <f t="shared" si="4"/>
        <v/>
      </c>
      <c r="J18" t="str">
        <f t="shared" si="5"/>
        <v/>
      </c>
    </row>
    <row r="19" spans="2:10">
      <c r="B19" s="1" t="s">
        <v>13</v>
      </c>
      <c r="D19" t="str">
        <f t="shared" si="0"/>
        <v>/dtqvbspj</v>
      </c>
      <c r="E19" t="str">
        <f t="shared" si="1"/>
        <v>cd dtqvbspj</v>
      </c>
      <c r="F19" t="str">
        <f t="shared" si="2"/>
        <v/>
      </c>
      <c r="G19" t="str">
        <f t="shared" si="3"/>
        <v/>
      </c>
      <c r="H19" t="str">
        <f t="shared" si="6"/>
        <v/>
      </c>
      <c r="I19" t="str">
        <f t="shared" si="4"/>
        <v/>
      </c>
      <c r="J19" t="str">
        <f t="shared" si="5"/>
        <v/>
      </c>
    </row>
    <row r="20" spans="2:10">
      <c r="B20" s="1" t="s">
        <v>1</v>
      </c>
      <c r="D20" t="str">
        <f t="shared" si="0"/>
        <v>/dtqvbspj</v>
      </c>
      <c r="E20" t="str">
        <f t="shared" si="1"/>
        <v>ls</v>
      </c>
      <c r="F20" t="str">
        <f t="shared" si="2"/>
        <v/>
      </c>
      <c r="G20" t="str">
        <f t="shared" si="3"/>
        <v/>
      </c>
      <c r="H20" t="str">
        <f t="shared" si="6"/>
        <v/>
      </c>
      <c r="I20" t="str">
        <f t="shared" si="4"/>
        <v/>
      </c>
      <c r="J20" t="str">
        <f t="shared" si="5"/>
        <v/>
      </c>
    </row>
    <row r="21" spans="2:10">
      <c r="B21" s="1" t="s">
        <v>14</v>
      </c>
      <c r="D21" t="str">
        <f t="shared" si="0"/>
        <v>/dtqvbspj</v>
      </c>
      <c r="E21" t="str">
        <f t="shared" si="1"/>
        <v>ls</v>
      </c>
      <c r="F21" t="str">
        <f t="shared" si="2"/>
        <v>gdjfp.mfp</v>
      </c>
      <c r="G21">
        <f t="shared" si="3"/>
        <v>221336</v>
      </c>
      <c r="H21" t="str">
        <f t="shared" si="6"/>
        <v/>
      </c>
      <c r="I21" t="str">
        <f t="shared" si="4"/>
        <v/>
      </c>
      <c r="J21" t="str">
        <f t="shared" si="5"/>
        <v/>
      </c>
    </row>
    <row r="22" spans="2:10">
      <c r="B22" s="1" t="s">
        <v>15</v>
      </c>
      <c r="D22" t="str">
        <f t="shared" si="0"/>
        <v>/dtqvbspj</v>
      </c>
      <c r="E22" t="str">
        <f t="shared" si="1"/>
        <v>ls</v>
      </c>
      <c r="F22" t="str">
        <f t="shared" si="2"/>
        <v>jjgpvcqv.jlq</v>
      </c>
      <c r="G22">
        <f t="shared" si="3"/>
        <v>273114</v>
      </c>
      <c r="H22" t="str">
        <f t="shared" si="6"/>
        <v/>
      </c>
      <c r="I22" t="str">
        <f t="shared" si="4"/>
        <v/>
      </c>
      <c r="J22" t="str">
        <f t="shared" si="5"/>
        <v/>
      </c>
    </row>
    <row r="23" spans="2:10">
      <c r="B23" s="1" t="s">
        <v>12</v>
      </c>
      <c r="D23" t="str">
        <f t="shared" si="0"/>
        <v>/</v>
      </c>
      <c r="E23" t="str">
        <f t="shared" si="1"/>
        <v>cd ..</v>
      </c>
      <c r="F23" t="str">
        <f t="shared" si="2"/>
        <v/>
      </c>
      <c r="G23" t="str">
        <f t="shared" si="3"/>
        <v/>
      </c>
      <c r="H23" t="str">
        <f t="shared" si="6"/>
        <v/>
      </c>
      <c r="I23" t="str">
        <f t="shared" si="4"/>
        <v/>
      </c>
      <c r="J23" t="str">
        <f t="shared" si="5"/>
        <v/>
      </c>
    </row>
    <row r="24" spans="2:10">
      <c r="B24" s="1" t="s">
        <v>16</v>
      </c>
      <c r="D24" t="str">
        <f t="shared" si="0"/>
        <v>/hhhtrws</v>
      </c>
      <c r="E24" t="str">
        <f t="shared" si="1"/>
        <v>cd hhhtrws</v>
      </c>
      <c r="F24" t="str">
        <f t="shared" si="2"/>
        <v/>
      </c>
      <c r="G24" t="str">
        <f t="shared" si="3"/>
        <v/>
      </c>
      <c r="H24" t="str">
        <f t="shared" si="6"/>
        <v/>
      </c>
      <c r="I24" t="str">
        <f t="shared" si="4"/>
        <v/>
      </c>
      <c r="J24" t="str">
        <f t="shared" si="5"/>
        <v/>
      </c>
    </row>
    <row r="25" spans="2:10">
      <c r="B25" s="1" t="s">
        <v>1</v>
      </c>
      <c r="D25" t="str">
        <f t="shared" si="0"/>
        <v>/hhhtrws</v>
      </c>
      <c r="E25" t="str">
        <f t="shared" si="1"/>
        <v>ls</v>
      </c>
      <c r="F25" t="str">
        <f t="shared" si="2"/>
        <v/>
      </c>
      <c r="G25" t="str">
        <f t="shared" si="3"/>
        <v/>
      </c>
      <c r="H25" t="str">
        <f t="shared" si="6"/>
        <v/>
      </c>
      <c r="I25" t="str">
        <f t="shared" si="4"/>
        <v/>
      </c>
      <c r="J25" t="str">
        <f t="shared" si="5"/>
        <v/>
      </c>
    </row>
    <row r="26" spans="2:10">
      <c r="B26" s="1" t="s">
        <v>17</v>
      </c>
      <c r="D26" t="str">
        <f t="shared" si="0"/>
        <v>/hhhtrws</v>
      </c>
      <c r="E26" t="str">
        <f t="shared" si="1"/>
        <v>ls</v>
      </c>
      <c r="F26" t="str">
        <f t="shared" si="2"/>
        <v/>
      </c>
      <c r="G26" t="str">
        <f t="shared" si="3"/>
        <v/>
      </c>
      <c r="H26" t="str">
        <f t="shared" si="6"/>
        <v>/hhhtrws/gcbg</v>
      </c>
      <c r="I26">
        <f t="shared" si="4"/>
        <v>219627</v>
      </c>
      <c r="J26">
        <f t="shared" si="5"/>
        <v>3658797</v>
      </c>
    </row>
    <row r="27" spans="2:10">
      <c r="B27" s="1" t="s">
        <v>18</v>
      </c>
      <c r="D27" t="str">
        <f t="shared" si="0"/>
        <v>/hhhtrws</v>
      </c>
      <c r="E27" t="str">
        <f t="shared" si="1"/>
        <v>ls</v>
      </c>
      <c r="F27" t="str">
        <f t="shared" si="2"/>
        <v/>
      </c>
      <c r="G27" t="str">
        <f t="shared" si="3"/>
        <v/>
      </c>
      <c r="H27" t="str">
        <f t="shared" si="6"/>
        <v>/hhhtrws/jjgpvcqv</v>
      </c>
      <c r="I27">
        <f t="shared" si="4"/>
        <v>253414</v>
      </c>
      <c r="J27">
        <f t="shared" si="5"/>
        <v>6259122</v>
      </c>
    </row>
    <row r="28" spans="2:10">
      <c r="B28" s="1" t="s">
        <v>19</v>
      </c>
      <c r="D28" t="str">
        <f t="shared" si="0"/>
        <v>/hhhtrws</v>
      </c>
      <c r="E28" t="str">
        <f t="shared" si="1"/>
        <v>ls</v>
      </c>
      <c r="F28" t="str">
        <f t="shared" si="2"/>
        <v/>
      </c>
      <c r="G28" t="str">
        <f t="shared" si="3"/>
        <v/>
      </c>
      <c r="H28" t="str">
        <f t="shared" si="6"/>
        <v>/hhhtrws/mgvdbtl</v>
      </c>
      <c r="I28">
        <f t="shared" si="4"/>
        <v>24916</v>
      </c>
      <c r="J28">
        <f t="shared" si="5"/>
        <v>24916</v>
      </c>
    </row>
    <row r="29" spans="2:10">
      <c r="B29" s="1" t="s">
        <v>20</v>
      </c>
      <c r="D29" t="str">
        <f t="shared" si="0"/>
        <v>/hhhtrws</v>
      </c>
      <c r="E29" t="str">
        <f t="shared" si="1"/>
        <v>ls</v>
      </c>
      <c r="F29" t="str">
        <f t="shared" si="2"/>
        <v>mgvdbtl.ztt</v>
      </c>
      <c r="G29">
        <f t="shared" si="3"/>
        <v>1606</v>
      </c>
      <c r="H29" t="str">
        <f t="shared" si="6"/>
        <v/>
      </c>
      <c r="I29" t="str">
        <f t="shared" si="4"/>
        <v/>
      </c>
      <c r="J29" t="str">
        <f t="shared" si="5"/>
        <v/>
      </c>
    </row>
    <row r="30" spans="2:10">
      <c r="B30" s="1" t="s">
        <v>21</v>
      </c>
      <c r="D30" t="str">
        <f t="shared" si="0"/>
        <v>/hhhtrws</v>
      </c>
      <c r="E30" t="str">
        <f t="shared" si="1"/>
        <v>ls</v>
      </c>
      <c r="F30" t="str">
        <f t="shared" si="2"/>
        <v/>
      </c>
      <c r="G30" t="str">
        <f t="shared" si="3"/>
        <v/>
      </c>
      <c r="H30" t="str">
        <f t="shared" si="6"/>
        <v>/hhhtrws/qhv</v>
      </c>
      <c r="I30">
        <f t="shared" si="4"/>
        <v>153239</v>
      </c>
      <c r="J30">
        <f t="shared" si="5"/>
        <v>660064</v>
      </c>
    </row>
    <row r="31" spans="2:10">
      <c r="B31" s="1" t="s">
        <v>22</v>
      </c>
      <c r="D31" t="str">
        <f t="shared" si="0"/>
        <v>/hhhtrws</v>
      </c>
      <c r="E31" t="str">
        <f t="shared" si="1"/>
        <v>ls</v>
      </c>
      <c r="F31" t="str">
        <f t="shared" si="2"/>
        <v>wprqtd.wph</v>
      </c>
      <c r="G31">
        <f t="shared" si="3"/>
        <v>27538</v>
      </c>
      <c r="H31" t="str">
        <f t="shared" si="6"/>
        <v/>
      </c>
      <c r="I31" t="str">
        <f t="shared" si="4"/>
        <v/>
      </c>
      <c r="J31" t="str">
        <f t="shared" si="5"/>
        <v/>
      </c>
    </row>
    <row r="32" spans="2:10">
      <c r="B32" s="1" t="s">
        <v>23</v>
      </c>
      <c r="D32" t="str">
        <f t="shared" si="0"/>
        <v>/hhhtrws/gcbg</v>
      </c>
      <c r="E32" t="str">
        <f t="shared" si="1"/>
        <v>cd gcbg</v>
      </c>
      <c r="F32" t="str">
        <f t="shared" si="2"/>
        <v/>
      </c>
      <c r="G32" t="str">
        <f t="shared" si="3"/>
        <v/>
      </c>
      <c r="H32" t="str">
        <f t="shared" si="6"/>
        <v/>
      </c>
      <c r="I32" t="str">
        <f t="shared" si="4"/>
        <v/>
      </c>
      <c r="J32" t="str">
        <f t="shared" si="5"/>
        <v/>
      </c>
    </row>
    <row r="33" spans="2:10">
      <c r="B33" s="1" t="s">
        <v>1</v>
      </c>
      <c r="D33" t="str">
        <f t="shared" si="0"/>
        <v>/hhhtrws/gcbg</v>
      </c>
      <c r="E33" t="str">
        <f t="shared" si="1"/>
        <v>ls</v>
      </c>
      <c r="F33" t="str">
        <f t="shared" si="2"/>
        <v/>
      </c>
      <c r="G33" t="str">
        <f t="shared" si="3"/>
        <v/>
      </c>
      <c r="H33" t="str">
        <f t="shared" si="6"/>
        <v/>
      </c>
      <c r="I33" t="str">
        <f t="shared" si="4"/>
        <v/>
      </c>
      <c r="J33" t="str">
        <f t="shared" si="5"/>
        <v/>
      </c>
    </row>
    <row r="34" spans="2:10">
      <c r="B34" s="1" t="s">
        <v>24</v>
      </c>
      <c r="D34" t="str">
        <f t="shared" si="0"/>
        <v>/hhhtrws/gcbg</v>
      </c>
      <c r="E34" t="str">
        <f t="shared" si="1"/>
        <v>ls</v>
      </c>
      <c r="F34" t="str">
        <f t="shared" si="2"/>
        <v/>
      </c>
      <c r="G34" t="str">
        <f t="shared" si="3"/>
        <v/>
      </c>
      <c r="H34" t="str">
        <f t="shared" si="6"/>
        <v>/hhhtrws/gcbg/bgcwh</v>
      </c>
      <c r="I34">
        <f t="shared" si="4"/>
        <v>211273</v>
      </c>
      <c r="J34">
        <f t="shared" si="5"/>
        <v>211273</v>
      </c>
    </row>
    <row r="35" spans="2:10">
      <c r="B35" s="1" t="s">
        <v>2</v>
      </c>
      <c r="D35" t="str">
        <f t="shared" si="0"/>
        <v>/hhhtrws/gcbg</v>
      </c>
      <c r="E35" t="str">
        <f t="shared" si="1"/>
        <v>ls</v>
      </c>
      <c r="F35" t="str">
        <f t="shared" si="2"/>
        <v/>
      </c>
      <c r="G35" t="str">
        <f t="shared" si="3"/>
        <v/>
      </c>
      <c r="H35" t="str">
        <f t="shared" si="6"/>
        <v>/hhhtrws/gcbg/bsnqsfm</v>
      </c>
      <c r="I35">
        <f t="shared" si="4"/>
        <v>599380</v>
      </c>
      <c r="J35">
        <f t="shared" si="5"/>
        <v>1069939</v>
      </c>
    </row>
    <row r="36" spans="2:10">
      <c r="B36" s="1" t="s">
        <v>18</v>
      </c>
      <c r="D36" t="str">
        <f t="shared" si="0"/>
        <v>/hhhtrws/gcbg</v>
      </c>
      <c r="E36" t="str">
        <f t="shared" si="1"/>
        <v>ls</v>
      </c>
      <c r="F36" t="str">
        <f t="shared" si="2"/>
        <v/>
      </c>
      <c r="G36" t="str">
        <f t="shared" si="3"/>
        <v/>
      </c>
      <c r="H36" t="str">
        <f t="shared" si="6"/>
        <v>/hhhtrws/gcbg/jjgpvcqv</v>
      </c>
      <c r="I36">
        <f t="shared" si="4"/>
        <v>582753</v>
      </c>
      <c r="J36">
        <f t="shared" si="5"/>
        <v>2003950</v>
      </c>
    </row>
    <row r="37" spans="2:10">
      <c r="B37" s="1" t="s">
        <v>25</v>
      </c>
      <c r="D37" t="str">
        <f t="shared" si="0"/>
        <v>/hhhtrws/gcbg</v>
      </c>
      <c r="E37" t="str">
        <f t="shared" si="1"/>
        <v>ls</v>
      </c>
      <c r="F37" t="str">
        <f t="shared" si="2"/>
        <v>lccnhn</v>
      </c>
      <c r="G37">
        <f t="shared" si="3"/>
        <v>186683</v>
      </c>
      <c r="H37" t="str">
        <f t="shared" si="6"/>
        <v/>
      </c>
      <c r="I37" t="str">
        <f t="shared" si="4"/>
        <v/>
      </c>
      <c r="J37" t="str">
        <f t="shared" si="5"/>
        <v/>
      </c>
    </row>
    <row r="38" spans="2:10">
      <c r="B38" s="1" t="s">
        <v>26</v>
      </c>
      <c r="D38" t="str">
        <f t="shared" si="0"/>
        <v>/hhhtrws/gcbg</v>
      </c>
      <c r="E38" t="str">
        <f t="shared" si="1"/>
        <v>ls</v>
      </c>
      <c r="F38" t="str">
        <f t="shared" si="2"/>
        <v/>
      </c>
      <c r="G38" t="str">
        <f t="shared" si="3"/>
        <v/>
      </c>
      <c r="H38" t="str">
        <f t="shared" si="6"/>
        <v>/hhhtrws/gcbg/rqbnd</v>
      </c>
      <c r="I38">
        <f t="shared" si="4"/>
        <v>154008</v>
      </c>
      <c r="J38">
        <f t="shared" si="5"/>
        <v>154008</v>
      </c>
    </row>
    <row r="39" spans="2:10">
      <c r="B39" s="1" t="s">
        <v>27</v>
      </c>
      <c r="D39" t="str">
        <f t="shared" si="0"/>
        <v>/hhhtrws/gcbg</v>
      </c>
      <c r="E39" t="str">
        <f t="shared" si="1"/>
        <v>ls</v>
      </c>
      <c r="F39" t="str">
        <f t="shared" si="2"/>
        <v>zjfs.mdf</v>
      </c>
      <c r="G39">
        <f t="shared" si="3"/>
        <v>32944</v>
      </c>
      <c r="H39" t="str">
        <f t="shared" si="6"/>
        <v/>
      </c>
      <c r="I39" t="str">
        <f t="shared" si="4"/>
        <v/>
      </c>
      <c r="J39" t="str">
        <f t="shared" si="5"/>
        <v/>
      </c>
    </row>
    <row r="40" spans="2:10">
      <c r="B40" s="1" t="s">
        <v>28</v>
      </c>
      <c r="D40" t="str">
        <f t="shared" si="0"/>
        <v>/hhhtrws/gcbg/bgcwh</v>
      </c>
      <c r="E40" t="str">
        <f t="shared" si="1"/>
        <v>cd bgcwh</v>
      </c>
      <c r="F40" t="str">
        <f t="shared" si="2"/>
        <v/>
      </c>
      <c r="G40" t="str">
        <f t="shared" si="3"/>
        <v/>
      </c>
      <c r="H40" t="str">
        <f t="shared" si="6"/>
        <v/>
      </c>
      <c r="I40" t="str">
        <f t="shared" si="4"/>
        <v/>
      </c>
      <c r="J40" t="str">
        <f t="shared" si="5"/>
        <v/>
      </c>
    </row>
    <row r="41" spans="2:10">
      <c r="B41" s="1" t="s">
        <v>1</v>
      </c>
      <c r="D41" t="str">
        <f t="shared" si="0"/>
        <v>/hhhtrws/gcbg/bgcwh</v>
      </c>
      <c r="E41" t="str">
        <f t="shared" si="1"/>
        <v>ls</v>
      </c>
      <c r="F41" t="str">
        <f t="shared" si="2"/>
        <v/>
      </c>
      <c r="G41" t="str">
        <f t="shared" si="3"/>
        <v/>
      </c>
      <c r="H41" t="str">
        <f t="shared" si="6"/>
        <v/>
      </c>
      <c r="I41" t="str">
        <f t="shared" si="4"/>
        <v/>
      </c>
      <c r="J41" t="str">
        <f t="shared" si="5"/>
        <v/>
      </c>
    </row>
    <row r="42" spans="2:10">
      <c r="B42" s="1" t="s">
        <v>29</v>
      </c>
      <c r="D42" t="str">
        <f t="shared" si="0"/>
        <v>/hhhtrws/gcbg/bgcwh</v>
      </c>
      <c r="E42" t="str">
        <f t="shared" si="1"/>
        <v>ls</v>
      </c>
      <c r="F42" t="str">
        <f t="shared" si="2"/>
        <v>nvns</v>
      </c>
      <c r="G42">
        <f t="shared" si="3"/>
        <v>211273</v>
      </c>
      <c r="H42" t="str">
        <f t="shared" si="6"/>
        <v/>
      </c>
      <c r="I42" t="str">
        <f t="shared" si="4"/>
        <v/>
      </c>
      <c r="J42" t="str">
        <f t="shared" si="5"/>
        <v/>
      </c>
    </row>
    <row r="43" spans="2:10">
      <c r="B43" s="1" t="s">
        <v>12</v>
      </c>
      <c r="D43" t="str">
        <f t="shared" si="0"/>
        <v>/hhhtrws/gcbg</v>
      </c>
      <c r="E43" t="str">
        <f t="shared" si="1"/>
        <v>cd ..</v>
      </c>
      <c r="F43" t="str">
        <f t="shared" si="2"/>
        <v/>
      </c>
      <c r="G43" t="str">
        <f t="shared" si="3"/>
        <v/>
      </c>
      <c r="H43" t="str">
        <f t="shared" si="6"/>
        <v/>
      </c>
      <c r="I43" t="str">
        <f t="shared" si="4"/>
        <v/>
      </c>
      <c r="J43" t="str">
        <f t="shared" si="5"/>
        <v/>
      </c>
    </row>
    <row r="44" spans="2:10">
      <c r="B44" s="1" t="s">
        <v>10</v>
      </c>
      <c r="D44" t="str">
        <f t="shared" si="0"/>
        <v>/hhhtrws/gcbg/bsnqsfm</v>
      </c>
      <c r="E44" t="str">
        <f t="shared" si="1"/>
        <v>cd bsnqsfm</v>
      </c>
      <c r="F44" t="str">
        <f t="shared" si="2"/>
        <v/>
      </c>
      <c r="G44" t="str">
        <f t="shared" si="3"/>
        <v/>
      </c>
      <c r="H44" t="str">
        <f t="shared" si="6"/>
        <v/>
      </c>
      <c r="I44" t="str">
        <f t="shared" si="4"/>
        <v/>
      </c>
      <c r="J44" t="str">
        <f t="shared" si="5"/>
        <v/>
      </c>
    </row>
    <row r="45" spans="2:10">
      <c r="B45" s="1" t="s">
        <v>1</v>
      </c>
      <c r="D45" t="str">
        <f t="shared" si="0"/>
        <v>/hhhtrws/gcbg/bsnqsfm</v>
      </c>
      <c r="E45" t="str">
        <f t="shared" si="1"/>
        <v>ls</v>
      </c>
      <c r="F45" t="str">
        <f t="shared" si="2"/>
        <v/>
      </c>
      <c r="G45" t="str">
        <f t="shared" si="3"/>
        <v/>
      </c>
      <c r="H45" t="str">
        <f t="shared" si="6"/>
        <v/>
      </c>
      <c r="I45" t="str">
        <f t="shared" si="4"/>
        <v/>
      </c>
      <c r="J45" t="str">
        <f t="shared" si="5"/>
        <v/>
      </c>
    </row>
    <row r="46" spans="2:10">
      <c r="B46" s="1" t="s">
        <v>2</v>
      </c>
      <c r="D46" t="str">
        <f t="shared" si="0"/>
        <v>/hhhtrws/gcbg/bsnqsfm</v>
      </c>
      <c r="E46" t="str">
        <f t="shared" si="1"/>
        <v>ls</v>
      </c>
      <c r="F46" t="str">
        <f t="shared" si="2"/>
        <v/>
      </c>
      <c r="G46" t="str">
        <f t="shared" si="3"/>
        <v/>
      </c>
      <c r="H46" t="str">
        <f t="shared" si="6"/>
        <v>/hhhtrws/gcbg/bsnqsfm/bsnqsfm</v>
      </c>
      <c r="I46">
        <f t="shared" si="4"/>
        <v>292856</v>
      </c>
      <c r="J46">
        <f t="shared" si="5"/>
        <v>292856</v>
      </c>
    </row>
    <row r="47" spans="2:10">
      <c r="B47" s="1" t="s">
        <v>30</v>
      </c>
      <c r="D47" t="str">
        <f t="shared" si="0"/>
        <v>/hhhtrws/gcbg/bsnqsfm</v>
      </c>
      <c r="E47" t="str">
        <f t="shared" si="1"/>
        <v>ls</v>
      </c>
      <c r="F47" t="str">
        <f t="shared" si="2"/>
        <v>dtqvbspj</v>
      </c>
      <c r="G47">
        <f t="shared" si="3"/>
        <v>210022</v>
      </c>
      <c r="H47" t="str">
        <f t="shared" si="6"/>
        <v/>
      </c>
      <c r="I47" t="str">
        <f t="shared" si="4"/>
        <v/>
      </c>
      <c r="J47" t="str">
        <f t="shared" si="5"/>
        <v/>
      </c>
    </row>
    <row r="48" spans="2:10">
      <c r="B48" s="1" t="s">
        <v>31</v>
      </c>
      <c r="D48" t="str">
        <f t="shared" si="0"/>
        <v>/hhhtrws/gcbg/bsnqsfm</v>
      </c>
      <c r="E48" t="str">
        <f t="shared" si="1"/>
        <v>ls</v>
      </c>
      <c r="F48" t="str">
        <f t="shared" si="2"/>
        <v/>
      </c>
      <c r="G48" t="str">
        <f t="shared" si="3"/>
        <v/>
      </c>
      <c r="H48" t="str">
        <f t="shared" si="6"/>
        <v>/hhhtrws/gcbg/bsnqsfm/gpcpgfh</v>
      </c>
      <c r="I48">
        <f t="shared" si="4"/>
        <v>177703</v>
      </c>
      <c r="J48">
        <f t="shared" si="5"/>
        <v>177703</v>
      </c>
    </row>
    <row r="49" spans="2:10">
      <c r="B49" s="1" t="s">
        <v>32</v>
      </c>
      <c r="D49" t="str">
        <f t="shared" si="0"/>
        <v>/hhhtrws/gcbg/bsnqsfm</v>
      </c>
      <c r="E49" t="str">
        <f t="shared" si="1"/>
        <v>ls</v>
      </c>
      <c r="F49" t="str">
        <f t="shared" si="2"/>
        <v>pnm.slh</v>
      </c>
      <c r="G49">
        <f t="shared" si="3"/>
        <v>189603</v>
      </c>
      <c r="H49" t="str">
        <f t="shared" si="6"/>
        <v/>
      </c>
      <c r="I49" t="str">
        <f t="shared" si="4"/>
        <v/>
      </c>
      <c r="J49" t="str">
        <f t="shared" si="5"/>
        <v/>
      </c>
    </row>
    <row r="50" spans="2:10">
      <c r="B50" s="1" t="s">
        <v>33</v>
      </c>
      <c r="D50" t="str">
        <f t="shared" si="0"/>
        <v>/hhhtrws/gcbg/bsnqsfm</v>
      </c>
      <c r="E50" t="str">
        <f t="shared" si="1"/>
        <v>ls</v>
      </c>
      <c r="F50" t="str">
        <f t="shared" si="2"/>
        <v>rcsffv.gbt</v>
      </c>
      <c r="G50">
        <f t="shared" si="3"/>
        <v>199755</v>
      </c>
      <c r="H50" t="str">
        <f t="shared" si="6"/>
        <v/>
      </c>
      <c r="I50" t="str">
        <f t="shared" si="4"/>
        <v/>
      </c>
      <c r="J50" t="str">
        <f t="shared" si="5"/>
        <v/>
      </c>
    </row>
    <row r="51" spans="2:10">
      <c r="B51" s="1" t="s">
        <v>10</v>
      </c>
      <c r="D51" t="str">
        <f t="shared" si="0"/>
        <v>/hhhtrws/gcbg/bsnqsfm/bsnqsfm</v>
      </c>
      <c r="E51" t="str">
        <f t="shared" si="1"/>
        <v>cd bsnqsfm</v>
      </c>
      <c r="F51" t="str">
        <f t="shared" si="2"/>
        <v/>
      </c>
      <c r="G51" t="str">
        <f t="shared" si="3"/>
        <v/>
      </c>
      <c r="H51" t="str">
        <f t="shared" si="6"/>
        <v/>
      </c>
      <c r="I51" t="str">
        <f t="shared" si="4"/>
        <v/>
      </c>
      <c r="J51" t="str">
        <f t="shared" si="5"/>
        <v/>
      </c>
    </row>
    <row r="52" spans="2:10">
      <c r="B52" s="1" t="s">
        <v>1</v>
      </c>
      <c r="D52" t="str">
        <f t="shared" si="0"/>
        <v>/hhhtrws/gcbg/bsnqsfm/bsnqsfm</v>
      </c>
      <c r="E52" t="str">
        <f t="shared" si="1"/>
        <v>ls</v>
      </c>
      <c r="F52" t="str">
        <f t="shared" si="2"/>
        <v/>
      </c>
      <c r="G52" t="str">
        <f t="shared" si="3"/>
        <v/>
      </c>
      <c r="H52" t="str">
        <f t="shared" si="6"/>
        <v/>
      </c>
      <c r="I52" t="str">
        <f t="shared" si="4"/>
        <v/>
      </c>
      <c r="J52" t="str">
        <f t="shared" si="5"/>
        <v/>
      </c>
    </row>
    <row r="53" spans="2:10">
      <c r="B53" s="1" t="s">
        <v>34</v>
      </c>
      <c r="D53" t="str">
        <f t="shared" si="0"/>
        <v>/hhhtrws/gcbg/bsnqsfm/bsnqsfm</v>
      </c>
      <c r="E53" t="str">
        <f t="shared" si="1"/>
        <v>ls</v>
      </c>
      <c r="F53" t="str">
        <f t="shared" si="2"/>
        <v>bsnqsfm.vww</v>
      </c>
      <c r="G53">
        <f t="shared" si="3"/>
        <v>292856</v>
      </c>
      <c r="H53" t="str">
        <f t="shared" si="6"/>
        <v/>
      </c>
      <c r="I53" t="str">
        <f t="shared" si="4"/>
        <v/>
      </c>
      <c r="J53" t="str">
        <f t="shared" si="5"/>
        <v/>
      </c>
    </row>
    <row r="54" spans="2:10">
      <c r="B54" s="1" t="s">
        <v>12</v>
      </c>
      <c r="D54" t="str">
        <f t="shared" si="0"/>
        <v>/hhhtrws/gcbg/bsnqsfm</v>
      </c>
      <c r="E54" t="str">
        <f t="shared" si="1"/>
        <v>cd ..</v>
      </c>
      <c r="F54" t="str">
        <f t="shared" si="2"/>
        <v/>
      </c>
      <c r="G54" t="str">
        <f t="shared" si="3"/>
        <v/>
      </c>
      <c r="H54" t="str">
        <f t="shared" si="6"/>
        <v/>
      </c>
      <c r="I54" t="str">
        <f t="shared" si="4"/>
        <v/>
      </c>
      <c r="J54" t="str">
        <f t="shared" si="5"/>
        <v/>
      </c>
    </row>
    <row r="55" spans="2:10">
      <c r="B55" s="1" t="s">
        <v>35</v>
      </c>
      <c r="D55" t="str">
        <f t="shared" si="0"/>
        <v>/hhhtrws/gcbg/bsnqsfm/gpcpgfh</v>
      </c>
      <c r="E55" t="str">
        <f t="shared" si="1"/>
        <v>cd gpcpgfh</v>
      </c>
      <c r="F55" t="str">
        <f t="shared" si="2"/>
        <v/>
      </c>
      <c r="G55" t="str">
        <f t="shared" si="3"/>
        <v/>
      </c>
      <c r="H55" t="str">
        <f t="shared" si="6"/>
        <v/>
      </c>
      <c r="I55" t="str">
        <f t="shared" si="4"/>
        <v/>
      </c>
      <c r="J55" t="str">
        <f t="shared" si="5"/>
        <v/>
      </c>
    </row>
    <row r="56" spans="2:10">
      <c r="B56" s="1" t="s">
        <v>1</v>
      </c>
      <c r="D56" t="str">
        <f t="shared" si="0"/>
        <v>/hhhtrws/gcbg/bsnqsfm/gpcpgfh</v>
      </c>
      <c r="E56" t="str">
        <f t="shared" si="1"/>
        <v>ls</v>
      </c>
      <c r="F56" t="str">
        <f t="shared" si="2"/>
        <v/>
      </c>
      <c r="G56" t="str">
        <f t="shared" si="3"/>
        <v/>
      </c>
      <c r="H56" t="str">
        <f t="shared" si="6"/>
        <v/>
      </c>
      <c r="I56" t="str">
        <f t="shared" si="4"/>
        <v/>
      </c>
      <c r="J56" t="str">
        <f t="shared" si="5"/>
        <v/>
      </c>
    </row>
    <row r="57" spans="2:10">
      <c r="B57" s="1" t="s">
        <v>36</v>
      </c>
      <c r="D57" t="str">
        <f t="shared" si="0"/>
        <v>/hhhtrws/gcbg/bsnqsfm/gpcpgfh</v>
      </c>
      <c r="E57" t="str">
        <f t="shared" si="1"/>
        <v>ls</v>
      </c>
      <c r="F57" t="str">
        <f t="shared" si="2"/>
        <v>jrr.jnj</v>
      </c>
      <c r="G57">
        <f t="shared" si="3"/>
        <v>177703</v>
      </c>
      <c r="H57" t="str">
        <f t="shared" si="6"/>
        <v/>
      </c>
      <c r="I57" t="str">
        <f t="shared" si="4"/>
        <v/>
      </c>
      <c r="J57" t="str">
        <f t="shared" si="5"/>
        <v/>
      </c>
    </row>
    <row r="58" spans="2:10">
      <c r="B58" s="1" t="s">
        <v>12</v>
      </c>
      <c r="D58" t="str">
        <f t="shared" si="0"/>
        <v>/hhhtrws/gcbg/bsnqsfm</v>
      </c>
      <c r="E58" t="str">
        <f t="shared" si="1"/>
        <v>cd ..</v>
      </c>
      <c r="F58" t="str">
        <f t="shared" si="2"/>
        <v/>
      </c>
      <c r="G58" t="str">
        <f t="shared" si="3"/>
        <v/>
      </c>
      <c r="H58" t="str">
        <f t="shared" si="6"/>
        <v/>
      </c>
      <c r="I58" t="str">
        <f t="shared" si="4"/>
        <v/>
      </c>
      <c r="J58" t="str">
        <f t="shared" si="5"/>
        <v/>
      </c>
    </row>
    <row r="59" spans="2:10">
      <c r="B59" s="1" t="s">
        <v>12</v>
      </c>
      <c r="D59" t="str">
        <f t="shared" si="0"/>
        <v>/hhhtrws/gcbg</v>
      </c>
      <c r="E59" t="str">
        <f t="shared" si="1"/>
        <v>cd ..</v>
      </c>
      <c r="F59" t="str">
        <f t="shared" si="2"/>
        <v/>
      </c>
      <c r="G59" t="str">
        <f t="shared" si="3"/>
        <v/>
      </c>
      <c r="H59" t="str">
        <f t="shared" si="6"/>
        <v/>
      </c>
      <c r="I59" t="str">
        <f t="shared" si="4"/>
        <v/>
      </c>
      <c r="J59" t="str">
        <f t="shared" si="5"/>
        <v/>
      </c>
    </row>
    <row r="60" spans="2:10">
      <c r="B60" s="1" t="s">
        <v>37</v>
      </c>
      <c r="D60" t="str">
        <f t="shared" si="0"/>
        <v>/hhhtrws/gcbg/jjgpvcqv</v>
      </c>
      <c r="E60" t="str">
        <f t="shared" si="1"/>
        <v>cd jjgpvcqv</v>
      </c>
      <c r="F60" t="str">
        <f t="shared" si="2"/>
        <v/>
      </c>
      <c r="G60" t="str">
        <f t="shared" si="3"/>
        <v/>
      </c>
      <c r="H60" t="str">
        <f t="shared" si="6"/>
        <v/>
      </c>
      <c r="I60" t="str">
        <f t="shared" si="4"/>
        <v/>
      </c>
      <c r="J60" t="str">
        <f t="shared" si="5"/>
        <v/>
      </c>
    </row>
    <row r="61" spans="2:10">
      <c r="B61" s="1" t="s">
        <v>1</v>
      </c>
      <c r="D61" t="str">
        <f t="shared" si="0"/>
        <v>/hhhtrws/gcbg/jjgpvcqv</v>
      </c>
      <c r="E61" t="str">
        <f t="shared" si="1"/>
        <v>ls</v>
      </c>
      <c r="F61" t="str">
        <f t="shared" si="2"/>
        <v/>
      </c>
      <c r="G61" t="str">
        <f t="shared" si="3"/>
        <v/>
      </c>
      <c r="H61" t="str">
        <f t="shared" si="6"/>
        <v/>
      </c>
      <c r="I61" t="str">
        <f t="shared" si="4"/>
        <v/>
      </c>
      <c r="J61" t="str">
        <f t="shared" si="5"/>
        <v/>
      </c>
    </row>
    <row r="62" spans="2:10">
      <c r="B62" s="1" t="s">
        <v>38</v>
      </c>
      <c r="D62" t="str">
        <f t="shared" si="0"/>
        <v>/hhhtrws/gcbg/jjgpvcqv</v>
      </c>
      <c r="E62" t="str">
        <f t="shared" si="1"/>
        <v>ls</v>
      </c>
      <c r="F62" t="str">
        <f t="shared" si="2"/>
        <v>bsnqsfm.fnn</v>
      </c>
      <c r="G62">
        <f t="shared" si="3"/>
        <v>233963</v>
      </c>
      <c r="H62" t="str">
        <f t="shared" si="6"/>
        <v/>
      </c>
      <c r="I62" t="str">
        <f t="shared" si="4"/>
        <v/>
      </c>
      <c r="J62" t="str">
        <f t="shared" si="5"/>
        <v/>
      </c>
    </row>
    <row r="63" spans="2:10">
      <c r="B63" s="1" t="s">
        <v>39</v>
      </c>
      <c r="D63" t="str">
        <f t="shared" si="0"/>
        <v>/hhhtrws/gcbg/jjgpvcqv</v>
      </c>
      <c r="E63" t="str">
        <f t="shared" si="1"/>
        <v>ls</v>
      </c>
      <c r="F63" t="str">
        <f t="shared" si="2"/>
        <v>gpcpgfh.gtw</v>
      </c>
      <c r="G63">
        <f t="shared" si="3"/>
        <v>127603</v>
      </c>
      <c r="H63" t="str">
        <f t="shared" si="6"/>
        <v/>
      </c>
      <c r="I63" t="str">
        <f t="shared" si="4"/>
        <v/>
      </c>
      <c r="J63" t="str">
        <f t="shared" si="5"/>
        <v/>
      </c>
    </row>
    <row r="64" spans="2:10">
      <c r="B64" s="1" t="s">
        <v>18</v>
      </c>
      <c r="D64" t="str">
        <f t="shared" si="0"/>
        <v>/hhhtrws/gcbg/jjgpvcqv</v>
      </c>
      <c r="E64" t="str">
        <f t="shared" si="1"/>
        <v>ls</v>
      </c>
      <c r="F64" t="str">
        <f t="shared" si="2"/>
        <v/>
      </c>
      <c r="G64" t="str">
        <f t="shared" si="3"/>
        <v/>
      </c>
      <c r="H64" t="str">
        <f t="shared" si="6"/>
        <v>/hhhtrws/gcbg/jjgpvcqv/jjgpvcqv</v>
      </c>
      <c r="I64">
        <f t="shared" si="4"/>
        <v>512610</v>
      </c>
      <c r="J64">
        <f t="shared" si="5"/>
        <v>1421197</v>
      </c>
    </row>
    <row r="65" spans="2:10">
      <c r="B65" s="1" t="s">
        <v>40</v>
      </c>
      <c r="D65" t="str">
        <f t="shared" si="0"/>
        <v>/hhhtrws/gcbg/jjgpvcqv</v>
      </c>
      <c r="E65" t="str">
        <f t="shared" si="1"/>
        <v>ls</v>
      </c>
      <c r="F65" t="str">
        <f t="shared" si="2"/>
        <v>jrs.bdw</v>
      </c>
      <c r="G65">
        <f t="shared" si="3"/>
        <v>48213</v>
      </c>
      <c r="H65" t="str">
        <f t="shared" si="6"/>
        <v/>
      </c>
      <c r="I65" t="str">
        <f t="shared" si="4"/>
        <v/>
      </c>
      <c r="J65" t="str">
        <f t="shared" si="5"/>
        <v/>
      </c>
    </row>
    <row r="66" spans="2:10">
      <c r="B66" s="1" t="s">
        <v>41</v>
      </c>
      <c r="D66" t="str">
        <f t="shared" si="0"/>
        <v>/hhhtrws/gcbg/jjgpvcqv</v>
      </c>
      <c r="E66" t="str">
        <f t="shared" si="1"/>
        <v>ls</v>
      </c>
      <c r="F66" t="str">
        <f t="shared" si="2"/>
        <v>pnm.slh</v>
      </c>
      <c r="G66">
        <f t="shared" si="3"/>
        <v>172974</v>
      </c>
      <c r="H66" t="str">
        <f t="shared" si="6"/>
        <v/>
      </c>
      <c r="I66" t="str">
        <f t="shared" si="4"/>
        <v/>
      </c>
      <c r="J66" t="str">
        <f t="shared" si="5"/>
        <v/>
      </c>
    </row>
    <row r="67" spans="2:10">
      <c r="B67" s="1" t="s">
        <v>37</v>
      </c>
      <c r="D67" t="str">
        <f t="shared" si="0"/>
        <v>/hhhtrws/gcbg/jjgpvcqv/jjgpvcqv</v>
      </c>
      <c r="E67" t="str">
        <f t="shared" si="1"/>
        <v>cd jjgpvcqv</v>
      </c>
      <c r="F67" t="str">
        <f t="shared" si="2"/>
        <v/>
      </c>
      <c r="G67" t="str">
        <f t="shared" si="3"/>
        <v/>
      </c>
      <c r="H67" t="str">
        <f t="shared" si="6"/>
        <v/>
      </c>
      <c r="I67" t="str">
        <f t="shared" si="4"/>
        <v/>
      </c>
      <c r="J67" t="str">
        <f t="shared" si="5"/>
        <v/>
      </c>
    </row>
    <row r="68" spans="2:10">
      <c r="B68" s="1" t="s">
        <v>1</v>
      </c>
      <c r="D68" t="str">
        <f t="shared" si="0"/>
        <v>/hhhtrws/gcbg/jjgpvcqv/jjgpvcqv</v>
      </c>
      <c r="E68" t="str">
        <f t="shared" si="1"/>
        <v>ls</v>
      </c>
      <c r="F68" t="str">
        <f t="shared" si="2"/>
        <v/>
      </c>
      <c r="G68" t="str">
        <f t="shared" si="3"/>
        <v/>
      </c>
      <c r="H68" t="str">
        <f t="shared" si="6"/>
        <v/>
      </c>
      <c r="I68" t="str">
        <f t="shared" si="4"/>
        <v/>
      </c>
      <c r="J68" t="str">
        <f t="shared" si="5"/>
        <v/>
      </c>
    </row>
    <row r="69" spans="2:10">
      <c r="B69" s="1" t="s">
        <v>42</v>
      </c>
      <c r="D69" t="str">
        <f t="shared" si="0"/>
        <v>/hhhtrws/gcbg/jjgpvcqv/jjgpvcqv</v>
      </c>
      <c r="E69" t="str">
        <f t="shared" si="1"/>
        <v>ls</v>
      </c>
      <c r="F69" t="str">
        <f t="shared" si="2"/>
        <v/>
      </c>
      <c r="G69" t="str">
        <f t="shared" si="3"/>
        <v/>
      </c>
      <c r="H69" t="str">
        <f t="shared" si="6"/>
        <v>/hhhtrws/gcbg/jjgpvcqv/jjgpvcqv/bqnctqvn</v>
      </c>
      <c r="I69">
        <f t="shared" si="4"/>
        <v>406184</v>
      </c>
      <c r="J69">
        <f t="shared" si="5"/>
        <v>418596</v>
      </c>
    </row>
    <row r="70" spans="2:10">
      <c r="B70" s="1" t="s">
        <v>2</v>
      </c>
      <c r="D70" t="str">
        <f t="shared" ref="D70:D133" si="7">IF(LEFT(B70,1)="$",IF(MID(B70,3,2)="cd",IF(MID(B70,6,1)="/","/",IF(MID(B70,6,LEN(B70)-5)="..",LEFT(D69,FIND("@",SUBSTITUTE(D69,"/","@",LEN(D69)-LEN(SUBSTITUTE(D69,"/",""))),1)-IF(LEN(D69)-LEN(SUBSTITUTE(D69,"/",""))=1,0,1)),IF(D69="/","",D69)&amp;"/"&amp;MID(B70,6,LEN(B70)-5))),D69),D69)</f>
        <v>/hhhtrws/gcbg/jjgpvcqv/jjgpvcqv</v>
      </c>
      <c r="E70" t="str">
        <f t="shared" ref="E70:E133" si="8">IF(LEFT(B70,1)="$",RIGHT(B70,LEN(B70)-2),E69)</f>
        <v>ls</v>
      </c>
      <c r="F70" t="str">
        <f t="shared" ref="F70:F133" si="9">IF(AND(E70="ls",LEFT(B70,1)&lt;&gt;"$",LEFT(B70,4)&lt;&gt;"dir "),RIGHT(B70,LEN(B70)-FIND(" ",B70)),"")</f>
        <v/>
      </c>
      <c r="G70" t="str">
        <f t="shared" ref="G70:G133" si="10">IF(AND(E70="ls",LEFT(B70,1)&lt;&gt;"$",LEFT(B70,4)&lt;&gt;"dir "),VALUE(LEFT(B70,FIND(" ",B70)-1)),"")</f>
        <v/>
      </c>
      <c r="H70" t="str">
        <f t="shared" si="6"/>
        <v>/hhhtrws/gcbg/jjgpvcqv/jjgpvcqv/bsnqsfm</v>
      </c>
      <c r="I70">
        <f t="shared" ref="I70:I133" si="11">IF(H70&lt;&gt;"",SUMIFS(G$5:G$1014,D$5:D$1014,H70),"")</f>
        <v>293832</v>
      </c>
      <c r="J70">
        <f t="shared" ref="J70:J133" si="12">IF(H70&lt;&gt;"",SUMIFS(G$5:G$1014,D$5:D$1014,H70&amp;"*"),"")</f>
        <v>293832</v>
      </c>
    </row>
    <row r="71" spans="2:10">
      <c r="B71" s="1" t="s">
        <v>31</v>
      </c>
      <c r="D71" t="str">
        <f t="shared" si="7"/>
        <v>/hhhtrws/gcbg/jjgpvcqv/jjgpvcqv</v>
      </c>
      <c r="E71" t="str">
        <f t="shared" si="8"/>
        <v>ls</v>
      </c>
      <c r="F71" t="str">
        <f t="shared" si="9"/>
        <v/>
      </c>
      <c r="G71" t="str">
        <f t="shared" si="10"/>
        <v/>
      </c>
      <c r="H71" t="str">
        <f t="shared" ref="H71:H134" si="13">IF(AND(E71="ls",LEFT(B71,4)="dir "),IF(D71="/","/",D71&amp;"/")&amp;RIGHT(B71,LEN(B71)-FIND(" ",B71)),"")</f>
        <v>/hhhtrws/gcbg/jjgpvcqv/jjgpvcqv/gpcpgfh</v>
      </c>
      <c r="I71">
        <f t="shared" si="11"/>
        <v>196159</v>
      </c>
      <c r="J71">
        <f t="shared" si="12"/>
        <v>196159</v>
      </c>
    </row>
    <row r="72" spans="2:10">
      <c r="B72" s="1" t="s">
        <v>43</v>
      </c>
      <c r="D72" t="str">
        <f t="shared" si="7"/>
        <v>/hhhtrws/gcbg/jjgpvcqv/jjgpvcqv</v>
      </c>
      <c r="E72" t="str">
        <f t="shared" si="8"/>
        <v>ls</v>
      </c>
      <c r="F72" t="str">
        <f t="shared" si="9"/>
        <v>qpmnqwvl</v>
      </c>
      <c r="G72">
        <f t="shared" si="10"/>
        <v>254570</v>
      </c>
      <c r="H72" t="str">
        <f t="shared" si="13"/>
        <v/>
      </c>
      <c r="I72" t="str">
        <f t="shared" si="11"/>
        <v/>
      </c>
      <c r="J72" t="str">
        <f t="shared" si="12"/>
        <v/>
      </c>
    </row>
    <row r="73" spans="2:10">
      <c r="B73" s="1" t="s">
        <v>44</v>
      </c>
      <c r="D73" t="str">
        <f t="shared" si="7"/>
        <v>/hhhtrws/gcbg/jjgpvcqv/jjgpvcqv</v>
      </c>
      <c r="E73" t="str">
        <f t="shared" si="8"/>
        <v>ls</v>
      </c>
      <c r="F73" t="str">
        <f t="shared" si="9"/>
        <v>rrvjrv.zbp</v>
      </c>
      <c r="G73">
        <f t="shared" si="10"/>
        <v>258040</v>
      </c>
      <c r="H73" t="str">
        <f t="shared" si="13"/>
        <v/>
      </c>
      <c r="I73" t="str">
        <f t="shared" si="11"/>
        <v/>
      </c>
      <c r="J73" t="str">
        <f t="shared" si="12"/>
        <v/>
      </c>
    </row>
    <row r="74" spans="2:10">
      <c r="B74" s="1" t="s">
        <v>45</v>
      </c>
      <c r="D74" t="str">
        <f t="shared" si="7"/>
        <v>/hhhtrws/gcbg/jjgpvcqv/jjgpvcqv/bqnctqvn</v>
      </c>
      <c r="E74" t="str">
        <f t="shared" si="8"/>
        <v>cd bqnctqvn</v>
      </c>
      <c r="F74" t="str">
        <f t="shared" si="9"/>
        <v/>
      </c>
      <c r="G74" t="str">
        <f t="shared" si="10"/>
        <v/>
      </c>
      <c r="H74" t="str">
        <f t="shared" si="13"/>
        <v/>
      </c>
      <c r="I74" t="str">
        <f t="shared" si="11"/>
        <v/>
      </c>
      <c r="J74" t="str">
        <f t="shared" si="12"/>
        <v/>
      </c>
    </row>
    <row r="75" spans="2:10">
      <c r="B75" s="1" t="s">
        <v>1</v>
      </c>
      <c r="D75" t="str">
        <f t="shared" si="7"/>
        <v>/hhhtrws/gcbg/jjgpvcqv/jjgpvcqv/bqnctqvn</v>
      </c>
      <c r="E75" t="str">
        <f t="shared" si="8"/>
        <v>ls</v>
      </c>
      <c r="F75" t="str">
        <f t="shared" si="9"/>
        <v/>
      </c>
      <c r="G75" t="str">
        <f t="shared" si="10"/>
        <v/>
      </c>
      <c r="H75" t="str">
        <f t="shared" si="13"/>
        <v/>
      </c>
      <c r="I75" t="str">
        <f t="shared" si="11"/>
        <v/>
      </c>
      <c r="J75" t="str">
        <f t="shared" si="12"/>
        <v/>
      </c>
    </row>
    <row r="76" spans="2:10">
      <c r="B76" s="1" t="s">
        <v>46</v>
      </c>
      <c r="D76" t="str">
        <f t="shared" si="7"/>
        <v>/hhhtrws/gcbg/jjgpvcqv/jjgpvcqv/bqnctqvn</v>
      </c>
      <c r="E76" t="str">
        <f t="shared" si="8"/>
        <v>ls</v>
      </c>
      <c r="F76" t="str">
        <f t="shared" si="9"/>
        <v>bsnqsfm.pql</v>
      </c>
      <c r="G76">
        <f t="shared" si="10"/>
        <v>106211</v>
      </c>
      <c r="H76" t="str">
        <f t="shared" si="13"/>
        <v/>
      </c>
      <c r="I76" t="str">
        <f t="shared" si="11"/>
        <v/>
      </c>
      <c r="J76" t="str">
        <f t="shared" si="12"/>
        <v/>
      </c>
    </row>
    <row r="77" spans="2:10">
      <c r="B77" s="1" t="s">
        <v>47</v>
      </c>
      <c r="D77" t="str">
        <f t="shared" si="7"/>
        <v>/hhhtrws/gcbg/jjgpvcqv/jjgpvcqv/bqnctqvn</v>
      </c>
      <c r="E77" t="str">
        <f t="shared" si="8"/>
        <v>ls</v>
      </c>
      <c r="F77" t="str">
        <f t="shared" si="9"/>
        <v>dtqvbspj</v>
      </c>
      <c r="G77">
        <f t="shared" si="10"/>
        <v>299973</v>
      </c>
      <c r="H77" t="str">
        <f t="shared" si="13"/>
        <v/>
      </c>
      <c r="I77" t="str">
        <f t="shared" si="11"/>
        <v/>
      </c>
      <c r="J77" t="str">
        <f t="shared" si="12"/>
        <v/>
      </c>
    </row>
    <row r="78" spans="2:10">
      <c r="B78" s="1" t="s">
        <v>48</v>
      </c>
      <c r="D78" t="str">
        <f t="shared" si="7"/>
        <v>/hhhtrws/gcbg/jjgpvcqv/jjgpvcqv/bqnctqvn</v>
      </c>
      <c r="E78" t="str">
        <f t="shared" si="8"/>
        <v>ls</v>
      </c>
      <c r="F78" t="str">
        <f t="shared" si="9"/>
        <v/>
      </c>
      <c r="G78" t="str">
        <f t="shared" si="10"/>
        <v/>
      </c>
      <c r="H78" t="str">
        <f t="shared" si="13"/>
        <v>/hhhtrws/gcbg/jjgpvcqv/jjgpvcqv/bqnctqvn/nzrst</v>
      </c>
      <c r="I78">
        <f t="shared" si="11"/>
        <v>0</v>
      </c>
      <c r="J78">
        <f t="shared" si="12"/>
        <v>12412</v>
      </c>
    </row>
    <row r="79" spans="2:10">
      <c r="B79" s="1" t="s">
        <v>49</v>
      </c>
      <c r="D79" t="str">
        <f t="shared" si="7"/>
        <v>/hhhtrws/gcbg/jjgpvcqv/jjgpvcqv/bqnctqvn/nzrst</v>
      </c>
      <c r="E79" t="str">
        <f t="shared" si="8"/>
        <v>cd nzrst</v>
      </c>
      <c r="F79" t="str">
        <f t="shared" si="9"/>
        <v/>
      </c>
      <c r="G79" t="str">
        <f t="shared" si="10"/>
        <v/>
      </c>
      <c r="H79" t="str">
        <f t="shared" si="13"/>
        <v/>
      </c>
      <c r="I79" t="str">
        <f t="shared" si="11"/>
        <v/>
      </c>
      <c r="J79" t="str">
        <f t="shared" si="12"/>
        <v/>
      </c>
    </row>
    <row r="80" spans="2:10">
      <c r="B80" s="1" t="s">
        <v>1</v>
      </c>
      <c r="D80" t="str">
        <f t="shared" si="7"/>
        <v>/hhhtrws/gcbg/jjgpvcqv/jjgpvcqv/bqnctqvn/nzrst</v>
      </c>
      <c r="E80" t="str">
        <f t="shared" si="8"/>
        <v>ls</v>
      </c>
      <c r="F80" t="str">
        <f t="shared" si="9"/>
        <v/>
      </c>
      <c r="G80" t="str">
        <f t="shared" si="10"/>
        <v/>
      </c>
      <c r="H80" t="str">
        <f t="shared" si="13"/>
        <v/>
      </c>
      <c r="I80" t="str">
        <f t="shared" si="11"/>
        <v/>
      </c>
      <c r="J80" t="str">
        <f t="shared" si="12"/>
        <v/>
      </c>
    </row>
    <row r="81" spans="2:10">
      <c r="B81" s="1" t="s">
        <v>50</v>
      </c>
      <c r="D81" t="str">
        <f t="shared" si="7"/>
        <v>/hhhtrws/gcbg/jjgpvcqv/jjgpvcqv/bqnctqvn/nzrst</v>
      </c>
      <c r="E81" t="str">
        <f t="shared" si="8"/>
        <v>ls</v>
      </c>
      <c r="F81" t="str">
        <f t="shared" si="9"/>
        <v/>
      </c>
      <c r="G81" t="str">
        <f t="shared" si="10"/>
        <v/>
      </c>
      <c r="H81" t="str">
        <f t="shared" si="13"/>
        <v>/hhhtrws/gcbg/jjgpvcqv/jjgpvcqv/bqnctqvn/nzrst/whtfvrl</v>
      </c>
      <c r="I81">
        <f t="shared" si="11"/>
        <v>12412</v>
      </c>
      <c r="J81">
        <f t="shared" si="12"/>
        <v>12412</v>
      </c>
    </row>
    <row r="82" spans="2:10">
      <c r="B82" s="1" t="s">
        <v>51</v>
      </c>
      <c r="D82" t="str">
        <f t="shared" si="7"/>
        <v>/hhhtrws/gcbg/jjgpvcqv/jjgpvcqv/bqnctqvn/nzrst/whtfvrl</v>
      </c>
      <c r="E82" t="str">
        <f t="shared" si="8"/>
        <v>cd whtfvrl</v>
      </c>
      <c r="F82" t="str">
        <f t="shared" si="9"/>
        <v/>
      </c>
      <c r="G82" t="str">
        <f t="shared" si="10"/>
        <v/>
      </c>
      <c r="H82" t="str">
        <f t="shared" si="13"/>
        <v/>
      </c>
      <c r="I82" t="str">
        <f t="shared" si="11"/>
        <v/>
      </c>
      <c r="J82" t="str">
        <f t="shared" si="12"/>
        <v/>
      </c>
    </row>
    <row r="83" spans="2:10">
      <c r="B83" s="1" t="s">
        <v>1</v>
      </c>
      <c r="D83" t="str">
        <f t="shared" si="7"/>
        <v>/hhhtrws/gcbg/jjgpvcqv/jjgpvcqv/bqnctqvn/nzrst/whtfvrl</v>
      </c>
      <c r="E83" t="str">
        <f t="shared" si="8"/>
        <v>ls</v>
      </c>
      <c r="F83" t="str">
        <f t="shared" si="9"/>
        <v/>
      </c>
      <c r="G83" t="str">
        <f t="shared" si="10"/>
        <v/>
      </c>
      <c r="H83" t="str">
        <f t="shared" si="13"/>
        <v/>
      </c>
      <c r="I83" t="str">
        <f t="shared" si="11"/>
        <v/>
      </c>
      <c r="J83" t="str">
        <f t="shared" si="12"/>
        <v/>
      </c>
    </row>
    <row r="84" spans="2:10">
      <c r="B84" s="1" t="s">
        <v>52</v>
      </c>
      <c r="D84" t="str">
        <f t="shared" si="7"/>
        <v>/hhhtrws/gcbg/jjgpvcqv/jjgpvcqv/bqnctqvn/nzrst/whtfvrl</v>
      </c>
      <c r="E84" t="str">
        <f t="shared" si="8"/>
        <v>ls</v>
      </c>
      <c r="F84" t="str">
        <f t="shared" si="9"/>
        <v>vzdrqs.rwt</v>
      </c>
      <c r="G84">
        <f t="shared" si="10"/>
        <v>12412</v>
      </c>
      <c r="H84" t="str">
        <f t="shared" si="13"/>
        <v/>
      </c>
      <c r="I84" t="str">
        <f t="shared" si="11"/>
        <v/>
      </c>
      <c r="J84" t="str">
        <f t="shared" si="12"/>
        <v/>
      </c>
    </row>
    <row r="85" spans="2:10">
      <c r="B85" s="1" t="s">
        <v>12</v>
      </c>
      <c r="D85" t="str">
        <f t="shared" si="7"/>
        <v>/hhhtrws/gcbg/jjgpvcqv/jjgpvcqv/bqnctqvn/nzrst</v>
      </c>
      <c r="E85" t="str">
        <f t="shared" si="8"/>
        <v>cd ..</v>
      </c>
      <c r="F85" t="str">
        <f t="shared" si="9"/>
        <v/>
      </c>
      <c r="G85" t="str">
        <f t="shared" si="10"/>
        <v/>
      </c>
      <c r="H85" t="str">
        <f t="shared" si="13"/>
        <v/>
      </c>
      <c r="I85" t="str">
        <f t="shared" si="11"/>
        <v/>
      </c>
      <c r="J85" t="str">
        <f t="shared" si="12"/>
        <v/>
      </c>
    </row>
    <row r="86" spans="2:10">
      <c r="B86" s="1" t="s">
        <v>12</v>
      </c>
      <c r="D86" t="str">
        <f t="shared" si="7"/>
        <v>/hhhtrws/gcbg/jjgpvcqv/jjgpvcqv/bqnctqvn</v>
      </c>
      <c r="E86" t="str">
        <f t="shared" si="8"/>
        <v>cd ..</v>
      </c>
      <c r="F86" t="str">
        <f t="shared" si="9"/>
        <v/>
      </c>
      <c r="G86" t="str">
        <f t="shared" si="10"/>
        <v/>
      </c>
      <c r="H86" t="str">
        <f t="shared" si="13"/>
        <v/>
      </c>
      <c r="I86" t="str">
        <f t="shared" si="11"/>
        <v/>
      </c>
      <c r="J86" t="str">
        <f t="shared" si="12"/>
        <v/>
      </c>
    </row>
    <row r="87" spans="2:10">
      <c r="B87" s="1" t="s">
        <v>12</v>
      </c>
      <c r="D87" t="str">
        <f t="shared" si="7"/>
        <v>/hhhtrws/gcbg/jjgpvcqv/jjgpvcqv</v>
      </c>
      <c r="E87" t="str">
        <f t="shared" si="8"/>
        <v>cd ..</v>
      </c>
      <c r="F87" t="str">
        <f t="shared" si="9"/>
        <v/>
      </c>
      <c r="G87" t="str">
        <f t="shared" si="10"/>
        <v/>
      </c>
      <c r="H87" t="str">
        <f t="shared" si="13"/>
        <v/>
      </c>
      <c r="I87" t="str">
        <f t="shared" si="11"/>
        <v/>
      </c>
      <c r="J87" t="str">
        <f t="shared" si="12"/>
        <v/>
      </c>
    </row>
    <row r="88" spans="2:10">
      <c r="B88" s="1" t="s">
        <v>10</v>
      </c>
      <c r="D88" t="str">
        <f t="shared" si="7"/>
        <v>/hhhtrws/gcbg/jjgpvcqv/jjgpvcqv/bsnqsfm</v>
      </c>
      <c r="E88" t="str">
        <f t="shared" si="8"/>
        <v>cd bsnqsfm</v>
      </c>
      <c r="F88" t="str">
        <f t="shared" si="9"/>
        <v/>
      </c>
      <c r="G88" t="str">
        <f t="shared" si="10"/>
        <v/>
      </c>
      <c r="H88" t="str">
        <f t="shared" si="13"/>
        <v/>
      </c>
      <c r="I88" t="str">
        <f t="shared" si="11"/>
        <v/>
      </c>
      <c r="J88" t="str">
        <f t="shared" si="12"/>
        <v/>
      </c>
    </row>
    <row r="89" spans="2:10">
      <c r="B89" s="1" t="s">
        <v>1</v>
      </c>
      <c r="D89" t="str">
        <f t="shared" si="7"/>
        <v>/hhhtrws/gcbg/jjgpvcqv/jjgpvcqv/bsnqsfm</v>
      </c>
      <c r="E89" t="str">
        <f t="shared" si="8"/>
        <v>ls</v>
      </c>
      <c r="F89" t="str">
        <f t="shared" si="9"/>
        <v/>
      </c>
      <c r="G89" t="str">
        <f t="shared" si="10"/>
        <v/>
      </c>
      <c r="H89" t="str">
        <f t="shared" si="13"/>
        <v/>
      </c>
      <c r="I89" t="str">
        <f t="shared" si="11"/>
        <v/>
      </c>
      <c r="J89" t="str">
        <f t="shared" si="12"/>
        <v/>
      </c>
    </row>
    <row r="90" spans="2:10">
      <c r="B90" s="1" t="s">
        <v>53</v>
      </c>
      <c r="D90" t="str">
        <f t="shared" si="7"/>
        <v>/hhhtrws/gcbg/jjgpvcqv/jjgpvcqv/bsnqsfm</v>
      </c>
      <c r="E90" t="str">
        <f t="shared" si="8"/>
        <v>ls</v>
      </c>
      <c r="F90" t="str">
        <f t="shared" si="9"/>
        <v>bggllqhj.dvb</v>
      </c>
      <c r="G90">
        <f t="shared" si="10"/>
        <v>293832</v>
      </c>
      <c r="H90" t="str">
        <f t="shared" si="13"/>
        <v/>
      </c>
      <c r="I90" t="str">
        <f t="shared" si="11"/>
        <v/>
      </c>
      <c r="J90" t="str">
        <f t="shared" si="12"/>
        <v/>
      </c>
    </row>
    <row r="91" spans="2:10">
      <c r="B91" s="1" t="s">
        <v>12</v>
      </c>
      <c r="D91" t="str">
        <f t="shared" si="7"/>
        <v>/hhhtrws/gcbg/jjgpvcqv/jjgpvcqv</v>
      </c>
      <c r="E91" t="str">
        <f t="shared" si="8"/>
        <v>cd ..</v>
      </c>
      <c r="F91" t="str">
        <f t="shared" si="9"/>
        <v/>
      </c>
      <c r="G91" t="str">
        <f t="shared" si="10"/>
        <v/>
      </c>
      <c r="H91" t="str">
        <f t="shared" si="13"/>
        <v/>
      </c>
      <c r="I91" t="str">
        <f t="shared" si="11"/>
        <v/>
      </c>
      <c r="J91" t="str">
        <f t="shared" si="12"/>
        <v/>
      </c>
    </row>
    <row r="92" spans="2:10">
      <c r="B92" s="1" t="s">
        <v>35</v>
      </c>
      <c r="D92" t="str">
        <f t="shared" si="7"/>
        <v>/hhhtrws/gcbg/jjgpvcqv/jjgpvcqv/gpcpgfh</v>
      </c>
      <c r="E92" t="str">
        <f t="shared" si="8"/>
        <v>cd gpcpgfh</v>
      </c>
      <c r="F92" t="str">
        <f t="shared" si="9"/>
        <v/>
      </c>
      <c r="G92" t="str">
        <f t="shared" si="10"/>
        <v/>
      </c>
      <c r="H92" t="str">
        <f t="shared" si="13"/>
        <v/>
      </c>
      <c r="I92" t="str">
        <f t="shared" si="11"/>
        <v/>
      </c>
      <c r="J92" t="str">
        <f t="shared" si="12"/>
        <v/>
      </c>
    </row>
    <row r="93" spans="2:10">
      <c r="B93" s="1" t="s">
        <v>1</v>
      </c>
      <c r="D93" t="str">
        <f t="shared" si="7"/>
        <v>/hhhtrws/gcbg/jjgpvcqv/jjgpvcqv/gpcpgfh</v>
      </c>
      <c r="E93" t="str">
        <f t="shared" si="8"/>
        <v>ls</v>
      </c>
      <c r="F93" t="str">
        <f t="shared" si="9"/>
        <v/>
      </c>
      <c r="G93" t="str">
        <f t="shared" si="10"/>
        <v/>
      </c>
      <c r="H93" t="str">
        <f t="shared" si="13"/>
        <v/>
      </c>
      <c r="I93" t="str">
        <f t="shared" si="11"/>
        <v/>
      </c>
      <c r="J93" t="str">
        <f t="shared" si="12"/>
        <v/>
      </c>
    </row>
    <row r="94" spans="2:10">
      <c r="B94" s="1" t="s">
        <v>54</v>
      </c>
      <c r="D94" t="str">
        <f t="shared" si="7"/>
        <v>/hhhtrws/gcbg/jjgpvcqv/jjgpvcqv/gpcpgfh</v>
      </c>
      <c r="E94" t="str">
        <f t="shared" si="8"/>
        <v>ls</v>
      </c>
      <c r="F94" t="str">
        <f t="shared" si="9"/>
        <v>jrr.jnj</v>
      </c>
      <c r="G94">
        <f t="shared" si="10"/>
        <v>196159</v>
      </c>
      <c r="H94" t="str">
        <f t="shared" si="13"/>
        <v/>
      </c>
      <c r="I94" t="str">
        <f t="shared" si="11"/>
        <v/>
      </c>
      <c r="J94" t="str">
        <f t="shared" si="12"/>
        <v/>
      </c>
    </row>
    <row r="95" spans="2:10">
      <c r="B95" s="1" t="s">
        <v>12</v>
      </c>
      <c r="D95" t="str">
        <f t="shared" si="7"/>
        <v>/hhhtrws/gcbg/jjgpvcqv/jjgpvcqv</v>
      </c>
      <c r="E95" t="str">
        <f t="shared" si="8"/>
        <v>cd ..</v>
      </c>
      <c r="F95" t="str">
        <f t="shared" si="9"/>
        <v/>
      </c>
      <c r="G95" t="str">
        <f t="shared" si="10"/>
        <v/>
      </c>
      <c r="H95" t="str">
        <f t="shared" si="13"/>
        <v/>
      </c>
      <c r="I95" t="str">
        <f t="shared" si="11"/>
        <v/>
      </c>
      <c r="J95" t="str">
        <f t="shared" si="12"/>
        <v/>
      </c>
    </row>
    <row r="96" spans="2:10">
      <c r="B96" s="1" t="s">
        <v>12</v>
      </c>
      <c r="D96" t="str">
        <f t="shared" si="7"/>
        <v>/hhhtrws/gcbg/jjgpvcqv</v>
      </c>
      <c r="E96" t="str">
        <f t="shared" si="8"/>
        <v>cd ..</v>
      </c>
      <c r="F96" t="str">
        <f t="shared" si="9"/>
        <v/>
      </c>
      <c r="G96" t="str">
        <f t="shared" si="10"/>
        <v/>
      </c>
      <c r="H96" t="str">
        <f t="shared" si="13"/>
        <v/>
      </c>
      <c r="I96" t="str">
        <f t="shared" si="11"/>
        <v/>
      </c>
      <c r="J96" t="str">
        <f t="shared" si="12"/>
        <v/>
      </c>
    </row>
    <row r="97" spans="2:10">
      <c r="B97" s="1" t="s">
        <v>12</v>
      </c>
      <c r="D97" t="str">
        <f t="shared" si="7"/>
        <v>/hhhtrws/gcbg</v>
      </c>
      <c r="E97" t="str">
        <f t="shared" si="8"/>
        <v>cd ..</v>
      </c>
      <c r="F97" t="str">
        <f t="shared" si="9"/>
        <v/>
      </c>
      <c r="G97" t="str">
        <f t="shared" si="10"/>
        <v/>
      </c>
      <c r="H97" t="str">
        <f t="shared" si="13"/>
        <v/>
      </c>
      <c r="I97" t="str">
        <f t="shared" si="11"/>
        <v/>
      </c>
      <c r="J97" t="str">
        <f t="shared" si="12"/>
        <v/>
      </c>
    </row>
    <row r="98" spans="2:10">
      <c r="B98" s="1" t="s">
        <v>55</v>
      </c>
      <c r="D98" t="str">
        <f t="shared" si="7"/>
        <v>/hhhtrws/gcbg/rqbnd</v>
      </c>
      <c r="E98" t="str">
        <f t="shared" si="8"/>
        <v>cd rqbnd</v>
      </c>
      <c r="F98" t="str">
        <f t="shared" si="9"/>
        <v/>
      </c>
      <c r="G98" t="str">
        <f t="shared" si="10"/>
        <v/>
      </c>
      <c r="H98" t="str">
        <f t="shared" si="13"/>
        <v/>
      </c>
      <c r="I98" t="str">
        <f t="shared" si="11"/>
        <v/>
      </c>
      <c r="J98" t="str">
        <f t="shared" si="12"/>
        <v/>
      </c>
    </row>
    <row r="99" spans="2:10">
      <c r="B99" s="1" t="s">
        <v>1</v>
      </c>
      <c r="D99" t="str">
        <f t="shared" si="7"/>
        <v>/hhhtrws/gcbg/rqbnd</v>
      </c>
      <c r="E99" t="str">
        <f t="shared" si="8"/>
        <v>ls</v>
      </c>
      <c r="F99" t="str">
        <f t="shared" si="9"/>
        <v/>
      </c>
      <c r="G99" t="str">
        <f t="shared" si="10"/>
        <v/>
      </c>
      <c r="H99" t="str">
        <f t="shared" si="13"/>
        <v/>
      </c>
      <c r="I99" t="str">
        <f t="shared" si="11"/>
        <v/>
      </c>
      <c r="J99" t="str">
        <f t="shared" si="12"/>
        <v/>
      </c>
    </row>
    <row r="100" spans="2:10">
      <c r="B100" s="1" t="s">
        <v>56</v>
      </c>
      <c r="D100" t="str">
        <f t="shared" si="7"/>
        <v>/hhhtrws/gcbg/rqbnd</v>
      </c>
      <c r="E100" t="str">
        <f t="shared" si="8"/>
        <v>ls</v>
      </c>
      <c r="F100" t="str">
        <f t="shared" si="9"/>
        <v>ddjrjp</v>
      </c>
      <c r="G100">
        <f t="shared" si="10"/>
        <v>97630</v>
      </c>
      <c r="H100" t="str">
        <f t="shared" si="13"/>
        <v/>
      </c>
      <c r="I100" t="str">
        <f t="shared" si="11"/>
        <v/>
      </c>
      <c r="J100" t="str">
        <f t="shared" si="12"/>
        <v/>
      </c>
    </row>
    <row r="101" spans="2:10">
      <c r="B101" s="1" t="s">
        <v>57</v>
      </c>
      <c r="D101" t="str">
        <f t="shared" si="7"/>
        <v>/hhhtrws/gcbg/rqbnd</v>
      </c>
      <c r="E101" t="str">
        <f t="shared" si="8"/>
        <v>ls</v>
      </c>
      <c r="F101" t="str">
        <f t="shared" si="9"/>
        <v>rsb</v>
      </c>
      <c r="G101">
        <f t="shared" si="10"/>
        <v>56378</v>
      </c>
      <c r="H101" t="str">
        <f t="shared" si="13"/>
        <v/>
      </c>
      <c r="I101" t="str">
        <f t="shared" si="11"/>
        <v/>
      </c>
      <c r="J101" t="str">
        <f t="shared" si="12"/>
        <v/>
      </c>
    </row>
    <row r="102" spans="2:10">
      <c r="B102" s="1" t="s">
        <v>12</v>
      </c>
      <c r="D102" t="str">
        <f t="shared" si="7"/>
        <v>/hhhtrws/gcbg</v>
      </c>
      <c r="E102" t="str">
        <f t="shared" si="8"/>
        <v>cd ..</v>
      </c>
      <c r="F102" t="str">
        <f t="shared" si="9"/>
        <v/>
      </c>
      <c r="G102" t="str">
        <f t="shared" si="10"/>
        <v/>
      </c>
      <c r="H102" t="str">
        <f t="shared" si="13"/>
        <v/>
      </c>
      <c r="I102" t="str">
        <f t="shared" si="11"/>
        <v/>
      </c>
      <c r="J102" t="str">
        <f t="shared" si="12"/>
        <v/>
      </c>
    </row>
    <row r="103" spans="2:10">
      <c r="B103" s="1" t="s">
        <v>12</v>
      </c>
      <c r="D103" t="str">
        <f t="shared" si="7"/>
        <v>/hhhtrws</v>
      </c>
      <c r="E103" t="str">
        <f t="shared" si="8"/>
        <v>cd ..</v>
      </c>
      <c r="F103" t="str">
        <f t="shared" si="9"/>
        <v/>
      </c>
      <c r="G103" t="str">
        <f t="shared" si="10"/>
        <v/>
      </c>
      <c r="H103" t="str">
        <f t="shared" si="13"/>
        <v/>
      </c>
      <c r="I103" t="str">
        <f t="shared" si="11"/>
        <v/>
      </c>
      <c r="J103" t="str">
        <f t="shared" si="12"/>
        <v/>
      </c>
    </row>
    <row r="104" spans="2:10">
      <c r="B104" s="1" t="s">
        <v>37</v>
      </c>
      <c r="D104" t="str">
        <f t="shared" si="7"/>
        <v>/hhhtrws/jjgpvcqv</v>
      </c>
      <c r="E104" t="str">
        <f t="shared" si="8"/>
        <v>cd jjgpvcqv</v>
      </c>
      <c r="F104" t="str">
        <f t="shared" si="9"/>
        <v/>
      </c>
      <c r="G104" t="str">
        <f t="shared" si="10"/>
        <v/>
      </c>
      <c r="H104" t="str">
        <f t="shared" si="13"/>
        <v/>
      </c>
      <c r="I104" t="str">
        <f t="shared" si="11"/>
        <v/>
      </c>
      <c r="J104" t="str">
        <f t="shared" si="12"/>
        <v/>
      </c>
    </row>
    <row r="105" spans="2:10">
      <c r="B105" s="1" t="s">
        <v>1</v>
      </c>
      <c r="D105" t="str">
        <f t="shared" si="7"/>
        <v>/hhhtrws/jjgpvcqv</v>
      </c>
      <c r="E105" t="str">
        <f t="shared" si="8"/>
        <v>ls</v>
      </c>
      <c r="F105" t="str">
        <f t="shared" si="9"/>
        <v/>
      </c>
      <c r="G105" t="str">
        <f t="shared" si="10"/>
        <v/>
      </c>
      <c r="H105" t="str">
        <f t="shared" si="13"/>
        <v/>
      </c>
      <c r="I105" t="str">
        <f t="shared" si="11"/>
        <v/>
      </c>
      <c r="J105" t="str">
        <f t="shared" si="12"/>
        <v/>
      </c>
    </row>
    <row r="106" spans="2:10">
      <c r="B106" s="1" t="s">
        <v>58</v>
      </c>
      <c r="D106" t="str">
        <f t="shared" si="7"/>
        <v>/hhhtrws/jjgpvcqv</v>
      </c>
      <c r="E106" t="str">
        <f t="shared" si="8"/>
        <v>ls</v>
      </c>
      <c r="F106" t="str">
        <f t="shared" si="9"/>
        <v>bsnqsfm.mgf</v>
      </c>
      <c r="G106">
        <f t="shared" si="10"/>
        <v>89238</v>
      </c>
      <c r="H106" t="str">
        <f t="shared" si="13"/>
        <v/>
      </c>
      <c r="I106" t="str">
        <f t="shared" si="11"/>
        <v/>
      </c>
      <c r="J106" t="str">
        <f t="shared" si="12"/>
        <v/>
      </c>
    </row>
    <row r="107" spans="2:10">
      <c r="B107" s="1" t="s">
        <v>59</v>
      </c>
      <c r="D107" t="str">
        <f t="shared" si="7"/>
        <v>/hhhtrws/jjgpvcqv</v>
      </c>
      <c r="E107" t="str">
        <f t="shared" si="8"/>
        <v>ls</v>
      </c>
      <c r="F107" t="str">
        <f t="shared" si="9"/>
        <v/>
      </c>
      <c r="G107" t="str">
        <f t="shared" si="10"/>
        <v/>
      </c>
      <c r="H107" t="str">
        <f t="shared" si="13"/>
        <v>/hhhtrws/jjgpvcqv/dvsst</v>
      </c>
      <c r="I107">
        <f t="shared" si="11"/>
        <v>805852</v>
      </c>
      <c r="J107">
        <f t="shared" si="12"/>
        <v>805852</v>
      </c>
    </row>
    <row r="108" spans="2:10">
      <c r="B108" s="1" t="s">
        <v>31</v>
      </c>
      <c r="D108" t="str">
        <f t="shared" si="7"/>
        <v>/hhhtrws/jjgpvcqv</v>
      </c>
      <c r="E108" t="str">
        <f t="shared" si="8"/>
        <v>ls</v>
      </c>
      <c r="F108" t="str">
        <f t="shared" si="9"/>
        <v/>
      </c>
      <c r="G108" t="str">
        <f t="shared" si="10"/>
        <v/>
      </c>
      <c r="H108" t="str">
        <f t="shared" si="13"/>
        <v>/hhhtrws/jjgpvcqv/gpcpgfh</v>
      </c>
      <c r="I108">
        <f t="shared" si="11"/>
        <v>169960</v>
      </c>
      <c r="J108">
        <f t="shared" si="12"/>
        <v>2165662</v>
      </c>
    </row>
    <row r="109" spans="2:10">
      <c r="B109" s="1" t="s">
        <v>18</v>
      </c>
      <c r="D109" t="str">
        <f t="shared" si="7"/>
        <v>/hhhtrws/jjgpvcqv</v>
      </c>
      <c r="E109" t="str">
        <f t="shared" si="8"/>
        <v>ls</v>
      </c>
      <c r="F109" t="str">
        <f t="shared" si="9"/>
        <v/>
      </c>
      <c r="G109" t="str">
        <f t="shared" si="10"/>
        <v/>
      </c>
      <c r="H109" t="str">
        <f t="shared" si="13"/>
        <v>/hhhtrws/jjgpvcqv/jjgpvcqv</v>
      </c>
      <c r="I109">
        <f t="shared" si="11"/>
        <v>0</v>
      </c>
      <c r="J109">
        <f t="shared" si="12"/>
        <v>2134045</v>
      </c>
    </row>
    <row r="110" spans="2:10">
      <c r="B110" s="1" t="s">
        <v>60</v>
      </c>
      <c r="D110" t="str">
        <f t="shared" si="7"/>
        <v>/hhhtrws/jjgpvcqv</v>
      </c>
      <c r="E110" t="str">
        <f t="shared" si="8"/>
        <v>ls</v>
      </c>
      <c r="F110" t="str">
        <f t="shared" si="9"/>
        <v/>
      </c>
      <c r="G110" t="str">
        <f t="shared" si="10"/>
        <v/>
      </c>
      <c r="H110" t="str">
        <f t="shared" si="13"/>
        <v>/hhhtrws/jjgpvcqv/mhrzj</v>
      </c>
      <c r="I110">
        <f t="shared" si="11"/>
        <v>493324</v>
      </c>
      <c r="J110">
        <f t="shared" si="12"/>
        <v>493324</v>
      </c>
    </row>
    <row r="111" spans="2:10">
      <c r="B111" s="1" t="s">
        <v>61</v>
      </c>
      <c r="D111" t="str">
        <f t="shared" si="7"/>
        <v>/hhhtrws/jjgpvcqv</v>
      </c>
      <c r="E111" t="str">
        <f t="shared" si="8"/>
        <v>ls</v>
      </c>
      <c r="F111" t="str">
        <f t="shared" si="9"/>
        <v>pnm.slh</v>
      </c>
      <c r="G111">
        <f t="shared" si="10"/>
        <v>164176</v>
      </c>
      <c r="H111" t="str">
        <f t="shared" si="13"/>
        <v/>
      </c>
      <c r="I111" t="str">
        <f t="shared" si="11"/>
        <v/>
      </c>
      <c r="J111" t="str">
        <f t="shared" si="12"/>
        <v/>
      </c>
    </row>
    <row r="112" spans="2:10">
      <c r="B112" s="1" t="s">
        <v>62</v>
      </c>
      <c r="D112" t="str">
        <f t="shared" si="7"/>
        <v>/hhhtrws/jjgpvcqv</v>
      </c>
      <c r="E112" t="str">
        <f t="shared" si="8"/>
        <v>ls</v>
      </c>
      <c r="F112" t="str">
        <f t="shared" si="9"/>
        <v/>
      </c>
      <c r="G112" t="str">
        <f t="shared" si="10"/>
        <v/>
      </c>
      <c r="H112" t="str">
        <f t="shared" si="13"/>
        <v>/hhhtrws/jjgpvcqv/tmh</v>
      </c>
      <c r="I112">
        <f t="shared" si="11"/>
        <v>152958</v>
      </c>
      <c r="J112">
        <f t="shared" si="12"/>
        <v>152958</v>
      </c>
    </row>
    <row r="113" spans="2:10">
      <c r="B113" s="1" t="s">
        <v>63</v>
      </c>
      <c r="D113" t="str">
        <f t="shared" si="7"/>
        <v>/hhhtrws/jjgpvcqv</v>
      </c>
      <c r="E113" t="str">
        <f t="shared" si="8"/>
        <v>ls</v>
      </c>
      <c r="F113" t="str">
        <f t="shared" si="9"/>
        <v/>
      </c>
      <c r="G113" t="str">
        <f t="shared" si="10"/>
        <v/>
      </c>
      <c r="H113" t="str">
        <f t="shared" si="13"/>
        <v>/hhhtrws/jjgpvcqv/vmwz</v>
      </c>
      <c r="I113">
        <f t="shared" si="11"/>
        <v>253867</v>
      </c>
      <c r="J113">
        <f t="shared" si="12"/>
        <v>253867</v>
      </c>
    </row>
    <row r="114" spans="2:10">
      <c r="B114" s="1" t="s">
        <v>64</v>
      </c>
      <c r="D114" t="str">
        <f t="shared" si="7"/>
        <v>/hhhtrws/jjgpvcqv/dvsst</v>
      </c>
      <c r="E114" t="str">
        <f t="shared" si="8"/>
        <v>cd dvsst</v>
      </c>
      <c r="F114" t="str">
        <f t="shared" si="9"/>
        <v/>
      </c>
      <c r="G114" t="str">
        <f t="shared" si="10"/>
        <v/>
      </c>
      <c r="H114" t="str">
        <f t="shared" si="13"/>
        <v/>
      </c>
      <c r="I114" t="str">
        <f t="shared" si="11"/>
        <v/>
      </c>
      <c r="J114" t="str">
        <f t="shared" si="12"/>
        <v/>
      </c>
    </row>
    <row r="115" spans="2:10">
      <c r="B115" s="1" t="s">
        <v>1</v>
      </c>
      <c r="D115" t="str">
        <f t="shared" si="7"/>
        <v>/hhhtrws/jjgpvcqv/dvsst</v>
      </c>
      <c r="E115" t="str">
        <f t="shared" si="8"/>
        <v>ls</v>
      </c>
      <c r="F115" t="str">
        <f t="shared" si="9"/>
        <v/>
      </c>
      <c r="G115" t="str">
        <f t="shared" si="10"/>
        <v/>
      </c>
      <c r="H115" t="str">
        <f t="shared" si="13"/>
        <v/>
      </c>
      <c r="I115" t="str">
        <f t="shared" si="11"/>
        <v/>
      </c>
      <c r="J115" t="str">
        <f t="shared" si="12"/>
        <v/>
      </c>
    </row>
    <row r="116" spans="2:10">
      <c r="B116" s="1" t="s">
        <v>65</v>
      </c>
      <c r="D116" t="str">
        <f t="shared" si="7"/>
        <v>/hhhtrws/jjgpvcqv/dvsst</v>
      </c>
      <c r="E116" t="str">
        <f t="shared" si="8"/>
        <v>ls</v>
      </c>
      <c r="F116" t="str">
        <f t="shared" si="9"/>
        <v>dtqvbspj</v>
      </c>
      <c r="G116">
        <f t="shared" si="10"/>
        <v>286924</v>
      </c>
      <c r="H116" t="str">
        <f t="shared" si="13"/>
        <v/>
      </c>
      <c r="I116" t="str">
        <f t="shared" si="11"/>
        <v/>
      </c>
      <c r="J116" t="str">
        <f t="shared" si="12"/>
        <v/>
      </c>
    </row>
    <row r="117" spans="2:10">
      <c r="B117" s="1" t="s">
        <v>66</v>
      </c>
      <c r="D117" t="str">
        <f t="shared" si="7"/>
        <v>/hhhtrws/jjgpvcqv/dvsst</v>
      </c>
      <c r="E117" t="str">
        <f t="shared" si="8"/>
        <v>ls</v>
      </c>
      <c r="F117" t="str">
        <f t="shared" si="9"/>
        <v>hcnqdmg.zst</v>
      </c>
      <c r="G117">
        <f t="shared" si="10"/>
        <v>252366</v>
      </c>
      <c r="H117" t="str">
        <f t="shared" si="13"/>
        <v/>
      </c>
      <c r="I117" t="str">
        <f t="shared" si="11"/>
        <v/>
      </c>
      <c r="J117" t="str">
        <f t="shared" si="12"/>
        <v/>
      </c>
    </row>
    <row r="118" spans="2:10">
      <c r="B118" s="1" t="s">
        <v>67</v>
      </c>
      <c r="D118" t="str">
        <f t="shared" si="7"/>
        <v>/hhhtrws/jjgpvcqv/dvsst</v>
      </c>
      <c r="E118" t="str">
        <f t="shared" si="8"/>
        <v>ls</v>
      </c>
      <c r="F118" t="str">
        <f t="shared" si="9"/>
        <v>wgfdmgmh.ptw</v>
      </c>
      <c r="G118">
        <f t="shared" si="10"/>
        <v>266562</v>
      </c>
      <c r="H118" t="str">
        <f t="shared" si="13"/>
        <v/>
      </c>
      <c r="I118" t="str">
        <f t="shared" si="11"/>
        <v/>
      </c>
      <c r="J118" t="str">
        <f t="shared" si="12"/>
        <v/>
      </c>
    </row>
    <row r="119" spans="2:10">
      <c r="B119" s="1" t="s">
        <v>12</v>
      </c>
      <c r="D119" t="str">
        <f t="shared" si="7"/>
        <v>/hhhtrws/jjgpvcqv</v>
      </c>
      <c r="E119" t="str">
        <f t="shared" si="8"/>
        <v>cd ..</v>
      </c>
      <c r="F119" t="str">
        <f t="shared" si="9"/>
        <v/>
      </c>
      <c r="G119" t="str">
        <f t="shared" si="10"/>
        <v/>
      </c>
      <c r="H119" t="str">
        <f t="shared" si="13"/>
        <v/>
      </c>
      <c r="I119" t="str">
        <f t="shared" si="11"/>
        <v/>
      </c>
      <c r="J119" t="str">
        <f t="shared" si="12"/>
        <v/>
      </c>
    </row>
    <row r="120" spans="2:10">
      <c r="B120" s="1" t="s">
        <v>35</v>
      </c>
      <c r="D120" t="str">
        <f t="shared" si="7"/>
        <v>/hhhtrws/jjgpvcqv/gpcpgfh</v>
      </c>
      <c r="E120" t="str">
        <f t="shared" si="8"/>
        <v>cd gpcpgfh</v>
      </c>
      <c r="F120" t="str">
        <f t="shared" si="9"/>
        <v/>
      </c>
      <c r="G120" t="str">
        <f t="shared" si="10"/>
        <v/>
      </c>
      <c r="H120" t="str">
        <f t="shared" si="13"/>
        <v/>
      </c>
      <c r="I120" t="str">
        <f t="shared" si="11"/>
        <v/>
      </c>
      <c r="J120" t="str">
        <f t="shared" si="12"/>
        <v/>
      </c>
    </row>
    <row r="121" spans="2:10">
      <c r="B121" s="1" t="s">
        <v>1</v>
      </c>
      <c r="D121" t="str">
        <f t="shared" si="7"/>
        <v>/hhhtrws/jjgpvcqv/gpcpgfh</v>
      </c>
      <c r="E121" t="str">
        <f t="shared" si="8"/>
        <v>ls</v>
      </c>
      <c r="F121" t="str">
        <f t="shared" si="9"/>
        <v/>
      </c>
      <c r="G121" t="str">
        <f t="shared" si="10"/>
        <v/>
      </c>
      <c r="H121" t="str">
        <f t="shared" si="13"/>
        <v/>
      </c>
      <c r="I121" t="str">
        <f t="shared" si="11"/>
        <v/>
      </c>
      <c r="J121" t="str">
        <f t="shared" si="12"/>
        <v/>
      </c>
    </row>
    <row r="122" spans="2:10">
      <c r="B122" s="1" t="s">
        <v>68</v>
      </c>
      <c r="D122" t="str">
        <f t="shared" si="7"/>
        <v>/hhhtrws/jjgpvcqv/gpcpgfh</v>
      </c>
      <c r="E122" t="str">
        <f t="shared" si="8"/>
        <v>ls</v>
      </c>
      <c r="F122" t="str">
        <f t="shared" si="9"/>
        <v>jrs.bdw</v>
      </c>
      <c r="G122">
        <f t="shared" si="10"/>
        <v>91199</v>
      </c>
      <c r="H122" t="str">
        <f t="shared" si="13"/>
        <v/>
      </c>
      <c r="I122" t="str">
        <f t="shared" si="11"/>
        <v/>
      </c>
      <c r="J122" t="str">
        <f t="shared" si="12"/>
        <v/>
      </c>
    </row>
    <row r="123" spans="2:10">
      <c r="B123" s="1" t="s">
        <v>69</v>
      </c>
      <c r="D123" t="str">
        <f t="shared" si="7"/>
        <v>/hhhtrws/jjgpvcqv/gpcpgfh</v>
      </c>
      <c r="E123" t="str">
        <f t="shared" si="8"/>
        <v>ls</v>
      </c>
      <c r="F123" t="str">
        <f t="shared" si="9"/>
        <v>rspd.vmj</v>
      </c>
      <c r="G123">
        <f t="shared" si="10"/>
        <v>78761</v>
      </c>
      <c r="H123" t="str">
        <f t="shared" si="13"/>
        <v/>
      </c>
      <c r="I123" t="str">
        <f t="shared" si="11"/>
        <v/>
      </c>
      <c r="J123" t="str">
        <f t="shared" si="12"/>
        <v/>
      </c>
    </row>
    <row r="124" spans="2:10">
      <c r="B124" s="1" t="s">
        <v>70</v>
      </c>
      <c r="D124" t="str">
        <f t="shared" si="7"/>
        <v>/hhhtrws/jjgpvcqv/gpcpgfh</v>
      </c>
      <c r="E124" t="str">
        <f t="shared" si="8"/>
        <v>ls</v>
      </c>
      <c r="F124" t="str">
        <f t="shared" si="9"/>
        <v/>
      </c>
      <c r="G124" t="str">
        <f t="shared" si="10"/>
        <v/>
      </c>
      <c r="H124" t="str">
        <f t="shared" si="13"/>
        <v>/hhhtrws/jjgpvcqv/gpcpgfh/tbrbw</v>
      </c>
      <c r="I124">
        <f t="shared" si="11"/>
        <v>777297</v>
      </c>
      <c r="J124">
        <f t="shared" si="12"/>
        <v>1406757</v>
      </c>
    </row>
    <row r="125" spans="2:10">
      <c r="B125" s="1" t="s">
        <v>71</v>
      </c>
      <c r="D125" t="str">
        <f t="shared" si="7"/>
        <v>/hhhtrws/jjgpvcqv/gpcpgfh</v>
      </c>
      <c r="E125" t="str">
        <f t="shared" si="8"/>
        <v>ls</v>
      </c>
      <c r="F125" t="str">
        <f t="shared" si="9"/>
        <v/>
      </c>
      <c r="G125" t="str">
        <f t="shared" si="10"/>
        <v/>
      </c>
      <c r="H125" t="str">
        <f t="shared" si="13"/>
        <v>/hhhtrws/jjgpvcqv/gpcpgfh/vvm</v>
      </c>
      <c r="I125">
        <f t="shared" si="11"/>
        <v>296046</v>
      </c>
      <c r="J125">
        <f t="shared" si="12"/>
        <v>296046</v>
      </c>
    </row>
    <row r="126" spans="2:10">
      <c r="B126" s="1" t="s">
        <v>72</v>
      </c>
      <c r="D126" t="str">
        <f t="shared" si="7"/>
        <v>/hhhtrws/jjgpvcqv/gpcpgfh</v>
      </c>
      <c r="E126" t="str">
        <f t="shared" si="8"/>
        <v>ls</v>
      </c>
      <c r="F126" t="str">
        <f t="shared" si="9"/>
        <v/>
      </c>
      <c r="G126" t="str">
        <f t="shared" si="10"/>
        <v/>
      </c>
      <c r="H126" t="str">
        <f t="shared" si="13"/>
        <v>/hhhtrws/jjgpvcqv/gpcpgfh/wplf</v>
      </c>
      <c r="I126">
        <f t="shared" si="11"/>
        <v>292899</v>
      </c>
      <c r="J126">
        <f t="shared" si="12"/>
        <v>292899</v>
      </c>
    </row>
    <row r="127" spans="2:10">
      <c r="B127" s="1" t="s">
        <v>73</v>
      </c>
      <c r="D127" t="str">
        <f t="shared" si="7"/>
        <v>/hhhtrws/jjgpvcqv/gpcpgfh/tbrbw</v>
      </c>
      <c r="E127" t="str">
        <f t="shared" si="8"/>
        <v>cd tbrbw</v>
      </c>
      <c r="F127" t="str">
        <f t="shared" si="9"/>
        <v/>
      </c>
      <c r="G127" t="str">
        <f t="shared" si="10"/>
        <v/>
      </c>
      <c r="H127" t="str">
        <f t="shared" si="13"/>
        <v/>
      </c>
      <c r="I127" t="str">
        <f t="shared" si="11"/>
        <v/>
      </c>
      <c r="J127" t="str">
        <f t="shared" si="12"/>
        <v/>
      </c>
    </row>
    <row r="128" spans="2:10">
      <c r="B128" s="1" t="s">
        <v>1</v>
      </c>
      <c r="D128" t="str">
        <f t="shared" si="7"/>
        <v>/hhhtrws/jjgpvcqv/gpcpgfh/tbrbw</v>
      </c>
      <c r="E128" t="str">
        <f t="shared" si="8"/>
        <v>ls</v>
      </c>
      <c r="F128" t="str">
        <f t="shared" si="9"/>
        <v/>
      </c>
      <c r="G128" t="str">
        <f t="shared" si="10"/>
        <v/>
      </c>
      <c r="H128" t="str">
        <f t="shared" si="13"/>
        <v/>
      </c>
      <c r="I128" t="str">
        <f t="shared" si="11"/>
        <v/>
      </c>
      <c r="J128" t="str">
        <f t="shared" si="12"/>
        <v/>
      </c>
    </row>
    <row r="129" spans="2:10">
      <c r="B129" s="1" t="s">
        <v>74</v>
      </c>
      <c r="D129" t="str">
        <f t="shared" si="7"/>
        <v>/hhhtrws/jjgpvcqv/gpcpgfh/tbrbw</v>
      </c>
      <c r="E129" t="str">
        <f t="shared" si="8"/>
        <v>ls</v>
      </c>
      <c r="F129" t="str">
        <f t="shared" si="9"/>
        <v>bjd.csj</v>
      </c>
      <c r="G129">
        <f t="shared" si="10"/>
        <v>195696</v>
      </c>
      <c r="H129" t="str">
        <f t="shared" si="13"/>
        <v/>
      </c>
      <c r="I129" t="str">
        <f t="shared" si="11"/>
        <v/>
      </c>
      <c r="J129" t="str">
        <f t="shared" si="12"/>
        <v/>
      </c>
    </row>
    <row r="130" spans="2:10">
      <c r="B130" s="1" t="s">
        <v>75</v>
      </c>
      <c r="D130" t="str">
        <f t="shared" si="7"/>
        <v>/hhhtrws/jjgpvcqv/gpcpgfh/tbrbw</v>
      </c>
      <c r="E130" t="str">
        <f t="shared" si="8"/>
        <v>ls</v>
      </c>
      <c r="F130" t="str">
        <f t="shared" si="9"/>
        <v>lccnhn</v>
      </c>
      <c r="G130">
        <f t="shared" si="10"/>
        <v>56063</v>
      </c>
      <c r="H130" t="str">
        <f t="shared" si="13"/>
        <v/>
      </c>
      <c r="I130" t="str">
        <f t="shared" si="11"/>
        <v/>
      </c>
      <c r="J130" t="str">
        <f t="shared" si="12"/>
        <v/>
      </c>
    </row>
    <row r="131" spans="2:10">
      <c r="B131" s="1" t="s">
        <v>76</v>
      </c>
      <c r="D131" t="str">
        <f t="shared" si="7"/>
        <v>/hhhtrws/jjgpvcqv/gpcpgfh/tbrbw</v>
      </c>
      <c r="E131" t="str">
        <f t="shared" si="8"/>
        <v>ls</v>
      </c>
      <c r="F131" t="str">
        <f t="shared" si="9"/>
        <v>pnm.slh</v>
      </c>
      <c r="G131">
        <f t="shared" si="10"/>
        <v>193863</v>
      </c>
      <c r="H131" t="str">
        <f t="shared" si="13"/>
        <v/>
      </c>
      <c r="I131" t="str">
        <f t="shared" si="11"/>
        <v/>
      </c>
      <c r="J131" t="str">
        <f t="shared" si="12"/>
        <v/>
      </c>
    </row>
    <row r="132" spans="2:10">
      <c r="B132" s="1" t="s">
        <v>77</v>
      </c>
      <c r="D132" t="str">
        <f t="shared" si="7"/>
        <v>/hhhtrws/jjgpvcqv/gpcpgfh/tbrbw</v>
      </c>
      <c r="E132" t="str">
        <f t="shared" si="8"/>
        <v>ls</v>
      </c>
      <c r="F132" t="str">
        <f t="shared" si="9"/>
        <v>qpd.dtq</v>
      </c>
      <c r="G132">
        <f t="shared" si="10"/>
        <v>121918</v>
      </c>
      <c r="H132" t="str">
        <f t="shared" si="13"/>
        <v/>
      </c>
      <c r="I132" t="str">
        <f t="shared" si="11"/>
        <v/>
      </c>
      <c r="J132" t="str">
        <f t="shared" si="12"/>
        <v/>
      </c>
    </row>
    <row r="133" spans="2:10">
      <c r="B133" s="1" t="s">
        <v>78</v>
      </c>
      <c r="D133" t="str">
        <f t="shared" si="7"/>
        <v>/hhhtrws/jjgpvcqv/gpcpgfh/tbrbw</v>
      </c>
      <c r="E133" t="str">
        <f t="shared" si="8"/>
        <v>ls</v>
      </c>
      <c r="F133" t="str">
        <f t="shared" si="9"/>
        <v>rcsffv.gbt</v>
      </c>
      <c r="G133">
        <f t="shared" si="10"/>
        <v>209757</v>
      </c>
      <c r="H133" t="str">
        <f t="shared" si="13"/>
        <v/>
      </c>
      <c r="I133" t="str">
        <f t="shared" si="11"/>
        <v/>
      </c>
      <c r="J133" t="str">
        <f t="shared" si="12"/>
        <v/>
      </c>
    </row>
    <row r="134" spans="2:10">
      <c r="B134" s="1" t="s">
        <v>79</v>
      </c>
      <c r="D134" t="str">
        <f t="shared" ref="D134:D197" si="14">IF(LEFT(B134,1)="$",IF(MID(B134,3,2)="cd",IF(MID(B134,6,1)="/","/",IF(MID(B134,6,LEN(B134)-5)="..",LEFT(D133,FIND("@",SUBSTITUTE(D133,"/","@",LEN(D133)-LEN(SUBSTITUTE(D133,"/",""))),1)-IF(LEN(D133)-LEN(SUBSTITUTE(D133,"/",""))=1,0,1)),IF(D133="/","",D133)&amp;"/"&amp;MID(B134,6,LEN(B134)-5))),D133),D133)</f>
        <v>/hhhtrws/jjgpvcqv/gpcpgfh/tbrbw</v>
      </c>
      <c r="E134" t="str">
        <f t="shared" ref="E134:E197" si="15">IF(LEFT(B134,1)="$",RIGHT(B134,LEN(B134)-2),E133)</f>
        <v>ls</v>
      </c>
      <c r="F134" t="str">
        <f t="shared" ref="F134:F197" si="16">IF(AND(E134="ls",LEFT(B134,1)&lt;&gt;"$",LEFT(B134,4)&lt;&gt;"dir "),RIGHT(B134,LEN(B134)-FIND(" ",B134)),"")</f>
        <v/>
      </c>
      <c r="G134" t="str">
        <f t="shared" ref="G134:G197" si="17">IF(AND(E134="ls",LEFT(B134,1)&lt;&gt;"$",LEFT(B134,4)&lt;&gt;"dir "),VALUE(LEFT(B134,FIND(" ",B134)-1)),"")</f>
        <v/>
      </c>
      <c r="H134" t="str">
        <f t="shared" si="13"/>
        <v>/hhhtrws/jjgpvcqv/gpcpgfh/tbrbw/rmqlpvq</v>
      </c>
      <c r="I134">
        <f t="shared" ref="I134:I197" si="18">IF(H134&lt;&gt;"",SUMIFS(G$5:G$1014,D$5:D$1014,H134),"")</f>
        <v>323946</v>
      </c>
      <c r="J134">
        <f t="shared" ref="J134:J197" si="19">IF(H134&lt;&gt;"",SUMIFS(G$5:G$1014,D$5:D$1014,H134&amp;"*"),"")</f>
        <v>629460</v>
      </c>
    </row>
    <row r="135" spans="2:10">
      <c r="B135" s="1" t="s">
        <v>80</v>
      </c>
      <c r="D135" t="str">
        <f t="shared" si="14"/>
        <v>/hhhtrws/jjgpvcqv/gpcpgfh/tbrbw/rmqlpvq</v>
      </c>
      <c r="E135" t="str">
        <f t="shared" si="15"/>
        <v>cd rmqlpvq</v>
      </c>
      <c r="F135" t="str">
        <f t="shared" si="16"/>
        <v/>
      </c>
      <c r="G135" t="str">
        <f t="shared" si="17"/>
        <v/>
      </c>
      <c r="H135" t="str">
        <f t="shared" ref="H135:H198" si="20">IF(AND(E135="ls",LEFT(B135,4)="dir "),IF(D135="/","/",D135&amp;"/")&amp;RIGHT(B135,LEN(B135)-FIND(" ",B135)),"")</f>
        <v/>
      </c>
      <c r="I135" t="str">
        <f t="shared" si="18"/>
        <v/>
      </c>
      <c r="J135" t="str">
        <f t="shared" si="19"/>
        <v/>
      </c>
    </row>
    <row r="136" spans="2:10">
      <c r="B136" s="1" t="s">
        <v>1</v>
      </c>
      <c r="D136" t="str">
        <f t="shared" si="14"/>
        <v>/hhhtrws/jjgpvcqv/gpcpgfh/tbrbw/rmqlpvq</v>
      </c>
      <c r="E136" t="str">
        <f t="shared" si="15"/>
        <v>ls</v>
      </c>
      <c r="F136" t="str">
        <f t="shared" si="16"/>
        <v/>
      </c>
      <c r="G136" t="str">
        <f t="shared" si="17"/>
        <v/>
      </c>
      <c r="H136" t="str">
        <f t="shared" si="20"/>
        <v/>
      </c>
      <c r="I136" t="str">
        <f t="shared" si="18"/>
        <v/>
      </c>
      <c r="J136" t="str">
        <f t="shared" si="19"/>
        <v/>
      </c>
    </row>
    <row r="137" spans="2:10">
      <c r="B137" s="1" t="s">
        <v>81</v>
      </c>
      <c r="D137" t="str">
        <f t="shared" si="14"/>
        <v>/hhhtrws/jjgpvcqv/gpcpgfh/tbrbw/rmqlpvq</v>
      </c>
      <c r="E137" t="str">
        <f t="shared" si="15"/>
        <v>ls</v>
      </c>
      <c r="F137" t="str">
        <f t="shared" si="16"/>
        <v/>
      </c>
      <c r="G137" t="str">
        <f t="shared" si="17"/>
        <v/>
      </c>
      <c r="H137" t="str">
        <f t="shared" si="20"/>
        <v>/hhhtrws/jjgpvcqv/gpcpgfh/tbrbw/rmqlpvq/gjgfvt</v>
      </c>
      <c r="I137">
        <f t="shared" si="18"/>
        <v>242867</v>
      </c>
      <c r="J137">
        <f t="shared" si="19"/>
        <v>242867</v>
      </c>
    </row>
    <row r="138" spans="2:10">
      <c r="B138" s="1" t="s">
        <v>82</v>
      </c>
      <c r="D138" t="str">
        <f t="shared" si="14"/>
        <v>/hhhtrws/jjgpvcqv/gpcpgfh/tbrbw/rmqlpvq</v>
      </c>
      <c r="E138" t="str">
        <f t="shared" si="15"/>
        <v>ls</v>
      </c>
      <c r="F138" t="str">
        <f t="shared" si="16"/>
        <v>lhdqqbg.fgm</v>
      </c>
      <c r="G138">
        <f t="shared" si="17"/>
        <v>255533</v>
      </c>
      <c r="H138" t="str">
        <f t="shared" si="20"/>
        <v/>
      </c>
      <c r="I138" t="str">
        <f t="shared" si="18"/>
        <v/>
      </c>
      <c r="J138" t="str">
        <f t="shared" si="19"/>
        <v/>
      </c>
    </row>
    <row r="139" spans="2:10">
      <c r="B139" s="1" t="s">
        <v>83</v>
      </c>
      <c r="D139" t="str">
        <f t="shared" si="14"/>
        <v>/hhhtrws/jjgpvcqv/gpcpgfh/tbrbw/rmqlpvq</v>
      </c>
      <c r="E139" t="str">
        <f t="shared" si="15"/>
        <v>ls</v>
      </c>
      <c r="F139" t="str">
        <f t="shared" si="16"/>
        <v>qltvgnrp.gfd</v>
      </c>
      <c r="G139">
        <f t="shared" si="17"/>
        <v>68413</v>
      </c>
      <c r="H139" t="str">
        <f t="shared" si="20"/>
        <v/>
      </c>
      <c r="I139" t="str">
        <f t="shared" si="18"/>
        <v/>
      </c>
      <c r="J139" t="str">
        <f t="shared" si="19"/>
        <v/>
      </c>
    </row>
    <row r="140" spans="2:10">
      <c r="B140" s="1" t="s">
        <v>84</v>
      </c>
      <c r="D140" t="str">
        <f t="shared" si="14"/>
        <v>/hhhtrws/jjgpvcqv/gpcpgfh/tbrbw/rmqlpvq</v>
      </c>
      <c r="E140" t="str">
        <f t="shared" si="15"/>
        <v>ls</v>
      </c>
      <c r="F140" t="str">
        <f t="shared" si="16"/>
        <v/>
      </c>
      <c r="G140" t="str">
        <f t="shared" si="17"/>
        <v/>
      </c>
      <c r="H140" t="str">
        <f t="shared" si="20"/>
        <v>/hhhtrws/jjgpvcqv/gpcpgfh/tbrbw/rmqlpvq/wqfcnlzq</v>
      </c>
      <c r="I140">
        <f t="shared" si="18"/>
        <v>0</v>
      </c>
      <c r="J140">
        <f t="shared" si="19"/>
        <v>62647</v>
      </c>
    </row>
    <row r="141" spans="2:10">
      <c r="B141" s="1" t="s">
        <v>85</v>
      </c>
      <c r="D141" t="str">
        <f t="shared" si="14"/>
        <v>/hhhtrws/jjgpvcqv/gpcpgfh/tbrbw/rmqlpvq/gjgfvt</v>
      </c>
      <c r="E141" t="str">
        <f t="shared" si="15"/>
        <v>cd gjgfvt</v>
      </c>
      <c r="F141" t="str">
        <f t="shared" si="16"/>
        <v/>
      </c>
      <c r="G141" t="str">
        <f t="shared" si="17"/>
        <v/>
      </c>
      <c r="H141" t="str">
        <f t="shared" si="20"/>
        <v/>
      </c>
      <c r="I141" t="str">
        <f t="shared" si="18"/>
        <v/>
      </c>
      <c r="J141" t="str">
        <f t="shared" si="19"/>
        <v/>
      </c>
    </row>
    <row r="142" spans="2:10">
      <c r="B142" s="1" t="s">
        <v>1</v>
      </c>
      <c r="D142" t="str">
        <f t="shared" si="14"/>
        <v>/hhhtrws/jjgpvcqv/gpcpgfh/tbrbw/rmqlpvq/gjgfvt</v>
      </c>
      <c r="E142" t="str">
        <f t="shared" si="15"/>
        <v>ls</v>
      </c>
      <c r="F142" t="str">
        <f t="shared" si="16"/>
        <v/>
      </c>
      <c r="G142" t="str">
        <f t="shared" si="17"/>
        <v/>
      </c>
      <c r="H142" t="str">
        <f t="shared" si="20"/>
        <v/>
      </c>
      <c r="I142" t="str">
        <f t="shared" si="18"/>
        <v/>
      </c>
      <c r="J142" t="str">
        <f t="shared" si="19"/>
        <v/>
      </c>
    </row>
    <row r="143" spans="2:10">
      <c r="B143" s="1" t="s">
        <v>86</v>
      </c>
      <c r="D143" t="str">
        <f t="shared" si="14"/>
        <v>/hhhtrws/jjgpvcqv/gpcpgfh/tbrbw/rmqlpvq/gjgfvt</v>
      </c>
      <c r="E143" t="str">
        <f t="shared" si="15"/>
        <v>ls</v>
      </c>
      <c r="F143" t="str">
        <f t="shared" si="16"/>
        <v>zqbdmpb</v>
      </c>
      <c r="G143">
        <f t="shared" si="17"/>
        <v>242867</v>
      </c>
      <c r="H143" t="str">
        <f t="shared" si="20"/>
        <v/>
      </c>
      <c r="I143" t="str">
        <f t="shared" si="18"/>
        <v/>
      </c>
      <c r="J143" t="str">
        <f t="shared" si="19"/>
        <v/>
      </c>
    </row>
    <row r="144" spans="2:10">
      <c r="B144" s="1" t="s">
        <v>12</v>
      </c>
      <c r="D144" t="str">
        <f t="shared" si="14"/>
        <v>/hhhtrws/jjgpvcqv/gpcpgfh/tbrbw/rmqlpvq</v>
      </c>
      <c r="E144" t="str">
        <f t="shared" si="15"/>
        <v>cd ..</v>
      </c>
      <c r="F144" t="str">
        <f t="shared" si="16"/>
        <v/>
      </c>
      <c r="G144" t="str">
        <f t="shared" si="17"/>
        <v/>
      </c>
      <c r="H144" t="str">
        <f t="shared" si="20"/>
        <v/>
      </c>
      <c r="I144" t="str">
        <f t="shared" si="18"/>
        <v/>
      </c>
      <c r="J144" t="str">
        <f t="shared" si="19"/>
        <v/>
      </c>
    </row>
    <row r="145" spans="2:10">
      <c r="B145" s="1" t="s">
        <v>87</v>
      </c>
      <c r="D145" t="str">
        <f t="shared" si="14"/>
        <v>/hhhtrws/jjgpvcqv/gpcpgfh/tbrbw/rmqlpvq/wqfcnlzq</v>
      </c>
      <c r="E145" t="str">
        <f t="shared" si="15"/>
        <v>cd wqfcnlzq</v>
      </c>
      <c r="F145" t="str">
        <f t="shared" si="16"/>
        <v/>
      </c>
      <c r="G145" t="str">
        <f t="shared" si="17"/>
        <v/>
      </c>
      <c r="H145" t="str">
        <f t="shared" si="20"/>
        <v/>
      </c>
      <c r="I145" t="str">
        <f t="shared" si="18"/>
        <v/>
      </c>
      <c r="J145" t="str">
        <f t="shared" si="19"/>
        <v/>
      </c>
    </row>
    <row r="146" spans="2:10">
      <c r="B146" s="1" t="s">
        <v>1</v>
      </c>
      <c r="D146" t="str">
        <f t="shared" si="14"/>
        <v>/hhhtrws/jjgpvcqv/gpcpgfh/tbrbw/rmqlpvq/wqfcnlzq</v>
      </c>
      <c r="E146" t="str">
        <f t="shared" si="15"/>
        <v>ls</v>
      </c>
      <c r="F146" t="str">
        <f t="shared" si="16"/>
        <v/>
      </c>
      <c r="G146" t="str">
        <f t="shared" si="17"/>
        <v/>
      </c>
      <c r="H146" t="str">
        <f t="shared" si="20"/>
        <v/>
      </c>
      <c r="I146" t="str">
        <f t="shared" si="18"/>
        <v/>
      </c>
      <c r="J146" t="str">
        <f t="shared" si="19"/>
        <v/>
      </c>
    </row>
    <row r="147" spans="2:10">
      <c r="B147" s="1" t="s">
        <v>88</v>
      </c>
      <c r="D147" t="str">
        <f t="shared" si="14"/>
        <v>/hhhtrws/jjgpvcqv/gpcpgfh/tbrbw/rmqlpvq/wqfcnlzq</v>
      </c>
      <c r="E147" t="str">
        <f t="shared" si="15"/>
        <v>ls</v>
      </c>
      <c r="F147" t="str">
        <f t="shared" si="16"/>
        <v/>
      </c>
      <c r="G147" t="str">
        <f t="shared" si="17"/>
        <v/>
      </c>
      <c r="H147" t="str">
        <f t="shared" si="20"/>
        <v>/hhhtrws/jjgpvcqv/gpcpgfh/tbrbw/rmqlpvq/wqfcnlzq/vhhscrvb</v>
      </c>
      <c r="I147">
        <f t="shared" si="18"/>
        <v>62647</v>
      </c>
      <c r="J147">
        <f t="shared" si="19"/>
        <v>62647</v>
      </c>
    </row>
    <row r="148" spans="2:10">
      <c r="B148" s="1" t="s">
        <v>89</v>
      </c>
      <c r="D148" t="str">
        <f t="shared" si="14"/>
        <v>/hhhtrws/jjgpvcqv/gpcpgfh/tbrbw/rmqlpvq/wqfcnlzq/vhhscrvb</v>
      </c>
      <c r="E148" t="str">
        <f t="shared" si="15"/>
        <v>cd vhhscrvb</v>
      </c>
      <c r="F148" t="str">
        <f t="shared" si="16"/>
        <v/>
      </c>
      <c r="G148" t="str">
        <f t="shared" si="17"/>
        <v/>
      </c>
      <c r="H148" t="str">
        <f t="shared" si="20"/>
        <v/>
      </c>
      <c r="I148" t="str">
        <f t="shared" si="18"/>
        <v/>
      </c>
      <c r="J148" t="str">
        <f t="shared" si="19"/>
        <v/>
      </c>
    </row>
    <row r="149" spans="2:10">
      <c r="B149" s="1" t="s">
        <v>1</v>
      </c>
      <c r="D149" t="str">
        <f t="shared" si="14"/>
        <v>/hhhtrws/jjgpvcqv/gpcpgfh/tbrbw/rmqlpvq/wqfcnlzq/vhhscrvb</v>
      </c>
      <c r="E149" t="str">
        <f t="shared" si="15"/>
        <v>ls</v>
      </c>
      <c r="F149" t="str">
        <f t="shared" si="16"/>
        <v/>
      </c>
      <c r="G149" t="str">
        <f t="shared" si="17"/>
        <v/>
      </c>
      <c r="H149" t="str">
        <f t="shared" si="20"/>
        <v/>
      </c>
      <c r="I149" t="str">
        <f t="shared" si="18"/>
        <v/>
      </c>
      <c r="J149" t="str">
        <f t="shared" si="19"/>
        <v/>
      </c>
    </row>
    <row r="150" spans="2:10">
      <c r="B150" s="1" t="s">
        <v>90</v>
      </c>
      <c r="D150" t="str">
        <f t="shared" si="14"/>
        <v>/hhhtrws/jjgpvcqv/gpcpgfh/tbrbw/rmqlpvq/wqfcnlzq/vhhscrvb</v>
      </c>
      <c r="E150" t="str">
        <f t="shared" si="15"/>
        <v>ls</v>
      </c>
      <c r="F150" t="str">
        <f t="shared" si="16"/>
        <v>rcsffv.gbt</v>
      </c>
      <c r="G150">
        <f t="shared" si="17"/>
        <v>62647</v>
      </c>
      <c r="H150" t="str">
        <f t="shared" si="20"/>
        <v/>
      </c>
      <c r="I150" t="str">
        <f t="shared" si="18"/>
        <v/>
      </c>
      <c r="J150" t="str">
        <f t="shared" si="19"/>
        <v/>
      </c>
    </row>
    <row r="151" spans="2:10">
      <c r="B151" s="1" t="s">
        <v>12</v>
      </c>
      <c r="D151" t="str">
        <f t="shared" si="14"/>
        <v>/hhhtrws/jjgpvcqv/gpcpgfh/tbrbw/rmqlpvq/wqfcnlzq</v>
      </c>
      <c r="E151" t="str">
        <f t="shared" si="15"/>
        <v>cd ..</v>
      </c>
      <c r="F151" t="str">
        <f t="shared" si="16"/>
        <v/>
      </c>
      <c r="G151" t="str">
        <f t="shared" si="17"/>
        <v/>
      </c>
      <c r="H151" t="str">
        <f t="shared" si="20"/>
        <v/>
      </c>
      <c r="I151" t="str">
        <f t="shared" si="18"/>
        <v/>
      </c>
      <c r="J151" t="str">
        <f t="shared" si="19"/>
        <v/>
      </c>
    </row>
    <row r="152" spans="2:10">
      <c r="B152" s="1" t="s">
        <v>12</v>
      </c>
      <c r="D152" t="str">
        <f t="shared" si="14"/>
        <v>/hhhtrws/jjgpvcqv/gpcpgfh/tbrbw/rmqlpvq</v>
      </c>
      <c r="E152" t="str">
        <f t="shared" si="15"/>
        <v>cd ..</v>
      </c>
      <c r="F152" t="str">
        <f t="shared" si="16"/>
        <v/>
      </c>
      <c r="G152" t="str">
        <f t="shared" si="17"/>
        <v/>
      </c>
      <c r="H152" t="str">
        <f t="shared" si="20"/>
        <v/>
      </c>
      <c r="I152" t="str">
        <f t="shared" si="18"/>
        <v/>
      </c>
      <c r="J152" t="str">
        <f t="shared" si="19"/>
        <v/>
      </c>
    </row>
    <row r="153" spans="2:10">
      <c r="B153" s="1" t="s">
        <v>12</v>
      </c>
      <c r="D153" t="str">
        <f t="shared" si="14"/>
        <v>/hhhtrws/jjgpvcqv/gpcpgfh/tbrbw</v>
      </c>
      <c r="E153" t="str">
        <f t="shared" si="15"/>
        <v>cd ..</v>
      </c>
      <c r="F153" t="str">
        <f t="shared" si="16"/>
        <v/>
      </c>
      <c r="G153" t="str">
        <f t="shared" si="17"/>
        <v/>
      </c>
      <c r="H153" t="str">
        <f t="shared" si="20"/>
        <v/>
      </c>
      <c r="I153" t="str">
        <f t="shared" si="18"/>
        <v/>
      </c>
      <c r="J153" t="str">
        <f t="shared" si="19"/>
        <v/>
      </c>
    </row>
    <row r="154" spans="2:10">
      <c r="B154" s="1" t="s">
        <v>12</v>
      </c>
      <c r="D154" t="str">
        <f t="shared" si="14"/>
        <v>/hhhtrws/jjgpvcqv/gpcpgfh</v>
      </c>
      <c r="E154" t="str">
        <f t="shared" si="15"/>
        <v>cd ..</v>
      </c>
      <c r="F154" t="str">
        <f t="shared" si="16"/>
        <v/>
      </c>
      <c r="G154" t="str">
        <f t="shared" si="17"/>
        <v/>
      </c>
      <c r="H154" t="str">
        <f t="shared" si="20"/>
        <v/>
      </c>
      <c r="I154" t="str">
        <f t="shared" si="18"/>
        <v/>
      </c>
      <c r="J154" t="str">
        <f t="shared" si="19"/>
        <v/>
      </c>
    </row>
    <row r="155" spans="2:10">
      <c r="B155" s="1" t="s">
        <v>91</v>
      </c>
      <c r="D155" t="str">
        <f t="shared" si="14"/>
        <v>/hhhtrws/jjgpvcqv/gpcpgfh/vvm</v>
      </c>
      <c r="E155" t="str">
        <f t="shared" si="15"/>
        <v>cd vvm</v>
      </c>
      <c r="F155" t="str">
        <f t="shared" si="16"/>
        <v/>
      </c>
      <c r="G155" t="str">
        <f t="shared" si="17"/>
        <v/>
      </c>
      <c r="H155" t="str">
        <f t="shared" si="20"/>
        <v/>
      </c>
      <c r="I155" t="str">
        <f t="shared" si="18"/>
        <v/>
      </c>
      <c r="J155" t="str">
        <f t="shared" si="19"/>
        <v/>
      </c>
    </row>
    <row r="156" spans="2:10">
      <c r="B156" s="1" t="s">
        <v>1</v>
      </c>
      <c r="D156" t="str">
        <f t="shared" si="14"/>
        <v>/hhhtrws/jjgpvcqv/gpcpgfh/vvm</v>
      </c>
      <c r="E156" t="str">
        <f t="shared" si="15"/>
        <v>ls</v>
      </c>
      <c r="F156" t="str">
        <f t="shared" si="16"/>
        <v/>
      </c>
      <c r="G156" t="str">
        <f t="shared" si="17"/>
        <v/>
      </c>
      <c r="H156" t="str">
        <f t="shared" si="20"/>
        <v/>
      </c>
      <c r="I156" t="str">
        <f t="shared" si="18"/>
        <v/>
      </c>
      <c r="J156" t="str">
        <f t="shared" si="19"/>
        <v/>
      </c>
    </row>
    <row r="157" spans="2:10">
      <c r="B157" s="1" t="s">
        <v>92</v>
      </c>
      <c r="D157" t="str">
        <f t="shared" si="14"/>
        <v>/hhhtrws/jjgpvcqv/gpcpgfh/vvm</v>
      </c>
      <c r="E157" t="str">
        <f t="shared" si="15"/>
        <v>ls</v>
      </c>
      <c r="F157" t="str">
        <f t="shared" si="16"/>
        <v>dscllv.qwl</v>
      </c>
      <c r="G157">
        <f t="shared" si="17"/>
        <v>281698</v>
      </c>
      <c r="H157" t="str">
        <f t="shared" si="20"/>
        <v/>
      </c>
      <c r="I157" t="str">
        <f t="shared" si="18"/>
        <v/>
      </c>
      <c r="J157" t="str">
        <f t="shared" si="19"/>
        <v/>
      </c>
    </row>
    <row r="158" spans="2:10">
      <c r="B158" s="1" t="s">
        <v>93</v>
      </c>
      <c r="D158" t="str">
        <f t="shared" si="14"/>
        <v>/hhhtrws/jjgpvcqv/gpcpgfh/vvm</v>
      </c>
      <c r="E158" t="str">
        <f t="shared" si="15"/>
        <v>ls</v>
      </c>
      <c r="F158" t="str">
        <f t="shared" si="16"/>
        <v>rmgpnprq</v>
      </c>
      <c r="G158">
        <f t="shared" si="17"/>
        <v>14348</v>
      </c>
      <c r="H158" t="str">
        <f t="shared" si="20"/>
        <v/>
      </c>
      <c r="I158" t="str">
        <f t="shared" si="18"/>
        <v/>
      </c>
      <c r="J158" t="str">
        <f t="shared" si="19"/>
        <v/>
      </c>
    </row>
    <row r="159" spans="2:10">
      <c r="B159" s="1" t="s">
        <v>12</v>
      </c>
      <c r="D159" t="str">
        <f t="shared" si="14"/>
        <v>/hhhtrws/jjgpvcqv/gpcpgfh</v>
      </c>
      <c r="E159" t="str">
        <f t="shared" si="15"/>
        <v>cd ..</v>
      </c>
      <c r="F159" t="str">
        <f t="shared" si="16"/>
        <v/>
      </c>
      <c r="G159" t="str">
        <f t="shared" si="17"/>
        <v/>
      </c>
      <c r="H159" t="str">
        <f t="shared" si="20"/>
        <v/>
      </c>
      <c r="I159" t="str">
        <f t="shared" si="18"/>
        <v/>
      </c>
      <c r="J159" t="str">
        <f t="shared" si="19"/>
        <v/>
      </c>
    </row>
    <row r="160" spans="2:10">
      <c r="B160" s="1" t="s">
        <v>94</v>
      </c>
      <c r="D160" t="str">
        <f t="shared" si="14"/>
        <v>/hhhtrws/jjgpvcqv/gpcpgfh/wplf</v>
      </c>
      <c r="E160" t="str">
        <f t="shared" si="15"/>
        <v>cd wplf</v>
      </c>
      <c r="F160" t="str">
        <f t="shared" si="16"/>
        <v/>
      </c>
      <c r="G160" t="str">
        <f t="shared" si="17"/>
        <v/>
      </c>
      <c r="H160" t="str">
        <f t="shared" si="20"/>
        <v/>
      </c>
      <c r="I160" t="str">
        <f t="shared" si="18"/>
        <v/>
      </c>
      <c r="J160" t="str">
        <f t="shared" si="19"/>
        <v/>
      </c>
    </row>
    <row r="161" spans="2:10">
      <c r="B161" s="1" t="s">
        <v>1</v>
      </c>
      <c r="D161" t="str">
        <f t="shared" si="14"/>
        <v>/hhhtrws/jjgpvcqv/gpcpgfh/wplf</v>
      </c>
      <c r="E161" t="str">
        <f t="shared" si="15"/>
        <v>ls</v>
      </c>
      <c r="F161" t="str">
        <f t="shared" si="16"/>
        <v/>
      </c>
      <c r="G161" t="str">
        <f t="shared" si="17"/>
        <v/>
      </c>
      <c r="H161" t="str">
        <f t="shared" si="20"/>
        <v/>
      </c>
      <c r="I161" t="str">
        <f t="shared" si="18"/>
        <v/>
      </c>
      <c r="J161" t="str">
        <f t="shared" si="19"/>
        <v/>
      </c>
    </row>
    <row r="162" spans="2:10">
      <c r="B162" s="1" t="s">
        <v>95</v>
      </c>
      <c r="D162" t="str">
        <f t="shared" si="14"/>
        <v>/hhhtrws/jjgpvcqv/gpcpgfh/wplf</v>
      </c>
      <c r="E162" t="str">
        <f t="shared" si="15"/>
        <v>ls</v>
      </c>
      <c r="F162" t="str">
        <f t="shared" si="16"/>
        <v>jjgpvcqv</v>
      </c>
      <c r="G162">
        <f t="shared" si="17"/>
        <v>44465</v>
      </c>
      <c r="H162" t="str">
        <f t="shared" si="20"/>
        <v/>
      </c>
      <c r="I162" t="str">
        <f t="shared" si="18"/>
        <v/>
      </c>
      <c r="J162" t="str">
        <f t="shared" si="19"/>
        <v/>
      </c>
    </row>
    <row r="163" spans="2:10">
      <c r="B163" s="1" t="s">
        <v>96</v>
      </c>
      <c r="D163" t="str">
        <f t="shared" si="14"/>
        <v>/hhhtrws/jjgpvcqv/gpcpgfh/wplf</v>
      </c>
      <c r="E163" t="str">
        <f t="shared" si="15"/>
        <v>ls</v>
      </c>
      <c r="F163" t="str">
        <f t="shared" si="16"/>
        <v>vpsfbjh.zsj</v>
      </c>
      <c r="G163">
        <f t="shared" si="17"/>
        <v>248434</v>
      </c>
      <c r="H163" t="str">
        <f t="shared" si="20"/>
        <v/>
      </c>
      <c r="I163" t="str">
        <f t="shared" si="18"/>
        <v/>
      </c>
      <c r="J163" t="str">
        <f t="shared" si="19"/>
        <v/>
      </c>
    </row>
    <row r="164" spans="2:10">
      <c r="B164" s="1" t="s">
        <v>12</v>
      </c>
      <c r="D164" t="str">
        <f t="shared" si="14"/>
        <v>/hhhtrws/jjgpvcqv/gpcpgfh</v>
      </c>
      <c r="E164" t="str">
        <f t="shared" si="15"/>
        <v>cd ..</v>
      </c>
      <c r="F164" t="str">
        <f t="shared" si="16"/>
        <v/>
      </c>
      <c r="G164" t="str">
        <f t="shared" si="17"/>
        <v/>
      </c>
      <c r="H164" t="str">
        <f t="shared" si="20"/>
        <v/>
      </c>
      <c r="I164" t="str">
        <f t="shared" si="18"/>
        <v/>
      </c>
      <c r="J164" t="str">
        <f t="shared" si="19"/>
        <v/>
      </c>
    </row>
    <row r="165" spans="2:10">
      <c r="B165" s="1" t="s">
        <v>12</v>
      </c>
      <c r="D165" t="str">
        <f t="shared" si="14"/>
        <v>/hhhtrws/jjgpvcqv</v>
      </c>
      <c r="E165" t="str">
        <f t="shared" si="15"/>
        <v>cd ..</v>
      </c>
      <c r="F165" t="str">
        <f t="shared" si="16"/>
        <v/>
      </c>
      <c r="G165" t="str">
        <f t="shared" si="17"/>
        <v/>
      </c>
      <c r="H165" t="str">
        <f t="shared" si="20"/>
        <v/>
      </c>
      <c r="I165" t="str">
        <f t="shared" si="18"/>
        <v/>
      </c>
      <c r="J165" t="str">
        <f t="shared" si="19"/>
        <v/>
      </c>
    </row>
    <row r="166" spans="2:10">
      <c r="B166" s="1" t="s">
        <v>37</v>
      </c>
      <c r="D166" t="str">
        <f t="shared" si="14"/>
        <v>/hhhtrws/jjgpvcqv/jjgpvcqv</v>
      </c>
      <c r="E166" t="str">
        <f t="shared" si="15"/>
        <v>cd jjgpvcqv</v>
      </c>
      <c r="F166" t="str">
        <f t="shared" si="16"/>
        <v/>
      </c>
      <c r="G166" t="str">
        <f t="shared" si="17"/>
        <v/>
      </c>
      <c r="H166" t="str">
        <f t="shared" si="20"/>
        <v/>
      </c>
      <c r="I166" t="str">
        <f t="shared" si="18"/>
        <v/>
      </c>
      <c r="J166" t="str">
        <f t="shared" si="19"/>
        <v/>
      </c>
    </row>
    <row r="167" spans="2:10">
      <c r="B167" s="1" t="s">
        <v>1</v>
      </c>
      <c r="D167" t="str">
        <f t="shared" si="14"/>
        <v>/hhhtrws/jjgpvcqv/jjgpvcqv</v>
      </c>
      <c r="E167" t="str">
        <f t="shared" si="15"/>
        <v>ls</v>
      </c>
      <c r="F167" t="str">
        <f t="shared" si="16"/>
        <v/>
      </c>
      <c r="G167" t="str">
        <f t="shared" si="17"/>
        <v/>
      </c>
      <c r="H167" t="str">
        <f t="shared" si="20"/>
        <v/>
      </c>
      <c r="I167" t="str">
        <f t="shared" si="18"/>
        <v/>
      </c>
      <c r="J167" t="str">
        <f t="shared" si="19"/>
        <v/>
      </c>
    </row>
    <row r="168" spans="2:10">
      <c r="B168" s="1" t="s">
        <v>97</v>
      </c>
      <c r="D168" t="str">
        <f t="shared" si="14"/>
        <v>/hhhtrws/jjgpvcqv/jjgpvcqv</v>
      </c>
      <c r="E168" t="str">
        <f t="shared" si="15"/>
        <v>ls</v>
      </c>
      <c r="F168" t="str">
        <f t="shared" si="16"/>
        <v/>
      </c>
      <c r="G168" t="str">
        <f t="shared" si="17"/>
        <v/>
      </c>
      <c r="H168" t="str">
        <f t="shared" si="20"/>
        <v>/hhhtrws/jjgpvcqv/jjgpvcqv/dhfcbc</v>
      </c>
      <c r="I168">
        <f t="shared" si="18"/>
        <v>421258</v>
      </c>
      <c r="J168">
        <f t="shared" si="19"/>
        <v>421258</v>
      </c>
    </row>
    <row r="169" spans="2:10">
      <c r="B169" s="1" t="s">
        <v>18</v>
      </c>
      <c r="D169" t="str">
        <f t="shared" si="14"/>
        <v>/hhhtrws/jjgpvcqv/jjgpvcqv</v>
      </c>
      <c r="E169" t="str">
        <f t="shared" si="15"/>
        <v>ls</v>
      </c>
      <c r="F169" t="str">
        <f t="shared" si="16"/>
        <v/>
      </c>
      <c r="G169" t="str">
        <f t="shared" si="17"/>
        <v/>
      </c>
      <c r="H169" t="str">
        <f t="shared" si="20"/>
        <v>/hhhtrws/jjgpvcqv/jjgpvcqv/jjgpvcqv</v>
      </c>
      <c r="I169">
        <f t="shared" si="18"/>
        <v>406609</v>
      </c>
      <c r="J169">
        <f t="shared" si="19"/>
        <v>406609</v>
      </c>
    </row>
    <row r="170" spans="2:10">
      <c r="B170" s="1" t="s">
        <v>98</v>
      </c>
      <c r="D170" t="str">
        <f t="shared" si="14"/>
        <v>/hhhtrws/jjgpvcqv/jjgpvcqv</v>
      </c>
      <c r="E170" t="str">
        <f t="shared" si="15"/>
        <v>ls</v>
      </c>
      <c r="F170" t="str">
        <f t="shared" si="16"/>
        <v/>
      </c>
      <c r="G170" t="str">
        <f t="shared" si="17"/>
        <v/>
      </c>
      <c r="H170" t="str">
        <f t="shared" si="20"/>
        <v>/hhhtrws/jjgpvcqv/jjgpvcqv/ltclg</v>
      </c>
      <c r="I170">
        <f t="shared" si="18"/>
        <v>585714</v>
      </c>
      <c r="J170">
        <f t="shared" si="19"/>
        <v>1066921</v>
      </c>
    </row>
    <row r="171" spans="2:10">
      <c r="B171" s="1" t="s">
        <v>99</v>
      </c>
      <c r="D171" t="str">
        <f t="shared" si="14"/>
        <v>/hhhtrws/jjgpvcqv/jjgpvcqv</v>
      </c>
      <c r="E171" t="str">
        <f t="shared" si="15"/>
        <v>ls</v>
      </c>
      <c r="F171" t="str">
        <f t="shared" si="16"/>
        <v/>
      </c>
      <c r="G171" t="str">
        <f t="shared" si="17"/>
        <v/>
      </c>
      <c r="H171" t="str">
        <f t="shared" si="20"/>
        <v>/hhhtrws/jjgpvcqv/jjgpvcqv/ptbsgmlr</v>
      </c>
      <c r="I171">
        <f t="shared" si="18"/>
        <v>239257</v>
      </c>
      <c r="J171">
        <f t="shared" si="19"/>
        <v>239257</v>
      </c>
    </row>
    <row r="172" spans="2:10">
      <c r="B172" s="1" t="s">
        <v>100</v>
      </c>
      <c r="D172" t="str">
        <f t="shared" si="14"/>
        <v>/hhhtrws/jjgpvcqv/jjgpvcqv/dhfcbc</v>
      </c>
      <c r="E172" t="str">
        <f t="shared" si="15"/>
        <v>cd dhfcbc</v>
      </c>
      <c r="F172" t="str">
        <f t="shared" si="16"/>
        <v/>
      </c>
      <c r="G172" t="str">
        <f t="shared" si="17"/>
        <v/>
      </c>
      <c r="H172" t="str">
        <f t="shared" si="20"/>
        <v/>
      </c>
      <c r="I172" t="str">
        <f t="shared" si="18"/>
        <v/>
      </c>
      <c r="J172" t="str">
        <f t="shared" si="19"/>
        <v/>
      </c>
    </row>
    <row r="173" spans="2:10">
      <c r="B173" s="1" t="s">
        <v>1</v>
      </c>
      <c r="D173" t="str">
        <f t="shared" si="14"/>
        <v>/hhhtrws/jjgpvcqv/jjgpvcqv/dhfcbc</v>
      </c>
      <c r="E173" t="str">
        <f t="shared" si="15"/>
        <v>ls</v>
      </c>
      <c r="F173" t="str">
        <f t="shared" si="16"/>
        <v/>
      </c>
      <c r="G173" t="str">
        <f t="shared" si="17"/>
        <v/>
      </c>
      <c r="H173" t="str">
        <f t="shared" si="20"/>
        <v/>
      </c>
      <c r="I173" t="str">
        <f t="shared" si="18"/>
        <v/>
      </c>
      <c r="J173" t="str">
        <f t="shared" si="19"/>
        <v/>
      </c>
    </row>
    <row r="174" spans="2:10">
      <c r="B174" s="1" t="s">
        <v>101</v>
      </c>
      <c r="D174" t="str">
        <f t="shared" si="14"/>
        <v>/hhhtrws/jjgpvcqv/jjgpvcqv/dhfcbc</v>
      </c>
      <c r="E174" t="str">
        <f t="shared" si="15"/>
        <v>ls</v>
      </c>
      <c r="F174" t="str">
        <f t="shared" si="16"/>
        <v>lccnhn</v>
      </c>
      <c r="G174">
        <f t="shared" si="17"/>
        <v>224134</v>
      </c>
      <c r="H174" t="str">
        <f t="shared" si="20"/>
        <v/>
      </c>
      <c r="I174" t="str">
        <f t="shared" si="18"/>
        <v/>
      </c>
      <c r="J174" t="str">
        <f t="shared" si="19"/>
        <v/>
      </c>
    </row>
    <row r="175" spans="2:10">
      <c r="B175" s="1" t="s">
        <v>102</v>
      </c>
      <c r="D175" t="str">
        <f t="shared" si="14"/>
        <v>/hhhtrws/jjgpvcqv/jjgpvcqv/dhfcbc</v>
      </c>
      <c r="E175" t="str">
        <f t="shared" si="15"/>
        <v>ls</v>
      </c>
      <c r="F175" t="str">
        <f t="shared" si="16"/>
        <v>tns</v>
      </c>
      <c r="G175">
        <f t="shared" si="17"/>
        <v>197124</v>
      </c>
      <c r="H175" t="str">
        <f t="shared" si="20"/>
        <v/>
      </c>
      <c r="I175" t="str">
        <f t="shared" si="18"/>
        <v/>
      </c>
      <c r="J175" t="str">
        <f t="shared" si="19"/>
        <v/>
      </c>
    </row>
    <row r="176" spans="2:10">
      <c r="B176" s="1" t="s">
        <v>12</v>
      </c>
      <c r="D176" t="str">
        <f t="shared" si="14"/>
        <v>/hhhtrws/jjgpvcqv/jjgpvcqv</v>
      </c>
      <c r="E176" t="str">
        <f t="shared" si="15"/>
        <v>cd ..</v>
      </c>
      <c r="F176" t="str">
        <f t="shared" si="16"/>
        <v/>
      </c>
      <c r="G176" t="str">
        <f t="shared" si="17"/>
        <v/>
      </c>
      <c r="H176" t="str">
        <f t="shared" si="20"/>
        <v/>
      </c>
      <c r="I176" t="str">
        <f t="shared" si="18"/>
        <v/>
      </c>
      <c r="J176" t="str">
        <f t="shared" si="19"/>
        <v/>
      </c>
    </row>
    <row r="177" spans="2:10">
      <c r="B177" s="1" t="s">
        <v>37</v>
      </c>
      <c r="D177" t="str">
        <f t="shared" si="14"/>
        <v>/hhhtrws/jjgpvcqv/jjgpvcqv/jjgpvcqv</v>
      </c>
      <c r="E177" t="str">
        <f t="shared" si="15"/>
        <v>cd jjgpvcqv</v>
      </c>
      <c r="F177" t="str">
        <f t="shared" si="16"/>
        <v/>
      </c>
      <c r="G177" t="str">
        <f t="shared" si="17"/>
        <v/>
      </c>
      <c r="H177" t="str">
        <f t="shared" si="20"/>
        <v/>
      </c>
      <c r="I177" t="str">
        <f t="shared" si="18"/>
        <v/>
      </c>
      <c r="J177" t="str">
        <f t="shared" si="19"/>
        <v/>
      </c>
    </row>
    <row r="178" spans="2:10">
      <c r="B178" s="1" t="s">
        <v>1</v>
      </c>
      <c r="D178" t="str">
        <f t="shared" si="14"/>
        <v>/hhhtrws/jjgpvcqv/jjgpvcqv/jjgpvcqv</v>
      </c>
      <c r="E178" t="str">
        <f t="shared" si="15"/>
        <v>ls</v>
      </c>
      <c r="F178" t="str">
        <f t="shared" si="16"/>
        <v/>
      </c>
      <c r="G178" t="str">
        <f t="shared" si="17"/>
        <v/>
      </c>
      <c r="H178" t="str">
        <f t="shared" si="20"/>
        <v/>
      </c>
      <c r="I178" t="str">
        <f t="shared" si="18"/>
        <v/>
      </c>
      <c r="J178" t="str">
        <f t="shared" si="19"/>
        <v/>
      </c>
    </row>
    <row r="179" spans="2:10">
      <c r="B179" s="1" t="s">
        <v>103</v>
      </c>
      <c r="D179" t="str">
        <f t="shared" si="14"/>
        <v>/hhhtrws/jjgpvcqv/jjgpvcqv/jjgpvcqv</v>
      </c>
      <c r="E179" t="str">
        <f t="shared" si="15"/>
        <v>ls</v>
      </c>
      <c r="F179" t="str">
        <f t="shared" si="16"/>
        <v>jrr.jnj</v>
      </c>
      <c r="G179">
        <f t="shared" si="17"/>
        <v>126322</v>
      </c>
      <c r="H179" t="str">
        <f t="shared" si="20"/>
        <v/>
      </c>
      <c r="I179" t="str">
        <f t="shared" si="18"/>
        <v/>
      </c>
      <c r="J179" t="str">
        <f t="shared" si="19"/>
        <v/>
      </c>
    </row>
    <row r="180" spans="2:10">
      <c r="B180" s="1" t="s">
        <v>104</v>
      </c>
      <c r="D180" t="str">
        <f t="shared" si="14"/>
        <v>/hhhtrws/jjgpvcqv/jjgpvcqv/jjgpvcqv</v>
      </c>
      <c r="E180" t="str">
        <f t="shared" si="15"/>
        <v>ls</v>
      </c>
      <c r="F180" t="str">
        <f t="shared" si="16"/>
        <v>jrs.bdw</v>
      </c>
      <c r="G180">
        <f t="shared" si="17"/>
        <v>280287</v>
      </c>
      <c r="H180" t="str">
        <f t="shared" si="20"/>
        <v/>
      </c>
      <c r="I180" t="str">
        <f t="shared" si="18"/>
        <v/>
      </c>
      <c r="J180" t="str">
        <f t="shared" si="19"/>
        <v/>
      </c>
    </row>
    <row r="181" spans="2:10">
      <c r="B181" s="1" t="s">
        <v>12</v>
      </c>
      <c r="D181" t="str">
        <f t="shared" si="14"/>
        <v>/hhhtrws/jjgpvcqv/jjgpvcqv</v>
      </c>
      <c r="E181" t="str">
        <f t="shared" si="15"/>
        <v>cd ..</v>
      </c>
      <c r="F181" t="str">
        <f t="shared" si="16"/>
        <v/>
      </c>
      <c r="G181" t="str">
        <f t="shared" si="17"/>
        <v/>
      </c>
      <c r="H181" t="str">
        <f t="shared" si="20"/>
        <v/>
      </c>
      <c r="I181" t="str">
        <f t="shared" si="18"/>
        <v/>
      </c>
      <c r="J181" t="str">
        <f t="shared" si="19"/>
        <v/>
      </c>
    </row>
    <row r="182" spans="2:10">
      <c r="B182" s="1" t="s">
        <v>105</v>
      </c>
      <c r="D182" t="str">
        <f t="shared" si="14"/>
        <v>/hhhtrws/jjgpvcqv/jjgpvcqv/ltclg</v>
      </c>
      <c r="E182" t="str">
        <f t="shared" si="15"/>
        <v>cd ltclg</v>
      </c>
      <c r="F182" t="str">
        <f t="shared" si="16"/>
        <v/>
      </c>
      <c r="G182" t="str">
        <f t="shared" si="17"/>
        <v/>
      </c>
      <c r="H182" t="str">
        <f t="shared" si="20"/>
        <v/>
      </c>
      <c r="I182" t="str">
        <f t="shared" si="18"/>
        <v/>
      </c>
      <c r="J182" t="str">
        <f t="shared" si="19"/>
        <v/>
      </c>
    </row>
    <row r="183" spans="2:10">
      <c r="B183" s="1" t="s">
        <v>1</v>
      </c>
      <c r="D183" t="str">
        <f t="shared" si="14"/>
        <v>/hhhtrws/jjgpvcqv/jjgpvcqv/ltclg</v>
      </c>
      <c r="E183" t="str">
        <f t="shared" si="15"/>
        <v>ls</v>
      </c>
      <c r="F183" t="str">
        <f t="shared" si="16"/>
        <v/>
      </c>
      <c r="G183" t="str">
        <f t="shared" si="17"/>
        <v/>
      </c>
      <c r="H183" t="str">
        <f t="shared" si="20"/>
        <v/>
      </c>
      <c r="I183" t="str">
        <f t="shared" si="18"/>
        <v/>
      </c>
      <c r="J183" t="str">
        <f t="shared" si="19"/>
        <v/>
      </c>
    </row>
    <row r="184" spans="2:10">
      <c r="B184" s="1" t="s">
        <v>106</v>
      </c>
      <c r="D184" t="str">
        <f t="shared" si="14"/>
        <v>/hhhtrws/jjgpvcqv/jjgpvcqv/ltclg</v>
      </c>
      <c r="E184" t="str">
        <f t="shared" si="15"/>
        <v>ls</v>
      </c>
      <c r="F184" t="str">
        <f t="shared" si="16"/>
        <v/>
      </c>
      <c r="G184" t="str">
        <f t="shared" si="17"/>
        <v/>
      </c>
      <c r="H184" t="str">
        <f t="shared" si="20"/>
        <v>/hhhtrws/jjgpvcqv/jjgpvcqv/ltclg/fdfn</v>
      </c>
      <c r="I184">
        <f t="shared" si="18"/>
        <v>32987</v>
      </c>
      <c r="J184">
        <f t="shared" si="19"/>
        <v>32987</v>
      </c>
    </row>
    <row r="185" spans="2:10">
      <c r="B185" s="1" t="s">
        <v>107</v>
      </c>
      <c r="D185" t="str">
        <f t="shared" si="14"/>
        <v>/hhhtrws/jjgpvcqv/jjgpvcqv/ltclg</v>
      </c>
      <c r="E185" t="str">
        <f t="shared" si="15"/>
        <v>ls</v>
      </c>
      <c r="F185" t="str">
        <f t="shared" si="16"/>
        <v>jrr.jnj</v>
      </c>
      <c r="G185">
        <f t="shared" si="17"/>
        <v>47501</v>
      </c>
      <c r="H185" t="str">
        <f t="shared" si="20"/>
        <v/>
      </c>
      <c r="I185" t="str">
        <f t="shared" si="18"/>
        <v/>
      </c>
      <c r="J185" t="str">
        <f t="shared" si="19"/>
        <v/>
      </c>
    </row>
    <row r="186" spans="2:10">
      <c r="B186" s="1" t="s">
        <v>19</v>
      </c>
      <c r="D186" t="str">
        <f t="shared" si="14"/>
        <v>/hhhtrws/jjgpvcqv/jjgpvcqv/ltclg</v>
      </c>
      <c r="E186" t="str">
        <f t="shared" si="15"/>
        <v>ls</v>
      </c>
      <c r="F186" t="str">
        <f t="shared" si="16"/>
        <v/>
      </c>
      <c r="G186" t="str">
        <f t="shared" si="17"/>
        <v/>
      </c>
      <c r="H186" t="str">
        <f t="shared" si="20"/>
        <v>/hhhtrws/jjgpvcqv/jjgpvcqv/ltclg/mgvdbtl</v>
      </c>
      <c r="I186">
        <f t="shared" si="18"/>
        <v>448220</v>
      </c>
      <c r="J186">
        <f t="shared" si="19"/>
        <v>448220</v>
      </c>
    </row>
    <row r="187" spans="2:10">
      <c r="B187" s="1" t="s">
        <v>108</v>
      </c>
      <c r="D187" t="str">
        <f t="shared" si="14"/>
        <v>/hhhtrws/jjgpvcqv/jjgpvcqv/ltclg</v>
      </c>
      <c r="E187" t="str">
        <f t="shared" si="15"/>
        <v>ls</v>
      </c>
      <c r="F187" t="str">
        <f t="shared" si="16"/>
        <v>mgvdbtl.gll</v>
      </c>
      <c r="G187">
        <f t="shared" si="17"/>
        <v>24374</v>
      </c>
      <c r="H187" t="str">
        <f t="shared" si="20"/>
        <v/>
      </c>
      <c r="I187" t="str">
        <f t="shared" si="18"/>
        <v/>
      </c>
      <c r="J187" t="str">
        <f t="shared" si="19"/>
        <v/>
      </c>
    </row>
    <row r="188" spans="2:10">
      <c r="B188" s="1" t="s">
        <v>109</v>
      </c>
      <c r="D188" t="str">
        <f t="shared" si="14"/>
        <v>/hhhtrws/jjgpvcqv/jjgpvcqv/ltclg</v>
      </c>
      <c r="E188" t="str">
        <f t="shared" si="15"/>
        <v>ls</v>
      </c>
      <c r="F188" t="str">
        <f t="shared" si="16"/>
        <v>pnm.slh</v>
      </c>
      <c r="G188">
        <f t="shared" si="17"/>
        <v>227751</v>
      </c>
      <c r="H188" t="str">
        <f t="shared" si="20"/>
        <v/>
      </c>
      <c r="I188" t="str">
        <f t="shared" si="18"/>
        <v/>
      </c>
      <c r="J188" t="str">
        <f t="shared" si="19"/>
        <v/>
      </c>
    </row>
    <row r="189" spans="2:10">
      <c r="B189" s="1" t="s">
        <v>110</v>
      </c>
      <c r="D189" t="str">
        <f t="shared" si="14"/>
        <v>/hhhtrws/jjgpvcqv/jjgpvcqv/ltclg</v>
      </c>
      <c r="E189" t="str">
        <f t="shared" si="15"/>
        <v>ls</v>
      </c>
      <c r="F189" t="str">
        <f t="shared" si="16"/>
        <v>wvsfr</v>
      </c>
      <c r="G189">
        <f t="shared" si="17"/>
        <v>286088</v>
      </c>
      <c r="H189" t="str">
        <f t="shared" si="20"/>
        <v/>
      </c>
      <c r="I189" t="str">
        <f t="shared" si="18"/>
        <v/>
      </c>
      <c r="J189" t="str">
        <f t="shared" si="19"/>
        <v/>
      </c>
    </row>
    <row r="190" spans="2:10">
      <c r="B190" s="1" t="s">
        <v>111</v>
      </c>
      <c r="D190" t="str">
        <f t="shared" si="14"/>
        <v>/hhhtrws/jjgpvcqv/jjgpvcqv/ltclg/fdfn</v>
      </c>
      <c r="E190" t="str">
        <f t="shared" si="15"/>
        <v>cd fdfn</v>
      </c>
      <c r="F190" t="str">
        <f t="shared" si="16"/>
        <v/>
      </c>
      <c r="G190" t="str">
        <f t="shared" si="17"/>
        <v/>
      </c>
      <c r="H190" t="str">
        <f t="shared" si="20"/>
        <v/>
      </c>
      <c r="I190" t="str">
        <f t="shared" si="18"/>
        <v/>
      </c>
      <c r="J190" t="str">
        <f t="shared" si="19"/>
        <v/>
      </c>
    </row>
    <row r="191" spans="2:10">
      <c r="B191" s="1" t="s">
        <v>1</v>
      </c>
      <c r="D191" t="str">
        <f t="shared" si="14"/>
        <v>/hhhtrws/jjgpvcqv/jjgpvcqv/ltclg/fdfn</v>
      </c>
      <c r="E191" t="str">
        <f t="shared" si="15"/>
        <v>ls</v>
      </c>
      <c r="F191" t="str">
        <f t="shared" si="16"/>
        <v/>
      </c>
      <c r="G191" t="str">
        <f t="shared" si="17"/>
        <v/>
      </c>
      <c r="H191" t="str">
        <f t="shared" si="20"/>
        <v/>
      </c>
      <c r="I191" t="str">
        <f t="shared" si="18"/>
        <v/>
      </c>
      <c r="J191" t="str">
        <f t="shared" si="19"/>
        <v/>
      </c>
    </row>
    <row r="192" spans="2:10">
      <c r="B192" s="1" t="s">
        <v>112</v>
      </c>
      <c r="D192" t="str">
        <f t="shared" si="14"/>
        <v>/hhhtrws/jjgpvcqv/jjgpvcqv/ltclg/fdfn</v>
      </c>
      <c r="E192" t="str">
        <f t="shared" si="15"/>
        <v>ls</v>
      </c>
      <c r="F192" t="str">
        <f t="shared" si="16"/>
        <v>hmt</v>
      </c>
      <c r="G192">
        <f t="shared" si="17"/>
        <v>32987</v>
      </c>
      <c r="H192" t="str">
        <f t="shared" si="20"/>
        <v/>
      </c>
      <c r="I192" t="str">
        <f t="shared" si="18"/>
        <v/>
      </c>
      <c r="J192" t="str">
        <f t="shared" si="19"/>
        <v/>
      </c>
    </row>
    <row r="193" spans="2:10">
      <c r="B193" s="1" t="s">
        <v>12</v>
      </c>
      <c r="D193" t="str">
        <f t="shared" si="14"/>
        <v>/hhhtrws/jjgpvcqv/jjgpvcqv/ltclg</v>
      </c>
      <c r="E193" t="str">
        <f t="shared" si="15"/>
        <v>cd ..</v>
      </c>
      <c r="F193" t="str">
        <f t="shared" si="16"/>
        <v/>
      </c>
      <c r="G193" t="str">
        <f t="shared" si="17"/>
        <v/>
      </c>
      <c r="H193" t="str">
        <f t="shared" si="20"/>
        <v/>
      </c>
      <c r="I193" t="str">
        <f t="shared" si="18"/>
        <v/>
      </c>
      <c r="J193" t="str">
        <f t="shared" si="19"/>
        <v/>
      </c>
    </row>
    <row r="194" spans="2:10">
      <c r="B194" s="1" t="s">
        <v>113</v>
      </c>
      <c r="D194" t="str">
        <f t="shared" si="14"/>
        <v>/hhhtrws/jjgpvcqv/jjgpvcqv/ltclg/mgvdbtl</v>
      </c>
      <c r="E194" t="str">
        <f t="shared" si="15"/>
        <v>cd mgvdbtl</v>
      </c>
      <c r="F194" t="str">
        <f t="shared" si="16"/>
        <v/>
      </c>
      <c r="G194" t="str">
        <f t="shared" si="17"/>
        <v/>
      </c>
      <c r="H194" t="str">
        <f t="shared" si="20"/>
        <v/>
      </c>
      <c r="I194" t="str">
        <f t="shared" si="18"/>
        <v/>
      </c>
      <c r="J194" t="str">
        <f t="shared" si="19"/>
        <v/>
      </c>
    </row>
    <row r="195" spans="2:10">
      <c r="B195" s="1" t="s">
        <v>1</v>
      </c>
      <c r="D195" t="str">
        <f t="shared" si="14"/>
        <v>/hhhtrws/jjgpvcqv/jjgpvcqv/ltclg/mgvdbtl</v>
      </c>
      <c r="E195" t="str">
        <f t="shared" si="15"/>
        <v>ls</v>
      </c>
      <c r="F195" t="str">
        <f t="shared" si="16"/>
        <v/>
      </c>
      <c r="G195" t="str">
        <f t="shared" si="17"/>
        <v/>
      </c>
      <c r="H195" t="str">
        <f t="shared" si="20"/>
        <v/>
      </c>
      <c r="I195" t="str">
        <f t="shared" si="18"/>
        <v/>
      </c>
      <c r="J195" t="str">
        <f t="shared" si="19"/>
        <v/>
      </c>
    </row>
    <row r="196" spans="2:10">
      <c r="B196" s="1" t="s">
        <v>114</v>
      </c>
      <c r="D196" t="str">
        <f t="shared" si="14"/>
        <v>/hhhtrws/jjgpvcqv/jjgpvcqv/ltclg/mgvdbtl</v>
      </c>
      <c r="E196" t="str">
        <f t="shared" si="15"/>
        <v>ls</v>
      </c>
      <c r="F196" t="str">
        <f t="shared" si="16"/>
        <v>pnm.slh</v>
      </c>
      <c r="G196">
        <f t="shared" si="17"/>
        <v>201629</v>
      </c>
      <c r="H196" t="str">
        <f t="shared" si="20"/>
        <v/>
      </c>
      <c r="I196" t="str">
        <f t="shared" si="18"/>
        <v/>
      </c>
      <c r="J196" t="str">
        <f t="shared" si="19"/>
        <v/>
      </c>
    </row>
    <row r="197" spans="2:10">
      <c r="B197" s="1" t="s">
        <v>115</v>
      </c>
      <c r="D197" t="str">
        <f t="shared" si="14"/>
        <v>/hhhtrws/jjgpvcqv/jjgpvcqv/ltclg/mgvdbtl</v>
      </c>
      <c r="E197" t="str">
        <f t="shared" si="15"/>
        <v>ls</v>
      </c>
      <c r="F197" t="str">
        <f t="shared" si="16"/>
        <v>whtcjvh</v>
      </c>
      <c r="G197">
        <f t="shared" si="17"/>
        <v>246591</v>
      </c>
      <c r="H197" t="str">
        <f t="shared" si="20"/>
        <v/>
      </c>
      <c r="I197" t="str">
        <f t="shared" si="18"/>
        <v/>
      </c>
      <c r="J197" t="str">
        <f t="shared" si="19"/>
        <v/>
      </c>
    </row>
    <row r="198" spans="2:10">
      <c r="B198" s="1" t="s">
        <v>12</v>
      </c>
      <c r="D198" t="str">
        <f t="shared" ref="D198:D261" si="21">IF(LEFT(B198,1)="$",IF(MID(B198,3,2)="cd",IF(MID(B198,6,1)="/","/",IF(MID(B198,6,LEN(B198)-5)="..",LEFT(D197,FIND("@",SUBSTITUTE(D197,"/","@",LEN(D197)-LEN(SUBSTITUTE(D197,"/",""))),1)-IF(LEN(D197)-LEN(SUBSTITUTE(D197,"/",""))=1,0,1)),IF(D197="/","",D197)&amp;"/"&amp;MID(B198,6,LEN(B198)-5))),D197),D197)</f>
        <v>/hhhtrws/jjgpvcqv/jjgpvcqv/ltclg</v>
      </c>
      <c r="E198" t="str">
        <f t="shared" ref="E198:E261" si="22">IF(LEFT(B198,1)="$",RIGHT(B198,LEN(B198)-2),E197)</f>
        <v>cd ..</v>
      </c>
      <c r="F198" t="str">
        <f t="shared" ref="F198:F261" si="23">IF(AND(E198="ls",LEFT(B198,1)&lt;&gt;"$",LEFT(B198,4)&lt;&gt;"dir "),RIGHT(B198,LEN(B198)-FIND(" ",B198)),"")</f>
        <v/>
      </c>
      <c r="G198" t="str">
        <f t="shared" ref="G198:G261" si="24">IF(AND(E198="ls",LEFT(B198,1)&lt;&gt;"$",LEFT(B198,4)&lt;&gt;"dir "),VALUE(LEFT(B198,FIND(" ",B198)-1)),"")</f>
        <v/>
      </c>
      <c r="H198" t="str">
        <f t="shared" si="20"/>
        <v/>
      </c>
      <c r="I198" t="str">
        <f t="shared" ref="I198:I261" si="25">IF(H198&lt;&gt;"",SUMIFS(G$5:G$1014,D$5:D$1014,H198),"")</f>
        <v/>
      </c>
      <c r="J198" t="str">
        <f t="shared" ref="J198:J261" si="26">IF(H198&lt;&gt;"",SUMIFS(G$5:G$1014,D$5:D$1014,H198&amp;"*"),"")</f>
        <v/>
      </c>
    </row>
    <row r="199" spans="2:10">
      <c r="B199" s="1" t="s">
        <v>12</v>
      </c>
      <c r="D199" t="str">
        <f t="shared" si="21"/>
        <v>/hhhtrws/jjgpvcqv/jjgpvcqv</v>
      </c>
      <c r="E199" t="str">
        <f t="shared" si="22"/>
        <v>cd ..</v>
      </c>
      <c r="F199" t="str">
        <f t="shared" si="23"/>
        <v/>
      </c>
      <c r="G199" t="str">
        <f t="shared" si="24"/>
        <v/>
      </c>
      <c r="H199" t="str">
        <f t="shared" ref="H199:H262" si="27">IF(AND(E199="ls",LEFT(B199,4)="dir "),IF(D199="/","/",D199&amp;"/")&amp;RIGHT(B199,LEN(B199)-FIND(" ",B199)),"")</f>
        <v/>
      </c>
      <c r="I199" t="str">
        <f t="shared" si="25"/>
        <v/>
      </c>
      <c r="J199" t="str">
        <f t="shared" si="26"/>
        <v/>
      </c>
    </row>
    <row r="200" spans="2:10">
      <c r="B200" s="1" t="s">
        <v>116</v>
      </c>
      <c r="D200" t="str">
        <f t="shared" si="21"/>
        <v>/hhhtrws/jjgpvcqv/jjgpvcqv/ptbsgmlr</v>
      </c>
      <c r="E200" t="str">
        <f t="shared" si="22"/>
        <v>cd ptbsgmlr</v>
      </c>
      <c r="F200" t="str">
        <f t="shared" si="23"/>
        <v/>
      </c>
      <c r="G200" t="str">
        <f t="shared" si="24"/>
        <v/>
      </c>
      <c r="H200" t="str">
        <f t="shared" si="27"/>
        <v/>
      </c>
      <c r="I200" t="str">
        <f t="shared" si="25"/>
        <v/>
      </c>
      <c r="J200" t="str">
        <f t="shared" si="26"/>
        <v/>
      </c>
    </row>
    <row r="201" spans="2:10">
      <c r="B201" s="1" t="s">
        <v>1</v>
      </c>
      <c r="D201" t="str">
        <f t="shared" si="21"/>
        <v>/hhhtrws/jjgpvcqv/jjgpvcqv/ptbsgmlr</v>
      </c>
      <c r="E201" t="str">
        <f t="shared" si="22"/>
        <v>ls</v>
      </c>
      <c r="F201" t="str">
        <f t="shared" si="23"/>
        <v/>
      </c>
      <c r="G201" t="str">
        <f t="shared" si="24"/>
        <v/>
      </c>
      <c r="H201" t="str">
        <f t="shared" si="27"/>
        <v/>
      </c>
      <c r="I201" t="str">
        <f t="shared" si="25"/>
        <v/>
      </c>
      <c r="J201" t="str">
        <f t="shared" si="26"/>
        <v/>
      </c>
    </row>
    <row r="202" spans="2:10">
      <c r="B202" s="1" t="s">
        <v>117</v>
      </c>
      <c r="D202" t="str">
        <f t="shared" si="21"/>
        <v>/hhhtrws/jjgpvcqv/jjgpvcqv/ptbsgmlr</v>
      </c>
      <c r="E202" t="str">
        <f t="shared" si="22"/>
        <v>ls</v>
      </c>
      <c r="F202" t="str">
        <f t="shared" si="23"/>
        <v>rcsffv.gbt</v>
      </c>
      <c r="G202">
        <f t="shared" si="24"/>
        <v>239257</v>
      </c>
      <c r="H202" t="str">
        <f t="shared" si="27"/>
        <v/>
      </c>
      <c r="I202" t="str">
        <f t="shared" si="25"/>
        <v/>
      </c>
      <c r="J202" t="str">
        <f t="shared" si="26"/>
        <v/>
      </c>
    </row>
    <row r="203" spans="2:10">
      <c r="B203" s="1" t="s">
        <v>12</v>
      </c>
      <c r="D203" t="str">
        <f t="shared" si="21"/>
        <v>/hhhtrws/jjgpvcqv/jjgpvcqv</v>
      </c>
      <c r="E203" t="str">
        <f t="shared" si="22"/>
        <v>cd ..</v>
      </c>
      <c r="F203" t="str">
        <f t="shared" si="23"/>
        <v/>
      </c>
      <c r="G203" t="str">
        <f t="shared" si="24"/>
        <v/>
      </c>
      <c r="H203" t="str">
        <f t="shared" si="27"/>
        <v/>
      </c>
      <c r="I203" t="str">
        <f t="shared" si="25"/>
        <v/>
      </c>
      <c r="J203" t="str">
        <f t="shared" si="26"/>
        <v/>
      </c>
    </row>
    <row r="204" spans="2:10">
      <c r="B204" s="1" t="s">
        <v>12</v>
      </c>
      <c r="D204" t="str">
        <f t="shared" si="21"/>
        <v>/hhhtrws/jjgpvcqv</v>
      </c>
      <c r="E204" t="str">
        <f t="shared" si="22"/>
        <v>cd ..</v>
      </c>
      <c r="F204" t="str">
        <f t="shared" si="23"/>
        <v/>
      </c>
      <c r="G204" t="str">
        <f t="shared" si="24"/>
        <v/>
      </c>
      <c r="H204" t="str">
        <f t="shared" si="27"/>
        <v/>
      </c>
      <c r="I204" t="str">
        <f t="shared" si="25"/>
        <v/>
      </c>
      <c r="J204" t="str">
        <f t="shared" si="26"/>
        <v/>
      </c>
    </row>
    <row r="205" spans="2:10">
      <c r="B205" s="1" t="s">
        <v>118</v>
      </c>
      <c r="D205" t="str">
        <f t="shared" si="21"/>
        <v>/hhhtrws/jjgpvcqv/mhrzj</v>
      </c>
      <c r="E205" t="str">
        <f t="shared" si="22"/>
        <v>cd mhrzj</v>
      </c>
      <c r="F205" t="str">
        <f t="shared" si="23"/>
        <v/>
      </c>
      <c r="G205" t="str">
        <f t="shared" si="24"/>
        <v/>
      </c>
      <c r="H205" t="str">
        <f t="shared" si="27"/>
        <v/>
      </c>
      <c r="I205" t="str">
        <f t="shared" si="25"/>
        <v/>
      </c>
      <c r="J205" t="str">
        <f t="shared" si="26"/>
        <v/>
      </c>
    </row>
    <row r="206" spans="2:10">
      <c r="B206" s="1" t="s">
        <v>1</v>
      </c>
      <c r="D206" t="str">
        <f t="shared" si="21"/>
        <v>/hhhtrws/jjgpvcqv/mhrzj</v>
      </c>
      <c r="E206" t="str">
        <f t="shared" si="22"/>
        <v>ls</v>
      </c>
      <c r="F206" t="str">
        <f t="shared" si="23"/>
        <v/>
      </c>
      <c r="G206" t="str">
        <f t="shared" si="24"/>
        <v/>
      </c>
      <c r="H206" t="str">
        <f t="shared" si="27"/>
        <v/>
      </c>
      <c r="I206" t="str">
        <f t="shared" si="25"/>
        <v/>
      </c>
      <c r="J206" t="str">
        <f t="shared" si="26"/>
        <v/>
      </c>
    </row>
    <row r="207" spans="2:10">
      <c r="B207" s="1" t="s">
        <v>119</v>
      </c>
      <c r="D207" t="str">
        <f t="shared" si="21"/>
        <v>/hhhtrws/jjgpvcqv/mhrzj</v>
      </c>
      <c r="E207" t="str">
        <f t="shared" si="22"/>
        <v>ls</v>
      </c>
      <c r="F207" t="str">
        <f t="shared" si="23"/>
        <v>mgvdbtl.rzf</v>
      </c>
      <c r="G207">
        <f t="shared" si="24"/>
        <v>279222</v>
      </c>
      <c r="H207" t="str">
        <f t="shared" si="27"/>
        <v/>
      </c>
      <c r="I207" t="str">
        <f t="shared" si="25"/>
        <v/>
      </c>
      <c r="J207" t="str">
        <f t="shared" si="26"/>
        <v/>
      </c>
    </row>
    <row r="208" spans="2:10">
      <c r="B208" s="1" t="s">
        <v>120</v>
      </c>
      <c r="D208" t="str">
        <f t="shared" si="21"/>
        <v>/hhhtrws/jjgpvcqv/mhrzj</v>
      </c>
      <c r="E208" t="str">
        <f t="shared" si="22"/>
        <v>ls</v>
      </c>
      <c r="F208" t="str">
        <f t="shared" si="23"/>
        <v>rvjnddbr</v>
      </c>
      <c r="G208">
        <f t="shared" si="24"/>
        <v>214102</v>
      </c>
      <c r="H208" t="str">
        <f t="shared" si="27"/>
        <v/>
      </c>
      <c r="I208" t="str">
        <f t="shared" si="25"/>
        <v/>
      </c>
      <c r="J208" t="str">
        <f t="shared" si="26"/>
        <v/>
      </c>
    </row>
    <row r="209" spans="2:10">
      <c r="B209" s="1" t="s">
        <v>12</v>
      </c>
      <c r="D209" t="str">
        <f t="shared" si="21"/>
        <v>/hhhtrws/jjgpvcqv</v>
      </c>
      <c r="E209" t="str">
        <f t="shared" si="22"/>
        <v>cd ..</v>
      </c>
      <c r="F209" t="str">
        <f t="shared" si="23"/>
        <v/>
      </c>
      <c r="G209" t="str">
        <f t="shared" si="24"/>
        <v/>
      </c>
      <c r="H209" t="str">
        <f t="shared" si="27"/>
        <v/>
      </c>
      <c r="I209" t="str">
        <f t="shared" si="25"/>
        <v/>
      </c>
      <c r="J209" t="str">
        <f t="shared" si="26"/>
        <v/>
      </c>
    </row>
    <row r="210" spans="2:10">
      <c r="B210" s="1" t="s">
        <v>121</v>
      </c>
      <c r="D210" t="str">
        <f t="shared" si="21"/>
        <v>/hhhtrws/jjgpvcqv/tmh</v>
      </c>
      <c r="E210" t="str">
        <f t="shared" si="22"/>
        <v>cd tmh</v>
      </c>
      <c r="F210" t="str">
        <f t="shared" si="23"/>
        <v/>
      </c>
      <c r="G210" t="str">
        <f t="shared" si="24"/>
        <v/>
      </c>
      <c r="H210" t="str">
        <f t="shared" si="27"/>
        <v/>
      </c>
      <c r="I210" t="str">
        <f t="shared" si="25"/>
        <v/>
      </c>
      <c r="J210" t="str">
        <f t="shared" si="26"/>
        <v/>
      </c>
    </row>
    <row r="211" spans="2:10">
      <c r="B211" s="1" t="s">
        <v>1</v>
      </c>
      <c r="D211" t="str">
        <f t="shared" si="21"/>
        <v>/hhhtrws/jjgpvcqv/tmh</v>
      </c>
      <c r="E211" t="str">
        <f t="shared" si="22"/>
        <v>ls</v>
      </c>
      <c r="F211" t="str">
        <f t="shared" si="23"/>
        <v/>
      </c>
      <c r="G211" t="str">
        <f t="shared" si="24"/>
        <v/>
      </c>
      <c r="H211" t="str">
        <f t="shared" si="27"/>
        <v/>
      </c>
      <c r="I211" t="str">
        <f t="shared" si="25"/>
        <v/>
      </c>
      <c r="J211" t="str">
        <f t="shared" si="26"/>
        <v/>
      </c>
    </row>
    <row r="212" spans="2:10">
      <c r="B212" s="1" t="s">
        <v>122</v>
      </c>
      <c r="D212" t="str">
        <f t="shared" si="21"/>
        <v>/hhhtrws/jjgpvcqv/tmh</v>
      </c>
      <c r="E212" t="str">
        <f t="shared" si="22"/>
        <v>ls</v>
      </c>
      <c r="F212" t="str">
        <f t="shared" si="23"/>
        <v>rcsffv.gbt</v>
      </c>
      <c r="G212">
        <f t="shared" si="24"/>
        <v>152958</v>
      </c>
      <c r="H212" t="str">
        <f t="shared" si="27"/>
        <v/>
      </c>
      <c r="I212" t="str">
        <f t="shared" si="25"/>
        <v/>
      </c>
      <c r="J212" t="str">
        <f t="shared" si="26"/>
        <v/>
      </c>
    </row>
    <row r="213" spans="2:10">
      <c r="B213" s="1" t="s">
        <v>12</v>
      </c>
      <c r="D213" t="str">
        <f t="shared" si="21"/>
        <v>/hhhtrws/jjgpvcqv</v>
      </c>
      <c r="E213" t="str">
        <f t="shared" si="22"/>
        <v>cd ..</v>
      </c>
      <c r="F213" t="str">
        <f t="shared" si="23"/>
        <v/>
      </c>
      <c r="G213" t="str">
        <f t="shared" si="24"/>
        <v/>
      </c>
      <c r="H213" t="str">
        <f t="shared" si="27"/>
        <v/>
      </c>
      <c r="I213" t="str">
        <f t="shared" si="25"/>
        <v/>
      </c>
      <c r="J213" t="str">
        <f t="shared" si="26"/>
        <v/>
      </c>
    </row>
    <row r="214" spans="2:10">
      <c r="B214" s="1" t="s">
        <v>123</v>
      </c>
      <c r="D214" t="str">
        <f t="shared" si="21"/>
        <v>/hhhtrws/jjgpvcqv/vmwz</v>
      </c>
      <c r="E214" t="str">
        <f t="shared" si="22"/>
        <v>cd vmwz</v>
      </c>
      <c r="F214" t="str">
        <f t="shared" si="23"/>
        <v/>
      </c>
      <c r="G214" t="str">
        <f t="shared" si="24"/>
        <v/>
      </c>
      <c r="H214" t="str">
        <f t="shared" si="27"/>
        <v/>
      </c>
      <c r="I214" t="str">
        <f t="shared" si="25"/>
        <v/>
      </c>
      <c r="J214" t="str">
        <f t="shared" si="26"/>
        <v/>
      </c>
    </row>
    <row r="215" spans="2:10">
      <c r="B215" s="1" t="s">
        <v>1</v>
      </c>
      <c r="D215" t="str">
        <f t="shared" si="21"/>
        <v>/hhhtrws/jjgpvcqv/vmwz</v>
      </c>
      <c r="E215" t="str">
        <f t="shared" si="22"/>
        <v>ls</v>
      </c>
      <c r="F215" t="str">
        <f t="shared" si="23"/>
        <v/>
      </c>
      <c r="G215" t="str">
        <f t="shared" si="24"/>
        <v/>
      </c>
      <c r="H215" t="str">
        <f t="shared" si="27"/>
        <v/>
      </c>
      <c r="I215" t="str">
        <f t="shared" si="25"/>
        <v/>
      </c>
      <c r="J215" t="str">
        <f t="shared" si="26"/>
        <v/>
      </c>
    </row>
    <row r="216" spans="2:10">
      <c r="B216" s="1" t="s">
        <v>124</v>
      </c>
      <c r="D216" t="str">
        <f t="shared" si="21"/>
        <v>/hhhtrws/jjgpvcqv/vmwz</v>
      </c>
      <c r="E216" t="str">
        <f t="shared" si="22"/>
        <v>ls</v>
      </c>
      <c r="F216" t="str">
        <f t="shared" si="23"/>
        <v>bsnqsfm.djc</v>
      </c>
      <c r="G216">
        <f t="shared" si="24"/>
        <v>131525</v>
      </c>
      <c r="H216" t="str">
        <f t="shared" si="27"/>
        <v/>
      </c>
      <c r="I216" t="str">
        <f t="shared" si="25"/>
        <v/>
      </c>
      <c r="J216" t="str">
        <f t="shared" si="26"/>
        <v/>
      </c>
    </row>
    <row r="217" spans="2:10">
      <c r="B217" s="1" t="s">
        <v>125</v>
      </c>
      <c r="D217" t="str">
        <f t="shared" si="21"/>
        <v>/hhhtrws/jjgpvcqv/vmwz</v>
      </c>
      <c r="E217" t="str">
        <f t="shared" si="22"/>
        <v>ls</v>
      </c>
      <c r="F217" t="str">
        <f t="shared" si="23"/>
        <v>jrs.bdw</v>
      </c>
      <c r="G217">
        <f t="shared" si="24"/>
        <v>122342</v>
      </c>
      <c r="H217" t="str">
        <f t="shared" si="27"/>
        <v/>
      </c>
      <c r="I217" t="str">
        <f t="shared" si="25"/>
        <v/>
      </c>
      <c r="J217" t="str">
        <f t="shared" si="26"/>
        <v/>
      </c>
    </row>
    <row r="218" spans="2:10">
      <c r="B218" s="1" t="s">
        <v>12</v>
      </c>
      <c r="D218" t="str">
        <f t="shared" si="21"/>
        <v>/hhhtrws/jjgpvcqv</v>
      </c>
      <c r="E218" t="str">
        <f t="shared" si="22"/>
        <v>cd ..</v>
      </c>
      <c r="F218" t="str">
        <f t="shared" si="23"/>
        <v/>
      </c>
      <c r="G218" t="str">
        <f t="shared" si="24"/>
        <v/>
      </c>
      <c r="H218" t="str">
        <f t="shared" si="27"/>
        <v/>
      </c>
      <c r="I218" t="str">
        <f t="shared" si="25"/>
        <v/>
      </c>
      <c r="J218" t="str">
        <f t="shared" si="26"/>
        <v/>
      </c>
    </row>
    <row r="219" spans="2:10">
      <c r="B219" s="1" t="s">
        <v>12</v>
      </c>
      <c r="D219" t="str">
        <f t="shared" si="21"/>
        <v>/hhhtrws</v>
      </c>
      <c r="E219" t="str">
        <f t="shared" si="22"/>
        <v>cd ..</v>
      </c>
      <c r="F219" t="str">
        <f t="shared" si="23"/>
        <v/>
      </c>
      <c r="G219" t="str">
        <f t="shared" si="24"/>
        <v/>
      </c>
      <c r="H219" t="str">
        <f t="shared" si="27"/>
        <v/>
      </c>
      <c r="I219" t="str">
        <f t="shared" si="25"/>
        <v/>
      </c>
      <c r="J219" t="str">
        <f t="shared" si="26"/>
        <v/>
      </c>
    </row>
    <row r="220" spans="2:10">
      <c r="B220" s="1" t="s">
        <v>113</v>
      </c>
      <c r="D220" t="str">
        <f t="shared" si="21"/>
        <v>/hhhtrws/mgvdbtl</v>
      </c>
      <c r="E220" t="str">
        <f t="shared" si="22"/>
        <v>cd mgvdbtl</v>
      </c>
      <c r="F220" t="str">
        <f t="shared" si="23"/>
        <v/>
      </c>
      <c r="G220" t="str">
        <f t="shared" si="24"/>
        <v/>
      </c>
      <c r="H220" t="str">
        <f t="shared" si="27"/>
        <v/>
      </c>
      <c r="I220" t="str">
        <f t="shared" si="25"/>
        <v/>
      </c>
      <c r="J220" t="str">
        <f t="shared" si="26"/>
        <v/>
      </c>
    </row>
    <row r="221" spans="2:10">
      <c r="B221" s="1" t="s">
        <v>1</v>
      </c>
      <c r="D221" t="str">
        <f t="shared" si="21"/>
        <v>/hhhtrws/mgvdbtl</v>
      </c>
      <c r="E221" t="str">
        <f t="shared" si="22"/>
        <v>ls</v>
      </c>
      <c r="F221" t="str">
        <f t="shared" si="23"/>
        <v/>
      </c>
      <c r="G221" t="str">
        <f t="shared" si="24"/>
        <v/>
      </c>
      <c r="H221" t="str">
        <f t="shared" si="27"/>
        <v/>
      </c>
      <c r="I221" t="str">
        <f t="shared" si="25"/>
        <v/>
      </c>
      <c r="J221" t="str">
        <f t="shared" si="26"/>
        <v/>
      </c>
    </row>
    <row r="222" spans="2:10">
      <c r="B222" s="1" t="s">
        <v>126</v>
      </c>
      <c r="D222" t="str">
        <f t="shared" si="21"/>
        <v>/hhhtrws/mgvdbtl</v>
      </c>
      <c r="E222" t="str">
        <f t="shared" si="22"/>
        <v>ls</v>
      </c>
      <c r="F222" t="str">
        <f t="shared" si="23"/>
        <v>tcsltrml</v>
      </c>
      <c r="G222">
        <f t="shared" si="24"/>
        <v>24916</v>
      </c>
      <c r="H222" t="str">
        <f t="shared" si="27"/>
        <v/>
      </c>
      <c r="I222" t="str">
        <f t="shared" si="25"/>
        <v/>
      </c>
      <c r="J222" t="str">
        <f t="shared" si="26"/>
        <v/>
      </c>
    </row>
    <row r="223" spans="2:10">
      <c r="B223" s="1" t="s">
        <v>12</v>
      </c>
      <c r="D223" t="str">
        <f t="shared" si="21"/>
        <v>/hhhtrws</v>
      </c>
      <c r="E223" t="str">
        <f t="shared" si="22"/>
        <v>cd ..</v>
      </c>
      <c r="F223" t="str">
        <f t="shared" si="23"/>
        <v/>
      </c>
      <c r="G223" t="str">
        <f t="shared" si="24"/>
        <v/>
      </c>
      <c r="H223" t="str">
        <f t="shared" si="27"/>
        <v/>
      </c>
      <c r="I223" t="str">
        <f t="shared" si="25"/>
        <v/>
      </c>
      <c r="J223" t="str">
        <f t="shared" si="26"/>
        <v/>
      </c>
    </row>
    <row r="224" spans="2:10">
      <c r="B224" s="1" t="s">
        <v>127</v>
      </c>
      <c r="D224" t="str">
        <f t="shared" si="21"/>
        <v>/hhhtrws/qhv</v>
      </c>
      <c r="E224" t="str">
        <f t="shared" si="22"/>
        <v>cd qhv</v>
      </c>
      <c r="F224" t="str">
        <f t="shared" si="23"/>
        <v/>
      </c>
      <c r="G224" t="str">
        <f t="shared" si="24"/>
        <v/>
      </c>
      <c r="H224" t="str">
        <f t="shared" si="27"/>
        <v/>
      </c>
      <c r="I224" t="str">
        <f t="shared" si="25"/>
        <v/>
      </c>
      <c r="J224" t="str">
        <f t="shared" si="26"/>
        <v/>
      </c>
    </row>
    <row r="225" spans="2:10">
      <c r="B225" s="1" t="s">
        <v>1</v>
      </c>
      <c r="D225" t="str">
        <f t="shared" si="21"/>
        <v>/hhhtrws/qhv</v>
      </c>
      <c r="E225" t="str">
        <f t="shared" si="22"/>
        <v>ls</v>
      </c>
      <c r="F225" t="str">
        <f t="shared" si="23"/>
        <v/>
      </c>
      <c r="G225" t="str">
        <f t="shared" si="24"/>
        <v/>
      </c>
      <c r="H225" t="str">
        <f t="shared" si="27"/>
        <v/>
      </c>
      <c r="I225" t="str">
        <f t="shared" si="25"/>
        <v/>
      </c>
      <c r="J225" t="str">
        <f t="shared" si="26"/>
        <v/>
      </c>
    </row>
    <row r="226" spans="2:10">
      <c r="B226" s="1" t="s">
        <v>128</v>
      </c>
      <c r="D226" t="str">
        <f t="shared" si="21"/>
        <v>/hhhtrws/qhv</v>
      </c>
      <c r="E226" t="str">
        <f t="shared" si="22"/>
        <v>ls</v>
      </c>
      <c r="F226" t="str">
        <f t="shared" si="23"/>
        <v/>
      </c>
      <c r="G226" t="str">
        <f t="shared" si="24"/>
        <v/>
      </c>
      <c r="H226" t="str">
        <f t="shared" si="27"/>
        <v>/hhhtrws/qhv/hncvrlbw</v>
      </c>
      <c r="I226">
        <f t="shared" si="25"/>
        <v>506825</v>
      </c>
      <c r="J226">
        <f t="shared" si="26"/>
        <v>506825</v>
      </c>
    </row>
    <row r="227" spans="2:10">
      <c r="B227" s="1" t="s">
        <v>129</v>
      </c>
      <c r="D227" t="str">
        <f t="shared" si="21"/>
        <v>/hhhtrws/qhv</v>
      </c>
      <c r="E227" t="str">
        <f t="shared" si="22"/>
        <v>ls</v>
      </c>
      <c r="F227" t="str">
        <f t="shared" si="23"/>
        <v>jwdg.wbg</v>
      </c>
      <c r="G227">
        <f t="shared" si="24"/>
        <v>153239</v>
      </c>
      <c r="H227" t="str">
        <f t="shared" si="27"/>
        <v/>
      </c>
      <c r="I227" t="str">
        <f t="shared" si="25"/>
        <v/>
      </c>
      <c r="J227" t="str">
        <f t="shared" si="26"/>
        <v/>
      </c>
    </row>
    <row r="228" spans="2:10">
      <c r="B228" s="1" t="s">
        <v>130</v>
      </c>
      <c r="D228" t="str">
        <f t="shared" si="21"/>
        <v>/hhhtrws/qhv/hncvrlbw</v>
      </c>
      <c r="E228" t="str">
        <f t="shared" si="22"/>
        <v>cd hncvrlbw</v>
      </c>
      <c r="F228" t="str">
        <f t="shared" si="23"/>
        <v/>
      </c>
      <c r="G228" t="str">
        <f t="shared" si="24"/>
        <v/>
      </c>
      <c r="H228" t="str">
        <f t="shared" si="27"/>
        <v/>
      </c>
      <c r="I228" t="str">
        <f t="shared" si="25"/>
        <v/>
      </c>
      <c r="J228" t="str">
        <f t="shared" si="26"/>
        <v/>
      </c>
    </row>
    <row r="229" spans="2:10">
      <c r="B229" s="1" t="s">
        <v>1</v>
      </c>
      <c r="D229" t="str">
        <f t="shared" si="21"/>
        <v>/hhhtrws/qhv/hncvrlbw</v>
      </c>
      <c r="E229" t="str">
        <f t="shared" si="22"/>
        <v>ls</v>
      </c>
      <c r="F229" t="str">
        <f t="shared" si="23"/>
        <v/>
      </c>
      <c r="G229" t="str">
        <f t="shared" si="24"/>
        <v/>
      </c>
      <c r="H229" t="str">
        <f t="shared" si="27"/>
        <v/>
      </c>
      <c r="I229" t="str">
        <f t="shared" si="25"/>
        <v/>
      </c>
      <c r="J229" t="str">
        <f t="shared" si="26"/>
        <v/>
      </c>
    </row>
    <row r="230" spans="2:10">
      <c r="B230" s="1" t="s">
        <v>131</v>
      </c>
      <c r="D230" t="str">
        <f t="shared" si="21"/>
        <v>/hhhtrws/qhv/hncvrlbw</v>
      </c>
      <c r="E230" t="str">
        <f t="shared" si="22"/>
        <v>ls</v>
      </c>
      <c r="F230" t="str">
        <f t="shared" si="23"/>
        <v>clmwn.ztj</v>
      </c>
      <c r="G230">
        <f t="shared" si="24"/>
        <v>178499</v>
      </c>
      <c r="H230" t="str">
        <f t="shared" si="27"/>
        <v/>
      </c>
      <c r="I230" t="str">
        <f t="shared" si="25"/>
        <v/>
      </c>
      <c r="J230" t="str">
        <f t="shared" si="26"/>
        <v/>
      </c>
    </row>
    <row r="231" spans="2:10">
      <c r="B231" s="1" t="s">
        <v>132</v>
      </c>
      <c r="D231" t="str">
        <f t="shared" si="21"/>
        <v>/hhhtrws/qhv/hncvrlbw</v>
      </c>
      <c r="E231" t="str">
        <f t="shared" si="22"/>
        <v>ls</v>
      </c>
      <c r="F231" t="str">
        <f t="shared" si="23"/>
        <v>jrr.jnj</v>
      </c>
      <c r="G231">
        <f t="shared" si="24"/>
        <v>297967</v>
      </c>
      <c r="H231" t="str">
        <f t="shared" si="27"/>
        <v/>
      </c>
      <c r="I231" t="str">
        <f t="shared" si="25"/>
        <v/>
      </c>
      <c r="J231" t="str">
        <f t="shared" si="26"/>
        <v/>
      </c>
    </row>
    <row r="232" spans="2:10">
      <c r="B232" s="1" t="s">
        <v>133</v>
      </c>
      <c r="D232" t="str">
        <f t="shared" si="21"/>
        <v>/hhhtrws/qhv/hncvrlbw</v>
      </c>
      <c r="E232" t="str">
        <f t="shared" si="22"/>
        <v>ls</v>
      </c>
      <c r="F232" t="str">
        <f t="shared" si="23"/>
        <v>sntbnf.whh</v>
      </c>
      <c r="G232">
        <f t="shared" si="24"/>
        <v>30359</v>
      </c>
      <c r="H232" t="str">
        <f t="shared" si="27"/>
        <v/>
      </c>
      <c r="I232" t="str">
        <f t="shared" si="25"/>
        <v/>
      </c>
      <c r="J232" t="str">
        <f t="shared" si="26"/>
        <v/>
      </c>
    </row>
    <row r="233" spans="2:10">
      <c r="B233" s="1" t="s">
        <v>12</v>
      </c>
      <c r="D233" t="str">
        <f t="shared" si="21"/>
        <v>/hhhtrws/qhv</v>
      </c>
      <c r="E233" t="str">
        <f t="shared" si="22"/>
        <v>cd ..</v>
      </c>
      <c r="F233" t="str">
        <f t="shared" si="23"/>
        <v/>
      </c>
      <c r="G233" t="str">
        <f t="shared" si="24"/>
        <v/>
      </c>
      <c r="H233" t="str">
        <f t="shared" si="27"/>
        <v/>
      </c>
      <c r="I233" t="str">
        <f t="shared" si="25"/>
        <v/>
      </c>
      <c r="J233" t="str">
        <f t="shared" si="26"/>
        <v/>
      </c>
    </row>
    <row r="234" spans="2:10">
      <c r="B234" s="1" t="s">
        <v>12</v>
      </c>
      <c r="D234" t="str">
        <f t="shared" si="21"/>
        <v>/hhhtrws</v>
      </c>
      <c r="E234" t="str">
        <f t="shared" si="22"/>
        <v>cd ..</v>
      </c>
      <c r="F234" t="str">
        <f t="shared" si="23"/>
        <v/>
      </c>
      <c r="G234" t="str">
        <f t="shared" si="24"/>
        <v/>
      </c>
      <c r="H234" t="str">
        <f t="shared" si="27"/>
        <v/>
      </c>
      <c r="I234" t="str">
        <f t="shared" si="25"/>
        <v/>
      </c>
      <c r="J234" t="str">
        <f t="shared" si="26"/>
        <v/>
      </c>
    </row>
    <row r="235" spans="2:10">
      <c r="B235" s="1" t="s">
        <v>12</v>
      </c>
      <c r="D235" t="str">
        <f t="shared" si="21"/>
        <v>/</v>
      </c>
      <c r="E235" t="str">
        <f t="shared" si="22"/>
        <v>cd ..</v>
      </c>
      <c r="F235" t="str">
        <f t="shared" si="23"/>
        <v/>
      </c>
      <c r="G235" t="str">
        <f t="shared" si="24"/>
        <v/>
      </c>
      <c r="H235" t="str">
        <f t="shared" si="27"/>
        <v/>
      </c>
      <c r="I235" t="str">
        <f t="shared" si="25"/>
        <v/>
      </c>
      <c r="J235" t="str">
        <f t="shared" si="26"/>
        <v/>
      </c>
    </row>
    <row r="236" spans="2:10">
      <c r="B236" s="1" t="s">
        <v>134</v>
      </c>
      <c r="D236" t="str">
        <f t="shared" si="21"/>
        <v>/ldmsq</v>
      </c>
      <c r="E236" t="str">
        <f t="shared" si="22"/>
        <v>cd ldmsq</v>
      </c>
      <c r="F236" t="str">
        <f t="shared" si="23"/>
        <v/>
      </c>
      <c r="G236" t="str">
        <f t="shared" si="24"/>
        <v/>
      </c>
      <c r="H236" t="str">
        <f t="shared" si="27"/>
        <v/>
      </c>
      <c r="I236" t="str">
        <f t="shared" si="25"/>
        <v/>
      </c>
      <c r="J236" t="str">
        <f t="shared" si="26"/>
        <v/>
      </c>
    </row>
    <row r="237" spans="2:10">
      <c r="B237" s="1" t="s">
        <v>1</v>
      </c>
      <c r="D237" t="str">
        <f t="shared" si="21"/>
        <v>/ldmsq</v>
      </c>
      <c r="E237" t="str">
        <f t="shared" si="22"/>
        <v>ls</v>
      </c>
      <c r="F237" t="str">
        <f t="shared" si="23"/>
        <v/>
      </c>
      <c r="G237" t="str">
        <f t="shared" si="24"/>
        <v/>
      </c>
      <c r="H237" t="str">
        <f t="shared" si="27"/>
        <v/>
      </c>
      <c r="I237" t="str">
        <f t="shared" si="25"/>
        <v/>
      </c>
      <c r="J237" t="str">
        <f t="shared" si="26"/>
        <v/>
      </c>
    </row>
    <row r="238" spans="2:10">
      <c r="B238" s="1" t="s">
        <v>135</v>
      </c>
      <c r="D238" t="str">
        <f t="shared" si="21"/>
        <v>/ldmsq</v>
      </c>
      <c r="E238" t="str">
        <f t="shared" si="22"/>
        <v>ls</v>
      </c>
      <c r="F238" t="str">
        <f t="shared" si="23"/>
        <v/>
      </c>
      <c r="G238" t="str">
        <f t="shared" si="24"/>
        <v/>
      </c>
      <c r="H238" t="str">
        <f t="shared" si="27"/>
        <v>/ldmsq/jngnzc</v>
      </c>
      <c r="I238">
        <f t="shared" si="25"/>
        <v>0</v>
      </c>
      <c r="J238">
        <f t="shared" si="26"/>
        <v>1069913</v>
      </c>
    </row>
    <row r="239" spans="2:10">
      <c r="B239" s="1" t="s">
        <v>136</v>
      </c>
      <c r="D239" t="str">
        <f t="shared" si="21"/>
        <v>/ldmsq</v>
      </c>
      <c r="E239" t="str">
        <f t="shared" si="22"/>
        <v>ls</v>
      </c>
      <c r="F239" t="str">
        <f t="shared" si="23"/>
        <v/>
      </c>
      <c r="G239" t="str">
        <f t="shared" si="24"/>
        <v/>
      </c>
      <c r="H239" t="str">
        <f t="shared" si="27"/>
        <v>/ldmsq/psgrjgr</v>
      </c>
      <c r="I239">
        <f t="shared" si="25"/>
        <v>932728</v>
      </c>
      <c r="J239">
        <f t="shared" si="26"/>
        <v>1142486</v>
      </c>
    </row>
    <row r="240" spans="2:10">
      <c r="B240" s="1" t="s">
        <v>137</v>
      </c>
      <c r="D240" t="str">
        <f t="shared" si="21"/>
        <v>/ldmsq</v>
      </c>
      <c r="E240" t="str">
        <f t="shared" si="22"/>
        <v>ls</v>
      </c>
      <c r="F240" t="str">
        <f t="shared" si="23"/>
        <v/>
      </c>
      <c r="G240" t="str">
        <f t="shared" si="24"/>
        <v/>
      </c>
      <c r="H240" t="str">
        <f t="shared" si="27"/>
        <v>/ldmsq/rgwp</v>
      </c>
      <c r="I240">
        <f t="shared" si="25"/>
        <v>11060</v>
      </c>
      <c r="J240">
        <f t="shared" si="26"/>
        <v>11060</v>
      </c>
    </row>
    <row r="241" spans="2:10">
      <c r="B241" s="1" t="s">
        <v>138</v>
      </c>
      <c r="D241" t="str">
        <f t="shared" si="21"/>
        <v>/ldmsq</v>
      </c>
      <c r="E241" t="str">
        <f t="shared" si="22"/>
        <v>ls</v>
      </c>
      <c r="F241" t="str">
        <f t="shared" si="23"/>
        <v/>
      </c>
      <c r="G241" t="str">
        <f t="shared" si="24"/>
        <v/>
      </c>
      <c r="H241" t="str">
        <f t="shared" si="27"/>
        <v>/ldmsq/rtsmnzm</v>
      </c>
      <c r="I241">
        <f t="shared" si="25"/>
        <v>0</v>
      </c>
      <c r="J241">
        <f t="shared" si="26"/>
        <v>2842225</v>
      </c>
    </row>
    <row r="242" spans="2:10">
      <c r="B242" s="1" t="s">
        <v>139</v>
      </c>
      <c r="D242" t="str">
        <f t="shared" si="21"/>
        <v>/ldmsq</v>
      </c>
      <c r="E242" t="str">
        <f t="shared" si="22"/>
        <v>ls</v>
      </c>
      <c r="F242" t="str">
        <f t="shared" si="23"/>
        <v/>
      </c>
      <c r="G242" t="str">
        <f t="shared" si="24"/>
        <v/>
      </c>
      <c r="H242" t="str">
        <f t="shared" si="27"/>
        <v>/ldmsq/wsd</v>
      </c>
      <c r="I242">
        <f t="shared" si="25"/>
        <v>777352</v>
      </c>
      <c r="J242">
        <f t="shared" si="26"/>
        <v>3622162</v>
      </c>
    </row>
    <row r="243" spans="2:10">
      <c r="B243" s="1" t="s">
        <v>140</v>
      </c>
      <c r="D243" t="str">
        <f t="shared" si="21"/>
        <v>/ldmsq/jngnzc</v>
      </c>
      <c r="E243" t="str">
        <f t="shared" si="22"/>
        <v>cd jngnzc</v>
      </c>
      <c r="F243" t="str">
        <f t="shared" si="23"/>
        <v/>
      </c>
      <c r="G243" t="str">
        <f t="shared" si="24"/>
        <v/>
      </c>
      <c r="H243" t="str">
        <f t="shared" si="27"/>
        <v/>
      </c>
      <c r="I243" t="str">
        <f t="shared" si="25"/>
        <v/>
      </c>
      <c r="J243" t="str">
        <f t="shared" si="26"/>
        <v/>
      </c>
    </row>
    <row r="244" spans="2:10">
      <c r="B244" s="1" t="s">
        <v>1</v>
      </c>
      <c r="D244" t="str">
        <f t="shared" si="21"/>
        <v>/ldmsq/jngnzc</v>
      </c>
      <c r="E244" t="str">
        <f t="shared" si="22"/>
        <v>ls</v>
      </c>
      <c r="F244" t="str">
        <f t="shared" si="23"/>
        <v/>
      </c>
      <c r="G244" t="str">
        <f t="shared" si="24"/>
        <v/>
      </c>
      <c r="H244" t="str">
        <f t="shared" si="27"/>
        <v/>
      </c>
      <c r="I244" t="str">
        <f t="shared" si="25"/>
        <v/>
      </c>
      <c r="J244" t="str">
        <f t="shared" si="26"/>
        <v/>
      </c>
    </row>
    <row r="245" spans="2:10">
      <c r="B245" s="1" t="s">
        <v>141</v>
      </c>
      <c r="D245" t="str">
        <f t="shared" si="21"/>
        <v>/ldmsq/jngnzc</v>
      </c>
      <c r="E245" t="str">
        <f t="shared" si="22"/>
        <v>ls</v>
      </c>
      <c r="F245" t="str">
        <f t="shared" si="23"/>
        <v/>
      </c>
      <c r="G245" t="str">
        <f t="shared" si="24"/>
        <v/>
      </c>
      <c r="H245" t="str">
        <f t="shared" si="27"/>
        <v>/ldmsq/jngnzc/dzlcq</v>
      </c>
      <c r="I245">
        <f t="shared" si="25"/>
        <v>70984</v>
      </c>
      <c r="J245">
        <f t="shared" si="26"/>
        <v>70984</v>
      </c>
    </row>
    <row r="246" spans="2:10">
      <c r="B246" s="1" t="s">
        <v>31</v>
      </c>
      <c r="D246" t="str">
        <f t="shared" si="21"/>
        <v>/ldmsq/jngnzc</v>
      </c>
      <c r="E246" t="str">
        <f t="shared" si="22"/>
        <v>ls</v>
      </c>
      <c r="F246" t="str">
        <f t="shared" si="23"/>
        <v/>
      </c>
      <c r="G246" t="str">
        <f t="shared" si="24"/>
        <v/>
      </c>
      <c r="H246" t="str">
        <f t="shared" si="27"/>
        <v>/ldmsq/jngnzc/gpcpgfh</v>
      </c>
      <c r="I246">
        <f t="shared" si="25"/>
        <v>288159</v>
      </c>
      <c r="J246">
        <f t="shared" si="26"/>
        <v>288159</v>
      </c>
    </row>
    <row r="247" spans="2:10">
      <c r="B247" s="1" t="s">
        <v>142</v>
      </c>
      <c r="D247" t="str">
        <f t="shared" si="21"/>
        <v>/ldmsq/jngnzc</v>
      </c>
      <c r="E247" t="str">
        <f t="shared" si="22"/>
        <v>ls</v>
      </c>
      <c r="F247" t="str">
        <f t="shared" si="23"/>
        <v/>
      </c>
      <c r="G247" t="str">
        <f t="shared" si="24"/>
        <v/>
      </c>
      <c r="H247" t="str">
        <f t="shared" si="27"/>
        <v>/ldmsq/jngnzc/rlwwwngc</v>
      </c>
      <c r="I247">
        <f t="shared" si="25"/>
        <v>641181</v>
      </c>
      <c r="J247">
        <f t="shared" si="26"/>
        <v>641181</v>
      </c>
    </row>
    <row r="248" spans="2:10">
      <c r="B248" s="1" t="s">
        <v>143</v>
      </c>
      <c r="D248" t="str">
        <f t="shared" si="21"/>
        <v>/ldmsq/jngnzc</v>
      </c>
      <c r="E248" t="str">
        <f t="shared" si="22"/>
        <v>ls</v>
      </c>
      <c r="F248" t="str">
        <f t="shared" si="23"/>
        <v/>
      </c>
      <c r="G248" t="str">
        <f t="shared" si="24"/>
        <v/>
      </c>
      <c r="H248" t="str">
        <f t="shared" si="27"/>
        <v>/ldmsq/jngnzc/swrlvd</v>
      </c>
      <c r="I248">
        <f t="shared" si="25"/>
        <v>69589</v>
      </c>
      <c r="J248">
        <f t="shared" si="26"/>
        <v>69589</v>
      </c>
    </row>
    <row r="249" spans="2:10">
      <c r="B249" s="1" t="s">
        <v>144</v>
      </c>
      <c r="D249" t="str">
        <f t="shared" si="21"/>
        <v>/ldmsq/jngnzc/dzlcq</v>
      </c>
      <c r="E249" t="str">
        <f t="shared" si="22"/>
        <v>cd dzlcq</v>
      </c>
      <c r="F249" t="str">
        <f t="shared" si="23"/>
        <v/>
      </c>
      <c r="G249" t="str">
        <f t="shared" si="24"/>
        <v/>
      </c>
      <c r="H249" t="str">
        <f t="shared" si="27"/>
        <v/>
      </c>
      <c r="I249" t="str">
        <f t="shared" si="25"/>
        <v/>
      </c>
      <c r="J249" t="str">
        <f t="shared" si="26"/>
        <v/>
      </c>
    </row>
    <row r="250" spans="2:10">
      <c r="B250" s="1" t="s">
        <v>1</v>
      </c>
      <c r="D250" t="str">
        <f t="shared" si="21"/>
        <v>/ldmsq/jngnzc/dzlcq</v>
      </c>
      <c r="E250" t="str">
        <f t="shared" si="22"/>
        <v>ls</v>
      </c>
      <c r="F250" t="str">
        <f t="shared" si="23"/>
        <v/>
      </c>
      <c r="G250" t="str">
        <f t="shared" si="24"/>
        <v/>
      </c>
      <c r="H250" t="str">
        <f t="shared" si="27"/>
        <v/>
      </c>
      <c r="I250" t="str">
        <f t="shared" si="25"/>
        <v/>
      </c>
      <c r="J250" t="str">
        <f t="shared" si="26"/>
        <v/>
      </c>
    </row>
    <row r="251" spans="2:10">
      <c r="B251" s="1" t="s">
        <v>145</v>
      </c>
      <c r="D251" t="str">
        <f t="shared" si="21"/>
        <v>/ldmsq/jngnzc/dzlcq</v>
      </c>
      <c r="E251" t="str">
        <f t="shared" si="22"/>
        <v>ls</v>
      </c>
      <c r="F251" t="str">
        <f t="shared" si="23"/>
        <v>lccnhn</v>
      </c>
      <c r="G251">
        <f t="shared" si="24"/>
        <v>70984</v>
      </c>
      <c r="H251" t="str">
        <f t="shared" si="27"/>
        <v/>
      </c>
      <c r="I251" t="str">
        <f t="shared" si="25"/>
        <v/>
      </c>
      <c r="J251" t="str">
        <f t="shared" si="26"/>
        <v/>
      </c>
    </row>
    <row r="252" spans="2:10">
      <c r="B252" s="1" t="s">
        <v>12</v>
      </c>
      <c r="D252" t="str">
        <f t="shared" si="21"/>
        <v>/ldmsq/jngnzc</v>
      </c>
      <c r="E252" t="str">
        <f t="shared" si="22"/>
        <v>cd ..</v>
      </c>
      <c r="F252" t="str">
        <f t="shared" si="23"/>
        <v/>
      </c>
      <c r="G252" t="str">
        <f t="shared" si="24"/>
        <v/>
      </c>
      <c r="H252" t="str">
        <f t="shared" si="27"/>
        <v/>
      </c>
      <c r="I252" t="str">
        <f t="shared" si="25"/>
        <v/>
      </c>
      <c r="J252" t="str">
        <f t="shared" si="26"/>
        <v/>
      </c>
    </row>
    <row r="253" spans="2:10">
      <c r="B253" s="1" t="s">
        <v>35</v>
      </c>
      <c r="D253" t="str">
        <f t="shared" si="21"/>
        <v>/ldmsq/jngnzc/gpcpgfh</v>
      </c>
      <c r="E253" t="str">
        <f t="shared" si="22"/>
        <v>cd gpcpgfh</v>
      </c>
      <c r="F253" t="str">
        <f t="shared" si="23"/>
        <v/>
      </c>
      <c r="G253" t="str">
        <f t="shared" si="24"/>
        <v/>
      </c>
      <c r="H253" t="str">
        <f t="shared" si="27"/>
        <v/>
      </c>
      <c r="I253" t="str">
        <f t="shared" si="25"/>
        <v/>
      </c>
      <c r="J253" t="str">
        <f t="shared" si="26"/>
        <v/>
      </c>
    </row>
    <row r="254" spans="2:10">
      <c r="B254" s="1" t="s">
        <v>1</v>
      </c>
      <c r="D254" t="str">
        <f t="shared" si="21"/>
        <v>/ldmsq/jngnzc/gpcpgfh</v>
      </c>
      <c r="E254" t="str">
        <f t="shared" si="22"/>
        <v>ls</v>
      </c>
      <c r="F254" t="str">
        <f t="shared" si="23"/>
        <v/>
      </c>
      <c r="G254" t="str">
        <f t="shared" si="24"/>
        <v/>
      </c>
      <c r="H254" t="str">
        <f t="shared" si="27"/>
        <v/>
      </c>
      <c r="I254" t="str">
        <f t="shared" si="25"/>
        <v/>
      </c>
      <c r="J254" t="str">
        <f t="shared" si="26"/>
        <v/>
      </c>
    </row>
    <row r="255" spans="2:10">
      <c r="B255" s="1" t="s">
        <v>146</v>
      </c>
      <c r="D255" t="str">
        <f t="shared" si="21"/>
        <v>/ldmsq/jngnzc/gpcpgfh</v>
      </c>
      <c r="E255" t="str">
        <f t="shared" si="22"/>
        <v>ls</v>
      </c>
      <c r="F255" t="str">
        <f t="shared" si="23"/>
        <v>hztmtp.fpj</v>
      </c>
      <c r="G255">
        <f t="shared" si="24"/>
        <v>288159</v>
      </c>
      <c r="H255" t="str">
        <f t="shared" si="27"/>
        <v/>
      </c>
      <c r="I255" t="str">
        <f t="shared" si="25"/>
        <v/>
      </c>
      <c r="J255" t="str">
        <f t="shared" si="26"/>
        <v/>
      </c>
    </row>
    <row r="256" spans="2:10">
      <c r="B256" s="1" t="s">
        <v>12</v>
      </c>
      <c r="D256" t="str">
        <f t="shared" si="21"/>
        <v>/ldmsq/jngnzc</v>
      </c>
      <c r="E256" t="str">
        <f t="shared" si="22"/>
        <v>cd ..</v>
      </c>
      <c r="F256" t="str">
        <f t="shared" si="23"/>
        <v/>
      </c>
      <c r="G256" t="str">
        <f t="shared" si="24"/>
        <v/>
      </c>
      <c r="H256" t="str">
        <f t="shared" si="27"/>
        <v/>
      </c>
      <c r="I256" t="str">
        <f t="shared" si="25"/>
        <v/>
      </c>
      <c r="J256" t="str">
        <f t="shared" si="26"/>
        <v/>
      </c>
    </row>
    <row r="257" spans="2:10">
      <c r="B257" s="1" t="s">
        <v>147</v>
      </c>
      <c r="D257" t="str">
        <f t="shared" si="21"/>
        <v>/ldmsq/jngnzc/rlwwwngc</v>
      </c>
      <c r="E257" t="str">
        <f t="shared" si="22"/>
        <v>cd rlwwwngc</v>
      </c>
      <c r="F257" t="str">
        <f t="shared" si="23"/>
        <v/>
      </c>
      <c r="G257" t="str">
        <f t="shared" si="24"/>
        <v/>
      </c>
      <c r="H257" t="str">
        <f t="shared" si="27"/>
        <v/>
      </c>
      <c r="I257" t="str">
        <f t="shared" si="25"/>
        <v/>
      </c>
      <c r="J257" t="str">
        <f t="shared" si="26"/>
        <v/>
      </c>
    </row>
    <row r="258" spans="2:10">
      <c r="B258" s="1" t="s">
        <v>1</v>
      </c>
      <c r="D258" t="str">
        <f t="shared" si="21"/>
        <v>/ldmsq/jngnzc/rlwwwngc</v>
      </c>
      <c r="E258" t="str">
        <f t="shared" si="22"/>
        <v>ls</v>
      </c>
      <c r="F258" t="str">
        <f t="shared" si="23"/>
        <v/>
      </c>
      <c r="G258" t="str">
        <f t="shared" si="24"/>
        <v/>
      </c>
      <c r="H258" t="str">
        <f t="shared" si="27"/>
        <v/>
      </c>
      <c r="I258" t="str">
        <f t="shared" si="25"/>
        <v/>
      </c>
      <c r="J258" t="str">
        <f t="shared" si="26"/>
        <v/>
      </c>
    </row>
    <row r="259" spans="2:10">
      <c r="B259" s="1" t="s">
        <v>148</v>
      </c>
      <c r="D259" t="str">
        <f t="shared" si="21"/>
        <v>/ldmsq/jngnzc/rlwwwngc</v>
      </c>
      <c r="E259" t="str">
        <f t="shared" si="22"/>
        <v>ls</v>
      </c>
      <c r="F259" t="str">
        <f t="shared" si="23"/>
        <v>bsnqsfm.rtr</v>
      </c>
      <c r="G259">
        <f t="shared" si="24"/>
        <v>173335</v>
      </c>
      <c r="H259" t="str">
        <f t="shared" si="27"/>
        <v/>
      </c>
      <c r="I259" t="str">
        <f t="shared" si="25"/>
        <v/>
      </c>
      <c r="J259" t="str">
        <f t="shared" si="26"/>
        <v/>
      </c>
    </row>
    <row r="260" spans="2:10">
      <c r="B260" s="1" t="s">
        <v>149</v>
      </c>
      <c r="D260" t="str">
        <f t="shared" si="21"/>
        <v>/ldmsq/jngnzc/rlwwwngc</v>
      </c>
      <c r="E260" t="str">
        <f t="shared" si="22"/>
        <v>ls</v>
      </c>
      <c r="F260" t="str">
        <f t="shared" si="23"/>
        <v>jrr.jnj</v>
      </c>
      <c r="G260">
        <f t="shared" si="24"/>
        <v>292723</v>
      </c>
      <c r="H260" t="str">
        <f t="shared" si="27"/>
        <v/>
      </c>
      <c r="I260" t="str">
        <f t="shared" si="25"/>
        <v/>
      </c>
      <c r="J260" t="str">
        <f t="shared" si="26"/>
        <v/>
      </c>
    </row>
    <row r="261" spans="2:10">
      <c r="B261" s="1" t="s">
        <v>150</v>
      </c>
      <c r="D261" t="str">
        <f t="shared" si="21"/>
        <v>/ldmsq/jngnzc/rlwwwngc</v>
      </c>
      <c r="E261" t="str">
        <f t="shared" si="22"/>
        <v>ls</v>
      </c>
      <c r="F261" t="str">
        <f t="shared" si="23"/>
        <v>lccnhn</v>
      </c>
      <c r="G261">
        <f t="shared" si="24"/>
        <v>175123</v>
      </c>
      <c r="H261" t="str">
        <f t="shared" si="27"/>
        <v/>
      </c>
      <c r="I261" t="str">
        <f t="shared" si="25"/>
        <v/>
      </c>
      <c r="J261" t="str">
        <f t="shared" si="26"/>
        <v/>
      </c>
    </row>
    <row r="262" spans="2:10">
      <c r="B262" s="1" t="s">
        <v>12</v>
      </c>
      <c r="D262" t="str">
        <f t="shared" ref="D262:D325" si="28">IF(LEFT(B262,1)="$",IF(MID(B262,3,2)="cd",IF(MID(B262,6,1)="/","/",IF(MID(B262,6,LEN(B262)-5)="..",LEFT(D261,FIND("@",SUBSTITUTE(D261,"/","@",LEN(D261)-LEN(SUBSTITUTE(D261,"/",""))),1)-IF(LEN(D261)-LEN(SUBSTITUTE(D261,"/",""))=1,0,1)),IF(D261="/","",D261)&amp;"/"&amp;MID(B262,6,LEN(B262)-5))),D261),D261)</f>
        <v>/ldmsq/jngnzc</v>
      </c>
      <c r="E262" t="str">
        <f t="shared" ref="E262:E325" si="29">IF(LEFT(B262,1)="$",RIGHT(B262,LEN(B262)-2),E261)</f>
        <v>cd ..</v>
      </c>
      <c r="F262" t="str">
        <f t="shared" ref="F262:F325" si="30">IF(AND(E262="ls",LEFT(B262,1)&lt;&gt;"$",LEFT(B262,4)&lt;&gt;"dir "),RIGHT(B262,LEN(B262)-FIND(" ",B262)),"")</f>
        <v/>
      </c>
      <c r="G262" t="str">
        <f t="shared" ref="G262:G325" si="31">IF(AND(E262="ls",LEFT(B262,1)&lt;&gt;"$",LEFT(B262,4)&lt;&gt;"dir "),VALUE(LEFT(B262,FIND(" ",B262)-1)),"")</f>
        <v/>
      </c>
      <c r="H262" t="str">
        <f t="shared" si="27"/>
        <v/>
      </c>
      <c r="I262" t="str">
        <f t="shared" ref="I262:I325" si="32">IF(H262&lt;&gt;"",SUMIFS(G$5:G$1014,D$5:D$1014,H262),"")</f>
        <v/>
      </c>
      <c r="J262" t="str">
        <f t="shared" ref="J262:J325" si="33">IF(H262&lt;&gt;"",SUMIFS(G$5:G$1014,D$5:D$1014,H262&amp;"*"),"")</f>
        <v/>
      </c>
    </row>
    <row r="263" spans="2:10">
      <c r="B263" s="1" t="s">
        <v>151</v>
      </c>
      <c r="D263" t="str">
        <f t="shared" si="28"/>
        <v>/ldmsq/jngnzc/swrlvd</v>
      </c>
      <c r="E263" t="str">
        <f t="shared" si="29"/>
        <v>cd swrlvd</v>
      </c>
      <c r="F263" t="str">
        <f t="shared" si="30"/>
        <v/>
      </c>
      <c r="G263" t="str">
        <f t="shared" si="31"/>
        <v/>
      </c>
      <c r="H263" t="str">
        <f t="shared" ref="H263:H326" si="34">IF(AND(E263="ls",LEFT(B263,4)="dir "),IF(D263="/","/",D263&amp;"/")&amp;RIGHT(B263,LEN(B263)-FIND(" ",B263)),"")</f>
        <v/>
      </c>
      <c r="I263" t="str">
        <f t="shared" si="32"/>
        <v/>
      </c>
      <c r="J263" t="str">
        <f t="shared" si="33"/>
        <v/>
      </c>
    </row>
    <row r="264" spans="2:10">
      <c r="B264" s="1" t="s">
        <v>1</v>
      </c>
      <c r="D264" t="str">
        <f t="shared" si="28"/>
        <v>/ldmsq/jngnzc/swrlvd</v>
      </c>
      <c r="E264" t="str">
        <f t="shared" si="29"/>
        <v>ls</v>
      </c>
      <c r="F264" t="str">
        <f t="shared" si="30"/>
        <v/>
      </c>
      <c r="G264" t="str">
        <f t="shared" si="31"/>
        <v/>
      </c>
      <c r="H264" t="str">
        <f t="shared" si="34"/>
        <v/>
      </c>
      <c r="I264" t="str">
        <f t="shared" si="32"/>
        <v/>
      </c>
      <c r="J264" t="str">
        <f t="shared" si="33"/>
        <v/>
      </c>
    </row>
    <row r="265" spans="2:10">
      <c r="B265" s="1" t="s">
        <v>152</v>
      </c>
      <c r="D265" t="str">
        <f t="shared" si="28"/>
        <v>/ldmsq/jngnzc/swrlvd</v>
      </c>
      <c r="E265" t="str">
        <f t="shared" si="29"/>
        <v>ls</v>
      </c>
      <c r="F265" t="str">
        <f t="shared" si="30"/>
        <v>fwrt</v>
      </c>
      <c r="G265">
        <f t="shared" si="31"/>
        <v>69589</v>
      </c>
      <c r="H265" t="str">
        <f t="shared" si="34"/>
        <v/>
      </c>
      <c r="I265" t="str">
        <f t="shared" si="32"/>
        <v/>
      </c>
      <c r="J265" t="str">
        <f t="shared" si="33"/>
        <v/>
      </c>
    </row>
    <row r="266" spans="2:10">
      <c r="B266" s="1" t="s">
        <v>12</v>
      </c>
      <c r="D266" t="str">
        <f t="shared" si="28"/>
        <v>/ldmsq/jngnzc</v>
      </c>
      <c r="E266" t="str">
        <f t="shared" si="29"/>
        <v>cd ..</v>
      </c>
      <c r="F266" t="str">
        <f t="shared" si="30"/>
        <v/>
      </c>
      <c r="G266" t="str">
        <f t="shared" si="31"/>
        <v/>
      </c>
      <c r="H266" t="str">
        <f t="shared" si="34"/>
        <v/>
      </c>
      <c r="I266" t="str">
        <f t="shared" si="32"/>
        <v/>
      </c>
      <c r="J266" t="str">
        <f t="shared" si="33"/>
        <v/>
      </c>
    </row>
    <row r="267" spans="2:10">
      <c r="B267" s="1" t="s">
        <v>12</v>
      </c>
      <c r="D267" t="str">
        <f t="shared" si="28"/>
        <v>/ldmsq</v>
      </c>
      <c r="E267" t="str">
        <f t="shared" si="29"/>
        <v>cd ..</v>
      </c>
      <c r="F267" t="str">
        <f t="shared" si="30"/>
        <v/>
      </c>
      <c r="G267" t="str">
        <f t="shared" si="31"/>
        <v/>
      </c>
      <c r="H267" t="str">
        <f t="shared" si="34"/>
        <v/>
      </c>
      <c r="I267" t="str">
        <f t="shared" si="32"/>
        <v/>
      </c>
      <c r="J267" t="str">
        <f t="shared" si="33"/>
        <v/>
      </c>
    </row>
    <row r="268" spans="2:10">
      <c r="B268" s="1" t="s">
        <v>153</v>
      </c>
      <c r="D268" t="str">
        <f t="shared" si="28"/>
        <v>/ldmsq/psgrjgr</v>
      </c>
      <c r="E268" t="str">
        <f t="shared" si="29"/>
        <v>cd psgrjgr</v>
      </c>
      <c r="F268" t="str">
        <f t="shared" si="30"/>
        <v/>
      </c>
      <c r="G268" t="str">
        <f t="shared" si="31"/>
        <v/>
      </c>
      <c r="H268" t="str">
        <f t="shared" si="34"/>
        <v/>
      </c>
      <c r="I268" t="str">
        <f t="shared" si="32"/>
        <v/>
      </c>
      <c r="J268" t="str">
        <f t="shared" si="33"/>
        <v/>
      </c>
    </row>
    <row r="269" spans="2:10">
      <c r="B269" s="1" t="s">
        <v>1</v>
      </c>
      <c r="D269" t="str">
        <f t="shared" si="28"/>
        <v>/ldmsq/psgrjgr</v>
      </c>
      <c r="E269" t="str">
        <f t="shared" si="29"/>
        <v>ls</v>
      </c>
      <c r="F269" t="str">
        <f t="shared" si="30"/>
        <v/>
      </c>
      <c r="G269" t="str">
        <f t="shared" si="31"/>
        <v/>
      </c>
      <c r="H269" t="str">
        <f t="shared" si="34"/>
        <v/>
      </c>
      <c r="I269" t="str">
        <f t="shared" si="32"/>
        <v/>
      </c>
      <c r="J269" t="str">
        <f t="shared" si="33"/>
        <v/>
      </c>
    </row>
    <row r="270" spans="2:10">
      <c r="B270" s="1" t="s">
        <v>154</v>
      </c>
      <c r="D270" t="str">
        <f t="shared" si="28"/>
        <v>/ldmsq/psgrjgr</v>
      </c>
      <c r="E270" t="str">
        <f t="shared" si="29"/>
        <v>ls</v>
      </c>
      <c r="F270" t="str">
        <f t="shared" si="30"/>
        <v>dtqvbspj.hjw</v>
      </c>
      <c r="G270">
        <f t="shared" si="31"/>
        <v>283186</v>
      </c>
      <c r="H270" t="str">
        <f t="shared" si="34"/>
        <v/>
      </c>
      <c r="I270" t="str">
        <f t="shared" si="32"/>
        <v/>
      </c>
      <c r="J270" t="str">
        <f t="shared" si="33"/>
        <v/>
      </c>
    </row>
    <row r="271" spans="2:10">
      <c r="B271" s="1" t="s">
        <v>155</v>
      </c>
      <c r="D271" t="str">
        <f t="shared" si="28"/>
        <v>/ldmsq/psgrjgr</v>
      </c>
      <c r="E271" t="str">
        <f t="shared" si="29"/>
        <v>ls</v>
      </c>
      <c r="F271" t="str">
        <f t="shared" si="30"/>
        <v/>
      </c>
      <c r="G271" t="str">
        <f t="shared" si="31"/>
        <v/>
      </c>
      <c r="H271" t="str">
        <f t="shared" si="34"/>
        <v>/ldmsq/psgrjgr/fcvqsp</v>
      </c>
      <c r="I271">
        <f t="shared" si="32"/>
        <v>209758</v>
      </c>
      <c r="J271">
        <f t="shared" si="33"/>
        <v>209758</v>
      </c>
    </row>
    <row r="272" spans="2:10">
      <c r="B272" s="1" t="s">
        <v>156</v>
      </c>
      <c r="D272" t="str">
        <f t="shared" si="28"/>
        <v>/ldmsq/psgrjgr</v>
      </c>
      <c r="E272" t="str">
        <f t="shared" si="29"/>
        <v>ls</v>
      </c>
      <c r="F272" t="str">
        <f t="shared" si="30"/>
        <v>jrs.bdw</v>
      </c>
      <c r="G272">
        <f t="shared" si="31"/>
        <v>104691</v>
      </c>
      <c r="H272" t="str">
        <f t="shared" si="34"/>
        <v/>
      </c>
      <c r="I272" t="str">
        <f t="shared" si="32"/>
        <v/>
      </c>
      <c r="J272" t="str">
        <f t="shared" si="33"/>
        <v/>
      </c>
    </row>
    <row r="273" spans="2:10">
      <c r="B273" s="1" t="s">
        <v>157</v>
      </c>
      <c r="D273" t="str">
        <f t="shared" si="28"/>
        <v>/ldmsq/psgrjgr</v>
      </c>
      <c r="E273" t="str">
        <f t="shared" si="29"/>
        <v>ls</v>
      </c>
      <c r="F273" t="str">
        <f t="shared" si="30"/>
        <v>lccnhn</v>
      </c>
      <c r="G273">
        <f t="shared" si="31"/>
        <v>286657</v>
      </c>
      <c r="H273" t="str">
        <f t="shared" si="34"/>
        <v/>
      </c>
      <c r="I273" t="str">
        <f t="shared" si="32"/>
        <v/>
      </c>
      <c r="J273" t="str">
        <f t="shared" si="33"/>
        <v/>
      </c>
    </row>
    <row r="274" spans="2:10">
      <c r="B274" s="1" t="s">
        <v>158</v>
      </c>
      <c r="D274" t="str">
        <f t="shared" si="28"/>
        <v>/ldmsq/psgrjgr</v>
      </c>
      <c r="E274" t="str">
        <f t="shared" si="29"/>
        <v>ls</v>
      </c>
      <c r="F274" t="str">
        <f t="shared" si="30"/>
        <v>rcsffv.gbt</v>
      </c>
      <c r="G274">
        <f t="shared" si="31"/>
        <v>258194</v>
      </c>
      <c r="H274" t="str">
        <f t="shared" si="34"/>
        <v/>
      </c>
      <c r="I274" t="str">
        <f t="shared" si="32"/>
        <v/>
      </c>
      <c r="J274" t="str">
        <f t="shared" si="33"/>
        <v/>
      </c>
    </row>
    <row r="275" spans="2:10">
      <c r="B275" s="1" t="s">
        <v>159</v>
      </c>
      <c r="D275" t="str">
        <f t="shared" si="28"/>
        <v>/ldmsq/psgrjgr/fcvqsp</v>
      </c>
      <c r="E275" t="str">
        <f t="shared" si="29"/>
        <v>cd fcvqsp</v>
      </c>
      <c r="F275" t="str">
        <f t="shared" si="30"/>
        <v/>
      </c>
      <c r="G275" t="str">
        <f t="shared" si="31"/>
        <v/>
      </c>
      <c r="H275" t="str">
        <f t="shared" si="34"/>
        <v/>
      </c>
      <c r="I275" t="str">
        <f t="shared" si="32"/>
        <v/>
      </c>
      <c r="J275" t="str">
        <f t="shared" si="33"/>
        <v/>
      </c>
    </row>
    <row r="276" spans="2:10">
      <c r="B276" s="1" t="s">
        <v>1</v>
      </c>
      <c r="D276" t="str">
        <f t="shared" si="28"/>
        <v>/ldmsq/psgrjgr/fcvqsp</v>
      </c>
      <c r="E276" t="str">
        <f t="shared" si="29"/>
        <v>ls</v>
      </c>
      <c r="F276" t="str">
        <f t="shared" si="30"/>
        <v/>
      </c>
      <c r="G276" t="str">
        <f t="shared" si="31"/>
        <v/>
      </c>
      <c r="H276" t="str">
        <f t="shared" si="34"/>
        <v/>
      </c>
      <c r="I276" t="str">
        <f t="shared" si="32"/>
        <v/>
      </c>
      <c r="J276" t="str">
        <f t="shared" si="33"/>
        <v/>
      </c>
    </row>
    <row r="277" spans="2:10">
      <c r="B277" s="1" t="s">
        <v>160</v>
      </c>
      <c r="D277" t="str">
        <f t="shared" si="28"/>
        <v>/ldmsq/psgrjgr/fcvqsp</v>
      </c>
      <c r="E277" t="str">
        <f t="shared" si="29"/>
        <v>ls</v>
      </c>
      <c r="F277" t="str">
        <f t="shared" si="30"/>
        <v>fzqmqlvs.hsc</v>
      </c>
      <c r="G277">
        <f t="shared" si="31"/>
        <v>209758</v>
      </c>
      <c r="H277" t="str">
        <f t="shared" si="34"/>
        <v/>
      </c>
      <c r="I277" t="str">
        <f t="shared" si="32"/>
        <v/>
      </c>
      <c r="J277" t="str">
        <f t="shared" si="33"/>
        <v/>
      </c>
    </row>
    <row r="278" spans="2:10">
      <c r="B278" s="1" t="s">
        <v>12</v>
      </c>
      <c r="D278" t="str">
        <f t="shared" si="28"/>
        <v>/ldmsq/psgrjgr</v>
      </c>
      <c r="E278" t="str">
        <f t="shared" si="29"/>
        <v>cd ..</v>
      </c>
      <c r="F278" t="str">
        <f t="shared" si="30"/>
        <v/>
      </c>
      <c r="G278" t="str">
        <f t="shared" si="31"/>
        <v/>
      </c>
      <c r="H278" t="str">
        <f t="shared" si="34"/>
        <v/>
      </c>
      <c r="I278" t="str">
        <f t="shared" si="32"/>
        <v/>
      </c>
      <c r="J278" t="str">
        <f t="shared" si="33"/>
        <v/>
      </c>
    </row>
    <row r="279" spans="2:10">
      <c r="B279" s="1" t="s">
        <v>12</v>
      </c>
      <c r="D279" t="str">
        <f t="shared" si="28"/>
        <v>/ldmsq</v>
      </c>
      <c r="E279" t="str">
        <f t="shared" si="29"/>
        <v>cd ..</v>
      </c>
      <c r="F279" t="str">
        <f t="shared" si="30"/>
        <v/>
      </c>
      <c r="G279" t="str">
        <f t="shared" si="31"/>
        <v/>
      </c>
      <c r="H279" t="str">
        <f t="shared" si="34"/>
        <v/>
      </c>
      <c r="I279" t="str">
        <f t="shared" si="32"/>
        <v/>
      </c>
      <c r="J279" t="str">
        <f t="shared" si="33"/>
        <v/>
      </c>
    </row>
    <row r="280" spans="2:10">
      <c r="B280" s="1" t="s">
        <v>161</v>
      </c>
      <c r="D280" t="str">
        <f t="shared" si="28"/>
        <v>/ldmsq/rgwp</v>
      </c>
      <c r="E280" t="str">
        <f t="shared" si="29"/>
        <v>cd rgwp</v>
      </c>
      <c r="F280" t="str">
        <f t="shared" si="30"/>
        <v/>
      </c>
      <c r="G280" t="str">
        <f t="shared" si="31"/>
        <v/>
      </c>
      <c r="H280" t="str">
        <f t="shared" si="34"/>
        <v/>
      </c>
      <c r="I280" t="str">
        <f t="shared" si="32"/>
        <v/>
      </c>
      <c r="J280" t="str">
        <f t="shared" si="33"/>
        <v/>
      </c>
    </row>
    <row r="281" spans="2:10">
      <c r="B281" s="1" t="s">
        <v>1</v>
      </c>
      <c r="D281" t="str">
        <f t="shared" si="28"/>
        <v>/ldmsq/rgwp</v>
      </c>
      <c r="E281" t="str">
        <f t="shared" si="29"/>
        <v>ls</v>
      </c>
      <c r="F281" t="str">
        <f t="shared" si="30"/>
        <v/>
      </c>
      <c r="G281" t="str">
        <f t="shared" si="31"/>
        <v/>
      </c>
      <c r="H281" t="str">
        <f t="shared" si="34"/>
        <v/>
      </c>
      <c r="I281" t="str">
        <f t="shared" si="32"/>
        <v/>
      </c>
      <c r="J281" t="str">
        <f t="shared" si="33"/>
        <v/>
      </c>
    </row>
    <row r="282" spans="2:10">
      <c r="B282" s="1" t="s">
        <v>162</v>
      </c>
      <c r="D282" t="str">
        <f t="shared" si="28"/>
        <v>/ldmsq/rgwp</v>
      </c>
      <c r="E282" t="str">
        <f t="shared" si="29"/>
        <v>ls</v>
      </c>
      <c r="F282" t="str">
        <f t="shared" si="30"/>
        <v>nwg.qcg</v>
      </c>
      <c r="G282">
        <f t="shared" si="31"/>
        <v>11060</v>
      </c>
      <c r="H282" t="str">
        <f t="shared" si="34"/>
        <v/>
      </c>
      <c r="I282" t="str">
        <f t="shared" si="32"/>
        <v/>
      </c>
      <c r="J282" t="str">
        <f t="shared" si="33"/>
        <v/>
      </c>
    </row>
    <row r="283" spans="2:10">
      <c r="B283" s="1" t="s">
        <v>12</v>
      </c>
      <c r="D283" t="str">
        <f t="shared" si="28"/>
        <v>/ldmsq</v>
      </c>
      <c r="E283" t="str">
        <f t="shared" si="29"/>
        <v>cd ..</v>
      </c>
      <c r="F283" t="str">
        <f t="shared" si="30"/>
        <v/>
      </c>
      <c r="G283" t="str">
        <f t="shared" si="31"/>
        <v/>
      </c>
      <c r="H283" t="str">
        <f t="shared" si="34"/>
        <v/>
      </c>
      <c r="I283" t="str">
        <f t="shared" si="32"/>
        <v/>
      </c>
      <c r="J283" t="str">
        <f t="shared" si="33"/>
        <v/>
      </c>
    </row>
    <row r="284" spans="2:10">
      <c r="B284" s="1" t="s">
        <v>163</v>
      </c>
      <c r="D284" t="str">
        <f t="shared" si="28"/>
        <v>/ldmsq/rtsmnzm</v>
      </c>
      <c r="E284" t="str">
        <f t="shared" si="29"/>
        <v>cd rtsmnzm</v>
      </c>
      <c r="F284" t="str">
        <f t="shared" si="30"/>
        <v/>
      </c>
      <c r="G284" t="str">
        <f t="shared" si="31"/>
        <v/>
      </c>
      <c r="H284" t="str">
        <f t="shared" si="34"/>
        <v/>
      </c>
      <c r="I284" t="str">
        <f t="shared" si="32"/>
        <v/>
      </c>
      <c r="J284" t="str">
        <f t="shared" si="33"/>
        <v/>
      </c>
    </row>
    <row r="285" spans="2:10">
      <c r="B285" s="1" t="s">
        <v>1</v>
      </c>
      <c r="D285" t="str">
        <f t="shared" si="28"/>
        <v>/ldmsq/rtsmnzm</v>
      </c>
      <c r="E285" t="str">
        <f t="shared" si="29"/>
        <v>ls</v>
      </c>
      <c r="F285" t="str">
        <f t="shared" si="30"/>
        <v/>
      </c>
      <c r="G285" t="str">
        <f t="shared" si="31"/>
        <v/>
      </c>
      <c r="H285" t="str">
        <f t="shared" si="34"/>
        <v/>
      </c>
      <c r="I285" t="str">
        <f t="shared" si="32"/>
        <v/>
      </c>
      <c r="J285" t="str">
        <f t="shared" si="33"/>
        <v/>
      </c>
    </row>
    <row r="286" spans="2:10">
      <c r="B286" s="1" t="s">
        <v>164</v>
      </c>
      <c r="D286" t="str">
        <f t="shared" si="28"/>
        <v>/ldmsq/rtsmnzm</v>
      </c>
      <c r="E286" t="str">
        <f t="shared" si="29"/>
        <v>ls</v>
      </c>
      <c r="F286" t="str">
        <f t="shared" si="30"/>
        <v/>
      </c>
      <c r="G286" t="str">
        <f t="shared" si="31"/>
        <v/>
      </c>
      <c r="H286" t="str">
        <f t="shared" si="34"/>
        <v>/ldmsq/rtsmnzm/rdv</v>
      </c>
      <c r="I286">
        <f t="shared" si="32"/>
        <v>291554</v>
      </c>
      <c r="J286">
        <f t="shared" si="33"/>
        <v>291554</v>
      </c>
    </row>
    <row r="287" spans="2:10">
      <c r="B287" s="1" t="s">
        <v>165</v>
      </c>
      <c r="D287" t="str">
        <f t="shared" si="28"/>
        <v>/ldmsq/rtsmnzm</v>
      </c>
      <c r="E287" t="str">
        <f t="shared" si="29"/>
        <v>ls</v>
      </c>
      <c r="F287" t="str">
        <f t="shared" si="30"/>
        <v/>
      </c>
      <c r="G287" t="str">
        <f t="shared" si="31"/>
        <v/>
      </c>
      <c r="H287" t="str">
        <f t="shared" si="34"/>
        <v>/ldmsq/rtsmnzm/sdwmbsz</v>
      </c>
      <c r="I287">
        <f t="shared" si="32"/>
        <v>140827</v>
      </c>
      <c r="J287">
        <f t="shared" si="33"/>
        <v>2083367</v>
      </c>
    </row>
    <row r="288" spans="2:10">
      <c r="B288" s="1" t="s">
        <v>166</v>
      </c>
      <c r="D288" t="str">
        <f t="shared" si="28"/>
        <v>/ldmsq/rtsmnzm</v>
      </c>
      <c r="E288" t="str">
        <f t="shared" si="29"/>
        <v>ls</v>
      </c>
      <c r="F288" t="str">
        <f t="shared" si="30"/>
        <v/>
      </c>
      <c r="G288" t="str">
        <f t="shared" si="31"/>
        <v/>
      </c>
      <c r="H288" t="str">
        <f t="shared" si="34"/>
        <v>/ldmsq/rtsmnzm/tjwht</v>
      </c>
      <c r="I288">
        <f t="shared" si="32"/>
        <v>136586</v>
      </c>
      <c r="J288">
        <f t="shared" si="33"/>
        <v>467304</v>
      </c>
    </row>
    <row r="289" spans="2:10">
      <c r="B289" s="1" t="s">
        <v>167</v>
      </c>
      <c r="D289" t="str">
        <f t="shared" si="28"/>
        <v>/ldmsq/rtsmnzm/rdv</v>
      </c>
      <c r="E289" t="str">
        <f t="shared" si="29"/>
        <v>cd rdv</v>
      </c>
      <c r="F289" t="str">
        <f t="shared" si="30"/>
        <v/>
      </c>
      <c r="G289" t="str">
        <f t="shared" si="31"/>
        <v/>
      </c>
      <c r="H289" t="str">
        <f t="shared" si="34"/>
        <v/>
      </c>
      <c r="I289" t="str">
        <f t="shared" si="32"/>
        <v/>
      </c>
      <c r="J289" t="str">
        <f t="shared" si="33"/>
        <v/>
      </c>
    </row>
    <row r="290" spans="2:10">
      <c r="B290" s="1" t="s">
        <v>1</v>
      </c>
      <c r="D290" t="str">
        <f t="shared" si="28"/>
        <v>/ldmsq/rtsmnzm/rdv</v>
      </c>
      <c r="E290" t="str">
        <f t="shared" si="29"/>
        <v>ls</v>
      </c>
      <c r="F290" t="str">
        <f t="shared" si="30"/>
        <v/>
      </c>
      <c r="G290" t="str">
        <f t="shared" si="31"/>
        <v/>
      </c>
      <c r="H290" t="str">
        <f t="shared" si="34"/>
        <v/>
      </c>
      <c r="I290" t="str">
        <f t="shared" si="32"/>
        <v/>
      </c>
      <c r="J290" t="str">
        <f t="shared" si="33"/>
        <v/>
      </c>
    </row>
    <row r="291" spans="2:10">
      <c r="B291" s="1" t="s">
        <v>168</v>
      </c>
      <c r="D291" t="str">
        <f t="shared" si="28"/>
        <v>/ldmsq/rtsmnzm/rdv</v>
      </c>
      <c r="E291" t="str">
        <f t="shared" si="29"/>
        <v>ls</v>
      </c>
      <c r="F291" t="str">
        <f t="shared" si="30"/>
        <v>nngdwngf.jpm</v>
      </c>
      <c r="G291">
        <f t="shared" si="31"/>
        <v>189234</v>
      </c>
      <c r="H291" t="str">
        <f t="shared" si="34"/>
        <v/>
      </c>
      <c r="I291" t="str">
        <f t="shared" si="32"/>
        <v/>
      </c>
      <c r="J291" t="str">
        <f t="shared" si="33"/>
        <v/>
      </c>
    </row>
    <row r="292" spans="2:10">
      <c r="B292" s="1" t="s">
        <v>169</v>
      </c>
      <c r="D292" t="str">
        <f t="shared" si="28"/>
        <v>/ldmsq/rtsmnzm/rdv</v>
      </c>
      <c r="E292" t="str">
        <f t="shared" si="29"/>
        <v>ls</v>
      </c>
      <c r="F292" t="str">
        <f t="shared" si="30"/>
        <v>qbq</v>
      </c>
      <c r="G292">
        <f t="shared" si="31"/>
        <v>102320</v>
      </c>
      <c r="H292" t="str">
        <f t="shared" si="34"/>
        <v/>
      </c>
      <c r="I292" t="str">
        <f t="shared" si="32"/>
        <v/>
      </c>
      <c r="J292" t="str">
        <f t="shared" si="33"/>
        <v/>
      </c>
    </row>
    <row r="293" spans="2:10">
      <c r="B293" s="1" t="s">
        <v>12</v>
      </c>
      <c r="D293" t="str">
        <f t="shared" si="28"/>
        <v>/ldmsq/rtsmnzm</v>
      </c>
      <c r="E293" t="str">
        <f t="shared" si="29"/>
        <v>cd ..</v>
      </c>
      <c r="F293" t="str">
        <f t="shared" si="30"/>
        <v/>
      </c>
      <c r="G293" t="str">
        <f t="shared" si="31"/>
        <v/>
      </c>
      <c r="H293" t="str">
        <f t="shared" si="34"/>
        <v/>
      </c>
      <c r="I293" t="str">
        <f t="shared" si="32"/>
        <v/>
      </c>
      <c r="J293" t="str">
        <f t="shared" si="33"/>
        <v/>
      </c>
    </row>
    <row r="294" spans="2:10">
      <c r="B294" s="1" t="s">
        <v>170</v>
      </c>
      <c r="D294" t="str">
        <f t="shared" si="28"/>
        <v>/ldmsq/rtsmnzm/sdwmbsz</v>
      </c>
      <c r="E294" t="str">
        <f t="shared" si="29"/>
        <v>cd sdwmbsz</v>
      </c>
      <c r="F294" t="str">
        <f t="shared" si="30"/>
        <v/>
      </c>
      <c r="G294" t="str">
        <f t="shared" si="31"/>
        <v/>
      </c>
      <c r="H294" t="str">
        <f t="shared" si="34"/>
        <v/>
      </c>
      <c r="I294" t="str">
        <f t="shared" si="32"/>
        <v/>
      </c>
      <c r="J294" t="str">
        <f t="shared" si="33"/>
        <v/>
      </c>
    </row>
    <row r="295" spans="2:10">
      <c r="B295" s="1" t="s">
        <v>1</v>
      </c>
      <c r="D295" t="str">
        <f t="shared" si="28"/>
        <v>/ldmsq/rtsmnzm/sdwmbsz</v>
      </c>
      <c r="E295" t="str">
        <f t="shared" si="29"/>
        <v>ls</v>
      </c>
      <c r="F295" t="str">
        <f t="shared" si="30"/>
        <v/>
      </c>
      <c r="G295" t="str">
        <f t="shared" si="31"/>
        <v/>
      </c>
      <c r="H295" t="str">
        <f t="shared" si="34"/>
        <v/>
      </c>
      <c r="I295" t="str">
        <f t="shared" si="32"/>
        <v/>
      </c>
      <c r="J295" t="str">
        <f t="shared" si="33"/>
        <v/>
      </c>
    </row>
    <row r="296" spans="2:10">
      <c r="B296" s="1" t="s">
        <v>171</v>
      </c>
      <c r="D296" t="str">
        <f t="shared" si="28"/>
        <v>/ldmsq/rtsmnzm/sdwmbsz</v>
      </c>
      <c r="E296" t="str">
        <f t="shared" si="29"/>
        <v>ls</v>
      </c>
      <c r="F296" t="str">
        <f t="shared" si="30"/>
        <v/>
      </c>
      <c r="G296" t="str">
        <f t="shared" si="31"/>
        <v/>
      </c>
      <c r="H296" t="str">
        <f t="shared" si="34"/>
        <v>/ldmsq/rtsmnzm/sdwmbsz/dfzw</v>
      </c>
      <c r="I296">
        <f t="shared" si="32"/>
        <v>168631</v>
      </c>
      <c r="J296">
        <f t="shared" si="33"/>
        <v>168631</v>
      </c>
    </row>
    <row r="297" spans="2:10">
      <c r="B297" s="1" t="s">
        <v>172</v>
      </c>
      <c r="D297" t="str">
        <f t="shared" si="28"/>
        <v>/ldmsq/rtsmnzm/sdwmbsz</v>
      </c>
      <c r="E297" t="str">
        <f t="shared" si="29"/>
        <v>ls</v>
      </c>
      <c r="F297" t="str">
        <f t="shared" si="30"/>
        <v/>
      </c>
      <c r="G297" t="str">
        <f t="shared" si="31"/>
        <v/>
      </c>
      <c r="H297" t="str">
        <f t="shared" si="34"/>
        <v>/ldmsq/rtsmnzm/sdwmbsz/jbnsvcv</v>
      </c>
      <c r="I297">
        <f t="shared" si="32"/>
        <v>104377</v>
      </c>
      <c r="J297">
        <f t="shared" si="33"/>
        <v>659560</v>
      </c>
    </row>
    <row r="298" spans="2:10">
      <c r="B298" s="1" t="s">
        <v>18</v>
      </c>
      <c r="D298" t="str">
        <f t="shared" si="28"/>
        <v>/ldmsq/rtsmnzm/sdwmbsz</v>
      </c>
      <c r="E298" t="str">
        <f t="shared" si="29"/>
        <v>ls</v>
      </c>
      <c r="F298" t="str">
        <f t="shared" si="30"/>
        <v/>
      </c>
      <c r="G298" t="str">
        <f t="shared" si="31"/>
        <v/>
      </c>
      <c r="H298" t="str">
        <f t="shared" si="34"/>
        <v>/ldmsq/rtsmnzm/sdwmbsz/jjgpvcqv</v>
      </c>
      <c r="I298">
        <f t="shared" si="32"/>
        <v>544471</v>
      </c>
      <c r="J298">
        <f t="shared" si="33"/>
        <v>1114349</v>
      </c>
    </row>
    <row r="299" spans="2:10">
      <c r="B299" s="1" t="s">
        <v>173</v>
      </c>
      <c r="D299" t="str">
        <f t="shared" si="28"/>
        <v>/ldmsq/rtsmnzm/sdwmbsz</v>
      </c>
      <c r="E299" t="str">
        <f t="shared" si="29"/>
        <v>ls</v>
      </c>
      <c r="F299" t="str">
        <f t="shared" si="30"/>
        <v>jjgpvcqv.cvz</v>
      </c>
      <c r="G299">
        <f t="shared" si="31"/>
        <v>140827</v>
      </c>
      <c r="H299" t="str">
        <f t="shared" si="34"/>
        <v/>
      </c>
      <c r="I299" t="str">
        <f t="shared" si="32"/>
        <v/>
      </c>
      <c r="J299" t="str">
        <f t="shared" si="33"/>
        <v/>
      </c>
    </row>
    <row r="300" spans="2:10">
      <c r="B300" s="1" t="s">
        <v>174</v>
      </c>
      <c r="D300" t="str">
        <f t="shared" si="28"/>
        <v>/ldmsq/rtsmnzm/sdwmbsz/dfzw</v>
      </c>
      <c r="E300" t="str">
        <f t="shared" si="29"/>
        <v>cd dfzw</v>
      </c>
      <c r="F300" t="str">
        <f t="shared" si="30"/>
        <v/>
      </c>
      <c r="G300" t="str">
        <f t="shared" si="31"/>
        <v/>
      </c>
      <c r="H300" t="str">
        <f t="shared" si="34"/>
        <v/>
      </c>
      <c r="I300" t="str">
        <f t="shared" si="32"/>
        <v/>
      </c>
      <c r="J300" t="str">
        <f t="shared" si="33"/>
        <v/>
      </c>
    </row>
    <row r="301" spans="2:10">
      <c r="B301" s="1" t="s">
        <v>1</v>
      </c>
      <c r="D301" t="str">
        <f t="shared" si="28"/>
        <v>/ldmsq/rtsmnzm/sdwmbsz/dfzw</v>
      </c>
      <c r="E301" t="str">
        <f t="shared" si="29"/>
        <v>ls</v>
      </c>
      <c r="F301" t="str">
        <f t="shared" si="30"/>
        <v/>
      </c>
      <c r="G301" t="str">
        <f t="shared" si="31"/>
        <v/>
      </c>
      <c r="H301" t="str">
        <f t="shared" si="34"/>
        <v/>
      </c>
      <c r="I301" t="str">
        <f t="shared" si="32"/>
        <v/>
      </c>
      <c r="J301" t="str">
        <f t="shared" si="33"/>
        <v/>
      </c>
    </row>
    <row r="302" spans="2:10">
      <c r="B302" s="1" t="s">
        <v>175</v>
      </c>
      <c r="D302" t="str">
        <f t="shared" si="28"/>
        <v>/ldmsq/rtsmnzm/sdwmbsz/dfzw</v>
      </c>
      <c r="E302" t="str">
        <f t="shared" si="29"/>
        <v>ls</v>
      </c>
      <c r="F302" t="str">
        <f t="shared" si="30"/>
        <v>dhbfr</v>
      </c>
      <c r="G302">
        <f t="shared" si="31"/>
        <v>168631</v>
      </c>
      <c r="H302" t="str">
        <f t="shared" si="34"/>
        <v/>
      </c>
      <c r="I302" t="str">
        <f t="shared" si="32"/>
        <v/>
      </c>
      <c r="J302" t="str">
        <f t="shared" si="33"/>
        <v/>
      </c>
    </row>
    <row r="303" spans="2:10">
      <c r="B303" s="1" t="s">
        <v>12</v>
      </c>
      <c r="D303" t="str">
        <f t="shared" si="28"/>
        <v>/ldmsq/rtsmnzm/sdwmbsz</v>
      </c>
      <c r="E303" t="str">
        <f t="shared" si="29"/>
        <v>cd ..</v>
      </c>
      <c r="F303" t="str">
        <f t="shared" si="30"/>
        <v/>
      </c>
      <c r="G303" t="str">
        <f t="shared" si="31"/>
        <v/>
      </c>
      <c r="H303" t="str">
        <f t="shared" si="34"/>
        <v/>
      </c>
      <c r="I303" t="str">
        <f t="shared" si="32"/>
        <v/>
      </c>
      <c r="J303" t="str">
        <f t="shared" si="33"/>
        <v/>
      </c>
    </row>
    <row r="304" spans="2:10">
      <c r="B304" s="1" t="s">
        <v>176</v>
      </c>
      <c r="D304" t="str">
        <f t="shared" si="28"/>
        <v>/ldmsq/rtsmnzm/sdwmbsz/jbnsvcv</v>
      </c>
      <c r="E304" t="str">
        <f t="shared" si="29"/>
        <v>cd jbnsvcv</v>
      </c>
      <c r="F304" t="str">
        <f t="shared" si="30"/>
        <v/>
      </c>
      <c r="G304" t="str">
        <f t="shared" si="31"/>
        <v/>
      </c>
      <c r="H304" t="str">
        <f t="shared" si="34"/>
        <v/>
      </c>
      <c r="I304" t="str">
        <f t="shared" si="32"/>
        <v/>
      </c>
      <c r="J304" t="str">
        <f t="shared" si="33"/>
        <v/>
      </c>
    </row>
    <row r="305" spans="2:10">
      <c r="B305" s="1" t="s">
        <v>1</v>
      </c>
      <c r="D305" t="str">
        <f t="shared" si="28"/>
        <v>/ldmsq/rtsmnzm/sdwmbsz/jbnsvcv</v>
      </c>
      <c r="E305" t="str">
        <f t="shared" si="29"/>
        <v>ls</v>
      </c>
      <c r="F305" t="str">
        <f t="shared" si="30"/>
        <v/>
      </c>
      <c r="G305" t="str">
        <f t="shared" si="31"/>
        <v/>
      </c>
      <c r="H305" t="str">
        <f t="shared" si="34"/>
        <v/>
      </c>
      <c r="I305" t="str">
        <f t="shared" si="32"/>
        <v/>
      </c>
      <c r="J305" t="str">
        <f t="shared" si="33"/>
        <v/>
      </c>
    </row>
    <row r="306" spans="2:10">
      <c r="B306" s="1" t="s">
        <v>2</v>
      </c>
      <c r="D306" t="str">
        <f t="shared" si="28"/>
        <v>/ldmsq/rtsmnzm/sdwmbsz/jbnsvcv</v>
      </c>
      <c r="E306" t="str">
        <f t="shared" si="29"/>
        <v>ls</v>
      </c>
      <c r="F306" t="str">
        <f t="shared" si="30"/>
        <v/>
      </c>
      <c r="G306" t="str">
        <f t="shared" si="31"/>
        <v/>
      </c>
      <c r="H306" t="str">
        <f t="shared" si="34"/>
        <v>/ldmsq/rtsmnzm/sdwmbsz/jbnsvcv/bsnqsfm</v>
      </c>
      <c r="I306">
        <f t="shared" si="32"/>
        <v>74345</v>
      </c>
      <c r="J306">
        <f t="shared" si="33"/>
        <v>74345</v>
      </c>
    </row>
    <row r="307" spans="2:10">
      <c r="B307" s="1" t="s">
        <v>177</v>
      </c>
      <c r="D307" t="str">
        <f t="shared" si="28"/>
        <v>/ldmsq/rtsmnzm/sdwmbsz/jbnsvcv</v>
      </c>
      <c r="E307" t="str">
        <f t="shared" si="29"/>
        <v>ls</v>
      </c>
      <c r="F307" t="str">
        <f t="shared" si="30"/>
        <v>lsgnjrn</v>
      </c>
      <c r="G307">
        <f t="shared" si="31"/>
        <v>20840</v>
      </c>
      <c r="H307" t="str">
        <f t="shared" si="34"/>
        <v/>
      </c>
      <c r="I307" t="str">
        <f t="shared" si="32"/>
        <v/>
      </c>
      <c r="J307" t="str">
        <f t="shared" si="33"/>
        <v/>
      </c>
    </row>
    <row r="308" spans="2:10">
      <c r="B308" s="1" t="s">
        <v>178</v>
      </c>
      <c r="D308" t="str">
        <f t="shared" si="28"/>
        <v>/ldmsq/rtsmnzm/sdwmbsz/jbnsvcv</v>
      </c>
      <c r="E308" t="str">
        <f t="shared" si="29"/>
        <v>ls</v>
      </c>
      <c r="F308" t="str">
        <f t="shared" si="30"/>
        <v>lvtbqlh</v>
      </c>
      <c r="G308">
        <f t="shared" si="31"/>
        <v>83537</v>
      </c>
      <c r="H308" t="str">
        <f t="shared" si="34"/>
        <v/>
      </c>
      <c r="I308" t="str">
        <f t="shared" si="32"/>
        <v/>
      </c>
      <c r="J308" t="str">
        <f t="shared" si="33"/>
        <v/>
      </c>
    </row>
    <row r="309" spans="2:10">
      <c r="B309" s="1" t="s">
        <v>179</v>
      </c>
      <c r="D309" t="str">
        <f t="shared" si="28"/>
        <v>/ldmsq/rtsmnzm/sdwmbsz/jbnsvcv</v>
      </c>
      <c r="E309" t="str">
        <f t="shared" si="29"/>
        <v>ls</v>
      </c>
      <c r="F309" t="str">
        <f t="shared" si="30"/>
        <v/>
      </c>
      <c r="G309" t="str">
        <f t="shared" si="31"/>
        <v/>
      </c>
      <c r="H309" t="str">
        <f t="shared" si="34"/>
        <v>/ldmsq/rtsmnzm/sdwmbsz/jbnsvcv/qfmj</v>
      </c>
      <c r="I309">
        <f t="shared" si="32"/>
        <v>0</v>
      </c>
      <c r="J309">
        <f t="shared" si="33"/>
        <v>480838</v>
      </c>
    </row>
    <row r="310" spans="2:10">
      <c r="B310" s="1" t="s">
        <v>10</v>
      </c>
      <c r="D310" t="str">
        <f t="shared" si="28"/>
        <v>/ldmsq/rtsmnzm/sdwmbsz/jbnsvcv/bsnqsfm</v>
      </c>
      <c r="E310" t="str">
        <f t="shared" si="29"/>
        <v>cd bsnqsfm</v>
      </c>
      <c r="F310" t="str">
        <f t="shared" si="30"/>
        <v/>
      </c>
      <c r="G310" t="str">
        <f t="shared" si="31"/>
        <v/>
      </c>
      <c r="H310" t="str">
        <f t="shared" si="34"/>
        <v/>
      </c>
      <c r="I310" t="str">
        <f t="shared" si="32"/>
        <v/>
      </c>
      <c r="J310" t="str">
        <f t="shared" si="33"/>
        <v/>
      </c>
    </row>
    <row r="311" spans="2:10">
      <c r="B311" s="1" t="s">
        <v>1</v>
      </c>
      <c r="D311" t="str">
        <f t="shared" si="28"/>
        <v>/ldmsq/rtsmnzm/sdwmbsz/jbnsvcv/bsnqsfm</v>
      </c>
      <c r="E311" t="str">
        <f t="shared" si="29"/>
        <v>ls</v>
      </c>
      <c r="F311" t="str">
        <f t="shared" si="30"/>
        <v/>
      </c>
      <c r="G311" t="str">
        <f t="shared" si="31"/>
        <v/>
      </c>
      <c r="H311" t="str">
        <f t="shared" si="34"/>
        <v/>
      </c>
      <c r="I311" t="str">
        <f t="shared" si="32"/>
        <v/>
      </c>
      <c r="J311" t="str">
        <f t="shared" si="33"/>
        <v/>
      </c>
    </row>
    <row r="312" spans="2:10">
      <c r="B312" s="1" t="s">
        <v>180</v>
      </c>
      <c r="D312" t="str">
        <f t="shared" si="28"/>
        <v>/ldmsq/rtsmnzm/sdwmbsz/jbnsvcv/bsnqsfm</v>
      </c>
      <c r="E312" t="str">
        <f t="shared" si="29"/>
        <v>ls</v>
      </c>
      <c r="F312" t="str">
        <f t="shared" si="30"/>
        <v>jrr.jnj</v>
      </c>
      <c r="G312">
        <f t="shared" si="31"/>
        <v>74345</v>
      </c>
      <c r="H312" t="str">
        <f t="shared" si="34"/>
        <v/>
      </c>
      <c r="I312" t="str">
        <f t="shared" si="32"/>
        <v/>
      </c>
      <c r="J312" t="str">
        <f t="shared" si="33"/>
        <v/>
      </c>
    </row>
    <row r="313" spans="2:10">
      <c r="B313" s="1" t="s">
        <v>12</v>
      </c>
      <c r="D313" t="str">
        <f t="shared" si="28"/>
        <v>/ldmsq/rtsmnzm/sdwmbsz/jbnsvcv</v>
      </c>
      <c r="E313" t="str">
        <f t="shared" si="29"/>
        <v>cd ..</v>
      </c>
      <c r="F313" t="str">
        <f t="shared" si="30"/>
        <v/>
      </c>
      <c r="G313" t="str">
        <f t="shared" si="31"/>
        <v/>
      </c>
      <c r="H313" t="str">
        <f t="shared" si="34"/>
        <v/>
      </c>
      <c r="I313" t="str">
        <f t="shared" si="32"/>
        <v/>
      </c>
      <c r="J313" t="str">
        <f t="shared" si="33"/>
        <v/>
      </c>
    </row>
    <row r="314" spans="2:10">
      <c r="B314" s="1" t="s">
        <v>181</v>
      </c>
      <c r="D314" t="str">
        <f t="shared" si="28"/>
        <v>/ldmsq/rtsmnzm/sdwmbsz/jbnsvcv/qfmj</v>
      </c>
      <c r="E314" t="str">
        <f t="shared" si="29"/>
        <v>cd qfmj</v>
      </c>
      <c r="F314" t="str">
        <f t="shared" si="30"/>
        <v/>
      </c>
      <c r="G314" t="str">
        <f t="shared" si="31"/>
        <v/>
      </c>
      <c r="H314" t="str">
        <f t="shared" si="34"/>
        <v/>
      </c>
      <c r="I314" t="str">
        <f t="shared" si="32"/>
        <v/>
      </c>
      <c r="J314" t="str">
        <f t="shared" si="33"/>
        <v/>
      </c>
    </row>
    <row r="315" spans="2:10">
      <c r="B315" s="1" t="s">
        <v>1</v>
      </c>
      <c r="D315" t="str">
        <f t="shared" si="28"/>
        <v>/ldmsq/rtsmnzm/sdwmbsz/jbnsvcv/qfmj</v>
      </c>
      <c r="E315" t="str">
        <f t="shared" si="29"/>
        <v>ls</v>
      </c>
      <c r="F315" t="str">
        <f t="shared" si="30"/>
        <v/>
      </c>
      <c r="G315" t="str">
        <f t="shared" si="31"/>
        <v/>
      </c>
      <c r="H315" t="str">
        <f t="shared" si="34"/>
        <v/>
      </c>
      <c r="I315" t="str">
        <f t="shared" si="32"/>
        <v/>
      </c>
      <c r="J315" t="str">
        <f t="shared" si="33"/>
        <v/>
      </c>
    </row>
    <row r="316" spans="2:10">
      <c r="B316" s="1" t="s">
        <v>182</v>
      </c>
      <c r="D316" t="str">
        <f t="shared" si="28"/>
        <v>/ldmsq/rtsmnzm/sdwmbsz/jbnsvcv/qfmj</v>
      </c>
      <c r="E316" t="str">
        <f t="shared" si="29"/>
        <v>ls</v>
      </c>
      <c r="F316" t="str">
        <f t="shared" si="30"/>
        <v/>
      </c>
      <c r="G316" t="str">
        <f t="shared" si="31"/>
        <v/>
      </c>
      <c r="H316" t="str">
        <f t="shared" si="34"/>
        <v>/ldmsq/rtsmnzm/sdwmbsz/jbnsvcv/qfmj/bfvwng</v>
      </c>
      <c r="I316">
        <f t="shared" si="32"/>
        <v>0</v>
      </c>
      <c r="J316">
        <f t="shared" si="33"/>
        <v>207083</v>
      </c>
    </row>
    <row r="317" spans="2:10">
      <c r="B317" s="1" t="s">
        <v>18</v>
      </c>
      <c r="D317" t="str">
        <f t="shared" si="28"/>
        <v>/ldmsq/rtsmnzm/sdwmbsz/jbnsvcv/qfmj</v>
      </c>
      <c r="E317" t="str">
        <f t="shared" si="29"/>
        <v>ls</v>
      </c>
      <c r="F317" t="str">
        <f t="shared" si="30"/>
        <v/>
      </c>
      <c r="G317" t="str">
        <f t="shared" si="31"/>
        <v/>
      </c>
      <c r="H317" t="str">
        <f t="shared" si="34"/>
        <v>/ldmsq/rtsmnzm/sdwmbsz/jbnsvcv/qfmj/jjgpvcqv</v>
      </c>
      <c r="I317">
        <f t="shared" si="32"/>
        <v>273755</v>
      </c>
      <c r="J317">
        <f t="shared" si="33"/>
        <v>273755</v>
      </c>
    </row>
    <row r="318" spans="2:10">
      <c r="B318" s="1" t="s">
        <v>183</v>
      </c>
      <c r="D318" t="str">
        <f t="shared" si="28"/>
        <v>/ldmsq/rtsmnzm/sdwmbsz/jbnsvcv/qfmj/bfvwng</v>
      </c>
      <c r="E318" t="str">
        <f t="shared" si="29"/>
        <v>cd bfvwng</v>
      </c>
      <c r="F318" t="str">
        <f t="shared" si="30"/>
        <v/>
      </c>
      <c r="G318" t="str">
        <f t="shared" si="31"/>
        <v/>
      </c>
      <c r="H318" t="str">
        <f t="shared" si="34"/>
        <v/>
      </c>
      <c r="I318" t="str">
        <f t="shared" si="32"/>
        <v/>
      </c>
      <c r="J318" t="str">
        <f t="shared" si="33"/>
        <v/>
      </c>
    </row>
    <row r="319" spans="2:10">
      <c r="B319" s="1" t="s">
        <v>1</v>
      </c>
      <c r="D319" t="str">
        <f t="shared" si="28"/>
        <v>/ldmsq/rtsmnzm/sdwmbsz/jbnsvcv/qfmj/bfvwng</v>
      </c>
      <c r="E319" t="str">
        <f t="shared" si="29"/>
        <v>ls</v>
      </c>
      <c r="F319" t="str">
        <f t="shared" si="30"/>
        <v/>
      </c>
      <c r="G319" t="str">
        <f t="shared" si="31"/>
        <v/>
      </c>
      <c r="H319" t="str">
        <f t="shared" si="34"/>
        <v/>
      </c>
      <c r="I319" t="str">
        <f t="shared" si="32"/>
        <v/>
      </c>
      <c r="J319" t="str">
        <f t="shared" si="33"/>
        <v/>
      </c>
    </row>
    <row r="320" spans="2:10">
      <c r="B320" s="1" t="s">
        <v>184</v>
      </c>
      <c r="D320" t="str">
        <f t="shared" si="28"/>
        <v>/ldmsq/rtsmnzm/sdwmbsz/jbnsvcv/qfmj/bfvwng</v>
      </c>
      <c r="E320" t="str">
        <f t="shared" si="29"/>
        <v>ls</v>
      </c>
      <c r="F320" t="str">
        <f t="shared" si="30"/>
        <v/>
      </c>
      <c r="G320" t="str">
        <f t="shared" si="31"/>
        <v/>
      </c>
      <c r="H320" t="str">
        <f t="shared" si="34"/>
        <v>/ldmsq/rtsmnzm/sdwmbsz/jbnsvcv/qfmj/bfvwng/qzdpp</v>
      </c>
      <c r="I320">
        <f t="shared" si="32"/>
        <v>0</v>
      </c>
      <c r="J320">
        <f t="shared" si="33"/>
        <v>207083</v>
      </c>
    </row>
    <row r="321" spans="2:10">
      <c r="B321" s="1" t="s">
        <v>185</v>
      </c>
      <c r="D321" t="str">
        <f t="shared" si="28"/>
        <v>/ldmsq/rtsmnzm/sdwmbsz/jbnsvcv/qfmj/bfvwng/qzdpp</v>
      </c>
      <c r="E321" t="str">
        <f t="shared" si="29"/>
        <v>cd qzdpp</v>
      </c>
      <c r="F321" t="str">
        <f t="shared" si="30"/>
        <v/>
      </c>
      <c r="G321" t="str">
        <f t="shared" si="31"/>
        <v/>
      </c>
      <c r="H321" t="str">
        <f t="shared" si="34"/>
        <v/>
      </c>
      <c r="I321" t="str">
        <f t="shared" si="32"/>
        <v/>
      </c>
      <c r="J321" t="str">
        <f t="shared" si="33"/>
        <v/>
      </c>
    </row>
    <row r="322" spans="2:10">
      <c r="B322" s="1" t="s">
        <v>1</v>
      </c>
      <c r="D322" t="str">
        <f t="shared" si="28"/>
        <v>/ldmsq/rtsmnzm/sdwmbsz/jbnsvcv/qfmj/bfvwng/qzdpp</v>
      </c>
      <c r="E322" t="str">
        <f t="shared" si="29"/>
        <v>ls</v>
      </c>
      <c r="F322" t="str">
        <f t="shared" si="30"/>
        <v/>
      </c>
      <c r="G322" t="str">
        <f t="shared" si="31"/>
        <v/>
      </c>
      <c r="H322" t="str">
        <f t="shared" si="34"/>
        <v/>
      </c>
      <c r="I322" t="str">
        <f t="shared" si="32"/>
        <v/>
      </c>
      <c r="J322" t="str">
        <f t="shared" si="33"/>
        <v/>
      </c>
    </row>
    <row r="323" spans="2:10">
      <c r="B323" s="1" t="s">
        <v>18</v>
      </c>
      <c r="D323" t="str">
        <f t="shared" si="28"/>
        <v>/ldmsq/rtsmnzm/sdwmbsz/jbnsvcv/qfmj/bfvwng/qzdpp</v>
      </c>
      <c r="E323" t="str">
        <f t="shared" si="29"/>
        <v>ls</v>
      </c>
      <c r="F323" t="str">
        <f t="shared" si="30"/>
        <v/>
      </c>
      <c r="G323" t="str">
        <f t="shared" si="31"/>
        <v/>
      </c>
      <c r="H323" t="str">
        <f t="shared" si="34"/>
        <v>/ldmsq/rtsmnzm/sdwmbsz/jbnsvcv/qfmj/bfvwng/qzdpp/jjgpvcqv</v>
      </c>
      <c r="I323">
        <f t="shared" si="32"/>
        <v>207083</v>
      </c>
      <c r="J323">
        <f t="shared" si="33"/>
        <v>207083</v>
      </c>
    </row>
    <row r="324" spans="2:10">
      <c r="B324" s="1" t="s">
        <v>37</v>
      </c>
      <c r="D324" t="str">
        <f t="shared" si="28"/>
        <v>/ldmsq/rtsmnzm/sdwmbsz/jbnsvcv/qfmj/bfvwng/qzdpp/jjgpvcqv</v>
      </c>
      <c r="E324" t="str">
        <f t="shared" si="29"/>
        <v>cd jjgpvcqv</v>
      </c>
      <c r="F324" t="str">
        <f t="shared" si="30"/>
        <v/>
      </c>
      <c r="G324" t="str">
        <f t="shared" si="31"/>
        <v/>
      </c>
      <c r="H324" t="str">
        <f t="shared" si="34"/>
        <v/>
      </c>
      <c r="I324" t="str">
        <f t="shared" si="32"/>
        <v/>
      </c>
      <c r="J324" t="str">
        <f t="shared" si="33"/>
        <v/>
      </c>
    </row>
    <row r="325" spans="2:10">
      <c r="B325" s="1" t="s">
        <v>1</v>
      </c>
      <c r="D325" t="str">
        <f t="shared" si="28"/>
        <v>/ldmsq/rtsmnzm/sdwmbsz/jbnsvcv/qfmj/bfvwng/qzdpp/jjgpvcqv</v>
      </c>
      <c r="E325" t="str">
        <f t="shared" si="29"/>
        <v>ls</v>
      </c>
      <c r="F325" t="str">
        <f t="shared" si="30"/>
        <v/>
      </c>
      <c r="G325" t="str">
        <f t="shared" si="31"/>
        <v/>
      </c>
      <c r="H325" t="str">
        <f t="shared" si="34"/>
        <v/>
      </c>
      <c r="I325" t="str">
        <f t="shared" si="32"/>
        <v/>
      </c>
      <c r="J325" t="str">
        <f t="shared" si="33"/>
        <v/>
      </c>
    </row>
    <row r="326" spans="2:10">
      <c r="B326" s="1" t="s">
        <v>186</v>
      </c>
      <c r="D326" t="str">
        <f t="shared" ref="D326:D389" si="35">IF(LEFT(B326,1)="$",IF(MID(B326,3,2)="cd",IF(MID(B326,6,1)="/","/",IF(MID(B326,6,LEN(B326)-5)="..",LEFT(D325,FIND("@",SUBSTITUTE(D325,"/","@",LEN(D325)-LEN(SUBSTITUTE(D325,"/",""))),1)-IF(LEN(D325)-LEN(SUBSTITUTE(D325,"/",""))=1,0,1)),IF(D325="/","",D325)&amp;"/"&amp;MID(B326,6,LEN(B326)-5))),D325),D325)</f>
        <v>/ldmsq/rtsmnzm/sdwmbsz/jbnsvcv/qfmj/bfvwng/qzdpp/jjgpvcqv</v>
      </c>
      <c r="E326" t="str">
        <f t="shared" ref="E326:E389" si="36">IF(LEFT(B326,1)="$",RIGHT(B326,LEN(B326)-2),E325)</f>
        <v>ls</v>
      </c>
      <c r="F326" t="str">
        <f t="shared" ref="F326:F389" si="37">IF(AND(E326="ls",LEFT(B326,1)&lt;&gt;"$",LEFT(B326,4)&lt;&gt;"dir "),RIGHT(B326,LEN(B326)-FIND(" ",B326)),"")</f>
        <v>rchw.lgb</v>
      </c>
      <c r="G326">
        <f t="shared" ref="G326:G389" si="38">IF(AND(E326="ls",LEFT(B326,1)&lt;&gt;"$",LEFT(B326,4)&lt;&gt;"dir "),VALUE(LEFT(B326,FIND(" ",B326)-1)),"")</f>
        <v>207083</v>
      </c>
      <c r="H326" t="str">
        <f t="shared" si="34"/>
        <v/>
      </c>
      <c r="I326" t="str">
        <f t="shared" ref="I326:I389" si="39">IF(H326&lt;&gt;"",SUMIFS(G$5:G$1014,D$5:D$1014,H326),"")</f>
        <v/>
      </c>
      <c r="J326" t="str">
        <f t="shared" ref="J326:J389" si="40">IF(H326&lt;&gt;"",SUMIFS(G$5:G$1014,D$5:D$1014,H326&amp;"*"),"")</f>
        <v/>
      </c>
    </row>
    <row r="327" spans="2:10">
      <c r="B327" s="1" t="s">
        <v>12</v>
      </c>
      <c r="D327" t="str">
        <f t="shared" si="35"/>
        <v>/ldmsq/rtsmnzm/sdwmbsz/jbnsvcv/qfmj/bfvwng/qzdpp</v>
      </c>
      <c r="E327" t="str">
        <f t="shared" si="36"/>
        <v>cd ..</v>
      </c>
      <c r="F327" t="str">
        <f t="shared" si="37"/>
        <v/>
      </c>
      <c r="G327" t="str">
        <f t="shared" si="38"/>
        <v/>
      </c>
      <c r="H327" t="str">
        <f t="shared" ref="H327:H390" si="41">IF(AND(E327="ls",LEFT(B327,4)="dir "),IF(D327="/","/",D327&amp;"/")&amp;RIGHT(B327,LEN(B327)-FIND(" ",B327)),"")</f>
        <v/>
      </c>
      <c r="I327" t="str">
        <f t="shared" si="39"/>
        <v/>
      </c>
      <c r="J327" t="str">
        <f t="shared" si="40"/>
        <v/>
      </c>
    </row>
    <row r="328" spans="2:10">
      <c r="B328" s="1" t="s">
        <v>12</v>
      </c>
      <c r="D328" t="str">
        <f t="shared" si="35"/>
        <v>/ldmsq/rtsmnzm/sdwmbsz/jbnsvcv/qfmj/bfvwng</v>
      </c>
      <c r="E328" t="str">
        <f t="shared" si="36"/>
        <v>cd ..</v>
      </c>
      <c r="F328" t="str">
        <f t="shared" si="37"/>
        <v/>
      </c>
      <c r="G328" t="str">
        <f t="shared" si="38"/>
        <v/>
      </c>
      <c r="H328" t="str">
        <f t="shared" si="41"/>
        <v/>
      </c>
      <c r="I328" t="str">
        <f t="shared" si="39"/>
        <v/>
      </c>
      <c r="J328" t="str">
        <f t="shared" si="40"/>
        <v/>
      </c>
    </row>
    <row r="329" spans="2:10">
      <c r="B329" s="1" t="s">
        <v>12</v>
      </c>
      <c r="D329" t="str">
        <f t="shared" si="35"/>
        <v>/ldmsq/rtsmnzm/sdwmbsz/jbnsvcv/qfmj</v>
      </c>
      <c r="E329" t="str">
        <f t="shared" si="36"/>
        <v>cd ..</v>
      </c>
      <c r="F329" t="str">
        <f t="shared" si="37"/>
        <v/>
      </c>
      <c r="G329" t="str">
        <f t="shared" si="38"/>
        <v/>
      </c>
      <c r="H329" t="str">
        <f t="shared" si="41"/>
        <v/>
      </c>
      <c r="I329" t="str">
        <f t="shared" si="39"/>
        <v/>
      </c>
      <c r="J329" t="str">
        <f t="shared" si="40"/>
        <v/>
      </c>
    </row>
    <row r="330" spans="2:10">
      <c r="B330" s="1" t="s">
        <v>37</v>
      </c>
      <c r="D330" t="str">
        <f t="shared" si="35"/>
        <v>/ldmsq/rtsmnzm/sdwmbsz/jbnsvcv/qfmj/jjgpvcqv</v>
      </c>
      <c r="E330" t="str">
        <f t="shared" si="36"/>
        <v>cd jjgpvcqv</v>
      </c>
      <c r="F330" t="str">
        <f t="shared" si="37"/>
        <v/>
      </c>
      <c r="G330" t="str">
        <f t="shared" si="38"/>
        <v/>
      </c>
      <c r="H330" t="str">
        <f t="shared" si="41"/>
        <v/>
      </c>
      <c r="I330" t="str">
        <f t="shared" si="39"/>
        <v/>
      </c>
      <c r="J330" t="str">
        <f t="shared" si="40"/>
        <v/>
      </c>
    </row>
    <row r="331" spans="2:10">
      <c r="B331" s="1" t="s">
        <v>1</v>
      </c>
      <c r="D331" t="str">
        <f t="shared" si="35"/>
        <v>/ldmsq/rtsmnzm/sdwmbsz/jbnsvcv/qfmj/jjgpvcqv</v>
      </c>
      <c r="E331" t="str">
        <f t="shared" si="36"/>
        <v>ls</v>
      </c>
      <c r="F331" t="str">
        <f t="shared" si="37"/>
        <v/>
      </c>
      <c r="G331" t="str">
        <f t="shared" si="38"/>
        <v/>
      </c>
      <c r="H331" t="str">
        <f t="shared" si="41"/>
        <v/>
      </c>
      <c r="I331" t="str">
        <f t="shared" si="39"/>
        <v/>
      </c>
      <c r="J331" t="str">
        <f t="shared" si="40"/>
        <v/>
      </c>
    </row>
    <row r="332" spans="2:10">
      <c r="B332" s="1" t="s">
        <v>187</v>
      </c>
      <c r="D332" t="str">
        <f t="shared" si="35"/>
        <v>/ldmsq/rtsmnzm/sdwmbsz/jbnsvcv/qfmj/jjgpvcqv</v>
      </c>
      <c r="E332" t="str">
        <f t="shared" si="36"/>
        <v>ls</v>
      </c>
      <c r="F332" t="str">
        <f t="shared" si="37"/>
        <v>dqmb</v>
      </c>
      <c r="G332">
        <f t="shared" si="38"/>
        <v>273755</v>
      </c>
      <c r="H332" t="str">
        <f t="shared" si="41"/>
        <v/>
      </c>
      <c r="I332" t="str">
        <f t="shared" si="39"/>
        <v/>
      </c>
      <c r="J332" t="str">
        <f t="shared" si="40"/>
        <v/>
      </c>
    </row>
    <row r="333" spans="2:10">
      <c r="B333" s="1" t="s">
        <v>12</v>
      </c>
      <c r="D333" t="str">
        <f t="shared" si="35"/>
        <v>/ldmsq/rtsmnzm/sdwmbsz/jbnsvcv/qfmj</v>
      </c>
      <c r="E333" t="str">
        <f t="shared" si="36"/>
        <v>cd ..</v>
      </c>
      <c r="F333" t="str">
        <f t="shared" si="37"/>
        <v/>
      </c>
      <c r="G333" t="str">
        <f t="shared" si="38"/>
        <v/>
      </c>
      <c r="H333" t="str">
        <f t="shared" si="41"/>
        <v/>
      </c>
      <c r="I333" t="str">
        <f t="shared" si="39"/>
        <v/>
      </c>
      <c r="J333" t="str">
        <f t="shared" si="40"/>
        <v/>
      </c>
    </row>
    <row r="334" spans="2:10">
      <c r="B334" s="1" t="s">
        <v>12</v>
      </c>
      <c r="D334" t="str">
        <f t="shared" si="35"/>
        <v>/ldmsq/rtsmnzm/sdwmbsz/jbnsvcv</v>
      </c>
      <c r="E334" t="str">
        <f t="shared" si="36"/>
        <v>cd ..</v>
      </c>
      <c r="F334" t="str">
        <f t="shared" si="37"/>
        <v/>
      </c>
      <c r="G334" t="str">
        <f t="shared" si="38"/>
        <v/>
      </c>
      <c r="H334" t="str">
        <f t="shared" si="41"/>
        <v/>
      </c>
      <c r="I334" t="str">
        <f t="shared" si="39"/>
        <v/>
      </c>
      <c r="J334" t="str">
        <f t="shared" si="40"/>
        <v/>
      </c>
    </row>
    <row r="335" spans="2:10">
      <c r="B335" s="1" t="s">
        <v>12</v>
      </c>
      <c r="D335" t="str">
        <f t="shared" si="35"/>
        <v>/ldmsq/rtsmnzm/sdwmbsz</v>
      </c>
      <c r="E335" t="str">
        <f t="shared" si="36"/>
        <v>cd ..</v>
      </c>
      <c r="F335" t="str">
        <f t="shared" si="37"/>
        <v/>
      </c>
      <c r="G335" t="str">
        <f t="shared" si="38"/>
        <v/>
      </c>
      <c r="H335" t="str">
        <f t="shared" si="41"/>
        <v/>
      </c>
      <c r="I335" t="str">
        <f t="shared" si="39"/>
        <v/>
      </c>
      <c r="J335" t="str">
        <f t="shared" si="40"/>
        <v/>
      </c>
    </row>
    <row r="336" spans="2:10">
      <c r="B336" s="1" t="s">
        <v>37</v>
      </c>
      <c r="D336" t="str">
        <f t="shared" si="35"/>
        <v>/ldmsq/rtsmnzm/sdwmbsz/jjgpvcqv</v>
      </c>
      <c r="E336" t="str">
        <f t="shared" si="36"/>
        <v>cd jjgpvcqv</v>
      </c>
      <c r="F336" t="str">
        <f t="shared" si="37"/>
        <v/>
      </c>
      <c r="G336" t="str">
        <f t="shared" si="38"/>
        <v/>
      </c>
      <c r="H336" t="str">
        <f t="shared" si="41"/>
        <v/>
      </c>
      <c r="I336" t="str">
        <f t="shared" si="39"/>
        <v/>
      </c>
      <c r="J336" t="str">
        <f t="shared" si="40"/>
        <v/>
      </c>
    </row>
    <row r="337" spans="2:10">
      <c r="B337" s="1" t="s">
        <v>1</v>
      </c>
      <c r="D337" t="str">
        <f t="shared" si="35"/>
        <v>/ldmsq/rtsmnzm/sdwmbsz/jjgpvcqv</v>
      </c>
      <c r="E337" t="str">
        <f t="shared" si="36"/>
        <v>ls</v>
      </c>
      <c r="F337" t="str">
        <f t="shared" si="37"/>
        <v/>
      </c>
      <c r="G337" t="str">
        <f t="shared" si="38"/>
        <v/>
      </c>
      <c r="H337" t="str">
        <f t="shared" si="41"/>
        <v/>
      </c>
      <c r="I337" t="str">
        <f t="shared" si="39"/>
        <v/>
      </c>
      <c r="J337" t="str">
        <f t="shared" si="40"/>
        <v/>
      </c>
    </row>
    <row r="338" spans="2:10">
      <c r="B338" s="1" t="s">
        <v>188</v>
      </c>
      <c r="D338" t="str">
        <f t="shared" si="35"/>
        <v>/ldmsq/rtsmnzm/sdwmbsz/jjgpvcqv</v>
      </c>
      <c r="E338" t="str">
        <f t="shared" si="36"/>
        <v>ls</v>
      </c>
      <c r="F338" t="str">
        <f t="shared" si="37"/>
        <v>dtqvbspj.rww</v>
      </c>
      <c r="G338">
        <f t="shared" si="38"/>
        <v>190922</v>
      </c>
      <c r="H338" t="str">
        <f t="shared" si="41"/>
        <v/>
      </c>
      <c r="I338" t="str">
        <f t="shared" si="39"/>
        <v/>
      </c>
      <c r="J338" t="str">
        <f t="shared" si="40"/>
        <v/>
      </c>
    </row>
    <row r="339" spans="2:10">
      <c r="B339" s="1" t="s">
        <v>189</v>
      </c>
      <c r="D339" t="str">
        <f t="shared" si="35"/>
        <v>/ldmsq/rtsmnzm/sdwmbsz/jjgpvcqv</v>
      </c>
      <c r="E339" t="str">
        <f t="shared" si="36"/>
        <v>ls</v>
      </c>
      <c r="F339" t="str">
        <f t="shared" si="37"/>
        <v>lccnhn</v>
      </c>
      <c r="G339">
        <f t="shared" si="38"/>
        <v>59784</v>
      </c>
      <c r="H339" t="str">
        <f t="shared" si="41"/>
        <v/>
      </c>
      <c r="I339" t="str">
        <f t="shared" si="39"/>
        <v/>
      </c>
      <c r="J339" t="str">
        <f t="shared" si="40"/>
        <v/>
      </c>
    </row>
    <row r="340" spans="2:10">
      <c r="B340" s="1" t="s">
        <v>190</v>
      </c>
      <c r="D340" t="str">
        <f t="shared" si="35"/>
        <v>/ldmsq/rtsmnzm/sdwmbsz/jjgpvcqv</v>
      </c>
      <c r="E340" t="str">
        <f t="shared" si="36"/>
        <v>ls</v>
      </c>
      <c r="F340" t="str">
        <f t="shared" si="37"/>
        <v>mwvpgtzm</v>
      </c>
      <c r="G340">
        <f t="shared" si="38"/>
        <v>293765</v>
      </c>
      <c r="H340" t="str">
        <f t="shared" si="41"/>
        <v/>
      </c>
      <c r="I340" t="str">
        <f t="shared" si="39"/>
        <v/>
      </c>
      <c r="J340" t="str">
        <f t="shared" si="40"/>
        <v/>
      </c>
    </row>
    <row r="341" spans="2:10">
      <c r="B341" s="1" t="s">
        <v>191</v>
      </c>
      <c r="D341" t="str">
        <f t="shared" si="35"/>
        <v>/ldmsq/rtsmnzm/sdwmbsz/jjgpvcqv</v>
      </c>
      <c r="E341" t="str">
        <f t="shared" si="36"/>
        <v>ls</v>
      </c>
      <c r="F341" t="str">
        <f t="shared" si="37"/>
        <v/>
      </c>
      <c r="G341" t="str">
        <f t="shared" si="38"/>
        <v/>
      </c>
      <c r="H341" t="str">
        <f t="shared" si="41"/>
        <v>/ldmsq/rtsmnzm/sdwmbsz/jjgpvcqv/vtbln</v>
      </c>
      <c r="I341">
        <f t="shared" si="39"/>
        <v>395727</v>
      </c>
      <c r="J341">
        <f t="shared" si="40"/>
        <v>395727</v>
      </c>
    </row>
    <row r="342" spans="2:10">
      <c r="B342" s="1" t="s">
        <v>192</v>
      </c>
      <c r="D342" t="str">
        <f t="shared" si="35"/>
        <v>/ldmsq/rtsmnzm/sdwmbsz/jjgpvcqv</v>
      </c>
      <c r="E342" t="str">
        <f t="shared" si="36"/>
        <v>ls</v>
      </c>
      <c r="F342" t="str">
        <f t="shared" si="37"/>
        <v/>
      </c>
      <c r="G342" t="str">
        <f t="shared" si="38"/>
        <v/>
      </c>
      <c r="H342" t="str">
        <f t="shared" si="41"/>
        <v>/ldmsq/rtsmnzm/sdwmbsz/jjgpvcqv/wph</v>
      </c>
      <c r="I342">
        <f t="shared" si="39"/>
        <v>174151</v>
      </c>
      <c r="J342">
        <f t="shared" si="40"/>
        <v>174151</v>
      </c>
    </row>
    <row r="343" spans="2:10">
      <c r="B343" s="1" t="s">
        <v>193</v>
      </c>
      <c r="D343" t="str">
        <f t="shared" si="35"/>
        <v>/ldmsq/rtsmnzm/sdwmbsz/jjgpvcqv/vtbln</v>
      </c>
      <c r="E343" t="str">
        <f t="shared" si="36"/>
        <v>cd vtbln</v>
      </c>
      <c r="F343" t="str">
        <f t="shared" si="37"/>
        <v/>
      </c>
      <c r="G343" t="str">
        <f t="shared" si="38"/>
        <v/>
      </c>
      <c r="H343" t="str">
        <f t="shared" si="41"/>
        <v/>
      </c>
      <c r="I343" t="str">
        <f t="shared" si="39"/>
        <v/>
      </c>
      <c r="J343" t="str">
        <f t="shared" si="40"/>
        <v/>
      </c>
    </row>
    <row r="344" spans="2:10">
      <c r="B344" s="1" t="s">
        <v>1</v>
      </c>
      <c r="D344" t="str">
        <f t="shared" si="35"/>
        <v>/ldmsq/rtsmnzm/sdwmbsz/jjgpvcqv/vtbln</v>
      </c>
      <c r="E344" t="str">
        <f t="shared" si="36"/>
        <v>ls</v>
      </c>
      <c r="F344" t="str">
        <f t="shared" si="37"/>
        <v/>
      </c>
      <c r="G344" t="str">
        <f t="shared" si="38"/>
        <v/>
      </c>
      <c r="H344" t="str">
        <f t="shared" si="41"/>
        <v/>
      </c>
      <c r="I344" t="str">
        <f t="shared" si="39"/>
        <v/>
      </c>
      <c r="J344" t="str">
        <f t="shared" si="40"/>
        <v/>
      </c>
    </row>
    <row r="345" spans="2:10">
      <c r="B345" s="1" t="s">
        <v>194</v>
      </c>
      <c r="D345" t="str">
        <f t="shared" si="35"/>
        <v>/ldmsq/rtsmnzm/sdwmbsz/jjgpvcqv/vtbln</v>
      </c>
      <c r="E345" t="str">
        <f t="shared" si="36"/>
        <v>ls</v>
      </c>
      <c r="F345" t="str">
        <f t="shared" si="37"/>
        <v>jrs.bdw</v>
      </c>
      <c r="G345">
        <f t="shared" si="38"/>
        <v>19558</v>
      </c>
      <c r="H345" t="str">
        <f t="shared" si="41"/>
        <v/>
      </c>
      <c r="I345" t="str">
        <f t="shared" si="39"/>
        <v/>
      </c>
      <c r="J345" t="str">
        <f t="shared" si="40"/>
        <v/>
      </c>
    </row>
    <row r="346" spans="2:10">
      <c r="B346" s="1" t="s">
        <v>195</v>
      </c>
      <c r="D346" t="str">
        <f t="shared" si="35"/>
        <v>/ldmsq/rtsmnzm/sdwmbsz/jjgpvcqv/vtbln</v>
      </c>
      <c r="E346" t="str">
        <f t="shared" si="36"/>
        <v>ls</v>
      </c>
      <c r="F346" t="str">
        <f t="shared" si="37"/>
        <v>lccnhn</v>
      </c>
      <c r="G346">
        <f t="shared" si="38"/>
        <v>72791</v>
      </c>
      <c r="H346" t="str">
        <f t="shared" si="41"/>
        <v/>
      </c>
      <c r="I346" t="str">
        <f t="shared" si="39"/>
        <v/>
      </c>
      <c r="J346" t="str">
        <f t="shared" si="40"/>
        <v/>
      </c>
    </row>
    <row r="347" spans="2:10">
      <c r="B347" s="1" t="s">
        <v>196</v>
      </c>
      <c r="D347" t="str">
        <f t="shared" si="35"/>
        <v>/ldmsq/rtsmnzm/sdwmbsz/jjgpvcqv/vtbln</v>
      </c>
      <c r="E347" t="str">
        <f t="shared" si="36"/>
        <v>ls</v>
      </c>
      <c r="F347" t="str">
        <f t="shared" si="37"/>
        <v>pnm.slh</v>
      </c>
      <c r="G347">
        <f t="shared" si="38"/>
        <v>262803</v>
      </c>
      <c r="H347" t="str">
        <f t="shared" si="41"/>
        <v/>
      </c>
      <c r="I347" t="str">
        <f t="shared" si="39"/>
        <v/>
      </c>
      <c r="J347" t="str">
        <f t="shared" si="40"/>
        <v/>
      </c>
    </row>
    <row r="348" spans="2:10">
      <c r="B348" s="1" t="s">
        <v>197</v>
      </c>
      <c r="D348" t="str">
        <f t="shared" si="35"/>
        <v>/ldmsq/rtsmnzm/sdwmbsz/jjgpvcqv/vtbln</v>
      </c>
      <c r="E348" t="str">
        <f t="shared" si="36"/>
        <v>ls</v>
      </c>
      <c r="F348" t="str">
        <f t="shared" si="37"/>
        <v>sbdz</v>
      </c>
      <c r="G348">
        <f t="shared" si="38"/>
        <v>40575</v>
      </c>
      <c r="H348" t="str">
        <f t="shared" si="41"/>
        <v/>
      </c>
      <c r="I348" t="str">
        <f t="shared" si="39"/>
        <v/>
      </c>
      <c r="J348" t="str">
        <f t="shared" si="40"/>
        <v/>
      </c>
    </row>
    <row r="349" spans="2:10">
      <c r="B349" s="1" t="s">
        <v>12</v>
      </c>
      <c r="D349" t="str">
        <f t="shared" si="35"/>
        <v>/ldmsq/rtsmnzm/sdwmbsz/jjgpvcqv</v>
      </c>
      <c r="E349" t="str">
        <f t="shared" si="36"/>
        <v>cd ..</v>
      </c>
      <c r="F349" t="str">
        <f t="shared" si="37"/>
        <v/>
      </c>
      <c r="G349" t="str">
        <f t="shared" si="38"/>
        <v/>
      </c>
      <c r="H349" t="str">
        <f t="shared" si="41"/>
        <v/>
      </c>
      <c r="I349" t="str">
        <f t="shared" si="39"/>
        <v/>
      </c>
      <c r="J349" t="str">
        <f t="shared" si="40"/>
        <v/>
      </c>
    </row>
    <row r="350" spans="2:10">
      <c r="B350" s="1" t="s">
        <v>198</v>
      </c>
      <c r="D350" t="str">
        <f t="shared" si="35"/>
        <v>/ldmsq/rtsmnzm/sdwmbsz/jjgpvcqv/wph</v>
      </c>
      <c r="E350" t="str">
        <f t="shared" si="36"/>
        <v>cd wph</v>
      </c>
      <c r="F350" t="str">
        <f t="shared" si="37"/>
        <v/>
      </c>
      <c r="G350" t="str">
        <f t="shared" si="38"/>
        <v/>
      </c>
      <c r="H350" t="str">
        <f t="shared" si="41"/>
        <v/>
      </c>
      <c r="I350" t="str">
        <f t="shared" si="39"/>
        <v/>
      </c>
      <c r="J350" t="str">
        <f t="shared" si="40"/>
        <v/>
      </c>
    </row>
    <row r="351" spans="2:10">
      <c r="B351" s="1" t="s">
        <v>1</v>
      </c>
      <c r="D351" t="str">
        <f t="shared" si="35"/>
        <v>/ldmsq/rtsmnzm/sdwmbsz/jjgpvcqv/wph</v>
      </c>
      <c r="E351" t="str">
        <f t="shared" si="36"/>
        <v>ls</v>
      </c>
      <c r="F351" t="str">
        <f t="shared" si="37"/>
        <v/>
      </c>
      <c r="G351" t="str">
        <f t="shared" si="38"/>
        <v/>
      </c>
      <c r="H351" t="str">
        <f t="shared" si="41"/>
        <v/>
      </c>
      <c r="I351" t="str">
        <f t="shared" si="39"/>
        <v/>
      </c>
      <c r="J351" t="str">
        <f t="shared" si="40"/>
        <v/>
      </c>
    </row>
    <row r="352" spans="2:10">
      <c r="B352" s="1" t="s">
        <v>199</v>
      </c>
      <c r="D352" t="str">
        <f t="shared" si="35"/>
        <v>/ldmsq/rtsmnzm/sdwmbsz/jjgpvcqv/wph</v>
      </c>
      <c r="E352" t="str">
        <f t="shared" si="36"/>
        <v>ls</v>
      </c>
      <c r="F352" t="str">
        <f t="shared" si="37"/>
        <v>jrr.jnj</v>
      </c>
      <c r="G352">
        <f t="shared" si="38"/>
        <v>174151</v>
      </c>
      <c r="H352" t="str">
        <f t="shared" si="41"/>
        <v/>
      </c>
      <c r="I352" t="str">
        <f t="shared" si="39"/>
        <v/>
      </c>
      <c r="J352" t="str">
        <f t="shared" si="40"/>
        <v/>
      </c>
    </row>
    <row r="353" spans="2:10">
      <c r="B353" s="1" t="s">
        <v>12</v>
      </c>
      <c r="D353" t="str">
        <f t="shared" si="35"/>
        <v>/ldmsq/rtsmnzm/sdwmbsz/jjgpvcqv</v>
      </c>
      <c r="E353" t="str">
        <f t="shared" si="36"/>
        <v>cd ..</v>
      </c>
      <c r="F353" t="str">
        <f t="shared" si="37"/>
        <v/>
      </c>
      <c r="G353" t="str">
        <f t="shared" si="38"/>
        <v/>
      </c>
      <c r="H353" t="str">
        <f t="shared" si="41"/>
        <v/>
      </c>
      <c r="I353" t="str">
        <f t="shared" si="39"/>
        <v/>
      </c>
      <c r="J353" t="str">
        <f t="shared" si="40"/>
        <v/>
      </c>
    </row>
    <row r="354" spans="2:10">
      <c r="B354" s="1" t="s">
        <v>12</v>
      </c>
      <c r="D354" t="str">
        <f t="shared" si="35"/>
        <v>/ldmsq/rtsmnzm/sdwmbsz</v>
      </c>
      <c r="E354" t="str">
        <f t="shared" si="36"/>
        <v>cd ..</v>
      </c>
      <c r="F354" t="str">
        <f t="shared" si="37"/>
        <v/>
      </c>
      <c r="G354" t="str">
        <f t="shared" si="38"/>
        <v/>
      </c>
      <c r="H354" t="str">
        <f t="shared" si="41"/>
        <v/>
      </c>
      <c r="I354" t="str">
        <f t="shared" si="39"/>
        <v/>
      </c>
      <c r="J354" t="str">
        <f t="shared" si="40"/>
        <v/>
      </c>
    </row>
    <row r="355" spans="2:10">
      <c r="B355" s="1" t="s">
        <v>12</v>
      </c>
      <c r="D355" t="str">
        <f t="shared" si="35"/>
        <v>/ldmsq/rtsmnzm</v>
      </c>
      <c r="E355" t="str">
        <f t="shared" si="36"/>
        <v>cd ..</v>
      </c>
      <c r="F355" t="str">
        <f t="shared" si="37"/>
        <v/>
      </c>
      <c r="G355" t="str">
        <f t="shared" si="38"/>
        <v/>
      </c>
      <c r="H355" t="str">
        <f t="shared" si="41"/>
        <v/>
      </c>
      <c r="I355" t="str">
        <f t="shared" si="39"/>
        <v/>
      </c>
      <c r="J355" t="str">
        <f t="shared" si="40"/>
        <v/>
      </c>
    </row>
    <row r="356" spans="2:10">
      <c r="B356" s="1" t="s">
        <v>200</v>
      </c>
      <c r="D356" t="str">
        <f t="shared" si="35"/>
        <v>/ldmsq/rtsmnzm/tjwht</v>
      </c>
      <c r="E356" t="str">
        <f t="shared" si="36"/>
        <v>cd tjwht</v>
      </c>
      <c r="F356" t="str">
        <f t="shared" si="37"/>
        <v/>
      </c>
      <c r="G356" t="str">
        <f t="shared" si="38"/>
        <v/>
      </c>
      <c r="H356" t="str">
        <f t="shared" si="41"/>
        <v/>
      </c>
      <c r="I356" t="str">
        <f t="shared" si="39"/>
        <v/>
      </c>
      <c r="J356" t="str">
        <f t="shared" si="40"/>
        <v/>
      </c>
    </row>
    <row r="357" spans="2:10">
      <c r="B357" s="1" t="s">
        <v>1</v>
      </c>
      <c r="D357" t="str">
        <f t="shared" si="35"/>
        <v>/ldmsq/rtsmnzm/tjwht</v>
      </c>
      <c r="E357" t="str">
        <f t="shared" si="36"/>
        <v>ls</v>
      </c>
      <c r="F357" t="str">
        <f t="shared" si="37"/>
        <v/>
      </c>
      <c r="G357" t="str">
        <f t="shared" si="38"/>
        <v/>
      </c>
      <c r="H357" t="str">
        <f t="shared" si="41"/>
        <v/>
      </c>
      <c r="I357" t="str">
        <f t="shared" si="39"/>
        <v/>
      </c>
      <c r="J357" t="str">
        <f t="shared" si="40"/>
        <v/>
      </c>
    </row>
    <row r="358" spans="2:10">
      <c r="B358" s="1" t="s">
        <v>19</v>
      </c>
      <c r="D358" t="str">
        <f t="shared" si="35"/>
        <v>/ldmsq/rtsmnzm/tjwht</v>
      </c>
      <c r="E358" t="str">
        <f t="shared" si="36"/>
        <v>ls</v>
      </c>
      <c r="F358" t="str">
        <f t="shared" si="37"/>
        <v/>
      </c>
      <c r="G358" t="str">
        <f t="shared" si="38"/>
        <v/>
      </c>
      <c r="H358" t="str">
        <f t="shared" si="41"/>
        <v>/ldmsq/rtsmnzm/tjwht/mgvdbtl</v>
      </c>
      <c r="I358">
        <f t="shared" si="39"/>
        <v>0</v>
      </c>
      <c r="J358">
        <f t="shared" si="40"/>
        <v>330718</v>
      </c>
    </row>
    <row r="359" spans="2:10">
      <c r="B359" s="1" t="s">
        <v>201</v>
      </c>
      <c r="D359" t="str">
        <f t="shared" si="35"/>
        <v>/ldmsq/rtsmnzm/tjwht</v>
      </c>
      <c r="E359" t="str">
        <f t="shared" si="36"/>
        <v>ls</v>
      </c>
      <c r="F359" t="str">
        <f t="shared" si="37"/>
        <v>rcsffv.gbt</v>
      </c>
      <c r="G359">
        <f t="shared" si="38"/>
        <v>136586</v>
      </c>
      <c r="H359" t="str">
        <f t="shared" si="41"/>
        <v/>
      </c>
      <c r="I359" t="str">
        <f t="shared" si="39"/>
        <v/>
      </c>
      <c r="J359" t="str">
        <f t="shared" si="40"/>
        <v/>
      </c>
    </row>
    <row r="360" spans="2:10">
      <c r="B360" s="1" t="s">
        <v>113</v>
      </c>
      <c r="D360" t="str">
        <f t="shared" si="35"/>
        <v>/ldmsq/rtsmnzm/tjwht/mgvdbtl</v>
      </c>
      <c r="E360" t="str">
        <f t="shared" si="36"/>
        <v>cd mgvdbtl</v>
      </c>
      <c r="F360" t="str">
        <f t="shared" si="37"/>
        <v/>
      </c>
      <c r="G360" t="str">
        <f t="shared" si="38"/>
        <v/>
      </c>
      <c r="H360" t="str">
        <f t="shared" si="41"/>
        <v/>
      </c>
      <c r="I360" t="str">
        <f t="shared" si="39"/>
        <v/>
      </c>
      <c r="J360" t="str">
        <f t="shared" si="40"/>
        <v/>
      </c>
    </row>
    <row r="361" spans="2:10">
      <c r="B361" s="1" t="s">
        <v>1</v>
      </c>
      <c r="D361" t="str">
        <f t="shared" si="35"/>
        <v>/ldmsq/rtsmnzm/tjwht/mgvdbtl</v>
      </c>
      <c r="E361" t="str">
        <f t="shared" si="36"/>
        <v>ls</v>
      </c>
      <c r="F361" t="str">
        <f t="shared" si="37"/>
        <v/>
      </c>
      <c r="G361" t="str">
        <f t="shared" si="38"/>
        <v/>
      </c>
      <c r="H361" t="str">
        <f t="shared" si="41"/>
        <v/>
      </c>
      <c r="I361" t="str">
        <f t="shared" si="39"/>
        <v/>
      </c>
      <c r="J361" t="str">
        <f t="shared" si="40"/>
        <v/>
      </c>
    </row>
    <row r="362" spans="2:10">
      <c r="B362" s="1" t="s">
        <v>202</v>
      </c>
      <c r="D362" t="str">
        <f t="shared" si="35"/>
        <v>/ldmsq/rtsmnzm/tjwht/mgvdbtl</v>
      </c>
      <c r="E362" t="str">
        <f t="shared" si="36"/>
        <v>ls</v>
      </c>
      <c r="F362" t="str">
        <f t="shared" si="37"/>
        <v/>
      </c>
      <c r="G362" t="str">
        <f t="shared" si="38"/>
        <v/>
      </c>
      <c r="H362" t="str">
        <f t="shared" si="41"/>
        <v>/ldmsq/rtsmnzm/tjwht/mgvdbtl/gtmbf</v>
      </c>
      <c r="I362">
        <f t="shared" si="39"/>
        <v>330718</v>
      </c>
      <c r="J362">
        <f t="shared" si="40"/>
        <v>330718</v>
      </c>
    </row>
    <row r="363" spans="2:10">
      <c r="B363" s="1" t="s">
        <v>203</v>
      </c>
      <c r="D363" t="str">
        <f t="shared" si="35"/>
        <v>/ldmsq/rtsmnzm/tjwht/mgvdbtl/gtmbf</v>
      </c>
      <c r="E363" t="str">
        <f t="shared" si="36"/>
        <v>cd gtmbf</v>
      </c>
      <c r="F363" t="str">
        <f t="shared" si="37"/>
        <v/>
      </c>
      <c r="G363" t="str">
        <f t="shared" si="38"/>
        <v/>
      </c>
      <c r="H363" t="str">
        <f t="shared" si="41"/>
        <v/>
      </c>
      <c r="I363" t="str">
        <f t="shared" si="39"/>
        <v/>
      </c>
      <c r="J363" t="str">
        <f t="shared" si="40"/>
        <v/>
      </c>
    </row>
    <row r="364" spans="2:10">
      <c r="B364" s="1" t="s">
        <v>1</v>
      </c>
      <c r="D364" t="str">
        <f t="shared" si="35"/>
        <v>/ldmsq/rtsmnzm/tjwht/mgvdbtl/gtmbf</v>
      </c>
      <c r="E364" t="str">
        <f t="shared" si="36"/>
        <v>ls</v>
      </c>
      <c r="F364" t="str">
        <f t="shared" si="37"/>
        <v/>
      </c>
      <c r="G364" t="str">
        <f t="shared" si="38"/>
        <v/>
      </c>
      <c r="H364" t="str">
        <f t="shared" si="41"/>
        <v/>
      </c>
      <c r="I364" t="str">
        <f t="shared" si="39"/>
        <v/>
      </c>
      <c r="J364" t="str">
        <f t="shared" si="40"/>
        <v/>
      </c>
    </row>
    <row r="365" spans="2:10">
      <c r="B365" s="1" t="s">
        <v>204</v>
      </c>
      <c r="D365" t="str">
        <f t="shared" si="35"/>
        <v>/ldmsq/rtsmnzm/tjwht/mgvdbtl/gtmbf</v>
      </c>
      <c r="E365" t="str">
        <f t="shared" si="36"/>
        <v>ls</v>
      </c>
      <c r="F365" t="str">
        <f t="shared" si="37"/>
        <v>jvs.gvw</v>
      </c>
      <c r="G365">
        <f t="shared" si="38"/>
        <v>61244</v>
      </c>
      <c r="H365" t="str">
        <f t="shared" si="41"/>
        <v/>
      </c>
      <c r="I365" t="str">
        <f t="shared" si="39"/>
        <v/>
      </c>
      <c r="J365" t="str">
        <f t="shared" si="40"/>
        <v/>
      </c>
    </row>
    <row r="366" spans="2:10">
      <c r="B366" s="1" t="s">
        <v>205</v>
      </c>
      <c r="D366" t="str">
        <f t="shared" si="35"/>
        <v>/ldmsq/rtsmnzm/tjwht/mgvdbtl/gtmbf</v>
      </c>
      <c r="E366" t="str">
        <f t="shared" si="36"/>
        <v>ls</v>
      </c>
      <c r="F366" t="str">
        <f t="shared" si="37"/>
        <v>rcsffv.gbt</v>
      </c>
      <c r="G366">
        <f t="shared" si="38"/>
        <v>269474</v>
      </c>
      <c r="H366" t="str">
        <f t="shared" si="41"/>
        <v/>
      </c>
      <c r="I366" t="str">
        <f t="shared" si="39"/>
        <v/>
      </c>
      <c r="J366" t="str">
        <f t="shared" si="40"/>
        <v/>
      </c>
    </row>
    <row r="367" spans="2:10">
      <c r="B367" s="1" t="s">
        <v>12</v>
      </c>
      <c r="D367" t="str">
        <f t="shared" si="35"/>
        <v>/ldmsq/rtsmnzm/tjwht/mgvdbtl</v>
      </c>
      <c r="E367" t="str">
        <f t="shared" si="36"/>
        <v>cd ..</v>
      </c>
      <c r="F367" t="str">
        <f t="shared" si="37"/>
        <v/>
      </c>
      <c r="G367" t="str">
        <f t="shared" si="38"/>
        <v/>
      </c>
      <c r="H367" t="str">
        <f t="shared" si="41"/>
        <v/>
      </c>
      <c r="I367" t="str">
        <f t="shared" si="39"/>
        <v/>
      </c>
      <c r="J367" t="str">
        <f t="shared" si="40"/>
        <v/>
      </c>
    </row>
    <row r="368" spans="2:10">
      <c r="B368" s="1" t="s">
        <v>12</v>
      </c>
      <c r="D368" t="str">
        <f t="shared" si="35"/>
        <v>/ldmsq/rtsmnzm/tjwht</v>
      </c>
      <c r="E368" t="str">
        <f t="shared" si="36"/>
        <v>cd ..</v>
      </c>
      <c r="F368" t="str">
        <f t="shared" si="37"/>
        <v/>
      </c>
      <c r="G368" t="str">
        <f t="shared" si="38"/>
        <v/>
      </c>
      <c r="H368" t="str">
        <f t="shared" si="41"/>
        <v/>
      </c>
      <c r="I368" t="str">
        <f t="shared" si="39"/>
        <v/>
      </c>
      <c r="J368" t="str">
        <f t="shared" si="40"/>
        <v/>
      </c>
    </row>
    <row r="369" spans="2:10">
      <c r="B369" s="1" t="s">
        <v>12</v>
      </c>
      <c r="D369" t="str">
        <f t="shared" si="35"/>
        <v>/ldmsq/rtsmnzm</v>
      </c>
      <c r="E369" t="str">
        <f t="shared" si="36"/>
        <v>cd ..</v>
      </c>
      <c r="F369" t="str">
        <f t="shared" si="37"/>
        <v/>
      </c>
      <c r="G369" t="str">
        <f t="shared" si="38"/>
        <v/>
      </c>
      <c r="H369" t="str">
        <f t="shared" si="41"/>
        <v/>
      </c>
      <c r="I369" t="str">
        <f t="shared" si="39"/>
        <v/>
      </c>
      <c r="J369" t="str">
        <f t="shared" si="40"/>
        <v/>
      </c>
    </row>
    <row r="370" spans="2:10">
      <c r="B370" s="1" t="s">
        <v>12</v>
      </c>
      <c r="D370" t="str">
        <f t="shared" si="35"/>
        <v>/ldmsq</v>
      </c>
      <c r="E370" t="str">
        <f t="shared" si="36"/>
        <v>cd ..</v>
      </c>
      <c r="F370" t="str">
        <f t="shared" si="37"/>
        <v/>
      </c>
      <c r="G370" t="str">
        <f t="shared" si="38"/>
        <v/>
      </c>
      <c r="H370" t="str">
        <f t="shared" si="41"/>
        <v/>
      </c>
      <c r="I370" t="str">
        <f t="shared" si="39"/>
        <v/>
      </c>
      <c r="J370" t="str">
        <f t="shared" si="40"/>
        <v/>
      </c>
    </row>
    <row r="371" spans="2:10">
      <c r="B371" s="1" t="s">
        <v>206</v>
      </c>
      <c r="D371" t="str">
        <f t="shared" si="35"/>
        <v>/ldmsq/wsd</v>
      </c>
      <c r="E371" t="str">
        <f t="shared" si="36"/>
        <v>cd wsd</v>
      </c>
      <c r="F371" t="str">
        <f t="shared" si="37"/>
        <v/>
      </c>
      <c r="G371" t="str">
        <f t="shared" si="38"/>
        <v/>
      </c>
      <c r="H371" t="str">
        <f t="shared" si="41"/>
        <v/>
      </c>
      <c r="I371" t="str">
        <f t="shared" si="39"/>
        <v/>
      </c>
      <c r="J371" t="str">
        <f t="shared" si="40"/>
        <v/>
      </c>
    </row>
    <row r="372" spans="2:10">
      <c r="B372" s="1" t="s">
        <v>1</v>
      </c>
      <c r="D372" t="str">
        <f t="shared" si="35"/>
        <v>/ldmsq/wsd</v>
      </c>
      <c r="E372" t="str">
        <f t="shared" si="36"/>
        <v>ls</v>
      </c>
      <c r="F372" t="str">
        <f t="shared" si="37"/>
        <v/>
      </c>
      <c r="G372" t="str">
        <f t="shared" si="38"/>
        <v/>
      </c>
      <c r="H372" t="str">
        <f t="shared" si="41"/>
        <v/>
      </c>
      <c r="I372" t="str">
        <f t="shared" si="39"/>
        <v/>
      </c>
      <c r="J372" t="str">
        <f t="shared" si="40"/>
        <v/>
      </c>
    </row>
    <row r="373" spans="2:10">
      <c r="B373" s="1" t="s">
        <v>207</v>
      </c>
      <c r="D373" t="str">
        <f t="shared" si="35"/>
        <v>/ldmsq/wsd</v>
      </c>
      <c r="E373" t="str">
        <f t="shared" si="36"/>
        <v>ls</v>
      </c>
      <c r="F373" t="str">
        <f t="shared" si="37"/>
        <v>dtqvbspj.mjl</v>
      </c>
      <c r="G373">
        <f t="shared" si="38"/>
        <v>275247</v>
      </c>
      <c r="H373" t="str">
        <f t="shared" si="41"/>
        <v/>
      </c>
      <c r="I373" t="str">
        <f t="shared" si="39"/>
        <v/>
      </c>
      <c r="J373" t="str">
        <f t="shared" si="40"/>
        <v/>
      </c>
    </row>
    <row r="374" spans="2:10">
      <c r="B374" s="1" t="s">
        <v>31</v>
      </c>
      <c r="D374" t="str">
        <f t="shared" si="35"/>
        <v>/ldmsq/wsd</v>
      </c>
      <c r="E374" t="str">
        <f t="shared" si="36"/>
        <v>ls</v>
      </c>
      <c r="F374" t="str">
        <f t="shared" si="37"/>
        <v/>
      </c>
      <c r="G374" t="str">
        <f t="shared" si="38"/>
        <v/>
      </c>
      <c r="H374" t="str">
        <f t="shared" si="41"/>
        <v>/ldmsq/wsd/gpcpgfh</v>
      </c>
      <c r="I374">
        <f t="shared" si="39"/>
        <v>217225</v>
      </c>
      <c r="J374">
        <f t="shared" si="40"/>
        <v>460025</v>
      </c>
    </row>
    <row r="375" spans="2:10">
      <c r="B375" s="1" t="s">
        <v>208</v>
      </c>
      <c r="D375" t="str">
        <f t="shared" si="35"/>
        <v>/ldmsq/wsd</v>
      </c>
      <c r="E375" t="str">
        <f t="shared" si="36"/>
        <v>ls</v>
      </c>
      <c r="F375" t="str">
        <f t="shared" si="37"/>
        <v/>
      </c>
      <c r="G375" t="str">
        <f t="shared" si="38"/>
        <v/>
      </c>
      <c r="H375" t="str">
        <f t="shared" si="41"/>
        <v>/ldmsq/wsd/jdnfsqzd</v>
      </c>
      <c r="I375">
        <f t="shared" si="39"/>
        <v>604210</v>
      </c>
      <c r="J375">
        <f t="shared" si="40"/>
        <v>604210</v>
      </c>
    </row>
    <row r="376" spans="2:10">
      <c r="B376" s="1" t="s">
        <v>209</v>
      </c>
      <c r="D376" t="str">
        <f t="shared" si="35"/>
        <v>/ldmsq/wsd</v>
      </c>
      <c r="E376" t="str">
        <f t="shared" si="36"/>
        <v>ls</v>
      </c>
      <c r="F376" t="str">
        <f t="shared" si="37"/>
        <v>jrr.jnj</v>
      </c>
      <c r="G376">
        <f t="shared" si="38"/>
        <v>88516</v>
      </c>
      <c r="H376" t="str">
        <f t="shared" si="41"/>
        <v/>
      </c>
      <c r="I376" t="str">
        <f t="shared" si="39"/>
        <v/>
      </c>
      <c r="J376" t="str">
        <f t="shared" si="40"/>
        <v/>
      </c>
    </row>
    <row r="377" spans="2:10">
      <c r="B377" s="1" t="s">
        <v>210</v>
      </c>
      <c r="D377" t="str">
        <f t="shared" si="35"/>
        <v>/ldmsq/wsd</v>
      </c>
      <c r="E377" t="str">
        <f t="shared" si="36"/>
        <v>ls</v>
      </c>
      <c r="F377" t="str">
        <f t="shared" si="37"/>
        <v>lccnhn</v>
      </c>
      <c r="G377">
        <f t="shared" si="38"/>
        <v>77096</v>
      </c>
      <c r="H377" t="str">
        <f t="shared" si="41"/>
        <v/>
      </c>
      <c r="I377" t="str">
        <f t="shared" si="39"/>
        <v/>
      </c>
      <c r="J377" t="str">
        <f t="shared" si="40"/>
        <v/>
      </c>
    </row>
    <row r="378" spans="2:10">
      <c r="B378" s="1" t="s">
        <v>211</v>
      </c>
      <c r="D378" t="str">
        <f t="shared" si="35"/>
        <v>/ldmsq/wsd</v>
      </c>
      <c r="E378" t="str">
        <f t="shared" si="36"/>
        <v>ls</v>
      </c>
      <c r="F378" t="str">
        <f t="shared" si="37"/>
        <v/>
      </c>
      <c r="G378" t="str">
        <f t="shared" si="38"/>
        <v/>
      </c>
      <c r="H378" t="str">
        <f t="shared" si="41"/>
        <v>/ldmsq/wsd/lspqh</v>
      </c>
      <c r="I378">
        <f t="shared" si="39"/>
        <v>0</v>
      </c>
      <c r="J378">
        <f t="shared" si="40"/>
        <v>367991</v>
      </c>
    </row>
    <row r="379" spans="2:10">
      <c r="B379" s="1" t="s">
        <v>212</v>
      </c>
      <c r="D379" t="str">
        <f t="shared" si="35"/>
        <v>/ldmsq/wsd</v>
      </c>
      <c r="E379" t="str">
        <f t="shared" si="36"/>
        <v>ls</v>
      </c>
      <c r="F379" t="str">
        <f t="shared" si="37"/>
        <v/>
      </c>
      <c r="G379" t="str">
        <f t="shared" si="38"/>
        <v/>
      </c>
      <c r="H379" t="str">
        <f t="shared" si="41"/>
        <v>/ldmsq/wsd/pfcmb</v>
      </c>
      <c r="I379">
        <f t="shared" si="39"/>
        <v>662181</v>
      </c>
      <c r="J379">
        <f t="shared" si="40"/>
        <v>1412584</v>
      </c>
    </row>
    <row r="380" spans="2:10">
      <c r="B380" s="1" t="s">
        <v>213</v>
      </c>
      <c r="D380" t="str">
        <f t="shared" si="35"/>
        <v>/ldmsq/wsd</v>
      </c>
      <c r="E380" t="str">
        <f t="shared" si="36"/>
        <v>ls</v>
      </c>
      <c r="F380" t="str">
        <f t="shared" si="37"/>
        <v>tqzmlsz</v>
      </c>
      <c r="G380">
        <f t="shared" si="38"/>
        <v>120975</v>
      </c>
      <c r="H380" t="str">
        <f t="shared" si="41"/>
        <v/>
      </c>
      <c r="I380" t="str">
        <f t="shared" si="39"/>
        <v/>
      </c>
      <c r="J380" t="str">
        <f t="shared" si="40"/>
        <v/>
      </c>
    </row>
    <row r="381" spans="2:10">
      <c r="B381" s="1" t="s">
        <v>214</v>
      </c>
      <c r="D381" t="str">
        <f t="shared" si="35"/>
        <v>/ldmsq/wsd</v>
      </c>
      <c r="E381" t="str">
        <f t="shared" si="36"/>
        <v>ls</v>
      </c>
      <c r="F381" t="str">
        <f t="shared" si="37"/>
        <v>zvzhjd.ggw</v>
      </c>
      <c r="G381">
        <f t="shared" si="38"/>
        <v>215518</v>
      </c>
      <c r="H381" t="str">
        <f t="shared" si="41"/>
        <v/>
      </c>
      <c r="I381" t="str">
        <f t="shared" si="39"/>
        <v/>
      </c>
      <c r="J381" t="str">
        <f t="shared" si="40"/>
        <v/>
      </c>
    </row>
    <row r="382" spans="2:10">
      <c r="B382" s="1" t="s">
        <v>35</v>
      </c>
      <c r="D382" t="str">
        <f t="shared" si="35"/>
        <v>/ldmsq/wsd/gpcpgfh</v>
      </c>
      <c r="E382" t="str">
        <f t="shared" si="36"/>
        <v>cd gpcpgfh</v>
      </c>
      <c r="F382" t="str">
        <f t="shared" si="37"/>
        <v/>
      </c>
      <c r="G382" t="str">
        <f t="shared" si="38"/>
        <v/>
      </c>
      <c r="H382" t="str">
        <f t="shared" si="41"/>
        <v/>
      </c>
      <c r="I382" t="str">
        <f t="shared" si="39"/>
        <v/>
      </c>
      <c r="J382" t="str">
        <f t="shared" si="40"/>
        <v/>
      </c>
    </row>
    <row r="383" spans="2:10">
      <c r="B383" s="1" t="s">
        <v>1</v>
      </c>
      <c r="D383" t="str">
        <f t="shared" si="35"/>
        <v>/ldmsq/wsd/gpcpgfh</v>
      </c>
      <c r="E383" t="str">
        <f t="shared" si="36"/>
        <v>ls</v>
      </c>
      <c r="F383" t="str">
        <f t="shared" si="37"/>
        <v/>
      </c>
      <c r="G383" t="str">
        <f t="shared" si="38"/>
        <v/>
      </c>
      <c r="H383" t="str">
        <f t="shared" si="41"/>
        <v/>
      </c>
      <c r="I383" t="str">
        <f t="shared" si="39"/>
        <v/>
      </c>
      <c r="J383" t="str">
        <f t="shared" si="40"/>
        <v/>
      </c>
    </row>
    <row r="384" spans="2:10">
      <c r="B384" s="1" t="s">
        <v>215</v>
      </c>
      <c r="D384" t="str">
        <f t="shared" si="35"/>
        <v>/ldmsq/wsd/gpcpgfh</v>
      </c>
      <c r="E384" t="str">
        <f t="shared" si="36"/>
        <v>ls</v>
      </c>
      <c r="F384" t="str">
        <f t="shared" si="37"/>
        <v>lccnhn</v>
      </c>
      <c r="G384">
        <f t="shared" si="38"/>
        <v>217225</v>
      </c>
      <c r="H384" t="str">
        <f t="shared" si="41"/>
        <v/>
      </c>
      <c r="I384" t="str">
        <f t="shared" si="39"/>
        <v/>
      </c>
      <c r="J384" t="str">
        <f t="shared" si="40"/>
        <v/>
      </c>
    </row>
    <row r="385" spans="2:10">
      <c r="B385" s="1" t="s">
        <v>216</v>
      </c>
      <c r="D385" t="str">
        <f t="shared" si="35"/>
        <v>/ldmsq/wsd/gpcpgfh</v>
      </c>
      <c r="E385" t="str">
        <f t="shared" si="36"/>
        <v>ls</v>
      </c>
      <c r="F385" t="str">
        <f t="shared" si="37"/>
        <v/>
      </c>
      <c r="G385" t="str">
        <f t="shared" si="38"/>
        <v/>
      </c>
      <c r="H385" t="str">
        <f t="shared" si="41"/>
        <v>/ldmsq/wsd/gpcpgfh/qtnqzql</v>
      </c>
      <c r="I385">
        <f t="shared" si="39"/>
        <v>242800</v>
      </c>
      <c r="J385">
        <f t="shared" si="40"/>
        <v>242800</v>
      </c>
    </row>
    <row r="386" spans="2:10">
      <c r="B386" s="1" t="s">
        <v>217</v>
      </c>
      <c r="D386" t="str">
        <f t="shared" si="35"/>
        <v>/ldmsq/wsd/gpcpgfh/qtnqzql</v>
      </c>
      <c r="E386" t="str">
        <f t="shared" si="36"/>
        <v>cd qtnqzql</v>
      </c>
      <c r="F386" t="str">
        <f t="shared" si="37"/>
        <v/>
      </c>
      <c r="G386" t="str">
        <f t="shared" si="38"/>
        <v/>
      </c>
      <c r="H386" t="str">
        <f t="shared" si="41"/>
        <v/>
      </c>
      <c r="I386" t="str">
        <f t="shared" si="39"/>
        <v/>
      </c>
      <c r="J386" t="str">
        <f t="shared" si="40"/>
        <v/>
      </c>
    </row>
    <row r="387" spans="2:10">
      <c r="B387" s="1" t="s">
        <v>1</v>
      </c>
      <c r="D387" t="str">
        <f t="shared" si="35"/>
        <v>/ldmsq/wsd/gpcpgfh/qtnqzql</v>
      </c>
      <c r="E387" t="str">
        <f t="shared" si="36"/>
        <v>ls</v>
      </c>
      <c r="F387" t="str">
        <f t="shared" si="37"/>
        <v/>
      </c>
      <c r="G387" t="str">
        <f t="shared" si="38"/>
        <v/>
      </c>
      <c r="H387" t="str">
        <f t="shared" si="41"/>
        <v/>
      </c>
      <c r="I387" t="str">
        <f t="shared" si="39"/>
        <v/>
      </c>
      <c r="J387" t="str">
        <f t="shared" si="40"/>
        <v/>
      </c>
    </row>
    <row r="388" spans="2:10">
      <c r="B388" s="1" t="s">
        <v>218</v>
      </c>
      <c r="D388" t="str">
        <f t="shared" si="35"/>
        <v>/ldmsq/wsd/gpcpgfh/qtnqzql</v>
      </c>
      <c r="E388" t="str">
        <f t="shared" si="36"/>
        <v>ls</v>
      </c>
      <c r="F388" t="str">
        <f t="shared" si="37"/>
        <v>rzfvcjvh</v>
      </c>
      <c r="G388">
        <f t="shared" si="38"/>
        <v>242800</v>
      </c>
      <c r="H388" t="str">
        <f t="shared" si="41"/>
        <v/>
      </c>
      <c r="I388" t="str">
        <f t="shared" si="39"/>
        <v/>
      </c>
      <c r="J388" t="str">
        <f t="shared" si="40"/>
        <v/>
      </c>
    </row>
    <row r="389" spans="2:10">
      <c r="B389" s="1" t="s">
        <v>12</v>
      </c>
      <c r="D389" t="str">
        <f t="shared" si="35"/>
        <v>/ldmsq/wsd/gpcpgfh</v>
      </c>
      <c r="E389" t="str">
        <f t="shared" si="36"/>
        <v>cd ..</v>
      </c>
      <c r="F389" t="str">
        <f t="shared" si="37"/>
        <v/>
      </c>
      <c r="G389" t="str">
        <f t="shared" si="38"/>
        <v/>
      </c>
      <c r="H389" t="str">
        <f t="shared" si="41"/>
        <v/>
      </c>
      <c r="I389" t="str">
        <f t="shared" si="39"/>
        <v/>
      </c>
      <c r="J389" t="str">
        <f t="shared" si="40"/>
        <v/>
      </c>
    </row>
    <row r="390" spans="2:10">
      <c r="B390" s="1" t="s">
        <v>12</v>
      </c>
      <c r="D390" t="str">
        <f t="shared" ref="D390:D453" si="42">IF(LEFT(B390,1)="$",IF(MID(B390,3,2)="cd",IF(MID(B390,6,1)="/","/",IF(MID(B390,6,LEN(B390)-5)="..",LEFT(D389,FIND("@",SUBSTITUTE(D389,"/","@",LEN(D389)-LEN(SUBSTITUTE(D389,"/",""))),1)-IF(LEN(D389)-LEN(SUBSTITUTE(D389,"/",""))=1,0,1)),IF(D389="/","",D389)&amp;"/"&amp;MID(B390,6,LEN(B390)-5))),D389),D389)</f>
        <v>/ldmsq/wsd</v>
      </c>
      <c r="E390" t="str">
        <f t="shared" ref="E390:E453" si="43">IF(LEFT(B390,1)="$",RIGHT(B390,LEN(B390)-2),E389)</f>
        <v>cd ..</v>
      </c>
      <c r="F390" t="str">
        <f t="shared" ref="F390:F453" si="44">IF(AND(E390="ls",LEFT(B390,1)&lt;&gt;"$",LEFT(B390,4)&lt;&gt;"dir "),RIGHT(B390,LEN(B390)-FIND(" ",B390)),"")</f>
        <v/>
      </c>
      <c r="G390" t="str">
        <f t="shared" ref="G390:G453" si="45">IF(AND(E390="ls",LEFT(B390,1)&lt;&gt;"$",LEFT(B390,4)&lt;&gt;"dir "),VALUE(LEFT(B390,FIND(" ",B390)-1)),"")</f>
        <v/>
      </c>
      <c r="H390" t="str">
        <f t="shared" si="41"/>
        <v/>
      </c>
      <c r="I390" t="str">
        <f t="shared" ref="I390:I453" si="46">IF(H390&lt;&gt;"",SUMIFS(G$5:G$1014,D$5:D$1014,H390),"")</f>
        <v/>
      </c>
      <c r="J390" t="str">
        <f t="shared" ref="J390:J453" si="47">IF(H390&lt;&gt;"",SUMIFS(G$5:G$1014,D$5:D$1014,H390&amp;"*"),"")</f>
        <v/>
      </c>
    </row>
    <row r="391" spans="2:10">
      <c r="B391" s="1" t="s">
        <v>219</v>
      </c>
      <c r="D391" t="str">
        <f t="shared" si="42"/>
        <v>/ldmsq/wsd/jdnfsqzd</v>
      </c>
      <c r="E391" t="str">
        <f t="shared" si="43"/>
        <v>cd jdnfsqzd</v>
      </c>
      <c r="F391" t="str">
        <f t="shared" si="44"/>
        <v/>
      </c>
      <c r="G391" t="str">
        <f t="shared" si="45"/>
        <v/>
      </c>
      <c r="H391" t="str">
        <f t="shared" ref="H391:H454" si="48">IF(AND(E391="ls",LEFT(B391,4)="dir "),IF(D391="/","/",D391&amp;"/")&amp;RIGHT(B391,LEN(B391)-FIND(" ",B391)),"")</f>
        <v/>
      </c>
      <c r="I391" t="str">
        <f t="shared" si="46"/>
        <v/>
      </c>
      <c r="J391" t="str">
        <f t="shared" si="47"/>
        <v/>
      </c>
    </row>
    <row r="392" spans="2:10">
      <c r="B392" s="1" t="s">
        <v>1</v>
      </c>
      <c r="D392" t="str">
        <f t="shared" si="42"/>
        <v>/ldmsq/wsd/jdnfsqzd</v>
      </c>
      <c r="E392" t="str">
        <f t="shared" si="43"/>
        <v>ls</v>
      </c>
      <c r="F392" t="str">
        <f t="shared" si="44"/>
        <v/>
      </c>
      <c r="G392" t="str">
        <f t="shared" si="45"/>
        <v/>
      </c>
      <c r="H392" t="str">
        <f t="shared" si="48"/>
        <v/>
      </c>
      <c r="I392" t="str">
        <f t="shared" si="46"/>
        <v/>
      </c>
      <c r="J392" t="str">
        <f t="shared" si="47"/>
        <v/>
      </c>
    </row>
    <row r="393" spans="2:10">
      <c r="B393" s="1" t="s">
        <v>220</v>
      </c>
      <c r="D393" t="str">
        <f t="shared" si="42"/>
        <v>/ldmsq/wsd/jdnfsqzd</v>
      </c>
      <c r="E393" t="str">
        <f t="shared" si="43"/>
        <v>ls</v>
      </c>
      <c r="F393" t="str">
        <f t="shared" si="44"/>
        <v>ppdh</v>
      </c>
      <c r="G393">
        <f t="shared" si="45"/>
        <v>293894</v>
      </c>
      <c r="H393" t="str">
        <f t="shared" si="48"/>
        <v/>
      </c>
      <c r="I393" t="str">
        <f t="shared" si="46"/>
        <v/>
      </c>
      <c r="J393" t="str">
        <f t="shared" si="47"/>
        <v/>
      </c>
    </row>
    <row r="394" spans="2:10">
      <c r="B394" s="1" t="s">
        <v>221</v>
      </c>
      <c r="D394" t="str">
        <f t="shared" si="42"/>
        <v>/ldmsq/wsd/jdnfsqzd</v>
      </c>
      <c r="E394" t="str">
        <f t="shared" si="43"/>
        <v>ls</v>
      </c>
      <c r="F394" t="str">
        <f t="shared" si="44"/>
        <v>rcsffv.gbt</v>
      </c>
      <c r="G394">
        <f t="shared" si="45"/>
        <v>310316</v>
      </c>
      <c r="H394" t="str">
        <f t="shared" si="48"/>
        <v/>
      </c>
      <c r="I394" t="str">
        <f t="shared" si="46"/>
        <v/>
      </c>
      <c r="J394" t="str">
        <f t="shared" si="47"/>
        <v/>
      </c>
    </row>
    <row r="395" spans="2:10">
      <c r="B395" s="1" t="s">
        <v>12</v>
      </c>
      <c r="D395" t="str">
        <f t="shared" si="42"/>
        <v>/ldmsq/wsd</v>
      </c>
      <c r="E395" t="str">
        <f t="shared" si="43"/>
        <v>cd ..</v>
      </c>
      <c r="F395" t="str">
        <f t="shared" si="44"/>
        <v/>
      </c>
      <c r="G395" t="str">
        <f t="shared" si="45"/>
        <v/>
      </c>
      <c r="H395" t="str">
        <f t="shared" si="48"/>
        <v/>
      </c>
      <c r="I395" t="str">
        <f t="shared" si="46"/>
        <v/>
      </c>
      <c r="J395" t="str">
        <f t="shared" si="47"/>
        <v/>
      </c>
    </row>
    <row r="396" spans="2:10">
      <c r="B396" s="1" t="s">
        <v>222</v>
      </c>
      <c r="D396" t="str">
        <f t="shared" si="42"/>
        <v>/ldmsq/wsd/lspqh</v>
      </c>
      <c r="E396" t="str">
        <f t="shared" si="43"/>
        <v>cd lspqh</v>
      </c>
      <c r="F396" t="str">
        <f t="shared" si="44"/>
        <v/>
      </c>
      <c r="G396" t="str">
        <f t="shared" si="45"/>
        <v/>
      </c>
      <c r="H396" t="str">
        <f t="shared" si="48"/>
        <v/>
      </c>
      <c r="I396" t="str">
        <f t="shared" si="46"/>
        <v/>
      </c>
      <c r="J396" t="str">
        <f t="shared" si="47"/>
        <v/>
      </c>
    </row>
    <row r="397" spans="2:10">
      <c r="B397" s="1" t="s">
        <v>1</v>
      </c>
      <c r="D397" t="str">
        <f t="shared" si="42"/>
        <v>/ldmsq/wsd/lspqh</v>
      </c>
      <c r="E397" t="str">
        <f t="shared" si="43"/>
        <v>ls</v>
      </c>
      <c r="F397" t="str">
        <f t="shared" si="44"/>
        <v/>
      </c>
      <c r="G397" t="str">
        <f t="shared" si="45"/>
        <v/>
      </c>
      <c r="H397" t="str">
        <f t="shared" si="48"/>
        <v/>
      </c>
      <c r="I397" t="str">
        <f t="shared" si="46"/>
        <v/>
      </c>
      <c r="J397" t="str">
        <f t="shared" si="47"/>
        <v/>
      </c>
    </row>
    <row r="398" spans="2:10">
      <c r="B398" s="1" t="s">
        <v>223</v>
      </c>
      <c r="D398" t="str">
        <f t="shared" si="42"/>
        <v>/ldmsq/wsd/lspqh</v>
      </c>
      <c r="E398" t="str">
        <f t="shared" si="43"/>
        <v>ls</v>
      </c>
      <c r="F398" t="str">
        <f t="shared" si="44"/>
        <v/>
      </c>
      <c r="G398" t="str">
        <f t="shared" si="45"/>
        <v/>
      </c>
      <c r="H398" t="str">
        <f t="shared" si="48"/>
        <v>/ldmsq/wsd/lspqh/pspghgw</v>
      </c>
      <c r="I398">
        <f t="shared" si="46"/>
        <v>367991</v>
      </c>
      <c r="J398">
        <f t="shared" si="47"/>
        <v>367991</v>
      </c>
    </row>
    <row r="399" spans="2:10">
      <c r="B399" s="1" t="s">
        <v>224</v>
      </c>
      <c r="D399" t="str">
        <f t="shared" si="42"/>
        <v>/ldmsq/wsd/lspqh/pspghgw</v>
      </c>
      <c r="E399" t="str">
        <f t="shared" si="43"/>
        <v>cd pspghgw</v>
      </c>
      <c r="F399" t="str">
        <f t="shared" si="44"/>
        <v/>
      </c>
      <c r="G399" t="str">
        <f t="shared" si="45"/>
        <v/>
      </c>
      <c r="H399" t="str">
        <f t="shared" si="48"/>
        <v/>
      </c>
      <c r="I399" t="str">
        <f t="shared" si="46"/>
        <v/>
      </c>
      <c r="J399" t="str">
        <f t="shared" si="47"/>
        <v/>
      </c>
    </row>
    <row r="400" spans="2:10">
      <c r="B400" s="1" t="s">
        <v>1</v>
      </c>
      <c r="D400" t="str">
        <f t="shared" si="42"/>
        <v>/ldmsq/wsd/lspqh/pspghgw</v>
      </c>
      <c r="E400" t="str">
        <f t="shared" si="43"/>
        <v>ls</v>
      </c>
      <c r="F400" t="str">
        <f t="shared" si="44"/>
        <v/>
      </c>
      <c r="G400" t="str">
        <f t="shared" si="45"/>
        <v/>
      </c>
      <c r="H400" t="str">
        <f t="shared" si="48"/>
        <v/>
      </c>
      <c r="I400" t="str">
        <f t="shared" si="46"/>
        <v/>
      </c>
      <c r="J400" t="str">
        <f t="shared" si="47"/>
        <v/>
      </c>
    </row>
    <row r="401" spans="2:10">
      <c r="B401" s="1" t="s">
        <v>225</v>
      </c>
      <c r="D401" t="str">
        <f t="shared" si="42"/>
        <v>/ldmsq/wsd/lspqh/pspghgw</v>
      </c>
      <c r="E401" t="str">
        <f t="shared" si="43"/>
        <v>ls</v>
      </c>
      <c r="F401" t="str">
        <f t="shared" si="44"/>
        <v>gpcpgfh.zht</v>
      </c>
      <c r="G401">
        <f t="shared" si="45"/>
        <v>105894</v>
      </c>
      <c r="H401" t="str">
        <f t="shared" si="48"/>
        <v/>
      </c>
      <c r="I401" t="str">
        <f t="shared" si="46"/>
        <v/>
      </c>
      <c r="J401" t="str">
        <f t="shared" si="47"/>
        <v/>
      </c>
    </row>
    <row r="402" spans="2:10">
      <c r="B402" s="1" t="s">
        <v>226</v>
      </c>
      <c r="D402" t="str">
        <f t="shared" si="42"/>
        <v>/ldmsq/wsd/lspqh/pspghgw</v>
      </c>
      <c r="E402" t="str">
        <f t="shared" si="43"/>
        <v>ls</v>
      </c>
      <c r="F402" t="str">
        <f t="shared" si="44"/>
        <v>nccmrdjv.tml</v>
      </c>
      <c r="G402">
        <f t="shared" si="45"/>
        <v>20657</v>
      </c>
      <c r="H402" t="str">
        <f t="shared" si="48"/>
        <v/>
      </c>
      <c r="I402" t="str">
        <f t="shared" si="46"/>
        <v/>
      </c>
      <c r="J402" t="str">
        <f t="shared" si="47"/>
        <v/>
      </c>
    </row>
    <row r="403" spans="2:10">
      <c r="B403" s="1" t="s">
        <v>227</v>
      </c>
      <c r="D403" t="str">
        <f t="shared" si="42"/>
        <v>/ldmsq/wsd/lspqh/pspghgw</v>
      </c>
      <c r="E403" t="str">
        <f t="shared" si="43"/>
        <v>ls</v>
      </c>
      <c r="F403" t="str">
        <f t="shared" si="44"/>
        <v>nrb.zrj</v>
      </c>
      <c r="G403">
        <f t="shared" si="45"/>
        <v>241440</v>
      </c>
      <c r="H403" t="str">
        <f t="shared" si="48"/>
        <v/>
      </c>
      <c r="I403" t="str">
        <f t="shared" si="46"/>
        <v/>
      </c>
      <c r="J403" t="str">
        <f t="shared" si="47"/>
        <v/>
      </c>
    </row>
    <row r="404" spans="2:10">
      <c r="B404" s="1" t="s">
        <v>12</v>
      </c>
      <c r="D404" t="str">
        <f t="shared" si="42"/>
        <v>/ldmsq/wsd/lspqh</v>
      </c>
      <c r="E404" t="str">
        <f t="shared" si="43"/>
        <v>cd ..</v>
      </c>
      <c r="F404" t="str">
        <f t="shared" si="44"/>
        <v/>
      </c>
      <c r="G404" t="str">
        <f t="shared" si="45"/>
        <v/>
      </c>
      <c r="H404" t="str">
        <f t="shared" si="48"/>
        <v/>
      </c>
      <c r="I404" t="str">
        <f t="shared" si="46"/>
        <v/>
      </c>
      <c r="J404" t="str">
        <f t="shared" si="47"/>
        <v/>
      </c>
    </row>
    <row r="405" spans="2:10">
      <c r="B405" s="1" t="s">
        <v>12</v>
      </c>
      <c r="D405" t="str">
        <f t="shared" si="42"/>
        <v>/ldmsq/wsd</v>
      </c>
      <c r="E405" t="str">
        <f t="shared" si="43"/>
        <v>cd ..</v>
      </c>
      <c r="F405" t="str">
        <f t="shared" si="44"/>
        <v/>
      </c>
      <c r="G405" t="str">
        <f t="shared" si="45"/>
        <v/>
      </c>
      <c r="H405" t="str">
        <f t="shared" si="48"/>
        <v/>
      </c>
      <c r="I405" t="str">
        <f t="shared" si="46"/>
        <v/>
      </c>
      <c r="J405" t="str">
        <f t="shared" si="47"/>
        <v/>
      </c>
    </row>
    <row r="406" spans="2:10">
      <c r="B406" s="1" t="s">
        <v>228</v>
      </c>
      <c r="D406" t="str">
        <f t="shared" si="42"/>
        <v>/ldmsq/wsd/pfcmb</v>
      </c>
      <c r="E406" t="str">
        <f t="shared" si="43"/>
        <v>cd pfcmb</v>
      </c>
      <c r="F406" t="str">
        <f t="shared" si="44"/>
        <v/>
      </c>
      <c r="G406" t="str">
        <f t="shared" si="45"/>
        <v/>
      </c>
      <c r="H406" t="str">
        <f t="shared" si="48"/>
        <v/>
      </c>
      <c r="I406" t="str">
        <f t="shared" si="46"/>
        <v/>
      </c>
      <c r="J406" t="str">
        <f t="shared" si="47"/>
        <v/>
      </c>
    </row>
    <row r="407" spans="2:10">
      <c r="B407" s="1" t="s">
        <v>1</v>
      </c>
      <c r="D407" t="str">
        <f t="shared" si="42"/>
        <v>/ldmsq/wsd/pfcmb</v>
      </c>
      <c r="E407" t="str">
        <f t="shared" si="43"/>
        <v>ls</v>
      </c>
      <c r="F407" t="str">
        <f t="shared" si="44"/>
        <v/>
      </c>
      <c r="G407" t="str">
        <f t="shared" si="45"/>
        <v/>
      </c>
      <c r="H407" t="str">
        <f t="shared" si="48"/>
        <v/>
      </c>
      <c r="I407" t="str">
        <f t="shared" si="46"/>
        <v/>
      </c>
      <c r="J407" t="str">
        <f t="shared" si="47"/>
        <v/>
      </c>
    </row>
    <row r="408" spans="2:10">
      <c r="B408" s="1" t="s">
        <v>229</v>
      </c>
      <c r="D408" t="str">
        <f t="shared" si="42"/>
        <v>/ldmsq/wsd/pfcmb</v>
      </c>
      <c r="E408" t="str">
        <f t="shared" si="43"/>
        <v>ls</v>
      </c>
      <c r="F408" t="str">
        <f t="shared" si="44"/>
        <v>cfnptz</v>
      </c>
      <c r="G408">
        <f t="shared" si="45"/>
        <v>64751</v>
      </c>
      <c r="H408" t="str">
        <f t="shared" si="48"/>
        <v/>
      </c>
      <c r="I408" t="str">
        <f t="shared" si="46"/>
        <v/>
      </c>
      <c r="J408" t="str">
        <f t="shared" si="47"/>
        <v/>
      </c>
    </row>
    <row r="409" spans="2:10">
      <c r="B409" s="1" t="s">
        <v>230</v>
      </c>
      <c r="D409" t="str">
        <f t="shared" si="42"/>
        <v>/ldmsq/wsd/pfcmb</v>
      </c>
      <c r="E409" t="str">
        <f t="shared" si="43"/>
        <v>ls</v>
      </c>
      <c r="F409" t="str">
        <f t="shared" si="44"/>
        <v/>
      </c>
      <c r="G409" t="str">
        <f t="shared" si="45"/>
        <v/>
      </c>
      <c r="H409" t="str">
        <f t="shared" si="48"/>
        <v>/ldmsq/wsd/pfcmb/dmlsqf</v>
      </c>
      <c r="I409">
        <f t="shared" si="46"/>
        <v>553324</v>
      </c>
      <c r="J409">
        <f t="shared" si="47"/>
        <v>553324</v>
      </c>
    </row>
    <row r="410" spans="2:10">
      <c r="B410" s="1" t="s">
        <v>3</v>
      </c>
      <c r="D410" t="str">
        <f t="shared" si="42"/>
        <v>/ldmsq/wsd/pfcmb</v>
      </c>
      <c r="E410" t="str">
        <f t="shared" si="43"/>
        <v>ls</v>
      </c>
      <c r="F410" t="str">
        <f t="shared" si="44"/>
        <v/>
      </c>
      <c r="G410" t="str">
        <f t="shared" si="45"/>
        <v/>
      </c>
      <c r="H410" t="str">
        <f t="shared" si="48"/>
        <v>/ldmsq/wsd/pfcmb/dtqvbspj</v>
      </c>
      <c r="I410">
        <f t="shared" si="46"/>
        <v>99045</v>
      </c>
      <c r="J410">
        <f t="shared" si="47"/>
        <v>197079</v>
      </c>
    </row>
    <row r="411" spans="2:10">
      <c r="B411" s="1" t="s">
        <v>231</v>
      </c>
      <c r="D411" t="str">
        <f t="shared" si="42"/>
        <v>/ldmsq/wsd/pfcmb</v>
      </c>
      <c r="E411" t="str">
        <f t="shared" si="43"/>
        <v>ls</v>
      </c>
      <c r="F411" t="str">
        <f t="shared" si="44"/>
        <v>nfcdscgz</v>
      </c>
      <c r="G411">
        <f t="shared" si="45"/>
        <v>288252</v>
      </c>
      <c r="H411" t="str">
        <f t="shared" si="48"/>
        <v/>
      </c>
      <c r="I411" t="str">
        <f t="shared" si="46"/>
        <v/>
      </c>
      <c r="J411" t="str">
        <f t="shared" si="47"/>
        <v/>
      </c>
    </row>
    <row r="412" spans="2:10">
      <c r="B412" s="1" t="s">
        <v>232</v>
      </c>
      <c r="D412" t="str">
        <f t="shared" si="42"/>
        <v>/ldmsq/wsd/pfcmb</v>
      </c>
      <c r="E412" t="str">
        <f t="shared" si="43"/>
        <v>ls</v>
      </c>
      <c r="F412" t="str">
        <f t="shared" si="44"/>
        <v>pnm.slh</v>
      </c>
      <c r="G412">
        <f t="shared" si="45"/>
        <v>309178</v>
      </c>
      <c r="H412" t="str">
        <f t="shared" si="48"/>
        <v/>
      </c>
      <c r="I412" t="str">
        <f t="shared" si="46"/>
        <v/>
      </c>
      <c r="J412" t="str">
        <f t="shared" si="47"/>
        <v/>
      </c>
    </row>
    <row r="413" spans="2:10">
      <c r="B413" s="1" t="s">
        <v>233</v>
      </c>
      <c r="D413" t="str">
        <f t="shared" si="42"/>
        <v>/ldmsq/wsd/pfcmb/dmlsqf</v>
      </c>
      <c r="E413" t="str">
        <f t="shared" si="43"/>
        <v>cd dmlsqf</v>
      </c>
      <c r="F413" t="str">
        <f t="shared" si="44"/>
        <v/>
      </c>
      <c r="G413" t="str">
        <f t="shared" si="45"/>
        <v/>
      </c>
      <c r="H413" t="str">
        <f t="shared" si="48"/>
        <v/>
      </c>
      <c r="I413" t="str">
        <f t="shared" si="46"/>
        <v/>
      </c>
      <c r="J413" t="str">
        <f t="shared" si="47"/>
        <v/>
      </c>
    </row>
    <row r="414" spans="2:10">
      <c r="B414" s="1" t="s">
        <v>1</v>
      </c>
      <c r="D414" t="str">
        <f t="shared" si="42"/>
        <v>/ldmsq/wsd/pfcmb/dmlsqf</v>
      </c>
      <c r="E414" t="str">
        <f t="shared" si="43"/>
        <v>ls</v>
      </c>
      <c r="F414" t="str">
        <f t="shared" si="44"/>
        <v/>
      </c>
      <c r="G414" t="str">
        <f t="shared" si="45"/>
        <v/>
      </c>
      <c r="H414" t="str">
        <f t="shared" si="48"/>
        <v/>
      </c>
      <c r="I414" t="str">
        <f t="shared" si="46"/>
        <v/>
      </c>
      <c r="J414" t="str">
        <f t="shared" si="47"/>
        <v/>
      </c>
    </row>
    <row r="415" spans="2:10">
      <c r="B415" s="1" t="s">
        <v>234</v>
      </c>
      <c r="D415" t="str">
        <f t="shared" si="42"/>
        <v>/ldmsq/wsd/pfcmb/dmlsqf</v>
      </c>
      <c r="E415" t="str">
        <f t="shared" si="43"/>
        <v>ls</v>
      </c>
      <c r="F415" t="str">
        <f t="shared" si="44"/>
        <v>czhbvv.fvc</v>
      </c>
      <c r="G415">
        <f t="shared" si="45"/>
        <v>82960</v>
      </c>
      <c r="H415" t="str">
        <f t="shared" si="48"/>
        <v/>
      </c>
      <c r="I415" t="str">
        <f t="shared" si="46"/>
        <v/>
      </c>
      <c r="J415" t="str">
        <f t="shared" si="47"/>
        <v/>
      </c>
    </row>
    <row r="416" spans="2:10">
      <c r="B416" s="1" t="s">
        <v>235</v>
      </c>
      <c r="D416" t="str">
        <f t="shared" si="42"/>
        <v>/ldmsq/wsd/pfcmb/dmlsqf</v>
      </c>
      <c r="E416" t="str">
        <f t="shared" si="43"/>
        <v>ls</v>
      </c>
      <c r="F416" t="str">
        <f t="shared" si="44"/>
        <v>dtqvbspj.mqp</v>
      </c>
      <c r="G416">
        <f t="shared" si="45"/>
        <v>238189</v>
      </c>
      <c r="H416" t="str">
        <f t="shared" si="48"/>
        <v/>
      </c>
      <c r="I416" t="str">
        <f t="shared" si="46"/>
        <v/>
      </c>
      <c r="J416" t="str">
        <f t="shared" si="47"/>
        <v/>
      </c>
    </row>
    <row r="417" spans="2:10">
      <c r="B417" s="1" t="s">
        <v>236</v>
      </c>
      <c r="D417" t="str">
        <f t="shared" si="42"/>
        <v>/ldmsq/wsd/pfcmb/dmlsqf</v>
      </c>
      <c r="E417" t="str">
        <f t="shared" si="43"/>
        <v>ls</v>
      </c>
      <c r="F417" t="str">
        <f t="shared" si="44"/>
        <v>lccnhn</v>
      </c>
      <c r="G417">
        <f t="shared" si="45"/>
        <v>232175</v>
      </c>
      <c r="H417" t="str">
        <f t="shared" si="48"/>
        <v/>
      </c>
      <c r="I417" t="str">
        <f t="shared" si="46"/>
        <v/>
      </c>
      <c r="J417" t="str">
        <f t="shared" si="47"/>
        <v/>
      </c>
    </row>
    <row r="418" spans="2:10">
      <c r="B418" s="1" t="s">
        <v>12</v>
      </c>
      <c r="D418" t="str">
        <f t="shared" si="42"/>
        <v>/ldmsq/wsd/pfcmb</v>
      </c>
      <c r="E418" t="str">
        <f t="shared" si="43"/>
        <v>cd ..</v>
      </c>
      <c r="F418" t="str">
        <f t="shared" si="44"/>
        <v/>
      </c>
      <c r="G418" t="str">
        <f t="shared" si="45"/>
        <v/>
      </c>
      <c r="H418" t="str">
        <f t="shared" si="48"/>
        <v/>
      </c>
      <c r="I418" t="str">
        <f t="shared" si="46"/>
        <v/>
      </c>
      <c r="J418" t="str">
        <f t="shared" si="47"/>
        <v/>
      </c>
    </row>
    <row r="419" spans="2:10">
      <c r="B419" s="1" t="s">
        <v>13</v>
      </c>
      <c r="D419" t="str">
        <f t="shared" si="42"/>
        <v>/ldmsq/wsd/pfcmb/dtqvbspj</v>
      </c>
      <c r="E419" t="str">
        <f t="shared" si="43"/>
        <v>cd dtqvbspj</v>
      </c>
      <c r="F419" t="str">
        <f t="shared" si="44"/>
        <v/>
      </c>
      <c r="G419" t="str">
        <f t="shared" si="45"/>
        <v/>
      </c>
      <c r="H419" t="str">
        <f t="shared" si="48"/>
        <v/>
      </c>
      <c r="I419" t="str">
        <f t="shared" si="46"/>
        <v/>
      </c>
      <c r="J419" t="str">
        <f t="shared" si="47"/>
        <v/>
      </c>
    </row>
    <row r="420" spans="2:10">
      <c r="B420" s="1" t="s">
        <v>1</v>
      </c>
      <c r="D420" t="str">
        <f t="shared" si="42"/>
        <v>/ldmsq/wsd/pfcmb/dtqvbspj</v>
      </c>
      <c r="E420" t="str">
        <f t="shared" si="43"/>
        <v>ls</v>
      </c>
      <c r="F420" t="str">
        <f t="shared" si="44"/>
        <v/>
      </c>
      <c r="G420" t="str">
        <f t="shared" si="45"/>
        <v/>
      </c>
      <c r="H420" t="str">
        <f t="shared" si="48"/>
        <v/>
      </c>
      <c r="I420" t="str">
        <f t="shared" si="46"/>
        <v/>
      </c>
      <c r="J420" t="str">
        <f t="shared" si="47"/>
        <v/>
      </c>
    </row>
    <row r="421" spans="2:10">
      <c r="B421" s="1" t="s">
        <v>237</v>
      </c>
      <c r="D421" t="str">
        <f t="shared" si="42"/>
        <v>/ldmsq/wsd/pfcmb/dtqvbspj</v>
      </c>
      <c r="E421" t="str">
        <f t="shared" si="43"/>
        <v>ls</v>
      </c>
      <c r="F421" t="str">
        <f t="shared" si="44"/>
        <v/>
      </c>
      <c r="G421" t="str">
        <f t="shared" si="45"/>
        <v/>
      </c>
      <c r="H421" t="str">
        <f t="shared" si="48"/>
        <v>/ldmsq/wsd/pfcmb/dtqvbspj/fpq</v>
      </c>
      <c r="I421">
        <f t="shared" si="46"/>
        <v>98034</v>
      </c>
      <c r="J421">
        <f t="shared" si="47"/>
        <v>98034</v>
      </c>
    </row>
    <row r="422" spans="2:10">
      <c r="B422" s="1" t="s">
        <v>238</v>
      </c>
      <c r="D422" t="str">
        <f t="shared" si="42"/>
        <v>/ldmsq/wsd/pfcmb/dtqvbspj</v>
      </c>
      <c r="E422" t="str">
        <f t="shared" si="43"/>
        <v>ls</v>
      </c>
      <c r="F422" t="str">
        <f t="shared" si="44"/>
        <v>jrs.bdw</v>
      </c>
      <c r="G422">
        <f t="shared" si="45"/>
        <v>99045</v>
      </c>
      <c r="H422" t="str">
        <f t="shared" si="48"/>
        <v/>
      </c>
      <c r="I422" t="str">
        <f t="shared" si="46"/>
        <v/>
      </c>
      <c r="J422" t="str">
        <f t="shared" si="47"/>
        <v/>
      </c>
    </row>
    <row r="423" spans="2:10">
      <c r="B423" s="1" t="s">
        <v>239</v>
      </c>
      <c r="D423" t="str">
        <f t="shared" si="42"/>
        <v>/ldmsq/wsd/pfcmb/dtqvbspj/fpq</v>
      </c>
      <c r="E423" t="str">
        <f t="shared" si="43"/>
        <v>cd fpq</v>
      </c>
      <c r="F423" t="str">
        <f t="shared" si="44"/>
        <v/>
      </c>
      <c r="G423" t="str">
        <f t="shared" si="45"/>
        <v/>
      </c>
      <c r="H423" t="str">
        <f t="shared" si="48"/>
        <v/>
      </c>
      <c r="I423" t="str">
        <f t="shared" si="46"/>
        <v/>
      </c>
      <c r="J423" t="str">
        <f t="shared" si="47"/>
        <v/>
      </c>
    </row>
    <row r="424" spans="2:10">
      <c r="B424" s="1" t="s">
        <v>1</v>
      </c>
      <c r="D424" t="str">
        <f t="shared" si="42"/>
        <v>/ldmsq/wsd/pfcmb/dtqvbspj/fpq</v>
      </c>
      <c r="E424" t="str">
        <f t="shared" si="43"/>
        <v>ls</v>
      </c>
      <c r="F424" t="str">
        <f t="shared" si="44"/>
        <v/>
      </c>
      <c r="G424" t="str">
        <f t="shared" si="45"/>
        <v/>
      </c>
      <c r="H424" t="str">
        <f t="shared" si="48"/>
        <v/>
      </c>
      <c r="I424" t="str">
        <f t="shared" si="46"/>
        <v/>
      </c>
      <c r="J424" t="str">
        <f t="shared" si="47"/>
        <v/>
      </c>
    </row>
    <row r="425" spans="2:10">
      <c r="B425" s="1" t="s">
        <v>240</v>
      </c>
      <c r="D425" t="str">
        <f t="shared" si="42"/>
        <v>/ldmsq/wsd/pfcmb/dtqvbspj/fpq</v>
      </c>
      <c r="E425" t="str">
        <f t="shared" si="43"/>
        <v>ls</v>
      </c>
      <c r="F425" t="str">
        <f t="shared" si="44"/>
        <v>bnbvjg.nfq</v>
      </c>
      <c r="G425">
        <f t="shared" si="45"/>
        <v>98034</v>
      </c>
      <c r="H425" t="str">
        <f t="shared" si="48"/>
        <v/>
      </c>
      <c r="I425" t="str">
        <f t="shared" si="46"/>
        <v/>
      </c>
      <c r="J425" t="str">
        <f t="shared" si="47"/>
        <v/>
      </c>
    </row>
    <row r="426" spans="2:10">
      <c r="B426" s="1" t="s">
        <v>12</v>
      </c>
      <c r="D426" t="str">
        <f t="shared" si="42"/>
        <v>/ldmsq/wsd/pfcmb/dtqvbspj</v>
      </c>
      <c r="E426" t="str">
        <f t="shared" si="43"/>
        <v>cd ..</v>
      </c>
      <c r="F426" t="str">
        <f t="shared" si="44"/>
        <v/>
      </c>
      <c r="G426" t="str">
        <f t="shared" si="45"/>
        <v/>
      </c>
      <c r="H426" t="str">
        <f t="shared" si="48"/>
        <v/>
      </c>
      <c r="I426" t="str">
        <f t="shared" si="46"/>
        <v/>
      </c>
      <c r="J426" t="str">
        <f t="shared" si="47"/>
        <v/>
      </c>
    </row>
    <row r="427" spans="2:10">
      <c r="B427" s="1" t="s">
        <v>12</v>
      </c>
      <c r="D427" t="str">
        <f t="shared" si="42"/>
        <v>/ldmsq/wsd/pfcmb</v>
      </c>
      <c r="E427" t="str">
        <f t="shared" si="43"/>
        <v>cd ..</v>
      </c>
      <c r="F427" t="str">
        <f t="shared" si="44"/>
        <v/>
      </c>
      <c r="G427" t="str">
        <f t="shared" si="45"/>
        <v/>
      </c>
      <c r="H427" t="str">
        <f t="shared" si="48"/>
        <v/>
      </c>
      <c r="I427" t="str">
        <f t="shared" si="46"/>
        <v/>
      </c>
      <c r="J427" t="str">
        <f t="shared" si="47"/>
        <v/>
      </c>
    </row>
    <row r="428" spans="2:10">
      <c r="B428" s="1" t="s">
        <v>12</v>
      </c>
      <c r="D428" t="str">
        <f t="shared" si="42"/>
        <v>/ldmsq/wsd</v>
      </c>
      <c r="E428" t="str">
        <f t="shared" si="43"/>
        <v>cd ..</v>
      </c>
      <c r="F428" t="str">
        <f t="shared" si="44"/>
        <v/>
      </c>
      <c r="G428" t="str">
        <f t="shared" si="45"/>
        <v/>
      </c>
      <c r="H428" t="str">
        <f t="shared" si="48"/>
        <v/>
      </c>
      <c r="I428" t="str">
        <f t="shared" si="46"/>
        <v/>
      </c>
      <c r="J428" t="str">
        <f t="shared" si="47"/>
        <v/>
      </c>
    </row>
    <row r="429" spans="2:10">
      <c r="B429" s="1" t="s">
        <v>12</v>
      </c>
      <c r="D429" t="str">
        <f t="shared" si="42"/>
        <v>/ldmsq</v>
      </c>
      <c r="E429" t="str">
        <f t="shared" si="43"/>
        <v>cd ..</v>
      </c>
      <c r="F429" t="str">
        <f t="shared" si="44"/>
        <v/>
      </c>
      <c r="G429" t="str">
        <f t="shared" si="45"/>
        <v/>
      </c>
      <c r="H429" t="str">
        <f t="shared" si="48"/>
        <v/>
      </c>
      <c r="I429" t="str">
        <f t="shared" si="46"/>
        <v/>
      </c>
      <c r="J429" t="str">
        <f t="shared" si="47"/>
        <v/>
      </c>
    </row>
    <row r="430" spans="2:10">
      <c r="B430" s="1" t="s">
        <v>12</v>
      </c>
      <c r="D430" t="str">
        <f t="shared" si="42"/>
        <v>/</v>
      </c>
      <c r="E430" t="str">
        <f t="shared" si="43"/>
        <v>cd ..</v>
      </c>
      <c r="F430" t="str">
        <f t="shared" si="44"/>
        <v/>
      </c>
      <c r="G430" t="str">
        <f t="shared" si="45"/>
        <v/>
      </c>
      <c r="H430" t="str">
        <f t="shared" si="48"/>
        <v/>
      </c>
      <c r="I430" t="str">
        <f t="shared" si="46"/>
        <v/>
      </c>
      <c r="J430" t="str">
        <f t="shared" si="47"/>
        <v/>
      </c>
    </row>
    <row r="431" spans="2:10">
      <c r="B431" s="1" t="s">
        <v>241</v>
      </c>
      <c r="D431" t="str">
        <f t="shared" si="42"/>
        <v>/pqcndb</v>
      </c>
      <c r="E431" t="str">
        <f t="shared" si="43"/>
        <v>cd pqcndb</v>
      </c>
      <c r="F431" t="str">
        <f t="shared" si="44"/>
        <v/>
      </c>
      <c r="G431" t="str">
        <f t="shared" si="45"/>
        <v/>
      </c>
      <c r="H431" t="str">
        <f t="shared" si="48"/>
        <v/>
      </c>
      <c r="I431" t="str">
        <f t="shared" si="46"/>
        <v/>
      </c>
      <c r="J431" t="str">
        <f t="shared" si="47"/>
        <v/>
      </c>
    </row>
    <row r="432" spans="2:10">
      <c r="B432" s="1" t="s">
        <v>1</v>
      </c>
      <c r="D432" t="str">
        <f t="shared" si="42"/>
        <v>/pqcndb</v>
      </c>
      <c r="E432" t="str">
        <f t="shared" si="43"/>
        <v>ls</v>
      </c>
      <c r="F432" t="str">
        <f t="shared" si="44"/>
        <v/>
      </c>
      <c r="G432" t="str">
        <f t="shared" si="45"/>
        <v/>
      </c>
      <c r="H432" t="str">
        <f t="shared" si="48"/>
        <v/>
      </c>
      <c r="I432" t="str">
        <f t="shared" si="46"/>
        <v/>
      </c>
      <c r="J432" t="str">
        <f t="shared" si="47"/>
        <v/>
      </c>
    </row>
    <row r="433" spans="2:10">
      <c r="B433" s="1" t="s">
        <v>3</v>
      </c>
      <c r="D433" t="str">
        <f t="shared" si="42"/>
        <v>/pqcndb</v>
      </c>
      <c r="E433" t="str">
        <f t="shared" si="43"/>
        <v>ls</v>
      </c>
      <c r="F433" t="str">
        <f t="shared" si="44"/>
        <v/>
      </c>
      <c r="G433" t="str">
        <f t="shared" si="45"/>
        <v/>
      </c>
      <c r="H433" t="str">
        <f t="shared" si="48"/>
        <v>/pqcndb/dtqvbspj</v>
      </c>
      <c r="I433">
        <f t="shared" si="46"/>
        <v>134541</v>
      </c>
      <c r="J433">
        <f t="shared" si="47"/>
        <v>134541</v>
      </c>
    </row>
    <row r="434" spans="2:10">
      <c r="B434" s="1" t="s">
        <v>242</v>
      </c>
      <c r="D434" t="str">
        <f t="shared" si="42"/>
        <v>/pqcndb</v>
      </c>
      <c r="E434" t="str">
        <f t="shared" si="43"/>
        <v>ls</v>
      </c>
      <c r="F434" t="str">
        <f t="shared" si="44"/>
        <v/>
      </c>
      <c r="G434" t="str">
        <f t="shared" si="45"/>
        <v/>
      </c>
      <c r="H434" t="str">
        <f t="shared" si="48"/>
        <v>/pqcndb/fvrtmdg</v>
      </c>
      <c r="I434">
        <f t="shared" si="46"/>
        <v>536526</v>
      </c>
      <c r="J434">
        <f t="shared" si="47"/>
        <v>600719</v>
      </c>
    </row>
    <row r="435" spans="2:10">
      <c r="B435" s="1" t="s">
        <v>31</v>
      </c>
      <c r="D435" t="str">
        <f t="shared" si="42"/>
        <v>/pqcndb</v>
      </c>
      <c r="E435" t="str">
        <f t="shared" si="43"/>
        <v>ls</v>
      </c>
      <c r="F435" t="str">
        <f t="shared" si="44"/>
        <v/>
      </c>
      <c r="G435" t="str">
        <f t="shared" si="45"/>
        <v/>
      </c>
      <c r="H435" t="str">
        <f t="shared" si="48"/>
        <v>/pqcndb/gpcpgfh</v>
      </c>
      <c r="I435">
        <f t="shared" si="46"/>
        <v>535984</v>
      </c>
      <c r="J435">
        <f t="shared" si="47"/>
        <v>5416300</v>
      </c>
    </row>
    <row r="436" spans="2:10">
      <c r="B436" s="1" t="s">
        <v>18</v>
      </c>
      <c r="D436" t="str">
        <f t="shared" si="42"/>
        <v>/pqcndb</v>
      </c>
      <c r="E436" t="str">
        <f t="shared" si="43"/>
        <v>ls</v>
      </c>
      <c r="F436" t="str">
        <f t="shared" si="44"/>
        <v/>
      </c>
      <c r="G436" t="str">
        <f t="shared" si="45"/>
        <v/>
      </c>
      <c r="H436" t="str">
        <f t="shared" si="48"/>
        <v>/pqcndb/jjgpvcqv</v>
      </c>
      <c r="I436">
        <f t="shared" si="46"/>
        <v>351424</v>
      </c>
      <c r="J436">
        <f t="shared" si="47"/>
        <v>4424554</v>
      </c>
    </row>
    <row r="437" spans="2:10">
      <c r="B437" s="1" t="s">
        <v>19</v>
      </c>
      <c r="D437" t="str">
        <f t="shared" si="42"/>
        <v>/pqcndb</v>
      </c>
      <c r="E437" t="str">
        <f t="shared" si="43"/>
        <v>ls</v>
      </c>
      <c r="F437" t="str">
        <f t="shared" si="44"/>
        <v/>
      </c>
      <c r="G437" t="str">
        <f t="shared" si="45"/>
        <v/>
      </c>
      <c r="H437" t="str">
        <f t="shared" si="48"/>
        <v>/pqcndb/mgvdbtl</v>
      </c>
      <c r="I437">
        <f t="shared" si="46"/>
        <v>678110</v>
      </c>
      <c r="J437">
        <f t="shared" si="47"/>
        <v>1399019</v>
      </c>
    </row>
    <row r="438" spans="2:10">
      <c r="B438" s="1" t="s">
        <v>243</v>
      </c>
      <c r="D438" t="str">
        <f t="shared" si="42"/>
        <v>/pqcndb</v>
      </c>
      <c r="E438" t="str">
        <f t="shared" si="43"/>
        <v>ls</v>
      </c>
      <c r="F438" t="str">
        <f t="shared" si="44"/>
        <v/>
      </c>
      <c r="G438" t="str">
        <f t="shared" si="45"/>
        <v/>
      </c>
      <c r="H438" t="str">
        <f t="shared" si="48"/>
        <v>/pqcndb/pftswtnl</v>
      </c>
      <c r="I438">
        <f t="shared" si="46"/>
        <v>465868</v>
      </c>
      <c r="J438">
        <f t="shared" si="47"/>
        <v>5349656</v>
      </c>
    </row>
    <row r="439" spans="2:10">
      <c r="B439" s="1" t="s">
        <v>244</v>
      </c>
      <c r="D439" t="str">
        <f t="shared" si="42"/>
        <v>/pqcndb</v>
      </c>
      <c r="E439" t="str">
        <f t="shared" si="43"/>
        <v>ls</v>
      </c>
      <c r="F439" t="str">
        <f t="shared" si="44"/>
        <v>rcsffv.gbt</v>
      </c>
      <c r="G439">
        <f t="shared" si="45"/>
        <v>302354</v>
      </c>
      <c r="H439" t="str">
        <f t="shared" si="48"/>
        <v/>
      </c>
      <c r="I439" t="str">
        <f t="shared" si="46"/>
        <v/>
      </c>
      <c r="J439" t="str">
        <f t="shared" si="47"/>
        <v/>
      </c>
    </row>
    <row r="440" spans="2:10">
      <c r="B440" s="1" t="s">
        <v>245</v>
      </c>
      <c r="D440" t="str">
        <f t="shared" si="42"/>
        <v>/pqcndb</v>
      </c>
      <c r="E440" t="str">
        <f t="shared" si="43"/>
        <v>ls</v>
      </c>
      <c r="F440" t="str">
        <f t="shared" si="44"/>
        <v/>
      </c>
      <c r="G440" t="str">
        <f t="shared" si="45"/>
        <v/>
      </c>
      <c r="H440" t="str">
        <f t="shared" si="48"/>
        <v>/pqcndb/zwph</v>
      </c>
      <c r="I440">
        <f t="shared" si="46"/>
        <v>0</v>
      </c>
      <c r="J440">
        <f t="shared" si="47"/>
        <v>204738</v>
      </c>
    </row>
    <row r="441" spans="2:10">
      <c r="B441" s="1" t="s">
        <v>13</v>
      </c>
      <c r="D441" t="str">
        <f t="shared" si="42"/>
        <v>/pqcndb/dtqvbspj</v>
      </c>
      <c r="E441" t="str">
        <f t="shared" si="43"/>
        <v>cd dtqvbspj</v>
      </c>
      <c r="F441" t="str">
        <f t="shared" si="44"/>
        <v/>
      </c>
      <c r="G441" t="str">
        <f t="shared" si="45"/>
        <v/>
      </c>
      <c r="H441" t="str">
        <f t="shared" si="48"/>
        <v/>
      </c>
      <c r="I441" t="str">
        <f t="shared" si="46"/>
        <v/>
      </c>
      <c r="J441" t="str">
        <f t="shared" si="47"/>
        <v/>
      </c>
    </row>
    <row r="442" spans="2:10">
      <c r="B442" s="1" t="s">
        <v>1</v>
      </c>
      <c r="D442" t="str">
        <f t="shared" si="42"/>
        <v>/pqcndb/dtqvbspj</v>
      </c>
      <c r="E442" t="str">
        <f t="shared" si="43"/>
        <v>ls</v>
      </c>
      <c r="F442" t="str">
        <f t="shared" si="44"/>
        <v/>
      </c>
      <c r="G442" t="str">
        <f t="shared" si="45"/>
        <v/>
      </c>
      <c r="H442" t="str">
        <f t="shared" si="48"/>
        <v/>
      </c>
      <c r="I442" t="str">
        <f t="shared" si="46"/>
        <v/>
      </c>
      <c r="J442" t="str">
        <f t="shared" si="47"/>
        <v/>
      </c>
    </row>
    <row r="443" spans="2:10">
      <c r="B443" s="1" t="s">
        <v>246</v>
      </c>
      <c r="D443" t="str">
        <f t="shared" si="42"/>
        <v>/pqcndb/dtqvbspj</v>
      </c>
      <c r="E443" t="str">
        <f t="shared" si="43"/>
        <v>ls</v>
      </c>
      <c r="F443" t="str">
        <f t="shared" si="44"/>
        <v>mgvdbtl.gbr</v>
      </c>
      <c r="G443">
        <f t="shared" si="45"/>
        <v>134541</v>
      </c>
      <c r="H443" t="str">
        <f t="shared" si="48"/>
        <v/>
      </c>
      <c r="I443" t="str">
        <f t="shared" si="46"/>
        <v/>
      </c>
      <c r="J443" t="str">
        <f t="shared" si="47"/>
        <v/>
      </c>
    </row>
    <row r="444" spans="2:10">
      <c r="B444" s="1" t="s">
        <v>12</v>
      </c>
      <c r="D444" t="str">
        <f t="shared" si="42"/>
        <v>/pqcndb</v>
      </c>
      <c r="E444" t="str">
        <f t="shared" si="43"/>
        <v>cd ..</v>
      </c>
      <c r="F444" t="str">
        <f t="shared" si="44"/>
        <v/>
      </c>
      <c r="G444" t="str">
        <f t="shared" si="45"/>
        <v/>
      </c>
      <c r="H444" t="str">
        <f t="shared" si="48"/>
        <v/>
      </c>
      <c r="I444" t="str">
        <f t="shared" si="46"/>
        <v/>
      </c>
      <c r="J444" t="str">
        <f t="shared" si="47"/>
        <v/>
      </c>
    </row>
    <row r="445" spans="2:10">
      <c r="B445" s="1" t="s">
        <v>247</v>
      </c>
      <c r="D445" t="str">
        <f t="shared" si="42"/>
        <v>/pqcndb/fvrtmdg</v>
      </c>
      <c r="E445" t="str">
        <f t="shared" si="43"/>
        <v>cd fvrtmdg</v>
      </c>
      <c r="F445" t="str">
        <f t="shared" si="44"/>
        <v/>
      </c>
      <c r="G445" t="str">
        <f t="shared" si="45"/>
        <v/>
      </c>
      <c r="H445" t="str">
        <f t="shared" si="48"/>
        <v/>
      </c>
      <c r="I445" t="str">
        <f t="shared" si="46"/>
        <v/>
      </c>
      <c r="J445" t="str">
        <f t="shared" si="47"/>
        <v/>
      </c>
    </row>
    <row r="446" spans="2:10">
      <c r="B446" s="1" t="s">
        <v>1</v>
      </c>
      <c r="D446" t="str">
        <f t="shared" si="42"/>
        <v>/pqcndb/fvrtmdg</v>
      </c>
      <c r="E446" t="str">
        <f t="shared" si="43"/>
        <v>ls</v>
      </c>
      <c r="F446" t="str">
        <f t="shared" si="44"/>
        <v/>
      </c>
      <c r="G446" t="str">
        <f t="shared" si="45"/>
        <v/>
      </c>
      <c r="H446" t="str">
        <f t="shared" si="48"/>
        <v/>
      </c>
      <c r="I446" t="str">
        <f t="shared" si="46"/>
        <v/>
      </c>
      <c r="J446" t="str">
        <f t="shared" si="47"/>
        <v/>
      </c>
    </row>
    <row r="447" spans="2:10">
      <c r="B447" s="1" t="s">
        <v>31</v>
      </c>
      <c r="D447" t="str">
        <f t="shared" si="42"/>
        <v>/pqcndb/fvrtmdg</v>
      </c>
      <c r="E447" t="str">
        <f t="shared" si="43"/>
        <v>ls</v>
      </c>
      <c r="F447" t="str">
        <f t="shared" si="44"/>
        <v/>
      </c>
      <c r="G447" t="str">
        <f t="shared" si="45"/>
        <v/>
      </c>
      <c r="H447" t="str">
        <f t="shared" si="48"/>
        <v>/pqcndb/fvrtmdg/gpcpgfh</v>
      </c>
      <c r="I447">
        <f t="shared" si="46"/>
        <v>64193</v>
      </c>
      <c r="J447">
        <f t="shared" si="47"/>
        <v>64193</v>
      </c>
    </row>
    <row r="448" spans="2:10">
      <c r="B448" s="1" t="s">
        <v>248</v>
      </c>
      <c r="D448" t="str">
        <f t="shared" si="42"/>
        <v>/pqcndb/fvrtmdg</v>
      </c>
      <c r="E448" t="str">
        <f t="shared" si="43"/>
        <v>ls</v>
      </c>
      <c r="F448" t="str">
        <f t="shared" si="44"/>
        <v>gpcpgfh.cgh</v>
      </c>
      <c r="G448">
        <f t="shared" si="45"/>
        <v>231704</v>
      </c>
      <c r="H448" t="str">
        <f t="shared" si="48"/>
        <v/>
      </c>
      <c r="I448" t="str">
        <f t="shared" si="46"/>
        <v/>
      </c>
      <c r="J448" t="str">
        <f t="shared" si="47"/>
        <v/>
      </c>
    </row>
    <row r="449" spans="2:10">
      <c r="B449" s="1" t="s">
        <v>249</v>
      </c>
      <c r="D449" t="str">
        <f t="shared" si="42"/>
        <v>/pqcndb/fvrtmdg</v>
      </c>
      <c r="E449" t="str">
        <f t="shared" si="43"/>
        <v>ls</v>
      </c>
      <c r="F449" t="str">
        <f t="shared" si="44"/>
        <v>jrr.jnj</v>
      </c>
      <c r="G449">
        <f t="shared" si="45"/>
        <v>304822</v>
      </c>
      <c r="H449" t="str">
        <f t="shared" si="48"/>
        <v/>
      </c>
      <c r="I449" t="str">
        <f t="shared" si="46"/>
        <v/>
      </c>
      <c r="J449" t="str">
        <f t="shared" si="47"/>
        <v/>
      </c>
    </row>
    <row r="450" spans="2:10">
      <c r="B450" s="1" t="s">
        <v>35</v>
      </c>
      <c r="D450" t="str">
        <f t="shared" si="42"/>
        <v>/pqcndb/fvrtmdg/gpcpgfh</v>
      </c>
      <c r="E450" t="str">
        <f t="shared" si="43"/>
        <v>cd gpcpgfh</v>
      </c>
      <c r="F450" t="str">
        <f t="shared" si="44"/>
        <v/>
      </c>
      <c r="G450" t="str">
        <f t="shared" si="45"/>
        <v/>
      </c>
      <c r="H450" t="str">
        <f t="shared" si="48"/>
        <v/>
      </c>
      <c r="I450" t="str">
        <f t="shared" si="46"/>
        <v/>
      </c>
      <c r="J450" t="str">
        <f t="shared" si="47"/>
        <v/>
      </c>
    </row>
    <row r="451" spans="2:10">
      <c r="B451" s="1" t="s">
        <v>1</v>
      </c>
      <c r="D451" t="str">
        <f t="shared" si="42"/>
        <v>/pqcndb/fvrtmdg/gpcpgfh</v>
      </c>
      <c r="E451" t="str">
        <f t="shared" si="43"/>
        <v>ls</v>
      </c>
      <c r="F451" t="str">
        <f t="shared" si="44"/>
        <v/>
      </c>
      <c r="G451" t="str">
        <f t="shared" si="45"/>
        <v/>
      </c>
      <c r="H451" t="str">
        <f t="shared" si="48"/>
        <v/>
      </c>
      <c r="I451" t="str">
        <f t="shared" si="46"/>
        <v/>
      </c>
      <c r="J451" t="str">
        <f t="shared" si="47"/>
        <v/>
      </c>
    </row>
    <row r="452" spans="2:10">
      <c r="B452" s="1" t="s">
        <v>250</v>
      </c>
      <c r="D452" t="str">
        <f t="shared" si="42"/>
        <v>/pqcndb/fvrtmdg/gpcpgfh</v>
      </c>
      <c r="E452" t="str">
        <f t="shared" si="43"/>
        <v>ls</v>
      </c>
      <c r="F452" t="str">
        <f t="shared" si="44"/>
        <v>ztqztct.ctr</v>
      </c>
      <c r="G452">
        <f t="shared" si="45"/>
        <v>64193</v>
      </c>
      <c r="H452" t="str">
        <f t="shared" si="48"/>
        <v/>
      </c>
      <c r="I452" t="str">
        <f t="shared" si="46"/>
        <v/>
      </c>
      <c r="J452" t="str">
        <f t="shared" si="47"/>
        <v/>
      </c>
    </row>
    <row r="453" spans="2:10">
      <c r="B453" s="1" t="s">
        <v>12</v>
      </c>
      <c r="D453" t="str">
        <f t="shared" si="42"/>
        <v>/pqcndb/fvrtmdg</v>
      </c>
      <c r="E453" t="str">
        <f t="shared" si="43"/>
        <v>cd ..</v>
      </c>
      <c r="F453" t="str">
        <f t="shared" si="44"/>
        <v/>
      </c>
      <c r="G453" t="str">
        <f t="shared" si="45"/>
        <v/>
      </c>
      <c r="H453" t="str">
        <f t="shared" si="48"/>
        <v/>
      </c>
      <c r="I453" t="str">
        <f t="shared" si="46"/>
        <v/>
      </c>
      <c r="J453" t="str">
        <f t="shared" si="47"/>
        <v/>
      </c>
    </row>
    <row r="454" spans="2:10">
      <c r="B454" s="1" t="s">
        <v>12</v>
      </c>
      <c r="D454" t="str">
        <f t="shared" ref="D454:D517" si="49">IF(LEFT(B454,1)="$",IF(MID(B454,3,2)="cd",IF(MID(B454,6,1)="/","/",IF(MID(B454,6,LEN(B454)-5)="..",LEFT(D453,FIND("@",SUBSTITUTE(D453,"/","@",LEN(D453)-LEN(SUBSTITUTE(D453,"/",""))),1)-IF(LEN(D453)-LEN(SUBSTITUTE(D453,"/",""))=1,0,1)),IF(D453="/","",D453)&amp;"/"&amp;MID(B454,6,LEN(B454)-5))),D453),D453)</f>
        <v>/pqcndb</v>
      </c>
      <c r="E454" t="str">
        <f t="shared" ref="E454:E517" si="50">IF(LEFT(B454,1)="$",RIGHT(B454,LEN(B454)-2),E453)</f>
        <v>cd ..</v>
      </c>
      <c r="F454" t="str">
        <f t="shared" ref="F454:F517" si="51">IF(AND(E454="ls",LEFT(B454,1)&lt;&gt;"$",LEFT(B454,4)&lt;&gt;"dir "),RIGHT(B454,LEN(B454)-FIND(" ",B454)),"")</f>
        <v/>
      </c>
      <c r="G454" t="str">
        <f t="shared" ref="G454:G517" si="52">IF(AND(E454="ls",LEFT(B454,1)&lt;&gt;"$",LEFT(B454,4)&lt;&gt;"dir "),VALUE(LEFT(B454,FIND(" ",B454)-1)),"")</f>
        <v/>
      </c>
      <c r="H454" t="str">
        <f t="shared" si="48"/>
        <v/>
      </c>
      <c r="I454" t="str">
        <f t="shared" ref="I454:I517" si="53">IF(H454&lt;&gt;"",SUMIFS(G$5:G$1014,D$5:D$1014,H454),"")</f>
        <v/>
      </c>
      <c r="J454" t="str">
        <f t="shared" ref="J454:J517" si="54">IF(H454&lt;&gt;"",SUMIFS(G$5:G$1014,D$5:D$1014,H454&amp;"*"),"")</f>
        <v/>
      </c>
    </row>
    <row r="455" spans="2:10">
      <c r="B455" s="1" t="s">
        <v>35</v>
      </c>
      <c r="D455" t="str">
        <f t="shared" si="49"/>
        <v>/pqcndb/gpcpgfh</v>
      </c>
      <c r="E455" t="str">
        <f t="shared" si="50"/>
        <v>cd gpcpgfh</v>
      </c>
      <c r="F455" t="str">
        <f t="shared" si="51"/>
        <v/>
      </c>
      <c r="G455" t="str">
        <f t="shared" si="52"/>
        <v/>
      </c>
      <c r="H455" t="str">
        <f t="shared" ref="H455:H518" si="55">IF(AND(E455="ls",LEFT(B455,4)="dir "),IF(D455="/","/",D455&amp;"/")&amp;RIGHT(B455,LEN(B455)-FIND(" ",B455)),"")</f>
        <v/>
      </c>
      <c r="I455" t="str">
        <f t="shared" si="53"/>
        <v/>
      </c>
      <c r="J455" t="str">
        <f t="shared" si="54"/>
        <v/>
      </c>
    </row>
    <row r="456" spans="2:10">
      <c r="B456" s="1" t="s">
        <v>1</v>
      </c>
      <c r="D456" t="str">
        <f t="shared" si="49"/>
        <v>/pqcndb/gpcpgfh</v>
      </c>
      <c r="E456" t="str">
        <f t="shared" si="50"/>
        <v>ls</v>
      </c>
      <c r="F456" t="str">
        <f t="shared" si="51"/>
        <v/>
      </c>
      <c r="G456" t="str">
        <f t="shared" si="52"/>
        <v/>
      </c>
      <c r="H456" t="str">
        <f t="shared" si="55"/>
        <v/>
      </c>
      <c r="I456" t="str">
        <f t="shared" si="53"/>
        <v/>
      </c>
      <c r="J456" t="str">
        <f t="shared" si="54"/>
        <v/>
      </c>
    </row>
    <row r="457" spans="2:10">
      <c r="B457" s="1" t="s">
        <v>251</v>
      </c>
      <c r="D457" t="str">
        <f t="shared" si="49"/>
        <v>/pqcndb/gpcpgfh</v>
      </c>
      <c r="E457" t="str">
        <f t="shared" si="50"/>
        <v>ls</v>
      </c>
      <c r="F457" t="str">
        <f t="shared" si="51"/>
        <v/>
      </c>
      <c r="G457" t="str">
        <f t="shared" si="52"/>
        <v/>
      </c>
      <c r="H457" t="str">
        <f t="shared" si="55"/>
        <v>/pqcndb/gpcpgfh/cmg</v>
      </c>
      <c r="I457">
        <f t="shared" si="53"/>
        <v>552005</v>
      </c>
      <c r="J457">
        <f t="shared" si="54"/>
        <v>1331103</v>
      </c>
    </row>
    <row r="458" spans="2:10">
      <c r="B458" s="1" t="s">
        <v>252</v>
      </c>
      <c r="D458" t="str">
        <f t="shared" si="49"/>
        <v>/pqcndb/gpcpgfh</v>
      </c>
      <c r="E458" t="str">
        <f t="shared" si="50"/>
        <v>ls</v>
      </c>
      <c r="F458" t="str">
        <f t="shared" si="51"/>
        <v>hqcjs.fsf</v>
      </c>
      <c r="G458">
        <f t="shared" si="52"/>
        <v>129101</v>
      </c>
      <c r="H458" t="str">
        <f t="shared" si="55"/>
        <v/>
      </c>
      <c r="I458" t="str">
        <f t="shared" si="53"/>
        <v/>
      </c>
      <c r="J458" t="str">
        <f t="shared" si="54"/>
        <v/>
      </c>
    </row>
    <row r="459" spans="2:10">
      <c r="B459" s="1" t="s">
        <v>18</v>
      </c>
      <c r="D459" t="str">
        <f t="shared" si="49"/>
        <v>/pqcndb/gpcpgfh</v>
      </c>
      <c r="E459" t="str">
        <f t="shared" si="50"/>
        <v>ls</v>
      </c>
      <c r="F459" t="str">
        <f t="shared" si="51"/>
        <v/>
      </c>
      <c r="G459" t="str">
        <f t="shared" si="52"/>
        <v/>
      </c>
      <c r="H459" t="str">
        <f t="shared" si="55"/>
        <v>/pqcndb/gpcpgfh/jjgpvcqv</v>
      </c>
      <c r="I459">
        <f t="shared" si="53"/>
        <v>281936</v>
      </c>
      <c r="J459">
        <f t="shared" si="54"/>
        <v>281936</v>
      </c>
    </row>
    <row r="460" spans="2:10">
      <c r="B460" s="1" t="s">
        <v>253</v>
      </c>
      <c r="D460" t="str">
        <f t="shared" si="49"/>
        <v>/pqcndb/gpcpgfh</v>
      </c>
      <c r="E460" t="str">
        <f t="shared" si="50"/>
        <v>ls</v>
      </c>
      <c r="F460" t="str">
        <f t="shared" si="51"/>
        <v/>
      </c>
      <c r="G460" t="str">
        <f t="shared" si="52"/>
        <v/>
      </c>
      <c r="H460" t="str">
        <f t="shared" si="55"/>
        <v>/pqcndb/gpcpgfh/lmb</v>
      </c>
      <c r="I460">
        <f t="shared" si="53"/>
        <v>0</v>
      </c>
      <c r="J460">
        <f t="shared" si="54"/>
        <v>60362</v>
      </c>
    </row>
    <row r="461" spans="2:10">
      <c r="B461" s="1" t="s">
        <v>254</v>
      </c>
      <c r="D461" t="str">
        <f t="shared" si="49"/>
        <v>/pqcndb/gpcpgfh</v>
      </c>
      <c r="E461" t="str">
        <f t="shared" si="50"/>
        <v>ls</v>
      </c>
      <c r="F461" t="str">
        <f t="shared" si="51"/>
        <v/>
      </c>
      <c r="G461" t="str">
        <f t="shared" si="52"/>
        <v/>
      </c>
      <c r="H461" t="str">
        <f t="shared" si="55"/>
        <v>/pqcndb/gpcpgfh/lzgc</v>
      </c>
      <c r="I461">
        <f t="shared" si="53"/>
        <v>211543</v>
      </c>
      <c r="J461">
        <f t="shared" si="54"/>
        <v>211543</v>
      </c>
    </row>
    <row r="462" spans="2:10">
      <c r="B462" s="1" t="s">
        <v>255</v>
      </c>
      <c r="D462" t="str">
        <f t="shared" si="49"/>
        <v>/pqcndb/gpcpgfh</v>
      </c>
      <c r="E462" t="str">
        <f t="shared" si="50"/>
        <v>ls</v>
      </c>
      <c r="F462" t="str">
        <f t="shared" si="51"/>
        <v/>
      </c>
      <c r="G462" t="str">
        <f t="shared" si="52"/>
        <v/>
      </c>
      <c r="H462" t="str">
        <f t="shared" si="55"/>
        <v>/pqcndb/gpcpgfh/nqvzvfb</v>
      </c>
      <c r="I462">
        <f t="shared" si="53"/>
        <v>513390</v>
      </c>
      <c r="J462">
        <f t="shared" si="54"/>
        <v>513390</v>
      </c>
    </row>
    <row r="463" spans="2:10">
      <c r="B463" s="1" t="s">
        <v>256</v>
      </c>
      <c r="D463" t="str">
        <f t="shared" si="49"/>
        <v>/pqcndb/gpcpgfh</v>
      </c>
      <c r="E463" t="str">
        <f t="shared" si="50"/>
        <v>ls</v>
      </c>
      <c r="F463" t="str">
        <f t="shared" si="51"/>
        <v/>
      </c>
      <c r="G463" t="str">
        <f t="shared" si="52"/>
        <v/>
      </c>
      <c r="H463" t="str">
        <f t="shared" si="55"/>
        <v>/pqcndb/gpcpgfh/rbh</v>
      </c>
      <c r="I463">
        <f t="shared" si="53"/>
        <v>75165</v>
      </c>
      <c r="J463">
        <f t="shared" si="54"/>
        <v>2481982</v>
      </c>
    </row>
    <row r="464" spans="2:10">
      <c r="B464" s="1" t="s">
        <v>257</v>
      </c>
      <c r="D464" t="str">
        <f t="shared" si="49"/>
        <v>/pqcndb/gpcpgfh</v>
      </c>
      <c r="E464" t="str">
        <f t="shared" si="50"/>
        <v>ls</v>
      </c>
      <c r="F464" t="str">
        <f t="shared" si="51"/>
        <v>tzgn.sqv</v>
      </c>
      <c r="G464">
        <f t="shared" si="52"/>
        <v>149226</v>
      </c>
      <c r="H464" t="str">
        <f t="shared" si="55"/>
        <v/>
      </c>
      <c r="I464" t="str">
        <f t="shared" si="53"/>
        <v/>
      </c>
      <c r="J464" t="str">
        <f t="shared" si="54"/>
        <v/>
      </c>
    </row>
    <row r="465" spans="2:10">
      <c r="B465" s="1" t="s">
        <v>258</v>
      </c>
      <c r="D465" t="str">
        <f t="shared" si="49"/>
        <v>/pqcndb/gpcpgfh</v>
      </c>
      <c r="E465" t="str">
        <f t="shared" si="50"/>
        <v>ls</v>
      </c>
      <c r="F465" t="str">
        <f t="shared" si="51"/>
        <v>zbjzcn</v>
      </c>
      <c r="G465">
        <f t="shared" si="52"/>
        <v>257657</v>
      </c>
      <c r="H465" t="str">
        <f t="shared" si="55"/>
        <v/>
      </c>
      <c r="I465" t="str">
        <f t="shared" si="53"/>
        <v/>
      </c>
      <c r="J465" t="str">
        <f t="shared" si="54"/>
        <v/>
      </c>
    </row>
    <row r="466" spans="2:10">
      <c r="B466" s="1" t="s">
        <v>259</v>
      </c>
      <c r="D466" t="str">
        <f t="shared" si="49"/>
        <v>/pqcndb/gpcpgfh/cmg</v>
      </c>
      <c r="E466" t="str">
        <f t="shared" si="50"/>
        <v>cd cmg</v>
      </c>
      <c r="F466" t="str">
        <f t="shared" si="51"/>
        <v/>
      </c>
      <c r="G466" t="str">
        <f t="shared" si="52"/>
        <v/>
      </c>
      <c r="H466" t="str">
        <f t="shared" si="55"/>
        <v/>
      </c>
      <c r="I466" t="str">
        <f t="shared" si="53"/>
        <v/>
      </c>
      <c r="J466" t="str">
        <f t="shared" si="54"/>
        <v/>
      </c>
    </row>
    <row r="467" spans="2:10">
      <c r="B467" s="1" t="s">
        <v>1</v>
      </c>
      <c r="D467" t="str">
        <f t="shared" si="49"/>
        <v>/pqcndb/gpcpgfh/cmg</v>
      </c>
      <c r="E467" t="str">
        <f t="shared" si="50"/>
        <v>ls</v>
      </c>
      <c r="F467" t="str">
        <f t="shared" si="51"/>
        <v/>
      </c>
      <c r="G467" t="str">
        <f t="shared" si="52"/>
        <v/>
      </c>
      <c r="H467" t="str">
        <f t="shared" si="55"/>
        <v/>
      </c>
      <c r="I467" t="str">
        <f t="shared" si="53"/>
        <v/>
      </c>
      <c r="J467" t="str">
        <f t="shared" si="54"/>
        <v/>
      </c>
    </row>
    <row r="468" spans="2:10">
      <c r="B468" s="1" t="s">
        <v>260</v>
      </c>
      <c r="D468" t="str">
        <f t="shared" si="49"/>
        <v>/pqcndb/gpcpgfh/cmg</v>
      </c>
      <c r="E468" t="str">
        <f t="shared" si="50"/>
        <v>ls</v>
      </c>
      <c r="F468" t="str">
        <f t="shared" si="51"/>
        <v>bbrbwdw.mtf</v>
      </c>
      <c r="G468">
        <f t="shared" si="52"/>
        <v>54041</v>
      </c>
      <c r="H468" t="str">
        <f t="shared" si="55"/>
        <v/>
      </c>
      <c r="I468" t="str">
        <f t="shared" si="53"/>
        <v/>
      </c>
      <c r="J468" t="str">
        <f t="shared" si="54"/>
        <v/>
      </c>
    </row>
    <row r="469" spans="2:10">
      <c r="B469" s="1" t="s">
        <v>261</v>
      </c>
      <c r="D469" t="str">
        <f t="shared" si="49"/>
        <v>/pqcndb/gpcpgfh/cmg</v>
      </c>
      <c r="E469" t="str">
        <f t="shared" si="50"/>
        <v>ls</v>
      </c>
      <c r="F469" t="str">
        <f t="shared" si="51"/>
        <v>dtqvbspj.hjj</v>
      </c>
      <c r="G469">
        <f t="shared" si="52"/>
        <v>233793</v>
      </c>
      <c r="H469" t="str">
        <f t="shared" si="55"/>
        <v/>
      </c>
      <c r="I469" t="str">
        <f t="shared" si="53"/>
        <v/>
      </c>
      <c r="J469" t="str">
        <f t="shared" si="54"/>
        <v/>
      </c>
    </row>
    <row r="470" spans="2:10">
      <c r="B470" s="1" t="s">
        <v>262</v>
      </c>
      <c r="D470" t="str">
        <f t="shared" si="49"/>
        <v>/pqcndb/gpcpgfh/cmg</v>
      </c>
      <c r="E470" t="str">
        <f t="shared" si="50"/>
        <v>ls</v>
      </c>
      <c r="F470" t="str">
        <f t="shared" si="51"/>
        <v>jjgpvcqv.sls</v>
      </c>
      <c r="G470">
        <f t="shared" si="52"/>
        <v>227618</v>
      </c>
      <c r="H470" t="str">
        <f t="shared" si="55"/>
        <v/>
      </c>
      <c r="I470" t="str">
        <f t="shared" si="53"/>
        <v/>
      </c>
      <c r="J470" t="str">
        <f t="shared" si="54"/>
        <v/>
      </c>
    </row>
    <row r="471" spans="2:10">
      <c r="B471" s="1" t="s">
        <v>263</v>
      </c>
      <c r="D471" t="str">
        <f t="shared" si="49"/>
        <v>/pqcndb/gpcpgfh/cmg</v>
      </c>
      <c r="E471" t="str">
        <f t="shared" si="50"/>
        <v>ls</v>
      </c>
      <c r="F471" t="str">
        <f t="shared" si="51"/>
        <v>rcsffv.gbt</v>
      </c>
      <c r="G471">
        <f t="shared" si="52"/>
        <v>36553</v>
      </c>
      <c r="H471" t="str">
        <f t="shared" si="55"/>
        <v/>
      </c>
      <c r="I471" t="str">
        <f t="shared" si="53"/>
        <v/>
      </c>
      <c r="J471" t="str">
        <f t="shared" si="54"/>
        <v/>
      </c>
    </row>
    <row r="472" spans="2:10">
      <c r="B472" s="1" t="s">
        <v>264</v>
      </c>
      <c r="D472" t="str">
        <f t="shared" si="49"/>
        <v>/pqcndb/gpcpgfh/cmg</v>
      </c>
      <c r="E472" t="str">
        <f t="shared" si="50"/>
        <v>ls</v>
      </c>
      <c r="F472" t="str">
        <f t="shared" si="51"/>
        <v/>
      </c>
      <c r="G472" t="str">
        <f t="shared" si="52"/>
        <v/>
      </c>
      <c r="H472" t="str">
        <f t="shared" si="55"/>
        <v>/pqcndb/gpcpgfh/cmg/vsjs</v>
      </c>
      <c r="I472">
        <f t="shared" si="53"/>
        <v>293526</v>
      </c>
      <c r="J472">
        <f t="shared" si="54"/>
        <v>779098</v>
      </c>
    </row>
    <row r="473" spans="2:10">
      <c r="B473" s="1" t="s">
        <v>265</v>
      </c>
      <c r="D473" t="str">
        <f t="shared" si="49"/>
        <v>/pqcndb/gpcpgfh/cmg/vsjs</v>
      </c>
      <c r="E473" t="str">
        <f t="shared" si="50"/>
        <v>cd vsjs</v>
      </c>
      <c r="F473" t="str">
        <f t="shared" si="51"/>
        <v/>
      </c>
      <c r="G473" t="str">
        <f t="shared" si="52"/>
        <v/>
      </c>
      <c r="H473" t="str">
        <f t="shared" si="55"/>
        <v/>
      </c>
      <c r="I473" t="str">
        <f t="shared" si="53"/>
        <v/>
      </c>
      <c r="J473" t="str">
        <f t="shared" si="54"/>
        <v/>
      </c>
    </row>
    <row r="474" spans="2:10">
      <c r="B474" s="1" t="s">
        <v>1</v>
      </c>
      <c r="D474" t="str">
        <f t="shared" si="49"/>
        <v>/pqcndb/gpcpgfh/cmg/vsjs</v>
      </c>
      <c r="E474" t="str">
        <f t="shared" si="50"/>
        <v>ls</v>
      </c>
      <c r="F474" t="str">
        <f t="shared" si="51"/>
        <v/>
      </c>
      <c r="G474" t="str">
        <f t="shared" si="52"/>
        <v/>
      </c>
      <c r="H474" t="str">
        <f t="shared" si="55"/>
        <v/>
      </c>
      <c r="I474" t="str">
        <f t="shared" si="53"/>
        <v/>
      </c>
      <c r="J474" t="str">
        <f t="shared" si="54"/>
        <v/>
      </c>
    </row>
    <row r="475" spans="2:10">
      <c r="B475" s="1" t="s">
        <v>266</v>
      </c>
      <c r="D475" t="str">
        <f t="shared" si="49"/>
        <v>/pqcndb/gpcpgfh/cmg/vsjs</v>
      </c>
      <c r="E475" t="str">
        <f t="shared" si="50"/>
        <v>ls</v>
      </c>
      <c r="F475" t="str">
        <f t="shared" si="51"/>
        <v>bsnqsfm</v>
      </c>
      <c r="G475">
        <f t="shared" si="52"/>
        <v>199262</v>
      </c>
      <c r="H475" t="str">
        <f t="shared" si="55"/>
        <v/>
      </c>
      <c r="I475" t="str">
        <f t="shared" si="53"/>
        <v/>
      </c>
      <c r="J475" t="str">
        <f t="shared" si="54"/>
        <v/>
      </c>
    </row>
    <row r="476" spans="2:10">
      <c r="B476" s="1" t="s">
        <v>267</v>
      </c>
      <c r="D476" t="str">
        <f t="shared" si="49"/>
        <v>/pqcndb/gpcpgfh/cmg/vsjs</v>
      </c>
      <c r="E476" t="str">
        <f t="shared" si="50"/>
        <v>ls</v>
      </c>
      <c r="F476" t="str">
        <f t="shared" si="51"/>
        <v/>
      </c>
      <c r="G476" t="str">
        <f t="shared" si="52"/>
        <v/>
      </c>
      <c r="H476" t="str">
        <f t="shared" si="55"/>
        <v>/pqcndb/gpcpgfh/cmg/vsjs/dqpqvsfn</v>
      </c>
      <c r="I476">
        <f t="shared" si="53"/>
        <v>91215</v>
      </c>
      <c r="J476">
        <f t="shared" si="54"/>
        <v>91215</v>
      </c>
    </row>
    <row r="477" spans="2:10">
      <c r="B477" s="1" t="s">
        <v>268</v>
      </c>
      <c r="D477" t="str">
        <f t="shared" si="49"/>
        <v>/pqcndb/gpcpgfh/cmg/vsjs</v>
      </c>
      <c r="E477" t="str">
        <f t="shared" si="50"/>
        <v>ls</v>
      </c>
      <c r="F477" t="str">
        <f t="shared" si="51"/>
        <v/>
      </c>
      <c r="G477" t="str">
        <f t="shared" si="52"/>
        <v/>
      </c>
      <c r="H477" t="str">
        <f t="shared" si="55"/>
        <v>/pqcndb/gpcpgfh/cmg/vsjs/ghw</v>
      </c>
      <c r="I477">
        <f t="shared" si="53"/>
        <v>333056</v>
      </c>
      <c r="J477">
        <f t="shared" si="54"/>
        <v>394357</v>
      </c>
    </row>
    <row r="478" spans="2:10">
      <c r="B478" s="1" t="s">
        <v>269</v>
      </c>
      <c r="D478" t="str">
        <f t="shared" si="49"/>
        <v>/pqcndb/gpcpgfh/cmg/vsjs</v>
      </c>
      <c r="E478" t="str">
        <f t="shared" si="50"/>
        <v>ls</v>
      </c>
      <c r="F478" t="str">
        <f t="shared" si="51"/>
        <v>jrs.bdw</v>
      </c>
      <c r="G478">
        <f t="shared" si="52"/>
        <v>73538</v>
      </c>
      <c r="H478" t="str">
        <f t="shared" si="55"/>
        <v/>
      </c>
      <c r="I478" t="str">
        <f t="shared" si="53"/>
        <v/>
      </c>
      <c r="J478" t="str">
        <f t="shared" si="54"/>
        <v/>
      </c>
    </row>
    <row r="479" spans="2:10">
      <c r="B479" s="1" t="s">
        <v>270</v>
      </c>
      <c r="D479" t="str">
        <f t="shared" si="49"/>
        <v>/pqcndb/gpcpgfh/cmg/vsjs</v>
      </c>
      <c r="E479" t="str">
        <f t="shared" si="50"/>
        <v>ls</v>
      </c>
      <c r="F479" t="str">
        <f t="shared" si="51"/>
        <v>mtfzjhc</v>
      </c>
      <c r="G479">
        <f t="shared" si="52"/>
        <v>20726</v>
      </c>
      <c r="H479" t="str">
        <f t="shared" si="55"/>
        <v/>
      </c>
      <c r="I479" t="str">
        <f t="shared" si="53"/>
        <v/>
      </c>
      <c r="J479" t="str">
        <f t="shared" si="54"/>
        <v/>
      </c>
    </row>
    <row r="480" spans="2:10">
      <c r="B480" s="1" t="s">
        <v>271</v>
      </c>
      <c r="D480" t="str">
        <f t="shared" si="49"/>
        <v>/pqcndb/gpcpgfh/cmg/vsjs/dqpqvsfn</v>
      </c>
      <c r="E480" t="str">
        <f t="shared" si="50"/>
        <v>cd dqpqvsfn</v>
      </c>
      <c r="F480" t="str">
        <f t="shared" si="51"/>
        <v/>
      </c>
      <c r="G480" t="str">
        <f t="shared" si="52"/>
        <v/>
      </c>
      <c r="H480" t="str">
        <f t="shared" si="55"/>
        <v/>
      </c>
      <c r="I480" t="str">
        <f t="shared" si="53"/>
        <v/>
      </c>
      <c r="J480" t="str">
        <f t="shared" si="54"/>
        <v/>
      </c>
    </row>
    <row r="481" spans="2:10">
      <c r="B481" s="1" t="s">
        <v>1</v>
      </c>
      <c r="D481" t="str">
        <f t="shared" si="49"/>
        <v>/pqcndb/gpcpgfh/cmg/vsjs/dqpqvsfn</v>
      </c>
      <c r="E481" t="str">
        <f t="shared" si="50"/>
        <v>ls</v>
      </c>
      <c r="F481" t="str">
        <f t="shared" si="51"/>
        <v/>
      </c>
      <c r="G481" t="str">
        <f t="shared" si="52"/>
        <v/>
      </c>
      <c r="H481" t="str">
        <f t="shared" si="55"/>
        <v/>
      </c>
      <c r="I481" t="str">
        <f t="shared" si="53"/>
        <v/>
      </c>
      <c r="J481" t="str">
        <f t="shared" si="54"/>
        <v/>
      </c>
    </row>
    <row r="482" spans="2:10">
      <c r="B482" s="1" t="s">
        <v>272</v>
      </c>
      <c r="D482" t="str">
        <f t="shared" si="49"/>
        <v>/pqcndb/gpcpgfh/cmg/vsjs/dqpqvsfn</v>
      </c>
      <c r="E482" t="str">
        <f t="shared" si="50"/>
        <v>ls</v>
      </c>
      <c r="F482" t="str">
        <f t="shared" si="51"/>
        <v>ppfmvz</v>
      </c>
      <c r="G482">
        <f t="shared" si="52"/>
        <v>91215</v>
      </c>
      <c r="H482" t="str">
        <f t="shared" si="55"/>
        <v/>
      </c>
      <c r="I482" t="str">
        <f t="shared" si="53"/>
        <v/>
      </c>
      <c r="J482" t="str">
        <f t="shared" si="54"/>
        <v/>
      </c>
    </row>
    <row r="483" spans="2:10">
      <c r="B483" s="1" t="s">
        <v>12</v>
      </c>
      <c r="D483" t="str">
        <f t="shared" si="49"/>
        <v>/pqcndb/gpcpgfh/cmg/vsjs</v>
      </c>
      <c r="E483" t="str">
        <f t="shared" si="50"/>
        <v>cd ..</v>
      </c>
      <c r="F483" t="str">
        <f t="shared" si="51"/>
        <v/>
      </c>
      <c r="G483" t="str">
        <f t="shared" si="52"/>
        <v/>
      </c>
      <c r="H483" t="str">
        <f t="shared" si="55"/>
        <v/>
      </c>
      <c r="I483" t="str">
        <f t="shared" si="53"/>
        <v/>
      </c>
      <c r="J483" t="str">
        <f t="shared" si="54"/>
        <v/>
      </c>
    </row>
    <row r="484" spans="2:10">
      <c r="B484" s="1" t="s">
        <v>273</v>
      </c>
      <c r="D484" t="str">
        <f t="shared" si="49"/>
        <v>/pqcndb/gpcpgfh/cmg/vsjs/ghw</v>
      </c>
      <c r="E484" t="str">
        <f t="shared" si="50"/>
        <v>cd ghw</v>
      </c>
      <c r="F484" t="str">
        <f t="shared" si="51"/>
        <v/>
      </c>
      <c r="G484" t="str">
        <f t="shared" si="52"/>
        <v/>
      </c>
      <c r="H484" t="str">
        <f t="shared" si="55"/>
        <v/>
      </c>
      <c r="I484" t="str">
        <f t="shared" si="53"/>
        <v/>
      </c>
      <c r="J484" t="str">
        <f t="shared" si="54"/>
        <v/>
      </c>
    </row>
    <row r="485" spans="2:10">
      <c r="B485" s="1" t="s">
        <v>1</v>
      </c>
      <c r="D485" t="str">
        <f t="shared" si="49"/>
        <v>/pqcndb/gpcpgfh/cmg/vsjs/ghw</v>
      </c>
      <c r="E485" t="str">
        <f t="shared" si="50"/>
        <v>ls</v>
      </c>
      <c r="F485" t="str">
        <f t="shared" si="51"/>
        <v/>
      </c>
      <c r="G485" t="str">
        <f t="shared" si="52"/>
        <v/>
      </c>
      <c r="H485" t="str">
        <f t="shared" si="55"/>
        <v/>
      </c>
      <c r="I485" t="str">
        <f t="shared" si="53"/>
        <v/>
      </c>
      <c r="J485" t="str">
        <f t="shared" si="54"/>
        <v/>
      </c>
    </row>
    <row r="486" spans="2:10">
      <c r="B486" s="1" t="s">
        <v>274</v>
      </c>
      <c r="D486" t="str">
        <f t="shared" si="49"/>
        <v>/pqcndb/gpcpgfh/cmg/vsjs/ghw</v>
      </c>
      <c r="E486" t="str">
        <f t="shared" si="50"/>
        <v>ls</v>
      </c>
      <c r="F486" t="str">
        <f t="shared" si="51"/>
        <v/>
      </c>
      <c r="G486" t="str">
        <f t="shared" si="52"/>
        <v/>
      </c>
      <c r="H486" t="str">
        <f t="shared" si="55"/>
        <v>/pqcndb/gpcpgfh/cmg/vsjs/ghw/bwhn</v>
      </c>
      <c r="I486">
        <f t="shared" si="53"/>
        <v>0</v>
      </c>
      <c r="J486">
        <f t="shared" si="54"/>
        <v>61301</v>
      </c>
    </row>
    <row r="487" spans="2:10">
      <c r="B487" s="1" t="s">
        <v>275</v>
      </c>
      <c r="D487" t="str">
        <f t="shared" si="49"/>
        <v>/pqcndb/gpcpgfh/cmg/vsjs/ghw</v>
      </c>
      <c r="E487" t="str">
        <f t="shared" si="50"/>
        <v>ls</v>
      </c>
      <c r="F487" t="str">
        <f t="shared" si="51"/>
        <v>jrr.jnj</v>
      </c>
      <c r="G487">
        <f t="shared" si="52"/>
        <v>307330</v>
      </c>
      <c r="H487" t="str">
        <f t="shared" si="55"/>
        <v/>
      </c>
      <c r="I487" t="str">
        <f t="shared" si="53"/>
        <v/>
      </c>
      <c r="J487" t="str">
        <f t="shared" si="54"/>
        <v/>
      </c>
    </row>
    <row r="488" spans="2:10">
      <c r="B488" s="1" t="s">
        <v>276</v>
      </c>
      <c r="D488" t="str">
        <f t="shared" si="49"/>
        <v>/pqcndb/gpcpgfh/cmg/vsjs/ghw</v>
      </c>
      <c r="E488" t="str">
        <f t="shared" si="50"/>
        <v>ls</v>
      </c>
      <c r="F488" t="str">
        <f t="shared" si="51"/>
        <v>pnm.slh</v>
      </c>
      <c r="G488">
        <f t="shared" si="52"/>
        <v>25726</v>
      </c>
      <c r="H488" t="str">
        <f t="shared" si="55"/>
        <v/>
      </c>
      <c r="I488" t="str">
        <f t="shared" si="53"/>
        <v/>
      </c>
      <c r="J488" t="str">
        <f t="shared" si="54"/>
        <v/>
      </c>
    </row>
    <row r="489" spans="2:10">
      <c r="B489" s="1" t="s">
        <v>277</v>
      </c>
      <c r="D489" t="str">
        <f t="shared" si="49"/>
        <v>/pqcndb/gpcpgfh/cmg/vsjs/ghw/bwhn</v>
      </c>
      <c r="E489" t="str">
        <f t="shared" si="50"/>
        <v>cd bwhn</v>
      </c>
      <c r="F489" t="str">
        <f t="shared" si="51"/>
        <v/>
      </c>
      <c r="G489" t="str">
        <f t="shared" si="52"/>
        <v/>
      </c>
      <c r="H489" t="str">
        <f t="shared" si="55"/>
        <v/>
      </c>
      <c r="I489" t="str">
        <f t="shared" si="53"/>
        <v/>
      </c>
      <c r="J489" t="str">
        <f t="shared" si="54"/>
        <v/>
      </c>
    </row>
    <row r="490" spans="2:10">
      <c r="B490" s="1" t="s">
        <v>1</v>
      </c>
      <c r="D490" t="str">
        <f t="shared" si="49"/>
        <v>/pqcndb/gpcpgfh/cmg/vsjs/ghw/bwhn</v>
      </c>
      <c r="E490" t="str">
        <f t="shared" si="50"/>
        <v>ls</v>
      </c>
      <c r="F490" t="str">
        <f t="shared" si="51"/>
        <v/>
      </c>
      <c r="G490" t="str">
        <f t="shared" si="52"/>
        <v/>
      </c>
      <c r="H490" t="str">
        <f t="shared" si="55"/>
        <v/>
      </c>
      <c r="I490" t="str">
        <f t="shared" si="53"/>
        <v/>
      </c>
      <c r="J490" t="str">
        <f t="shared" si="54"/>
        <v/>
      </c>
    </row>
    <row r="491" spans="2:10">
      <c r="B491" s="1" t="s">
        <v>31</v>
      </c>
      <c r="D491" t="str">
        <f t="shared" si="49"/>
        <v>/pqcndb/gpcpgfh/cmg/vsjs/ghw/bwhn</v>
      </c>
      <c r="E491" t="str">
        <f t="shared" si="50"/>
        <v>ls</v>
      </c>
      <c r="F491" t="str">
        <f t="shared" si="51"/>
        <v/>
      </c>
      <c r="G491" t="str">
        <f t="shared" si="52"/>
        <v/>
      </c>
      <c r="H491" t="str">
        <f t="shared" si="55"/>
        <v>/pqcndb/gpcpgfh/cmg/vsjs/ghw/bwhn/gpcpgfh</v>
      </c>
      <c r="I491">
        <f t="shared" si="53"/>
        <v>61301</v>
      </c>
      <c r="J491">
        <f t="shared" si="54"/>
        <v>61301</v>
      </c>
    </row>
    <row r="492" spans="2:10">
      <c r="B492" s="1" t="s">
        <v>35</v>
      </c>
      <c r="D492" t="str">
        <f t="shared" si="49"/>
        <v>/pqcndb/gpcpgfh/cmg/vsjs/ghw/bwhn/gpcpgfh</v>
      </c>
      <c r="E492" t="str">
        <f t="shared" si="50"/>
        <v>cd gpcpgfh</v>
      </c>
      <c r="F492" t="str">
        <f t="shared" si="51"/>
        <v/>
      </c>
      <c r="G492" t="str">
        <f t="shared" si="52"/>
        <v/>
      </c>
      <c r="H492" t="str">
        <f t="shared" si="55"/>
        <v/>
      </c>
      <c r="I492" t="str">
        <f t="shared" si="53"/>
        <v/>
      </c>
      <c r="J492" t="str">
        <f t="shared" si="54"/>
        <v/>
      </c>
    </row>
    <row r="493" spans="2:10">
      <c r="B493" s="1" t="s">
        <v>1</v>
      </c>
      <c r="D493" t="str">
        <f t="shared" si="49"/>
        <v>/pqcndb/gpcpgfh/cmg/vsjs/ghw/bwhn/gpcpgfh</v>
      </c>
      <c r="E493" t="str">
        <f t="shared" si="50"/>
        <v>ls</v>
      </c>
      <c r="F493" t="str">
        <f t="shared" si="51"/>
        <v/>
      </c>
      <c r="G493" t="str">
        <f t="shared" si="52"/>
        <v/>
      </c>
      <c r="H493" t="str">
        <f t="shared" si="55"/>
        <v/>
      </c>
      <c r="I493" t="str">
        <f t="shared" si="53"/>
        <v/>
      </c>
      <c r="J493" t="str">
        <f t="shared" si="54"/>
        <v/>
      </c>
    </row>
    <row r="494" spans="2:10">
      <c r="B494" s="1" t="s">
        <v>278</v>
      </c>
      <c r="D494" t="str">
        <f t="shared" si="49"/>
        <v>/pqcndb/gpcpgfh/cmg/vsjs/ghw/bwhn/gpcpgfh</v>
      </c>
      <c r="E494" t="str">
        <f t="shared" si="50"/>
        <v>ls</v>
      </c>
      <c r="F494" t="str">
        <f t="shared" si="51"/>
        <v>mhchvsnp.lpv</v>
      </c>
      <c r="G494">
        <f t="shared" si="52"/>
        <v>61301</v>
      </c>
      <c r="H494" t="str">
        <f t="shared" si="55"/>
        <v/>
      </c>
      <c r="I494" t="str">
        <f t="shared" si="53"/>
        <v/>
      </c>
      <c r="J494" t="str">
        <f t="shared" si="54"/>
        <v/>
      </c>
    </row>
    <row r="495" spans="2:10">
      <c r="B495" s="1" t="s">
        <v>12</v>
      </c>
      <c r="D495" t="str">
        <f t="shared" si="49"/>
        <v>/pqcndb/gpcpgfh/cmg/vsjs/ghw/bwhn</v>
      </c>
      <c r="E495" t="str">
        <f t="shared" si="50"/>
        <v>cd ..</v>
      </c>
      <c r="F495" t="str">
        <f t="shared" si="51"/>
        <v/>
      </c>
      <c r="G495" t="str">
        <f t="shared" si="52"/>
        <v/>
      </c>
      <c r="H495" t="str">
        <f t="shared" si="55"/>
        <v/>
      </c>
      <c r="I495" t="str">
        <f t="shared" si="53"/>
        <v/>
      </c>
      <c r="J495" t="str">
        <f t="shared" si="54"/>
        <v/>
      </c>
    </row>
    <row r="496" spans="2:10">
      <c r="B496" s="1" t="s">
        <v>12</v>
      </c>
      <c r="D496" t="str">
        <f t="shared" si="49"/>
        <v>/pqcndb/gpcpgfh/cmg/vsjs/ghw</v>
      </c>
      <c r="E496" t="str">
        <f t="shared" si="50"/>
        <v>cd ..</v>
      </c>
      <c r="F496" t="str">
        <f t="shared" si="51"/>
        <v/>
      </c>
      <c r="G496" t="str">
        <f t="shared" si="52"/>
        <v/>
      </c>
      <c r="H496" t="str">
        <f t="shared" si="55"/>
        <v/>
      </c>
      <c r="I496" t="str">
        <f t="shared" si="53"/>
        <v/>
      </c>
      <c r="J496" t="str">
        <f t="shared" si="54"/>
        <v/>
      </c>
    </row>
    <row r="497" spans="2:10">
      <c r="B497" s="1" t="s">
        <v>12</v>
      </c>
      <c r="D497" t="str">
        <f t="shared" si="49"/>
        <v>/pqcndb/gpcpgfh/cmg/vsjs</v>
      </c>
      <c r="E497" t="str">
        <f t="shared" si="50"/>
        <v>cd ..</v>
      </c>
      <c r="F497" t="str">
        <f t="shared" si="51"/>
        <v/>
      </c>
      <c r="G497" t="str">
        <f t="shared" si="52"/>
        <v/>
      </c>
      <c r="H497" t="str">
        <f t="shared" si="55"/>
        <v/>
      </c>
      <c r="I497" t="str">
        <f t="shared" si="53"/>
        <v/>
      </c>
      <c r="J497" t="str">
        <f t="shared" si="54"/>
        <v/>
      </c>
    </row>
    <row r="498" spans="2:10">
      <c r="B498" s="1" t="s">
        <v>12</v>
      </c>
      <c r="D498" t="str">
        <f t="shared" si="49"/>
        <v>/pqcndb/gpcpgfh/cmg</v>
      </c>
      <c r="E498" t="str">
        <f t="shared" si="50"/>
        <v>cd ..</v>
      </c>
      <c r="F498" t="str">
        <f t="shared" si="51"/>
        <v/>
      </c>
      <c r="G498" t="str">
        <f t="shared" si="52"/>
        <v/>
      </c>
      <c r="H498" t="str">
        <f t="shared" si="55"/>
        <v/>
      </c>
      <c r="I498" t="str">
        <f t="shared" si="53"/>
        <v/>
      </c>
      <c r="J498" t="str">
        <f t="shared" si="54"/>
        <v/>
      </c>
    </row>
    <row r="499" spans="2:10">
      <c r="B499" s="1" t="s">
        <v>12</v>
      </c>
      <c r="D499" t="str">
        <f t="shared" si="49"/>
        <v>/pqcndb/gpcpgfh</v>
      </c>
      <c r="E499" t="str">
        <f t="shared" si="50"/>
        <v>cd ..</v>
      </c>
      <c r="F499" t="str">
        <f t="shared" si="51"/>
        <v/>
      </c>
      <c r="G499" t="str">
        <f t="shared" si="52"/>
        <v/>
      </c>
      <c r="H499" t="str">
        <f t="shared" si="55"/>
        <v/>
      </c>
      <c r="I499" t="str">
        <f t="shared" si="53"/>
        <v/>
      </c>
      <c r="J499" t="str">
        <f t="shared" si="54"/>
        <v/>
      </c>
    </row>
    <row r="500" spans="2:10">
      <c r="B500" s="1" t="s">
        <v>37</v>
      </c>
      <c r="D500" t="str">
        <f t="shared" si="49"/>
        <v>/pqcndb/gpcpgfh/jjgpvcqv</v>
      </c>
      <c r="E500" t="str">
        <f t="shared" si="50"/>
        <v>cd jjgpvcqv</v>
      </c>
      <c r="F500" t="str">
        <f t="shared" si="51"/>
        <v/>
      </c>
      <c r="G500" t="str">
        <f t="shared" si="52"/>
        <v/>
      </c>
      <c r="H500" t="str">
        <f t="shared" si="55"/>
        <v/>
      </c>
      <c r="I500" t="str">
        <f t="shared" si="53"/>
        <v/>
      </c>
      <c r="J500" t="str">
        <f t="shared" si="54"/>
        <v/>
      </c>
    </row>
    <row r="501" spans="2:10">
      <c r="B501" s="1" t="s">
        <v>1</v>
      </c>
      <c r="D501" t="str">
        <f t="shared" si="49"/>
        <v>/pqcndb/gpcpgfh/jjgpvcqv</v>
      </c>
      <c r="E501" t="str">
        <f t="shared" si="50"/>
        <v>ls</v>
      </c>
      <c r="F501" t="str">
        <f t="shared" si="51"/>
        <v/>
      </c>
      <c r="G501" t="str">
        <f t="shared" si="52"/>
        <v/>
      </c>
      <c r="H501" t="str">
        <f t="shared" si="55"/>
        <v/>
      </c>
      <c r="I501" t="str">
        <f t="shared" si="53"/>
        <v/>
      </c>
      <c r="J501" t="str">
        <f t="shared" si="54"/>
        <v/>
      </c>
    </row>
    <row r="502" spans="2:10">
      <c r="B502" s="1" t="s">
        <v>279</v>
      </c>
      <c r="D502" t="str">
        <f t="shared" si="49"/>
        <v>/pqcndb/gpcpgfh/jjgpvcqv</v>
      </c>
      <c r="E502" t="str">
        <f t="shared" si="50"/>
        <v>ls</v>
      </c>
      <c r="F502" t="str">
        <f t="shared" si="51"/>
        <v>zjfrwg</v>
      </c>
      <c r="G502">
        <f t="shared" si="52"/>
        <v>281936</v>
      </c>
      <c r="H502" t="str">
        <f t="shared" si="55"/>
        <v/>
      </c>
      <c r="I502" t="str">
        <f t="shared" si="53"/>
        <v/>
      </c>
      <c r="J502" t="str">
        <f t="shared" si="54"/>
        <v/>
      </c>
    </row>
    <row r="503" spans="2:10">
      <c r="B503" s="1" t="s">
        <v>12</v>
      </c>
      <c r="D503" t="str">
        <f t="shared" si="49"/>
        <v>/pqcndb/gpcpgfh</v>
      </c>
      <c r="E503" t="str">
        <f t="shared" si="50"/>
        <v>cd ..</v>
      </c>
      <c r="F503" t="str">
        <f t="shared" si="51"/>
        <v/>
      </c>
      <c r="G503" t="str">
        <f t="shared" si="52"/>
        <v/>
      </c>
      <c r="H503" t="str">
        <f t="shared" si="55"/>
        <v/>
      </c>
      <c r="I503" t="str">
        <f t="shared" si="53"/>
        <v/>
      </c>
      <c r="J503" t="str">
        <f t="shared" si="54"/>
        <v/>
      </c>
    </row>
    <row r="504" spans="2:10">
      <c r="B504" s="1" t="s">
        <v>280</v>
      </c>
      <c r="D504" t="str">
        <f t="shared" si="49"/>
        <v>/pqcndb/gpcpgfh/lmb</v>
      </c>
      <c r="E504" t="str">
        <f t="shared" si="50"/>
        <v>cd lmb</v>
      </c>
      <c r="F504" t="str">
        <f t="shared" si="51"/>
        <v/>
      </c>
      <c r="G504" t="str">
        <f t="shared" si="52"/>
        <v/>
      </c>
      <c r="H504" t="str">
        <f t="shared" si="55"/>
        <v/>
      </c>
      <c r="I504" t="str">
        <f t="shared" si="53"/>
        <v/>
      </c>
      <c r="J504" t="str">
        <f t="shared" si="54"/>
        <v/>
      </c>
    </row>
    <row r="505" spans="2:10">
      <c r="B505" s="1" t="s">
        <v>1</v>
      </c>
      <c r="D505" t="str">
        <f t="shared" si="49"/>
        <v>/pqcndb/gpcpgfh/lmb</v>
      </c>
      <c r="E505" t="str">
        <f t="shared" si="50"/>
        <v>ls</v>
      </c>
      <c r="F505" t="str">
        <f t="shared" si="51"/>
        <v/>
      </c>
      <c r="G505" t="str">
        <f t="shared" si="52"/>
        <v/>
      </c>
      <c r="H505" t="str">
        <f t="shared" si="55"/>
        <v/>
      </c>
      <c r="I505" t="str">
        <f t="shared" si="53"/>
        <v/>
      </c>
      <c r="J505" t="str">
        <f t="shared" si="54"/>
        <v/>
      </c>
    </row>
    <row r="506" spans="2:10">
      <c r="B506" s="1" t="s">
        <v>281</v>
      </c>
      <c r="D506" t="str">
        <f t="shared" si="49"/>
        <v>/pqcndb/gpcpgfh/lmb</v>
      </c>
      <c r="E506" t="str">
        <f t="shared" si="50"/>
        <v>ls</v>
      </c>
      <c r="F506" t="str">
        <f t="shared" si="51"/>
        <v/>
      </c>
      <c r="G506" t="str">
        <f t="shared" si="52"/>
        <v/>
      </c>
      <c r="H506" t="str">
        <f t="shared" si="55"/>
        <v>/pqcndb/gpcpgfh/lmb/mmqr</v>
      </c>
      <c r="I506">
        <f t="shared" si="53"/>
        <v>60362</v>
      </c>
      <c r="J506">
        <f t="shared" si="54"/>
        <v>60362</v>
      </c>
    </row>
    <row r="507" spans="2:10">
      <c r="B507" s="1" t="s">
        <v>282</v>
      </c>
      <c r="D507" t="str">
        <f t="shared" si="49"/>
        <v>/pqcndb/gpcpgfh/lmb/mmqr</v>
      </c>
      <c r="E507" t="str">
        <f t="shared" si="50"/>
        <v>cd mmqr</v>
      </c>
      <c r="F507" t="str">
        <f t="shared" si="51"/>
        <v/>
      </c>
      <c r="G507" t="str">
        <f t="shared" si="52"/>
        <v/>
      </c>
      <c r="H507" t="str">
        <f t="shared" si="55"/>
        <v/>
      </c>
      <c r="I507" t="str">
        <f t="shared" si="53"/>
        <v/>
      </c>
      <c r="J507" t="str">
        <f t="shared" si="54"/>
        <v/>
      </c>
    </row>
    <row r="508" spans="2:10">
      <c r="B508" s="1" t="s">
        <v>1</v>
      </c>
      <c r="D508" t="str">
        <f t="shared" si="49"/>
        <v>/pqcndb/gpcpgfh/lmb/mmqr</v>
      </c>
      <c r="E508" t="str">
        <f t="shared" si="50"/>
        <v>ls</v>
      </c>
      <c r="F508" t="str">
        <f t="shared" si="51"/>
        <v/>
      </c>
      <c r="G508" t="str">
        <f t="shared" si="52"/>
        <v/>
      </c>
      <c r="H508" t="str">
        <f t="shared" si="55"/>
        <v/>
      </c>
      <c r="I508" t="str">
        <f t="shared" si="53"/>
        <v/>
      </c>
      <c r="J508" t="str">
        <f t="shared" si="54"/>
        <v/>
      </c>
    </row>
    <row r="509" spans="2:10">
      <c r="B509" s="1" t="s">
        <v>283</v>
      </c>
      <c r="D509" t="str">
        <f t="shared" si="49"/>
        <v>/pqcndb/gpcpgfh/lmb/mmqr</v>
      </c>
      <c r="E509" t="str">
        <f t="shared" si="50"/>
        <v>ls</v>
      </c>
      <c r="F509" t="str">
        <f t="shared" si="51"/>
        <v>mbjdfmf.wfh</v>
      </c>
      <c r="G509">
        <f t="shared" si="52"/>
        <v>60362</v>
      </c>
      <c r="H509" t="str">
        <f t="shared" si="55"/>
        <v/>
      </c>
      <c r="I509" t="str">
        <f t="shared" si="53"/>
        <v/>
      </c>
      <c r="J509" t="str">
        <f t="shared" si="54"/>
        <v/>
      </c>
    </row>
    <row r="510" spans="2:10">
      <c r="B510" s="1" t="s">
        <v>12</v>
      </c>
      <c r="D510" t="str">
        <f t="shared" si="49"/>
        <v>/pqcndb/gpcpgfh/lmb</v>
      </c>
      <c r="E510" t="str">
        <f t="shared" si="50"/>
        <v>cd ..</v>
      </c>
      <c r="F510" t="str">
        <f t="shared" si="51"/>
        <v/>
      </c>
      <c r="G510" t="str">
        <f t="shared" si="52"/>
        <v/>
      </c>
      <c r="H510" t="str">
        <f t="shared" si="55"/>
        <v/>
      </c>
      <c r="I510" t="str">
        <f t="shared" si="53"/>
        <v/>
      </c>
      <c r="J510" t="str">
        <f t="shared" si="54"/>
        <v/>
      </c>
    </row>
    <row r="511" spans="2:10">
      <c r="B511" s="1" t="s">
        <v>12</v>
      </c>
      <c r="D511" t="str">
        <f t="shared" si="49"/>
        <v>/pqcndb/gpcpgfh</v>
      </c>
      <c r="E511" t="str">
        <f t="shared" si="50"/>
        <v>cd ..</v>
      </c>
      <c r="F511" t="str">
        <f t="shared" si="51"/>
        <v/>
      </c>
      <c r="G511" t="str">
        <f t="shared" si="52"/>
        <v/>
      </c>
      <c r="H511" t="str">
        <f t="shared" si="55"/>
        <v/>
      </c>
      <c r="I511" t="str">
        <f t="shared" si="53"/>
        <v/>
      </c>
      <c r="J511" t="str">
        <f t="shared" si="54"/>
        <v/>
      </c>
    </row>
    <row r="512" spans="2:10">
      <c r="B512" s="1" t="s">
        <v>284</v>
      </c>
      <c r="D512" t="str">
        <f t="shared" si="49"/>
        <v>/pqcndb/gpcpgfh/lzgc</v>
      </c>
      <c r="E512" t="str">
        <f t="shared" si="50"/>
        <v>cd lzgc</v>
      </c>
      <c r="F512" t="str">
        <f t="shared" si="51"/>
        <v/>
      </c>
      <c r="G512" t="str">
        <f t="shared" si="52"/>
        <v/>
      </c>
      <c r="H512" t="str">
        <f t="shared" si="55"/>
        <v/>
      </c>
      <c r="I512" t="str">
        <f t="shared" si="53"/>
        <v/>
      </c>
      <c r="J512" t="str">
        <f t="shared" si="54"/>
        <v/>
      </c>
    </row>
    <row r="513" spans="2:10">
      <c r="B513" s="1" t="s">
        <v>1</v>
      </c>
      <c r="D513" t="str">
        <f t="shared" si="49"/>
        <v>/pqcndb/gpcpgfh/lzgc</v>
      </c>
      <c r="E513" t="str">
        <f t="shared" si="50"/>
        <v>ls</v>
      </c>
      <c r="F513" t="str">
        <f t="shared" si="51"/>
        <v/>
      </c>
      <c r="G513" t="str">
        <f t="shared" si="52"/>
        <v/>
      </c>
      <c r="H513" t="str">
        <f t="shared" si="55"/>
        <v/>
      </c>
      <c r="I513" t="str">
        <f t="shared" si="53"/>
        <v/>
      </c>
      <c r="J513" t="str">
        <f t="shared" si="54"/>
        <v/>
      </c>
    </row>
    <row r="514" spans="2:10">
      <c r="B514" s="1" t="s">
        <v>285</v>
      </c>
      <c r="D514" t="str">
        <f t="shared" si="49"/>
        <v>/pqcndb/gpcpgfh/lzgc</v>
      </c>
      <c r="E514" t="str">
        <f t="shared" si="50"/>
        <v>ls</v>
      </c>
      <c r="F514" t="str">
        <f t="shared" si="51"/>
        <v>rcsffv.gbt</v>
      </c>
      <c r="G514">
        <f t="shared" si="52"/>
        <v>211543</v>
      </c>
      <c r="H514" t="str">
        <f t="shared" si="55"/>
        <v/>
      </c>
      <c r="I514" t="str">
        <f t="shared" si="53"/>
        <v/>
      </c>
      <c r="J514" t="str">
        <f t="shared" si="54"/>
        <v/>
      </c>
    </row>
    <row r="515" spans="2:10">
      <c r="B515" s="1" t="s">
        <v>12</v>
      </c>
      <c r="D515" t="str">
        <f t="shared" si="49"/>
        <v>/pqcndb/gpcpgfh</v>
      </c>
      <c r="E515" t="str">
        <f t="shared" si="50"/>
        <v>cd ..</v>
      </c>
      <c r="F515" t="str">
        <f t="shared" si="51"/>
        <v/>
      </c>
      <c r="G515" t="str">
        <f t="shared" si="52"/>
        <v/>
      </c>
      <c r="H515" t="str">
        <f t="shared" si="55"/>
        <v/>
      </c>
      <c r="I515" t="str">
        <f t="shared" si="53"/>
        <v/>
      </c>
      <c r="J515" t="str">
        <f t="shared" si="54"/>
        <v/>
      </c>
    </row>
    <row r="516" spans="2:10">
      <c r="B516" s="1" t="s">
        <v>286</v>
      </c>
      <c r="D516" t="str">
        <f t="shared" si="49"/>
        <v>/pqcndb/gpcpgfh/nqvzvfb</v>
      </c>
      <c r="E516" t="str">
        <f t="shared" si="50"/>
        <v>cd nqvzvfb</v>
      </c>
      <c r="F516" t="str">
        <f t="shared" si="51"/>
        <v/>
      </c>
      <c r="G516" t="str">
        <f t="shared" si="52"/>
        <v/>
      </c>
      <c r="H516" t="str">
        <f t="shared" si="55"/>
        <v/>
      </c>
      <c r="I516" t="str">
        <f t="shared" si="53"/>
        <v/>
      </c>
      <c r="J516" t="str">
        <f t="shared" si="54"/>
        <v/>
      </c>
    </row>
    <row r="517" spans="2:10">
      <c r="B517" s="1" t="s">
        <v>1</v>
      </c>
      <c r="D517" t="str">
        <f t="shared" si="49"/>
        <v>/pqcndb/gpcpgfh/nqvzvfb</v>
      </c>
      <c r="E517" t="str">
        <f t="shared" si="50"/>
        <v>ls</v>
      </c>
      <c r="F517" t="str">
        <f t="shared" si="51"/>
        <v/>
      </c>
      <c r="G517" t="str">
        <f t="shared" si="52"/>
        <v/>
      </c>
      <c r="H517" t="str">
        <f t="shared" si="55"/>
        <v/>
      </c>
      <c r="I517" t="str">
        <f t="shared" si="53"/>
        <v/>
      </c>
      <c r="J517" t="str">
        <f t="shared" si="54"/>
        <v/>
      </c>
    </row>
    <row r="518" spans="2:10">
      <c r="B518" s="1" t="s">
        <v>287</v>
      </c>
      <c r="D518" t="str">
        <f t="shared" ref="D518:D581" si="56">IF(LEFT(B518,1)="$",IF(MID(B518,3,2)="cd",IF(MID(B518,6,1)="/","/",IF(MID(B518,6,LEN(B518)-5)="..",LEFT(D517,FIND("@",SUBSTITUTE(D517,"/","@",LEN(D517)-LEN(SUBSTITUTE(D517,"/",""))),1)-IF(LEN(D517)-LEN(SUBSTITUTE(D517,"/",""))=1,0,1)),IF(D517="/","",D517)&amp;"/"&amp;MID(B518,6,LEN(B518)-5))),D517),D517)</f>
        <v>/pqcndb/gpcpgfh/nqvzvfb</v>
      </c>
      <c r="E518" t="str">
        <f t="shared" ref="E518:E581" si="57">IF(LEFT(B518,1)="$",RIGHT(B518,LEN(B518)-2),E517)</f>
        <v>ls</v>
      </c>
      <c r="F518" t="str">
        <f t="shared" ref="F518:F581" si="58">IF(AND(E518="ls",LEFT(B518,1)&lt;&gt;"$",LEFT(B518,4)&lt;&gt;"dir "),RIGHT(B518,LEN(B518)-FIND(" ",B518)),"")</f>
        <v>lccnhn</v>
      </c>
      <c r="G518">
        <f t="shared" ref="G518:G581" si="59">IF(AND(E518="ls",LEFT(B518,1)&lt;&gt;"$",LEFT(B518,4)&lt;&gt;"dir "),VALUE(LEFT(B518,FIND(" ",B518)-1)),"")</f>
        <v>288538</v>
      </c>
      <c r="H518" t="str">
        <f t="shared" si="55"/>
        <v/>
      </c>
      <c r="I518" t="str">
        <f t="shared" ref="I518:I581" si="60">IF(H518&lt;&gt;"",SUMIFS(G$5:G$1014,D$5:D$1014,H518),"")</f>
        <v/>
      </c>
      <c r="J518" t="str">
        <f t="shared" ref="J518:J581" si="61">IF(H518&lt;&gt;"",SUMIFS(G$5:G$1014,D$5:D$1014,H518&amp;"*"),"")</f>
        <v/>
      </c>
    </row>
    <row r="519" spans="2:10">
      <c r="B519" s="1" t="s">
        <v>288</v>
      </c>
      <c r="D519" t="str">
        <f t="shared" si="56"/>
        <v>/pqcndb/gpcpgfh/nqvzvfb</v>
      </c>
      <c r="E519" t="str">
        <f t="shared" si="57"/>
        <v>ls</v>
      </c>
      <c r="F519" t="str">
        <f t="shared" si="58"/>
        <v>rcsffv.gbt</v>
      </c>
      <c r="G519">
        <f t="shared" si="59"/>
        <v>224852</v>
      </c>
      <c r="H519" t="str">
        <f t="shared" ref="H519:H582" si="62">IF(AND(E519="ls",LEFT(B519,4)="dir "),IF(D519="/","/",D519&amp;"/")&amp;RIGHT(B519,LEN(B519)-FIND(" ",B519)),"")</f>
        <v/>
      </c>
      <c r="I519" t="str">
        <f t="shared" si="60"/>
        <v/>
      </c>
      <c r="J519" t="str">
        <f t="shared" si="61"/>
        <v/>
      </c>
    </row>
    <row r="520" spans="2:10">
      <c r="B520" s="1" t="s">
        <v>12</v>
      </c>
      <c r="D520" t="str">
        <f t="shared" si="56"/>
        <v>/pqcndb/gpcpgfh</v>
      </c>
      <c r="E520" t="str">
        <f t="shared" si="57"/>
        <v>cd ..</v>
      </c>
      <c r="F520" t="str">
        <f t="shared" si="58"/>
        <v/>
      </c>
      <c r="G520" t="str">
        <f t="shared" si="59"/>
        <v/>
      </c>
      <c r="H520" t="str">
        <f t="shared" si="62"/>
        <v/>
      </c>
      <c r="I520" t="str">
        <f t="shared" si="60"/>
        <v/>
      </c>
      <c r="J520" t="str">
        <f t="shared" si="61"/>
        <v/>
      </c>
    </row>
    <row r="521" spans="2:10">
      <c r="B521" s="1" t="s">
        <v>289</v>
      </c>
      <c r="D521" t="str">
        <f t="shared" si="56"/>
        <v>/pqcndb/gpcpgfh/rbh</v>
      </c>
      <c r="E521" t="str">
        <f t="shared" si="57"/>
        <v>cd rbh</v>
      </c>
      <c r="F521" t="str">
        <f t="shared" si="58"/>
        <v/>
      </c>
      <c r="G521" t="str">
        <f t="shared" si="59"/>
        <v/>
      </c>
      <c r="H521" t="str">
        <f t="shared" si="62"/>
        <v/>
      </c>
      <c r="I521" t="str">
        <f t="shared" si="60"/>
        <v/>
      </c>
      <c r="J521" t="str">
        <f t="shared" si="61"/>
        <v/>
      </c>
    </row>
    <row r="522" spans="2:10">
      <c r="B522" s="1" t="s">
        <v>1</v>
      </c>
      <c r="D522" t="str">
        <f t="shared" si="56"/>
        <v>/pqcndb/gpcpgfh/rbh</v>
      </c>
      <c r="E522" t="str">
        <f t="shared" si="57"/>
        <v>ls</v>
      </c>
      <c r="F522" t="str">
        <f t="shared" si="58"/>
        <v/>
      </c>
      <c r="G522" t="str">
        <f t="shared" si="59"/>
        <v/>
      </c>
      <c r="H522" t="str">
        <f t="shared" si="62"/>
        <v/>
      </c>
      <c r="I522" t="str">
        <f t="shared" si="60"/>
        <v/>
      </c>
      <c r="J522" t="str">
        <f t="shared" si="61"/>
        <v/>
      </c>
    </row>
    <row r="523" spans="2:10">
      <c r="B523" s="1" t="s">
        <v>290</v>
      </c>
      <c r="D523" t="str">
        <f t="shared" si="56"/>
        <v>/pqcndb/gpcpgfh/rbh</v>
      </c>
      <c r="E523" t="str">
        <f t="shared" si="57"/>
        <v>ls</v>
      </c>
      <c r="F523" t="str">
        <f t="shared" si="58"/>
        <v/>
      </c>
      <c r="G523" t="str">
        <f t="shared" si="59"/>
        <v/>
      </c>
      <c r="H523" t="str">
        <f t="shared" si="62"/>
        <v>/pqcndb/gpcpgfh/rbh/cwgc</v>
      </c>
      <c r="I523">
        <f t="shared" si="60"/>
        <v>254910</v>
      </c>
      <c r="J523">
        <f t="shared" si="61"/>
        <v>254910</v>
      </c>
    </row>
    <row r="524" spans="2:10">
      <c r="B524" s="1" t="s">
        <v>31</v>
      </c>
      <c r="D524" t="str">
        <f t="shared" si="56"/>
        <v>/pqcndb/gpcpgfh/rbh</v>
      </c>
      <c r="E524" t="str">
        <f t="shared" si="57"/>
        <v>ls</v>
      </c>
      <c r="F524" t="str">
        <f t="shared" si="58"/>
        <v/>
      </c>
      <c r="G524" t="str">
        <f t="shared" si="59"/>
        <v/>
      </c>
      <c r="H524" t="str">
        <f t="shared" si="62"/>
        <v>/pqcndb/gpcpgfh/rbh/gpcpgfh</v>
      </c>
      <c r="I524">
        <f t="shared" si="60"/>
        <v>419940</v>
      </c>
      <c r="J524">
        <f t="shared" si="61"/>
        <v>419940</v>
      </c>
    </row>
    <row r="525" spans="2:10">
      <c r="B525" s="1" t="s">
        <v>291</v>
      </c>
      <c r="D525" t="str">
        <f t="shared" si="56"/>
        <v>/pqcndb/gpcpgfh/rbh</v>
      </c>
      <c r="E525" t="str">
        <f t="shared" si="57"/>
        <v>ls</v>
      </c>
      <c r="F525" t="str">
        <f t="shared" si="58"/>
        <v/>
      </c>
      <c r="G525" t="str">
        <f t="shared" si="59"/>
        <v/>
      </c>
      <c r="H525" t="str">
        <f t="shared" si="62"/>
        <v>/pqcndb/gpcpgfh/rbh/hdmmgms</v>
      </c>
      <c r="I525">
        <f t="shared" si="60"/>
        <v>437820</v>
      </c>
      <c r="J525">
        <f t="shared" si="61"/>
        <v>1266376</v>
      </c>
    </row>
    <row r="526" spans="2:10">
      <c r="B526" s="1" t="s">
        <v>292</v>
      </c>
      <c r="D526" t="str">
        <f t="shared" si="56"/>
        <v>/pqcndb/gpcpgfh/rbh</v>
      </c>
      <c r="E526" t="str">
        <f t="shared" si="57"/>
        <v>ls</v>
      </c>
      <c r="F526" t="str">
        <f t="shared" si="58"/>
        <v/>
      </c>
      <c r="G526" t="str">
        <f t="shared" si="59"/>
        <v/>
      </c>
      <c r="H526" t="str">
        <f t="shared" si="62"/>
        <v>/pqcndb/gpcpgfh/rbh/jwqdv</v>
      </c>
      <c r="I526">
        <f t="shared" si="60"/>
        <v>306471</v>
      </c>
      <c r="J526">
        <f t="shared" si="61"/>
        <v>306471</v>
      </c>
    </row>
    <row r="527" spans="2:10">
      <c r="B527" s="1" t="s">
        <v>293</v>
      </c>
      <c r="D527" t="str">
        <f t="shared" si="56"/>
        <v>/pqcndb/gpcpgfh/rbh</v>
      </c>
      <c r="E527" t="str">
        <f t="shared" si="57"/>
        <v>ls</v>
      </c>
      <c r="F527" t="str">
        <f t="shared" si="58"/>
        <v>mgvdbtl.rdd</v>
      </c>
      <c r="G527">
        <f t="shared" si="59"/>
        <v>75165</v>
      </c>
      <c r="H527" t="str">
        <f t="shared" si="62"/>
        <v/>
      </c>
      <c r="I527" t="str">
        <f t="shared" si="60"/>
        <v/>
      </c>
      <c r="J527" t="str">
        <f t="shared" si="61"/>
        <v/>
      </c>
    </row>
    <row r="528" spans="2:10">
      <c r="B528" s="1" t="s">
        <v>294</v>
      </c>
      <c r="D528" t="str">
        <f t="shared" si="56"/>
        <v>/pqcndb/gpcpgfh/rbh</v>
      </c>
      <c r="E528" t="str">
        <f t="shared" si="57"/>
        <v>ls</v>
      </c>
      <c r="F528" t="str">
        <f t="shared" si="58"/>
        <v/>
      </c>
      <c r="G528" t="str">
        <f t="shared" si="59"/>
        <v/>
      </c>
      <c r="H528" t="str">
        <f t="shared" si="62"/>
        <v>/pqcndb/gpcpgfh/rbh/mzt</v>
      </c>
      <c r="I528">
        <f t="shared" si="60"/>
        <v>159120</v>
      </c>
      <c r="J528">
        <f t="shared" si="61"/>
        <v>159120</v>
      </c>
    </row>
    <row r="529" spans="2:10">
      <c r="B529" s="1" t="s">
        <v>295</v>
      </c>
      <c r="D529" t="str">
        <f t="shared" si="56"/>
        <v>/pqcndb/gpcpgfh/rbh/cwgc</v>
      </c>
      <c r="E529" t="str">
        <f t="shared" si="57"/>
        <v>cd cwgc</v>
      </c>
      <c r="F529" t="str">
        <f t="shared" si="58"/>
        <v/>
      </c>
      <c r="G529" t="str">
        <f t="shared" si="59"/>
        <v/>
      </c>
      <c r="H529" t="str">
        <f t="shared" si="62"/>
        <v/>
      </c>
      <c r="I529" t="str">
        <f t="shared" si="60"/>
        <v/>
      </c>
      <c r="J529" t="str">
        <f t="shared" si="61"/>
        <v/>
      </c>
    </row>
    <row r="530" spans="2:10">
      <c r="B530" s="1" t="s">
        <v>1</v>
      </c>
      <c r="D530" t="str">
        <f t="shared" si="56"/>
        <v>/pqcndb/gpcpgfh/rbh/cwgc</v>
      </c>
      <c r="E530" t="str">
        <f t="shared" si="57"/>
        <v>ls</v>
      </c>
      <c r="F530" t="str">
        <f t="shared" si="58"/>
        <v/>
      </c>
      <c r="G530" t="str">
        <f t="shared" si="59"/>
        <v/>
      </c>
      <c r="H530" t="str">
        <f t="shared" si="62"/>
        <v/>
      </c>
      <c r="I530" t="str">
        <f t="shared" si="60"/>
        <v/>
      </c>
      <c r="J530" t="str">
        <f t="shared" si="61"/>
        <v/>
      </c>
    </row>
    <row r="531" spans="2:10">
      <c r="B531" s="1" t="s">
        <v>296</v>
      </c>
      <c r="D531" t="str">
        <f t="shared" si="56"/>
        <v>/pqcndb/gpcpgfh/rbh/cwgc</v>
      </c>
      <c r="E531" t="str">
        <f t="shared" si="57"/>
        <v>ls</v>
      </c>
      <c r="F531" t="str">
        <f t="shared" si="58"/>
        <v>ghsbvcw.wgh</v>
      </c>
      <c r="G531">
        <f t="shared" si="59"/>
        <v>254910</v>
      </c>
      <c r="H531" t="str">
        <f t="shared" si="62"/>
        <v/>
      </c>
      <c r="I531" t="str">
        <f t="shared" si="60"/>
        <v/>
      </c>
      <c r="J531" t="str">
        <f t="shared" si="61"/>
        <v/>
      </c>
    </row>
    <row r="532" spans="2:10">
      <c r="B532" s="1" t="s">
        <v>12</v>
      </c>
      <c r="D532" t="str">
        <f t="shared" si="56"/>
        <v>/pqcndb/gpcpgfh/rbh</v>
      </c>
      <c r="E532" t="str">
        <f t="shared" si="57"/>
        <v>cd ..</v>
      </c>
      <c r="F532" t="str">
        <f t="shared" si="58"/>
        <v/>
      </c>
      <c r="G532" t="str">
        <f t="shared" si="59"/>
        <v/>
      </c>
      <c r="H532" t="str">
        <f t="shared" si="62"/>
        <v/>
      </c>
      <c r="I532" t="str">
        <f t="shared" si="60"/>
        <v/>
      </c>
      <c r="J532" t="str">
        <f t="shared" si="61"/>
        <v/>
      </c>
    </row>
    <row r="533" spans="2:10">
      <c r="B533" s="1" t="s">
        <v>35</v>
      </c>
      <c r="D533" t="str">
        <f t="shared" si="56"/>
        <v>/pqcndb/gpcpgfh/rbh/gpcpgfh</v>
      </c>
      <c r="E533" t="str">
        <f t="shared" si="57"/>
        <v>cd gpcpgfh</v>
      </c>
      <c r="F533" t="str">
        <f t="shared" si="58"/>
        <v/>
      </c>
      <c r="G533" t="str">
        <f t="shared" si="59"/>
        <v/>
      </c>
      <c r="H533" t="str">
        <f t="shared" si="62"/>
        <v/>
      </c>
      <c r="I533" t="str">
        <f t="shared" si="60"/>
        <v/>
      </c>
      <c r="J533" t="str">
        <f t="shared" si="61"/>
        <v/>
      </c>
    </row>
    <row r="534" spans="2:10">
      <c r="B534" s="1" t="s">
        <v>1</v>
      </c>
      <c r="D534" t="str">
        <f t="shared" si="56"/>
        <v>/pqcndb/gpcpgfh/rbh/gpcpgfh</v>
      </c>
      <c r="E534" t="str">
        <f t="shared" si="57"/>
        <v>ls</v>
      </c>
      <c r="F534" t="str">
        <f t="shared" si="58"/>
        <v/>
      </c>
      <c r="G534" t="str">
        <f t="shared" si="59"/>
        <v/>
      </c>
      <c r="H534" t="str">
        <f t="shared" si="62"/>
        <v/>
      </c>
      <c r="I534" t="str">
        <f t="shared" si="60"/>
        <v/>
      </c>
      <c r="J534" t="str">
        <f t="shared" si="61"/>
        <v/>
      </c>
    </row>
    <row r="535" spans="2:10">
      <c r="B535" s="1" t="s">
        <v>297</v>
      </c>
      <c r="D535" t="str">
        <f t="shared" si="56"/>
        <v>/pqcndb/gpcpgfh/rbh/gpcpgfh</v>
      </c>
      <c r="E535" t="str">
        <f t="shared" si="57"/>
        <v>ls</v>
      </c>
      <c r="F535" t="str">
        <f t="shared" si="58"/>
        <v>lccnhn</v>
      </c>
      <c r="G535">
        <f t="shared" si="59"/>
        <v>8668</v>
      </c>
      <c r="H535" t="str">
        <f t="shared" si="62"/>
        <v/>
      </c>
      <c r="I535" t="str">
        <f t="shared" si="60"/>
        <v/>
      </c>
      <c r="J535" t="str">
        <f t="shared" si="61"/>
        <v/>
      </c>
    </row>
    <row r="536" spans="2:10">
      <c r="B536" s="1" t="s">
        <v>298</v>
      </c>
      <c r="D536" t="str">
        <f t="shared" si="56"/>
        <v>/pqcndb/gpcpgfh/rbh/gpcpgfh</v>
      </c>
      <c r="E536" t="str">
        <f t="shared" si="57"/>
        <v>ls</v>
      </c>
      <c r="F536" t="str">
        <f t="shared" si="58"/>
        <v>mcpd</v>
      </c>
      <c r="G536">
        <f t="shared" si="59"/>
        <v>145750</v>
      </c>
      <c r="H536" t="str">
        <f t="shared" si="62"/>
        <v/>
      </c>
      <c r="I536" t="str">
        <f t="shared" si="60"/>
        <v/>
      </c>
      <c r="J536" t="str">
        <f t="shared" si="61"/>
        <v/>
      </c>
    </row>
    <row r="537" spans="2:10">
      <c r="B537" s="1" t="s">
        <v>299</v>
      </c>
      <c r="D537" t="str">
        <f t="shared" si="56"/>
        <v>/pqcndb/gpcpgfh/rbh/gpcpgfh</v>
      </c>
      <c r="E537" t="str">
        <f t="shared" si="57"/>
        <v>ls</v>
      </c>
      <c r="F537" t="str">
        <f t="shared" si="58"/>
        <v>rcsffv.gbt</v>
      </c>
      <c r="G537">
        <f t="shared" si="59"/>
        <v>265522</v>
      </c>
      <c r="H537" t="str">
        <f t="shared" si="62"/>
        <v/>
      </c>
      <c r="I537" t="str">
        <f t="shared" si="60"/>
        <v/>
      </c>
      <c r="J537" t="str">
        <f t="shared" si="61"/>
        <v/>
      </c>
    </row>
    <row r="538" spans="2:10">
      <c r="B538" s="1" t="s">
        <v>12</v>
      </c>
      <c r="D538" t="str">
        <f t="shared" si="56"/>
        <v>/pqcndb/gpcpgfh/rbh</v>
      </c>
      <c r="E538" t="str">
        <f t="shared" si="57"/>
        <v>cd ..</v>
      </c>
      <c r="F538" t="str">
        <f t="shared" si="58"/>
        <v/>
      </c>
      <c r="G538" t="str">
        <f t="shared" si="59"/>
        <v/>
      </c>
      <c r="H538" t="str">
        <f t="shared" si="62"/>
        <v/>
      </c>
      <c r="I538" t="str">
        <f t="shared" si="60"/>
        <v/>
      </c>
      <c r="J538" t="str">
        <f t="shared" si="61"/>
        <v/>
      </c>
    </row>
    <row r="539" spans="2:10">
      <c r="B539" s="1" t="s">
        <v>300</v>
      </c>
      <c r="D539" t="str">
        <f t="shared" si="56"/>
        <v>/pqcndb/gpcpgfh/rbh/hdmmgms</v>
      </c>
      <c r="E539" t="str">
        <f t="shared" si="57"/>
        <v>cd hdmmgms</v>
      </c>
      <c r="F539" t="str">
        <f t="shared" si="58"/>
        <v/>
      </c>
      <c r="G539" t="str">
        <f t="shared" si="59"/>
        <v/>
      </c>
      <c r="H539" t="str">
        <f t="shared" si="62"/>
        <v/>
      </c>
      <c r="I539" t="str">
        <f t="shared" si="60"/>
        <v/>
      </c>
      <c r="J539" t="str">
        <f t="shared" si="61"/>
        <v/>
      </c>
    </row>
    <row r="540" spans="2:10">
      <c r="B540" s="1" t="s">
        <v>1</v>
      </c>
      <c r="D540" t="str">
        <f t="shared" si="56"/>
        <v>/pqcndb/gpcpgfh/rbh/hdmmgms</v>
      </c>
      <c r="E540" t="str">
        <f t="shared" si="57"/>
        <v>ls</v>
      </c>
      <c r="F540" t="str">
        <f t="shared" si="58"/>
        <v/>
      </c>
      <c r="G540" t="str">
        <f t="shared" si="59"/>
        <v/>
      </c>
      <c r="H540" t="str">
        <f t="shared" si="62"/>
        <v/>
      </c>
      <c r="I540" t="str">
        <f t="shared" si="60"/>
        <v/>
      </c>
      <c r="J540" t="str">
        <f t="shared" si="61"/>
        <v/>
      </c>
    </row>
    <row r="541" spans="2:10">
      <c r="B541" s="1" t="s">
        <v>3</v>
      </c>
      <c r="D541" t="str">
        <f t="shared" si="56"/>
        <v>/pqcndb/gpcpgfh/rbh/hdmmgms</v>
      </c>
      <c r="E541" t="str">
        <f t="shared" si="57"/>
        <v>ls</v>
      </c>
      <c r="F541" t="str">
        <f t="shared" si="58"/>
        <v/>
      </c>
      <c r="G541" t="str">
        <f t="shared" si="59"/>
        <v/>
      </c>
      <c r="H541" t="str">
        <f t="shared" si="62"/>
        <v>/pqcndb/gpcpgfh/rbh/hdmmgms/dtqvbspj</v>
      </c>
      <c r="I541">
        <f t="shared" si="60"/>
        <v>61268</v>
      </c>
      <c r="J541">
        <f t="shared" si="61"/>
        <v>61268</v>
      </c>
    </row>
    <row r="542" spans="2:10">
      <c r="B542" s="1" t="s">
        <v>31</v>
      </c>
      <c r="D542" t="str">
        <f t="shared" si="56"/>
        <v>/pqcndb/gpcpgfh/rbh/hdmmgms</v>
      </c>
      <c r="E542" t="str">
        <f t="shared" si="57"/>
        <v>ls</v>
      </c>
      <c r="F542" t="str">
        <f t="shared" si="58"/>
        <v/>
      </c>
      <c r="G542" t="str">
        <f t="shared" si="59"/>
        <v/>
      </c>
      <c r="H542" t="str">
        <f t="shared" si="62"/>
        <v>/pqcndb/gpcpgfh/rbh/hdmmgms/gpcpgfh</v>
      </c>
      <c r="I542">
        <f t="shared" si="60"/>
        <v>306663</v>
      </c>
      <c r="J542">
        <f t="shared" si="61"/>
        <v>306663</v>
      </c>
    </row>
    <row r="543" spans="2:10">
      <c r="B543" s="1" t="s">
        <v>301</v>
      </c>
      <c r="D543" t="str">
        <f t="shared" si="56"/>
        <v>/pqcndb/gpcpgfh/rbh/hdmmgms</v>
      </c>
      <c r="E543" t="str">
        <f t="shared" si="57"/>
        <v>ls</v>
      </c>
      <c r="F543" t="str">
        <f t="shared" si="58"/>
        <v>jrs.bdw</v>
      </c>
      <c r="G543">
        <f t="shared" si="59"/>
        <v>203642</v>
      </c>
      <c r="H543" t="str">
        <f t="shared" si="62"/>
        <v/>
      </c>
      <c r="I543" t="str">
        <f t="shared" si="60"/>
        <v/>
      </c>
      <c r="J543" t="str">
        <f t="shared" si="61"/>
        <v/>
      </c>
    </row>
    <row r="544" spans="2:10">
      <c r="B544" s="1" t="s">
        <v>302</v>
      </c>
      <c r="D544" t="str">
        <f t="shared" si="56"/>
        <v>/pqcndb/gpcpgfh/rbh/hdmmgms</v>
      </c>
      <c r="E544" t="str">
        <f t="shared" si="57"/>
        <v>ls</v>
      </c>
      <c r="F544" t="str">
        <f t="shared" si="58"/>
        <v>rcsffv.gbt</v>
      </c>
      <c r="G544">
        <f t="shared" si="59"/>
        <v>19047</v>
      </c>
      <c r="H544" t="str">
        <f t="shared" si="62"/>
        <v/>
      </c>
      <c r="I544" t="str">
        <f t="shared" si="60"/>
        <v/>
      </c>
      <c r="J544" t="str">
        <f t="shared" si="61"/>
        <v/>
      </c>
    </row>
    <row r="545" spans="2:10">
      <c r="B545" s="1" t="s">
        <v>303</v>
      </c>
      <c r="D545" t="str">
        <f t="shared" si="56"/>
        <v>/pqcndb/gpcpgfh/rbh/hdmmgms</v>
      </c>
      <c r="E545" t="str">
        <f t="shared" si="57"/>
        <v>ls</v>
      </c>
      <c r="F545" t="str">
        <f t="shared" si="58"/>
        <v>tbdf</v>
      </c>
      <c r="G545">
        <f t="shared" si="59"/>
        <v>215131</v>
      </c>
      <c r="H545" t="str">
        <f t="shared" si="62"/>
        <v/>
      </c>
      <c r="I545" t="str">
        <f t="shared" si="60"/>
        <v/>
      </c>
      <c r="J545" t="str">
        <f t="shared" si="61"/>
        <v/>
      </c>
    </row>
    <row r="546" spans="2:10">
      <c r="B546" s="1" t="s">
        <v>304</v>
      </c>
      <c r="D546" t="str">
        <f t="shared" si="56"/>
        <v>/pqcndb/gpcpgfh/rbh/hdmmgms</v>
      </c>
      <c r="E546" t="str">
        <f t="shared" si="57"/>
        <v>ls</v>
      </c>
      <c r="F546" t="str">
        <f t="shared" si="58"/>
        <v/>
      </c>
      <c r="G546" t="str">
        <f t="shared" si="59"/>
        <v/>
      </c>
      <c r="H546" t="str">
        <f t="shared" si="62"/>
        <v>/pqcndb/gpcpgfh/rbh/hdmmgms/tgqbtw</v>
      </c>
      <c r="I546">
        <f t="shared" si="60"/>
        <v>0</v>
      </c>
      <c r="J546">
        <f t="shared" si="61"/>
        <v>460625</v>
      </c>
    </row>
    <row r="547" spans="2:10">
      <c r="B547" s="1" t="s">
        <v>13</v>
      </c>
      <c r="D547" t="str">
        <f t="shared" si="56"/>
        <v>/pqcndb/gpcpgfh/rbh/hdmmgms/dtqvbspj</v>
      </c>
      <c r="E547" t="str">
        <f t="shared" si="57"/>
        <v>cd dtqvbspj</v>
      </c>
      <c r="F547" t="str">
        <f t="shared" si="58"/>
        <v/>
      </c>
      <c r="G547" t="str">
        <f t="shared" si="59"/>
        <v/>
      </c>
      <c r="H547" t="str">
        <f t="shared" si="62"/>
        <v/>
      </c>
      <c r="I547" t="str">
        <f t="shared" si="60"/>
        <v/>
      </c>
      <c r="J547" t="str">
        <f t="shared" si="61"/>
        <v/>
      </c>
    </row>
    <row r="548" spans="2:10">
      <c r="B548" s="1" t="s">
        <v>1</v>
      </c>
      <c r="D548" t="str">
        <f t="shared" si="56"/>
        <v>/pqcndb/gpcpgfh/rbh/hdmmgms/dtqvbspj</v>
      </c>
      <c r="E548" t="str">
        <f t="shared" si="57"/>
        <v>ls</v>
      </c>
      <c r="F548" t="str">
        <f t="shared" si="58"/>
        <v/>
      </c>
      <c r="G548" t="str">
        <f t="shared" si="59"/>
        <v/>
      </c>
      <c r="H548" t="str">
        <f t="shared" si="62"/>
        <v/>
      </c>
      <c r="I548" t="str">
        <f t="shared" si="60"/>
        <v/>
      </c>
      <c r="J548" t="str">
        <f t="shared" si="61"/>
        <v/>
      </c>
    </row>
    <row r="549" spans="2:10">
      <c r="B549" s="1" t="s">
        <v>305</v>
      </c>
      <c r="D549" t="str">
        <f t="shared" si="56"/>
        <v>/pqcndb/gpcpgfh/rbh/hdmmgms/dtqvbspj</v>
      </c>
      <c r="E549" t="str">
        <f t="shared" si="57"/>
        <v>ls</v>
      </c>
      <c r="F549" t="str">
        <f t="shared" si="58"/>
        <v>hjztnq</v>
      </c>
      <c r="G549">
        <f t="shared" si="59"/>
        <v>46484</v>
      </c>
      <c r="H549" t="str">
        <f t="shared" si="62"/>
        <v/>
      </c>
      <c r="I549" t="str">
        <f t="shared" si="60"/>
        <v/>
      </c>
      <c r="J549" t="str">
        <f t="shared" si="61"/>
        <v/>
      </c>
    </row>
    <row r="550" spans="2:10">
      <c r="B550" s="1" t="s">
        <v>306</v>
      </c>
      <c r="D550" t="str">
        <f t="shared" si="56"/>
        <v>/pqcndb/gpcpgfh/rbh/hdmmgms/dtqvbspj</v>
      </c>
      <c r="E550" t="str">
        <f t="shared" si="57"/>
        <v>ls</v>
      </c>
      <c r="F550" t="str">
        <f t="shared" si="58"/>
        <v>tmmf.ggs</v>
      </c>
      <c r="G550">
        <f t="shared" si="59"/>
        <v>14784</v>
      </c>
      <c r="H550" t="str">
        <f t="shared" si="62"/>
        <v/>
      </c>
      <c r="I550" t="str">
        <f t="shared" si="60"/>
        <v/>
      </c>
      <c r="J550" t="str">
        <f t="shared" si="61"/>
        <v/>
      </c>
    </row>
    <row r="551" spans="2:10">
      <c r="B551" s="1" t="s">
        <v>12</v>
      </c>
      <c r="D551" t="str">
        <f t="shared" si="56"/>
        <v>/pqcndb/gpcpgfh/rbh/hdmmgms</v>
      </c>
      <c r="E551" t="str">
        <f t="shared" si="57"/>
        <v>cd ..</v>
      </c>
      <c r="F551" t="str">
        <f t="shared" si="58"/>
        <v/>
      </c>
      <c r="G551" t="str">
        <f t="shared" si="59"/>
        <v/>
      </c>
      <c r="H551" t="str">
        <f t="shared" si="62"/>
        <v/>
      </c>
      <c r="I551" t="str">
        <f t="shared" si="60"/>
        <v/>
      </c>
      <c r="J551" t="str">
        <f t="shared" si="61"/>
        <v/>
      </c>
    </row>
    <row r="552" spans="2:10">
      <c r="B552" s="1" t="s">
        <v>35</v>
      </c>
      <c r="D552" t="str">
        <f t="shared" si="56"/>
        <v>/pqcndb/gpcpgfh/rbh/hdmmgms/gpcpgfh</v>
      </c>
      <c r="E552" t="str">
        <f t="shared" si="57"/>
        <v>cd gpcpgfh</v>
      </c>
      <c r="F552" t="str">
        <f t="shared" si="58"/>
        <v/>
      </c>
      <c r="G552" t="str">
        <f t="shared" si="59"/>
        <v/>
      </c>
      <c r="H552" t="str">
        <f t="shared" si="62"/>
        <v/>
      </c>
      <c r="I552" t="str">
        <f t="shared" si="60"/>
        <v/>
      </c>
      <c r="J552" t="str">
        <f t="shared" si="61"/>
        <v/>
      </c>
    </row>
    <row r="553" spans="2:10">
      <c r="B553" s="1" t="s">
        <v>1</v>
      </c>
      <c r="D553" t="str">
        <f t="shared" si="56"/>
        <v>/pqcndb/gpcpgfh/rbh/hdmmgms/gpcpgfh</v>
      </c>
      <c r="E553" t="str">
        <f t="shared" si="57"/>
        <v>ls</v>
      </c>
      <c r="F553" t="str">
        <f t="shared" si="58"/>
        <v/>
      </c>
      <c r="G553" t="str">
        <f t="shared" si="59"/>
        <v/>
      </c>
      <c r="H553" t="str">
        <f t="shared" si="62"/>
        <v/>
      </c>
      <c r="I553" t="str">
        <f t="shared" si="60"/>
        <v/>
      </c>
      <c r="J553" t="str">
        <f t="shared" si="61"/>
        <v/>
      </c>
    </row>
    <row r="554" spans="2:10">
      <c r="B554" s="1" t="s">
        <v>307</v>
      </c>
      <c r="D554" t="str">
        <f t="shared" si="56"/>
        <v>/pqcndb/gpcpgfh/rbh/hdmmgms/gpcpgfh</v>
      </c>
      <c r="E554" t="str">
        <f t="shared" si="57"/>
        <v>ls</v>
      </c>
      <c r="F554" t="str">
        <f t="shared" si="58"/>
        <v>jrs.bdw</v>
      </c>
      <c r="G554">
        <f t="shared" si="59"/>
        <v>123990</v>
      </c>
      <c r="H554" t="str">
        <f t="shared" si="62"/>
        <v/>
      </c>
      <c r="I554" t="str">
        <f t="shared" si="60"/>
        <v/>
      </c>
      <c r="J554" t="str">
        <f t="shared" si="61"/>
        <v/>
      </c>
    </row>
    <row r="555" spans="2:10">
      <c r="B555" s="1" t="s">
        <v>308</v>
      </c>
      <c r="D555" t="str">
        <f t="shared" si="56"/>
        <v>/pqcndb/gpcpgfh/rbh/hdmmgms/gpcpgfh</v>
      </c>
      <c r="E555" t="str">
        <f t="shared" si="57"/>
        <v>ls</v>
      </c>
      <c r="F555" t="str">
        <f t="shared" si="58"/>
        <v>mgvdbtl</v>
      </c>
      <c r="G555">
        <f t="shared" si="59"/>
        <v>52381</v>
      </c>
      <c r="H555" t="str">
        <f t="shared" si="62"/>
        <v/>
      </c>
      <c r="I555" t="str">
        <f t="shared" si="60"/>
        <v/>
      </c>
      <c r="J555" t="str">
        <f t="shared" si="61"/>
        <v/>
      </c>
    </row>
    <row r="556" spans="2:10">
      <c r="B556" s="1" t="s">
        <v>309</v>
      </c>
      <c r="D556" t="str">
        <f t="shared" si="56"/>
        <v>/pqcndb/gpcpgfh/rbh/hdmmgms/gpcpgfh</v>
      </c>
      <c r="E556" t="str">
        <f t="shared" si="57"/>
        <v>ls</v>
      </c>
      <c r="F556" t="str">
        <f t="shared" si="58"/>
        <v>rrqp.pmz</v>
      </c>
      <c r="G556">
        <f t="shared" si="59"/>
        <v>130292</v>
      </c>
      <c r="H556" t="str">
        <f t="shared" si="62"/>
        <v/>
      </c>
      <c r="I556" t="str">
        <f t="shared" si="60"/>
        <v/>
      </c>
      <c r="J556" t="str">
        <f t="shared" si="61"/>
        <v/>
      </c>
    </row>
    <row r="557" spans="2:10">
      <c r="B557" s="1" t="s">
        <v>12</v>
      </c>
      <c r="D557" t="str">
        <f t="shared" si="56"/>
        <v>/pqcndb/gpcpgfh/rbh/hdmmgms</v>
      </c>
      <c r="E557" t="str">
        <f t="shared" si="57"/>
        <v>cd ..</v>
      </c>
      <c r="F557" t="str">
        <f t="shared" si="58"/>
        <v/>
      </c>
      <c r="G557" t="str">
        <f t="shared" si="59"/>
        <v/>
      </c>
      <c r="H557" t="str">
        <f t="shared" si="62"/>
        <v/>
      </c>
      <c r="I557" t="str">
        <f t="shared" si="60"/>
        <v/>
      </c>
      <c r="J557" t="str">
        <f t="shared" si="61"/>
        <v/>
      </c>
    </row>
    <row r="558" spans="2:10">
      <c r="B558" s="1" t="s">
        <v>310</v>
      </c>
      <c r="D558" t="str">
        <f t="shared" si="56"/>
        <v>/pqcndb/gpcpgfh/rbh/hdmmgms/tgqbtw</v>
      </c>
      <c r="E558" t="str">
        <f t="shared" si="57"/>
        <v>cd tgqbtw</v>
      </c>
      <c r="F558" t="str">
        <f t="shared" si="58"/>
        <v/>
      </c>
      <c r="G558" t="str">
        <f t="shared" si="59"/>
        <v/>
      </c>
      <c r="H558" t="str">
        <f t="shared" si="62"/>
        <v/>
      </c>
      <c r="I558" t="str">
        <f t="shared" si="60"/>
        <v/>
      </c>
      <c r="J558" t="str">
        <f t="shared" si="61"/>
        <v/>
      </c>
    </row>
    <row r="559" spans="2:10">
      <c r="B559" s="1" t="s">
        <v>1</v>
      </c>
      <c r="D559" t="str">
        <f t="shared" si="56"/>
        <v>/pqcndb/gpcpgfh/rbh/hdmmgms/tgqbtw</v>
      </c>
      <c r="E559" t="str">
        <f t="shared" si="57"/>
        <v>ls</v>
      </c>
      <c r="F559" t="str">
        <f t="shared" si="58"/>
        <v/>
      </c>
      <c r="G559" t="str">
        <f t="shared" si="59"/>
        <v/>
      </c>
      <c r="H559" t="str">
        <f t="shared" si="62"/>
        <v/>
      </c>
      <c r="I559" t="str">
        <f t="shared" si="60"/>
        <v/>
      </c>
      <c r="J559" t="str">
        <f t="shared" si="61"/>
        <v/>
      </c>
    </row>
    <row r="560" spans="2:10">
      <c r="B560" s="1" t="s">
        <v>2</v>
      </c>
      <c r="D560" t="str">
        <f t="shared" si="56"/>
        <v>/pqcndb/gpcpgfh/rbh/hdmmgms/tgqbtw</v>
      </c>
      <c r="E560" t="str">
        <f t="shared" si="57"/>
        <v>ls</v>
      </c>
      <c r="F560" t="str">
        <f t="shared" si="58"/>
        <v/>
      </c>
      <c r="G560" t="str">
        <f t="shared" si="59"/>
        <v/>
      </c>
      <c r="H560" t="str">
        <f t="shared" si="62"/>
        <v>/pqcndb/gpcpgfh/rbh/hdmmgms/tgqbtw/bsnqsfm</v>
      </c>
      <c r="I560">
        <f t="shared" si="60"/>
        <v>279305</v>
      </c>
      <c r="J560">
        <f t="shared" si="61"/>
        <v>279305</v>
      </c>
    </row>
    <row r="561" spans="2:10">
      <c r="B561" s="1" t="s">
        <v>311</v>
      </c>
      <c r="D561" t="str">
        <f t="shared" si="56"/>
        <v>/pqcndb/gpcpgfh/rbh/hdmmgms/tgqbtw</v>
      </c>
      <c r="E561" t="str">
        <f t="shared" si="57"/>
        <v>ls</v>
      </c>
      <c r="F561" t="str">
        <f t="shared" si="58"/>
        <v/>
      </c>
      <c r="G561" t="str">
        <f t="shared" si="59"/>
        <v/>
      </c>
      <c r="H561" t="str">
        <f t="shared" si="62"/>
        <v>/pqcndb/gpcpgfh/rbh/hdmmgms/tgqbtw/nnn</v>
      </c>
      <c r="I561">
        <f t="shared" si="60"/>
        <v>181320</v>
      </c>
      <c r="J561">
        <f t="shared" si="61"/>
        <v>181320</v>
      </c>
    </row>
    <row r="562" spans="2:10">
      <c r="B562" s="1" t="s">
        <v>10</v>
      </c>
      <c r="D562" t="str">
        <f t="shared" si="56"/>
        <v>/pqcndb/gpcpgfh/rbh/hdmmgms/tgqbtw/bsnqsfm</v>
      </c>
      <c r="E562" t="str">
        <f t="shared" si="57"/>
        <v>cd bsnqsfm</v>
      </c>
      <c r="F562" t="str">
        <f t="shared" si="58"/>
        <v/>
      </c>
      <c r="G562" t="str">
        <f t="shared" si="59"/>
        <v/>
      </c>
      <c r="H562" t="str">
        <f t="shared" si="62"/>
        <v/>
      </c>
      <c r="I562" t="str">
        <f t="shared" si="60"/>
        <v/>
      </c>
      <c r="J562" t="str">
        <f t="shared" si="61"/>
        <v/>
      </c>
    </row>
    <row r="563" spans="2:10">
      <c r="B563" s="1" t="s">
        <v>1</v>
      </c>
      <c r="D563" t="str">
        <f t="shared" si="56"/>
        <v>/pqcndb/gpcpgfh/rbh/hdmmgms/tgqbtw/bsnqsfm</v>
      </c>
      <c r="E563" t="str">
        <f t="shared" si="57"/>
        <v>ls</v>
      </c>
      <c r="F563" t="str">
        <f t="shared" si="58"/>
        <v/>
      </c>
      <c r="G563" t="str">
        <f t="shared" si="59"/>
        <v/>
      </c>
      <c r="H563" t="str">
        <f t="shared" si="62"/>
        <v/>
      </c>
      <c r="I563" t="str">
        <f t="shared" si="60"/>
        <v/>
      </c>
      <c r="J563" t="str">
        <f t="shared" si="61"/>
        <v/>
      </c>
    </row>
    <row r="564" spans="2:10">
      <c r="B564" s="1" t="s">
        <v>312</v>
      </c>
      <c r="D564" t="str">
        <f t="shared" si="56"/>
        <v>/pqcndb/gpcpgfh/rbh/hdmmgms/tgqbtw/bsnqsfm</v>
      </c>
      <c r="E564" t="str">
        <f t="shared" si="57"/>
        <v>ls</v>
      </c>
      <c r="F564" t="str">
        <f t="shared" si="58"/>
        <v>mgvdbtl.mhc</v>
      </c>
      <c r="G564">
        <f t="shared" si="59"/>
        <v>279305</v>
      </c>
      <c r="H564" t="str">
        <f t="shared" si="62"/>
        <v/>
      </c>
      <c r="I564" t="str">
        <f t="shared" si="60"/>
        <v/>
      </c>
      <c r="J564" t="str">
        <f t="shared" si="61"/>
        <v/>
      </c>
    </row>
    <row r="565" spans="2:10">
      <c r="B565" s="1" t="s">
        <v>12</v>
      </c>
      <c r="D565" t="str">
        <f t="shared" si="56"/>
        <v>/pqcndb/gpcpgfh/rbh/hdmmgms/tgqbtw</v>
      </c>
      <c r="E565" t="str">
        <f t="shared" si="57"/>
        <v>cd ..</v>
      </c>
      <c r="F565" t="str">
        <f t="shared" si="58"/>
        <v/>
      </c>
      <c r="G565" t="str">
        <f t="shared" si="59"/>
        <v/>
      </c>
      <c r="H565" t="str">
        <f t="shared" si="62"/>
        <v/>
      </c>
      <c r="I565" t="str">
        <f t="shared" si="60"/>
        <v/>
      </c>
      <c r="J565" t="str">
        <f t="shared" si="61"/>
        <v/>
      </c>
    </row>
    <row r="566" spans="2:10">
      <c r="B566" s="1" t="s">
        <v>313</v>
      </c>
      <c r="D566" t="str">
        <f t="shared" si="56"/>
        <v>/pqcndb/gpcpgfh/rbh/hdmmgms/tgqbtw/nnn</v>
      </c>
      <c r="E566" t="str">
        <f t="shared" si="57"/>
        <v>cd nnn</v>
      </c>
      <c r="F566" t="str">
        <f t="shared" si="58"/>
        <v/>
      </c>
      <c r="G566" t="str">
        <f t="shared" si="59"/>
        <v/>
      </c>
      <c r="H566" t="str">
        <f t="shared" si="62"/>
        <v/>
      </c>
      <c r="I566" t="str">
        <f t="shared" si="60"/>
        <v/>
      </c>
      <c r="J566" t="str">
        <f t="shared" si="61"/>
        <v/>
      </c>
    </row>
    <row r="567" spans="2:10">
      <c r="B567" s="1" t="s">
        <v>1</v>
      </c>
      <c r="D567" t="str">
        <f t="shared" si="56"/>
        <v>/pqcndb/gpcpgfh/rbh/hdmmgms/tgqbtw/nnn</v>
      </c>
      <c r="E567" t="str">
        <f t="shared" si="57"/>
        <v>ls</v>
      </c>
      <c r="F567" t="str">
        <f t="shared" si="58"/>
        <v/>
      </c>
      <c r="G567" t="str">
        <f t="shared" si="59"/>
        <v/>
      </c>
      <c r="H567" t="str">
        <f t="shared" si="62"/>
        <v/>
      </c>
      <c r="I567" t="str">
        <f t="shared" si="60"/>
        <v/>
      </c>
      <c r="J567" t="str">
        <f t="shared" si="61"/>
        <v/>
      </c>
    </row>
    <row r="568" spans="2:10">
      <c r="B568" s="1" t="s">
        <v>314</v>
      </c>
      <c r="D568" t="str">
        <f t="shared" si="56"/>
        <v>/pqcndb/gpcpgfh/rbh/hdmmgms/tgqbtw/nnn</v>
      </c>
      <c r="E568" t="str">
        <f t="shared" si="57"/>
        <v>ls</v>
      </c>
      <c r="F568" t="str">
        <f t="shared" si="58"/>
        <v>jjgpvcqv.zcn</v>
      </c>
      <c r="G568">
        <f t="shared" si="59"/>
        <v>181320</v>
      </c>
      <c r="H568" t="str">
        <f t="shared" si="62"/>
        <v/>
      </c>
      <c r="I568" t="str">
        <f t="shared" si="60"/>
        <v/>
      </c>
      <c r="J568" t="str">
        <f t="shared" si="61"/>
        <v/>
      </c>
    </row>
    <row r="569" spans="2:10">
      <c r="B569" s="1" t="s">
        <v>12</v>
      </c>
      <c r="D569" t="str">
        <f t="shared" si="56"/>
        <v>/pqcndb/gpcpgfh/rbh/hdmmgms/tgqbtw</v>
      </c>
      <c r="E569" t="str">
        <f t="shared" si="57"/>
        <v>cd ..</v>
      </c>
      <c r="F569" t="str">
        <f t="shared" si="58"/>
        <v/>
      </c>
      <c r="G569" t="str">
        <f t="shared" si="59"/>
        <v/>
      </c>
      <c r="H569" t="str">
        <f t="shared" si="62"/>
        <v/>
      </c>
      <c r="I569" t="str">
        <f t="shared" si="60"/>
        <v/>
      </c>
      <c r="J569" t="str">
        <f t="shared" si="61"/>
        <v/>
      </c>
    </row>
    <row r="570" spans="2:10">
      <c r="B570" s="1" t="s">
        <v>12</v>
      </c>
      <c r="D570" t="str">
        <f t="shared" si="56"/>
        <v>/pqcndb/gpcpgfh/rbh/hdmmgms</v>
      </c>
      <c r="E570" t="str">
        <f t="shared" si="57"/>
        <v>cd ..</v>
      </c>
      <c r="F570" t="str">
        <f t="shared" si="58"/>
        <v/>
      </c>
      <c r="G570" t="str">
        <f t="shared" si="59"/>
        <v/>
      </c>
      <c r="H570" t="str">
        <f t="shared" si="62"/>
        <v/>
      </c>
      <c r="I570" t="str">
        <f t="shared" si="60"/>
        <v/>
      </c>
      <c r="J570" t="str">
        <f t="shared" si="61"/>
        <v/>
      </c>
    </row>
    <row r="571" spans="2:10">
      <c r="B571" s="1" t="s">
        <v>12</v>
      </c>
      <c r="D571" t="str">
        <f t="shared" si="56"/>
        <v>/pqcndb/gpcpgfh/rbh</v>
      </c>
      <c r="E571" t="str">
        <f t="shared" si="57"/>
        <v>cd ..</v>
      </c>
      <c r="F571" t="str">
        <f t="shared" si="58"/>
        <v/>
      </c>
      <c r="G571" t="str">
        <f t="shared" si="59"/>
        <v/>
      </c>
      <c r="H571" t="str">
        <f t="shared" si="62"/>
        <v/>
      </c>
      <c r="I571" t="str">
        <f t="shared" si="60"/>
        <v/>
      </c>
      <c r="J571" t="str">
        <f t="shared" si="61"/>
        <v/>
      </c>
    </row>
    <row r="572" spans="2:10">
      <c r="B572" s="1" t="s">
        <v>315</v>
      </c>
      <c r="D572" t="str">
        <f t="shared" si="56"/>
        <v>/pqcndb/gpcpgfh/rbh/jwqdv</v>
      </c>
      <c r="E572" t="str">
        <f t="shared" si="57"/>
        <v>cd jwqdv</v>
      </c>
      <c r="F572" t="str">
        <f t="shared" si="58"/>
        <v/>
      </c>
      <c r="G572" t="str">
        <f t="shared" si="59"/>
        <v/>
      </c>
      <c r="H572" t="str">
        <f t="shared" si="62"/>
        <v/>
      </c>
      <c r="I572" t="str">
        <f t="shared" si="60"/>
        <v/>
      </c>
      <c r="J572" t="str">
        <f t="shared" si="61"/>
        <v/>
      </c>
    </row>
    <row r="573" spans="2:10">
      <c r="B573" s="1" t="s">
        <v>1</v>
      </c>
      <c r="D573" t="str">
        <f t="shared" si="56"/>
        <v>/pqcndb/gpcpgfh/rbh/jwqdv</v>
      </c>
      <c r="E573" t="str">
        <f t="shared" si="57"/>
        <v>ls</v>
      </c>
      <c r="F573" t="str">
        <f t="shared" si="58"/>
        <v/>
      </c>
      <c r="G573" t="str">
        <f t="shared" si="59"/>
        <v/>
      </c>
      <c r="H573" t="str">
        <f t="shared" si="62"/>
        <v/>
      </c>
      <c r="I573" t="str">
        <f t="shared" si="60"/>
        <v/>
      </c>
      <c r="J573" t="str">
        <f t="shared" si="61"/>
        <v/>
      </c>
    </row>
    <row r="574" spans="2:10">
      <c r="B574" s="1" t="s">
        <v>316</v>
      </c>
      <c r="D574" t="str">
        <f t="shared" si="56"/>
        <v>/pqcndb/gpcpgfh/rbh/jwqdv</v>
      </c>
      <c r="E574" t="str">
        <f t="shared" si="57"/>
        <v>ls</v>
      </c>
      <c r="F574" t="str">
        <f t="shared" si="58"/>
        <v>jjgpvcqv.jbv</v>
      </c>
      <c r="G574">
        <f t="shared" si="59"/>
        <v>306471</v>
      </c>
      <c r="H574" t="str">
        <f t="shared" si="62"/>
        <v/>
      </c>
      <c r="I574" t="str">
        <f t="shared" si="60"/>
        <v/>
      </c>
      <c r="J574" t="str">
        <f t="shared" si="61"/>
        <v/>
      </c>
    </row>
    <row r="575" spans="2:10">
      <c r="B575" s="1" t="s">
        <v>12</v>
      </c>
      <c r="D575" t="str">
        <f t="shared" si="56"/>
        <v>/pqcndb/gpcpgfh/rbh</v>
      </c>
      <c r="E575" t="str">
        <f t="shared" si="57"/>
        <v>cd ..</v>
      </c>
      <c r="F575" t="str">
        <f t="shared" si="58"/>
        <v/>
      </c>
      <c r="G575" t="str">
        <f t="shared" si="59"/>
        <v/>
      </c>
      <c r="H575" t="str">
        <f t="shared" si="62"/>
        <v/>
      </c>
      <c r="I575" t="str">
        <f t="shared" si="60"/>
        <v/>
      </c>
      <c r="J575" t="str">
        <f t="shared" si="61"/>
        <v/>
      </c>
    </row>
    <row r="576" spans="2:10">
      <c r="B576" s="1" t="s">
        <v>317</v>
      </c>
      <c r="D576" t="str">
        <f t="shared" si="56"/>
        <v>/pqcndb/gpcpgfh/rbh/mzt</v>
      </c>
      <c r="E576" t="str">
        <f t="shared" si="57"/>
        <v>cd mzt</v>
      </c>
      <c r="F576" t="str">
        <f t="shared" si="58"/>
        <v/>
      </c>
      <c r="G576" t="str">
        <f t="shared" si="59"/>
        <v/>
      </c>
      <c r="H576" t="str">
        <f t="shared" si="62"/>
        <v/>
      </c>
      <c r="I576" t="str">
        <f t="shared" si="60"/>
        <v/>
      </c>
      <c r="J576" t="str">
        <f t="shared" si="61"/>
        <v/>
      </c>
    </row>
    <row r="577" spans="2:10">
      <c r="B577" s="1" t="s">
        <v>1</v>
      </c>
      <c r="D577" t="str">
        <f t="shared" si="56"/>
        <v>/pqcndb/gpcpgfh/rbh/mzt</v>
      </c>
      <c r="E577" t="str">
        <f t="shared" si="57"/>
        <v>ls</v>
      </c>
      <c r="F577" t="str">
        <f t="shared" si="58"/>
        <v/>
      </c>
      <c r="G577" t="str">
        <f t="shared" si="59"/>
        <v/>
      </c>
      <c r="H577" t="str">
        <f t="shared" si="62"/>
        <v/>
      </c>
      <c r="I577" t="str">
        <f t="shared" si="60"/>
        <v/>
      </c>
      <c r="J577" t="str">
        <f t="shared" si="61"/>
        <v/>
      </c>
    </row>
    <row r="578" spans="2:10">
      <c r="B578" s="1" t="s">
        <v>318</v>
      </c>
      <c r="D578" t="str">
        <f t="shared" si="56"/>
        <v>/pqcndb/gpcpgfh/rbh/mzt</v>
      </c>
      <c r="E578" t="str">
        <f t="shared" si="57"/>
        <v>ls</v>
      </c>
      <c r="F578" t="str">
        <f t="shared" si="58"/>
        <v>wcfjbfsb.vlq</v>
      </c>
      <c r="G578">
        <f t="shared" si="59"/>
        <v>159120</v>
      </c>
      <c r="H578" t="str">
        <f t="shared" si="62"/>
        <v/>
      </c>
      <c r="I578" t="str">
        <f t="shared" si="60"/>
        <v/>
      </c>
      <c r="J578" t="str">
        <f t="shared" si="61"/>
        <v/>
      </c>
    </row>
    <row r="579" spans="2:10">
      <c r="B579" s="1" t="s">
        <v>12</v>
      </c>
      <c r="D579" t="str">
        <f t="shared" si="56"/>
        <v>/pqcndb/gpcpgfh/rbh</v>
      </c>
      <c r="E579" t="str">
        <f t="shared" si="57"/>
        <v>cd ..</v>
      </c>
      <c r="F579" t="str">
        <f t="shared" si="58"/>
        <v/>
      </c>
      <c r="G579" t="str">
        <f t="shared" si="59"/>
        <v/>
      </c>
      <c r="H579" t="str">
        <f t="shared" si="62"/>
        <v/>
      </c>
      <c r="I579" t="str">
        <f t="shared" si="60"/>
        <v/>
      </c>
      <c r="J579" t="str">
        <f t="shared" si="61"/>
        <v/>
      </c>
    </row>
    <row r="580" spans="2:10">
      <c r="B580" s="1" t="s">
        <v>12</v>
      </c>
      <c r="D580" t="str">
        <f t="shared" si="56"/>
        <v>/pqcndb/gpcpgfh</v>
      </c>
      <c r="E580" t="str">
        <f t="shared" si="57"/>
        <v>cd ..</v>
      </c>
      <c r="F580" t="str">
        <f t="shared" si="58"/>
        <v/>
      </c>
      <c r="G580" t="str">
        <f t="shared" si="59"/>
        <v/>
      </c>
      <c r="H580" t="str">
        <f t="shared" si="62"/>
        <v/>
      </c>
      <c r="I580" t="str">
        <f t="shared" si="60"/>
        <v/>
      </c>
      <c r="J580" t="str">
        <f t="shared" si="61"/>
        <v/>
      </c>
    </row>
    <row r="581" spans="2:10">
      <c r="B581" s="1" t="s">
        <v>12</v>
      </c>
      <c r="D581" t="str">
        <f t="shared" si="56"/>
        <v>/pqcndb</v>
      </c>
      <c r="E581" t="str">
        <f t="shared" si="57"/>
        <v>cd ..</v>
      </c>
      <c r="F581" t="str">
        <f t="shared" si="58"/>
        <v/>
      </c>
      <c r="G581" t="str">
        <f t="shared" si="59"/>
        <v/>
      </c>
      <c r="H581" t="str">
        <f t="shared" si="62"/>
        <v/>
      </c>
      <c r="I581" t="str">
        <f t="shared" si="60"/>
        <v/>
      </c>
      <c r="J581" t="str">
        <f t="shared" si="61"/>
        <v/>
      </c>
    </row>
    <row r="582" spans="2:10">
      <c r="B582" s="1" t="s">
        <v>37</v>
      </c>
      <c r="D582" t="str">
        <f t="shared" ref="D582:D645" si="63">IF(LEFT(B582,1)="$",IF(MID(B582,3,2)="cd",IF(MID(B582,6,1)="/","/",IF(MID(B582,6,LEN(B582)-5)="..",LEFT(D581,FIND("@",SUBSTITUTE(D581,"/","@",LEN(D581)-LEN(SUBSTITUTE(D581,"/",""))),1)-IF(LEN(D581)-LEN(SUBSTITUTE(D581,"/",""))=1,0,1)),IF(D581="/","",D581)&amp;"/"&amp;MID(B582,6,LEN(B582)-5))),D581),D581)</f>
        <v>/pqcndb/jjgpvcqv</v>
      </c>
      <c r="E582" t="str">
        <f t="shared" ref="E582:E645" si="64">IF(LEFT(B582,1)="$",RIGHT(B582,LEN(B582)-2),E581)</f>
        <v>cd jjgpvcqv</v>
      </c>
      <c r="F582" t="str">
        <f t="shared" ref="F582:F645" si="65">IF(AND(E582="ls",LEFT(B582,1)&lt;&gt;"$",LEFT(B582,4)&lt;&gt;"dir "),RIGHT(B582,LEN(B582)-FIND(" ",B582)),"")</f>
        <v/>
      </c>
      <c r="G582" t="str">
        <f t="shared" ref="G582:G645" si="66">IF(AND(E582="ls",LEFT(B582,1)&lt;&gt;"$",LEFT(B582,4)&lt;&gt;"dir "),VALUE(LEFT(B582,FIND(" ",B582)-1)),"")</f>
        <v/>
      </c>
      <c r="H582" t="str">
        <f t="shared" si="62"/>
        <v/>
      </c>
      <c r="I582" t="str">
        <f t="shared" ref="I582:I645" si="67">IF(H582&lt;&gt;"",SUMIFS(G$5:G$1014,D$5:D$1014,H582),"")</f>
        <v/>
      </c>
      <c r="J582" t="str">
        <f t="shared" ref="J582:J645" si="68">IF(H582&lt;&gt;"",SUMIFS(G$5:G$1014,D$5:D$1014,H582&amp;"*"),"")</f>
        <v/>
      </c>
    </row>
    <row r="583" spans="2:10">
      <c r="B583" s="1" t="s">
        <v>1</v>
      </c>
      <c r="D583" t="str">
        <f t="shared" si="63"/>
        <v>/pqcndb/jjgpvcqv</v>
      </c>
      <c r="E583" t="str">
        <f t="shared" si="64"/>
        <v>ls</v>
      </c>
      <c r="F583" t="str">
        <f t="shared" si="65"/>
        <v/>
      </c>
      <c r="G583" t="str">
        <f t="shared" si="66"/>
        <v/>
      </c>
      <c r="H583" t="str">
        <f t="shared" ref="H583:H646" si="69">IF(AND(E583="ls",LEFT(B583,4)="dir "),IF(D583="/","/",D583&amp;"/")&amp;RIGHT(B583,LEN(B583)-FIND(" ",B583)),"")</f>
        <v/>
      </c>
      <c r="I583" t="str">
        <f t="shared" si="67"/>
        <v/>
      </c>
      <c r="J583" t="str">
        <f t="shared" si="68"/>
        <v/>
      </c>
    </row>
    <row r="584" spans="2:10">
      <c r="B584" s="1" t="s">
        <v>319</v>
      </c>
      <c r="D584" t="str">
        <f t="shared" si="63"/>
        <v>/pqcndb/jjgpvcqv</v>
      </c>
      <c r="E584" t="str">
        <f t="shared" si="64"/>
        <v>ls</v>
      </c>
      <c r="F584" t="str">
        <f t="shared" si="65"/>
        <v/>
      </c>
      <c r="G584" t="str">
        <f t="shared" si="66"/>
        <v/>
      </c>
      <c r="H584" t="str">
        <f t="shared" si="69"/>
        <v>/pqcndb/jjgpvcqv/drmmqldt</v>
      </c>
      <c r="I584">
        <f t="shared" si="67"/>
        <v>0</v>
      </c>
      <c r="J584">
        <f t="shared" si="68"/>
        <v>690999</v>
      </c>
    </row>
    <row r="585" spans="2:10">
      <c r="B585" s="1" t="s">
        <v>18</v>
      </c>
      <c r="D585" t="str">
        <f t="shared" si="63"/>
        <v>/pqcndb/jjgpvcqv</v>
      </c>
      <c r="E585" t="str">
        <f t="shared" si="64"/>
        <v>ls</v>
      </c>
      <c r="F585" t="str">
        <f t="shared" si="65"/>
        <v/>
      </c>
      <c r="G585" t="str">
        <f t="shared" si="66"/>
        <v/>
      </c>
      <c r="H585" t="str">
        <f t="shared" si="69"/>
        <v>/pqcndb/jjgpvcqv/jjgpvcqv</v>
      </c>
      <c r="I585">
        <f t="shared" si="67"/>
        <v>0</v>
      </c>
      <c r="J585">
        <f t="shared" si="68"/>
        <v>149237</v>
      </c>
    </row>
    <row r="586" spans="2:10">
      <c r="B586" s="1" t="s">
        <v>320</v>
      </c>
      <c r="D586" t="str">
        <f t="shared" si="63"/>
        <v>/pqcndb/jjgpvcqv</v>
      </c>
      <c r="E586" t="str">
        <f t="shared" si="64"/>
        <v>ls</v>
      </c>
      <c r="F586" t="str">
        <f t="shared" si="65"/>
        <v>jjnbtgh</v>
      </c>
      <c r="G586">
        <f t="shared" si="66"/>
        <v>235210</v>
      </c>
      <c r="H586" t="str">
        <f t="shared" si="69"/>
        <v/>
      </c>
      <c r="I586" t="str">
        <f t="shared" si="67"/>
        <v/>
      </c>
      <c r="J586" t="str">
        <f t="shared" si="68"/>
        <v/>
      </c>
    </row>
    <row r="587" spans="2:10">
      <c r="B587" s="1" t="s">
        <v>321</v>
      </c>
      <c r="D587" t="str">
        <f t="shared" si="63"/>
        <v>/pqcndb/jjgpvcqv</v>
      </c>
      <c r="E587" t="str">
        <f t="shared" si="64"/>
        <v>ls</v>
      </c>
      <c r="F587" t="str">
        <f t="shared" si="65"/>
        <v>lccnhn</v>
      </c>
      <c r="G587">
        <f t="shared" si="66"/>
        <v>116214</v>
      </c>
      <c r="H587" t="str">
        <f t="shared" si="69"/>
        <v/>
      </c>
      <c r="I587" t="str">
        <f t="shared" si="67"/>
        <v/>
      </c>
      <c r="J587" t="str">
        <f t="shared" si="68"/>
        <v/>
      </c>
    </row>
    <row r="588" spans="2:10">
      <c r="B588" s="1" t="s">
        <v>322</v>
      </c>
      <c r="D588" t="str">
        <f t="shared" si="63"/>
        <v>/pqcndb/jjgpvcqv</v>
      </c>
      <c r="E588" t="str">
        <f t="shared" si="64"/>
        <v>ls</v>
      </c>
      <c r="F588" t="str">
        <f t="shared" si="65"/>
        <v/>
      </c>
      <c r="G588" t="str">
        <f t="shared" si="66"/>
        <v/>
      </c>
      <c r="H588" t="str">
        <f t="shared" si="69"/>
        <v>/pqcndb/jjgpvcqv/mzj</v>
      </c>
      <c r="I588">
        <f t="shared" si="67"/>
        <v>216100</v>
      </c>
      <c r="J588">
        <f t="shared" si="68"/>
        <v>216100</v>
      </c>
    </row>
    <row r="589" spans="2:10">
      <c r="B589" s="1" t="s">
        <v>323</v>
      </c>
      <c r="D589" t="str">
        <f t="shared" si="63"/>
        <v>/pqcndb/jjgpvcqv</v>
      </c>
      <c r="E589" t="str">
        <f t="shared" si="64"/>
        <v>ls</v>
      </c>
      <c r="F589" t="str">
        <f t="shared" si="65"/>
        <v/>
      </c>
      <c r="G589" t="str">
        <f t="shared" si="66"/>
        <v/>
      </c>
      <c r="H589" t="str">
        <f t="shared" si="69"/>
        <v>/pqcndb/jjgpvcqv/qcclcdd</v>
      </c>
      <c r="I589">
        <f t="shared" si="67"/>
        <v>408103</v>
      </c>
      <c r="J589">
        <f t="shared" si="68"/>
        <v>550287</v>
      </c>
    </row>
    <row r="590" spans="2:10">
      <c r="B590" s="1" t="s">
        <v>324</v>
      </c>
      <c r="D590" t="str">
        <f t="shared" si="63"/>
        <v>/pqcndb/jjgpvcqv</v>
      </c>
      <c r="E590" t="str">
        <f t="shared" si="64"/>
        <v>ls</v>
      </c>
      <c r="F590" t="str">
        <f t="shared" si="65"/>
        <v/>
      </c>
      <c r="G590" t="str">
        <f t="shared" si="66"/>
        <v/>
      </c>
      <c r="H590" t="str">
        <f t="shared" si="69"/>
        <v>/pqcndb/jjgpvcqv/rtnnjct</v>
      </c>
      <c r="I590">
        <f t="shared" si="67"/>
        <v>0</v>
      </c>
      <c r="J590">
        <f t="shared" si="68"/>
        <v>2247380</v>
      </c>
    </row>
    <row r="591" spans="2:10">
      <c r="B591" s="1" t="s">
        <v>325</v>
      </c>
      <c r="D591" t="str">
        <f t="shared" si="63"/>
        <v>/pqcndb/jjgpvcqv</v>
      </c>
      <c r="E591" t="str">
        <f t="shared" si="64"/>
        <v>ls</v>
      </c>
      <c r="F591" t="str">
        <f t="shared" si="65"/>
        <v/>
      </c>
      <c r="G591" t="str">
        <f t="shared" si="66"/>
        <v/>
      </c>
      <c r="H591" t="str">
        <f t="shared" si="69"/>
        <v>/pqcndb/jjgpvcqv/trgbfqb</v>
      </c>
      <c r="I591">
        <f t="shared" si="67"/>
        <v>59890</v>
      </c>
      <c r="J591">
        <f t="shared" si="68"/>
        <v>219127</v>
      </c>
    </row>
    <row r="592" spans="2:10">
      <c r="B592" s="1" t="s">
        <v>326</v>
      </c>
      <c r="D592" t="str">
        <f t="shared" si="63"/>
        <v>/pqcndb/jjgpvcqv/drmmqldt</v>
      </c>
      <c r="E592" t="str">
        <f t="shared" si="64"/>
        <v>cd drmmqldt</v>
      </c>
      <c r="F592" t="str">
        <f t="shared" si="65"/>
        <v/>
      </c>
      <c r="G592" t="str">
        <f t="shared" si="66"/>
        <v/>
      </c>
      <c r="H592" t="str">
        <f t="shared" si="69"/>
        <v/>
      </c>
      <c r="I592" t="str">
        <f t="shared" si="67"/>
        <v/>
      </c>
      <c r="J592" t="str">
        <f t="shared" si="68"/>
        <v/>
      </c>
    </row>
    <row r="593" spans="2:10">
      <c r="B593" s="1" t="s">
        <v>1</v>
      </c>
      <c r="D593" t="str">
        <f t="shared" si="63"/>
        <v>/pqcndb/jjgpvcqv/drmmqldt</v>
      </c>
      <c r="E593" t="str">
        <f t="shared" si="64"/>
        <v>ls</v>
      </c>
      <c r="F593" t="str">
        <f t="shared" si="65"/>
        <v/>
      </c>
      <c r="G593" t="str">
        <f t="shared" si="66"/>
        <v/>
      </c>
      <c r="H593" t="str">
        <f t="shared" si="69"/>
        <v/>
      </c>
      <c r="I593" t="str">
        <f t="shared" si="67"/>
        <v/>
      </c>
      <c r="J593" t="str">
        <f t="shared" si="68"/>
        <v/>
      </c>
    </row>
    <row r="594" spans="2:10">
      <c r="B594" s="1" t="s">
        <v>2</v>
      </c>
      <c r="D594" t="str">
        <f t="shared" si="63"/>
        <v>/pqcndb/jjgpvcqv/drmmqldt</v>
      </c>
      <c r="E594" t="str">
        <f t="shared" si="64"/>
        <v>ls</v>
      </c>
      <c r="F594" t="str">
        <f t="shared" si="65"/>
        <v/>
      </c>
      <c r="G594" t="str">
        <f t="shared" si="66"/>
        <v/>
      </c>
      <c r="H594" t="str">
        <f t="shared" si="69"/>
        <v>/pqcndb/jjgpvcqv/drmmqldt/bsnqsfm</v>
      </c>
      <c r="I594">
        <f t="shared" si="67"/>
        <v>200217</v>
      </c>
      <c r="J594">
        <f t="shared" si="68"/>
        <v>200217</v>
      </c>
    </row>
    <row r="595" spans="2:10">
      <c r="B595" s="1" t="s">
        <v>31</v>
      </c>
      <c r="D595" t="str">
        <f t="shared" si="63"/>
        <v>/pqcndb/jjgpvcqv/drmmqldt</v>
      </c>
      <c r="E595" t="str">
        <f t="shared" si="64"/>
        <v>ls</v>
      </c>
      <c r="F595" t="str">
        <f t="shared" si="65"/>
        <v/>
      </c>
      <c r="G595" t="str">
        <f t="shared" si="66"/>
        <v/>
      </c>
      <c r="H595" t="str">
        <f t="shared" si="69"/>
        <v>/pqcndb/jjgpvcqv/drmmqldt/gpcpgfh</v>
      </c>
      <c r="I595">
        <f t="shared" si="67"/>
        <v>302915</v>
      </c>
      <c r="J595">
        <f t="shared" si="68"/>
        <v>302915</v>
      </c>
    </row>
    <row r="596" spans="2:10">
      <c r="B596" s="1" t="s">
        <v>18</v>
      </c>
      <c r="D596" t="str">
        <f t="shared" si="63"/>
        <v>/pqcndb/jjgpvcqv/drmmqldt</v>
      </c>
      <c r="E596" t="str">
        <f t="shared" si="64"/>
        <v>ls</v>
      </c>
      <c r="F596" t="str">
        <f t="shared" si="65"/>
        <v/>
      </c>
      <c r="G596" t="str">
        <f t="shared" si="66"/>
        <v/>
      </c>
      <c r="H596" t="str">
        <f t="shared" si="69"/>
        <v>/pqcndb/jjgpvcqv/drmmqldt/jjgpvcqv</v>
      </c>
      <c r="I596">
        <f t="shared" si="67"/>
        <v>0</v>
      </c>
      <c r="J596">
        <f t="shared" si="68"/>
        <v>187867</v>
      </c>
    </row>
    <row r="597" spans="2:10">
      <c r="B597" s="1" t="s">
        <v>10</v>
      </c>
      <c r="D597" t="str">
        <f t="shared" si="63"/>
        <v>/pqcndb/jjgpvcqv/drmmqldt/bsnqsfm</v>
      </c>
      <c r="E597" t="str">
        <f t="shared" si="64"/>
        <v>cd bsnqsfm</v>
      </c>
      <c r="F597" t="str">
        <f t="shared" si="65"/>
        <v/>
      </c>
      <c r="G597" t="str">
        <f t="shared" si="66"/>
        <v/>
      </c>
      <c r="H597" t="str">
        <f t="shared" si="69"/>
        <v/>
      </c>
      <c r="I597" t="str">
        <f t="shared" si="67"/>
        <v/>
      </c>
      <c r="J597" t="str">
        <f t="shared" si="68"/>
        <v/>
      </c>
    </row>
    <row r="598" spans="2:10">
      <c r="B598" s="1" t="s">
        <v>1</v>
      </c>
      <c r="D598" t="str">
        <f t="shared" si="63"/>
        <v>/pqcndb/jjgpvcqv/drmmqldt/bsnqsfm</v>
      </c>
      <c r="E598" t="str">
        <f t="shared" si="64"/>
        <v>ls</v>
      </c>
      <c r="F598" t="str">
        <f t="shared" si="65"/>
        <v/>
      </c>
      <c r="G598" t="str">
        <f t="shared" si="66"/>
        <v/>
      </c>
      <c r="H598" t="str">
        <f t="shared" si="69"/>
        <v/>
      </c>
      <c r="I598" t="str">
        <f t="shared" si="67"/>
        <v/>
      </c>
      <c r="J598" t="str">
        <f t="shared" si="68"/>
        <v/>
      </c>
    </row>
    <row r="599" spans="2:10">
      <c r="B599" s="1" t="s">
        <v>327</v>
      </c>
      <c r="D599" t="str">
        <f t="shared" si="63"/>
        <v>/pqcndb/jjgpvcqv/drmmqldt/bsnqsfm</v>
      </c>
      <c r="E599" t="str">
        <f t="shared" si="64"/>
        <v>ls</v>
      </c>
      <c r="F599" t="str">
        <f t="shared" si="65"/>
        <v>gpcpgfh.bmf</v>
      </c>
      <c r="G599">
        <f t="shared" si="66"/>
        <v>200217</v>
      </c>
      <c r="H599" t="str">
        <f t="shared" si="69"/>
        <v/>
      </c>
      <c r="I599" t="str">
        <f t="shared" si="67"/>
        <v/>
      </c>
      <c r="J599" t="str">
        <f t="shared" si="68"/>
        <v/>
      </c>
    </row>
    <row r="600" spans="2:10">
      <c r="B600" s="1" t="s">
        <v>12</v>
      </c>
      <c r="D600" t="str">
        <f t="shared" si="63"/>
        <v>/pqcndb/jjgpvcqv/drmmqldt</v>
      </c>
      <c r="E600" t="str">
        <f t="shared" si="64"/>
        <v>cd ..</v>
      </c>
      <c r="F600" t="str">
        <f t="shared" si="65"/>
        <v/>
      </c>
      <c r="G600" t="str">
        <f t="shared" si="66"/>
        <v/>
      </c>
      <c r="H600" t="str">
        <f t="shared" si="69"/>
        <v/>
      </c>
      <c r="I600" t="str">
        <f t="shared" si="67"/>
        <v/>
      </c>
      <c r="J600" t="str">
        <f t="shared" si="68"/>
        <v/>
      </c>
    </row>
    <row r="601" spans="2:10">
      <c r="B601" s="1" t="s">
        <v>35</v>
      </c>
      <c r="D601" t="str">
        <f t="shared" si="63"/>
        <v>/pqcndb/jjgpvcqv/drmmqldt/gpcpgfh</v>
      </c>
      <c r="E601" t="str">
        <f t="shared" si="64"/>
        <v>cd gpcpgfh</v>
      </c>
      <c r="F601" t="str">
        <f t="shared" si="65"/>
        <v/>
      </c>
      <c r="G601" t="str">
        <f t="shared" si="66"/>
        <v/>
      </c>
      <c r="H601" t="str">
        <f t="shared" si="69"/>
        <v/>
      </c>
      <c r="I601" t="str">
        <f t="shared" si="67"/>
        <v/>
      </c>
      <c r="J601" t="str">
        <f t="shared" si="68"/>
        <v/>
      </c>
    </row>
    <row r="602" spans="2:10">
      <c r="B602" s="1" t="s">
        <v>1</v>
      </c>
      <c r="D602" t="str">
        <f t="shared" si="63"/>
        <v>/pqcndb/jjgpvcqv/drmmqldt/gpcpgfh</v>
      </c>
      <c r="E602" t="str">
        <f t="shared" si="64"/>
        <v>ls</v>
      </c>
      <c r="F602" t="str">
        <f t="shared" si="65"/>
        <v/>
      </c>
      <c r="G602" t="str">
        <f t="shared" si="66"/>
        <v/>
      </c>
      <c r="H602" t="str">
        <f t="shared" si="69"/>
        <v/>
      </c>
      <c r="I602" t="str">
        <f t="shared" si="67"/>
        <v/>
      </c>
      <c r="J602" t="str">
        <f t="shared" si="68"/>
        <v/>
      </c>
    </row>
    <row r="603" spans="2:10">
      <c r="B603" s="1" t="s">
        <v>328</v>
      </c>
      <c r="D603" t="str">
        <f t="shared" si="63"/>
        <v>/pqcndb/jjgpvcqv/drmmqldt/gpcpgfh</v>
      </c>
      <c r="E603" t="str">
        <f t="shared" si="64"/>
        <v>ls</v>
      </c>
      <c r="F603" t="str">
        <f t="shared" si="65"/>
        <v>jjgpvcqv.cgs</v>
      </c>
      <c r="G603">
        <f t="shared" si="66"/>
        <v>183548</v>
      </c>
      <c r="H603" t="str">
        <f t="shared" si="69"/>
        <v/>
      </c>
      <c r="I603" t="str">
        <f t="shared" si="67"/>
        <v/>
      </c>
      <c r="J603" t="str">
        <f t="shared" si="68"/>
        <v/>
      </c>
    </row>
    <row r="604" spans="2:10">
      <c r="B604" s="1" t="s">
        <v>329</v>
      </c>
      <c r="D604" t="str">
        <f t="shared" si="63"/>
        <v>/pqcndb/jjgpvcqv/drmmqldt/gpcpgfh</v>
      </c>
      <c r="E604" t="str">
        <f t="shared" si="64"/>
        <v>ls</v>
      </c>
      <c r="F604" t="str">
        <f t="shared" si="65"/>
        <v>rcsffv.gbt</v>
      </c>
      <c r="G604">
        <f t="shared" si="66"/>
        <v>119367</v>
      </c>
      <c r="H604" t="str">
        <f t="shared" si="69"/>
        <v/>
      </c>
      <c r="I604" t="str">
        <f t="shared" si="67"/>
        <v/>
      </c>
      <c r="J604" t="str">
        <f t="shared" si="68"/>
        <v/>
      </c>
    </row>
    <row r="605" spans="2:10">
      <c r="B605" s="1" t="s">
        <v>12</v>
      </c>
      <c r="D605" t="str">
        <f t="shared" si="63"/>
        <v>/pqcndb/jjgpvcqv/drmmqldt</v>
      </c>
      <c r="E605" t="str">
        <f t="shared" si="64"/>
        <v>cd ..</v>
      </c>
      <c r="F605" t="str">
        <f t="shared" si="65"/>
        <v/>
      </c>
      <c r="G605" t="str">
        <f t="shared" si="66"/>
        <v/>
      </c>
      <c r="H605" t="str">
        <f t="shared" si="69"/>
        <v/>
      </c>
      <c r="I605" t="str">
        <f t="shared" si="67"/>
        <v/>
      </c>
      <c r="J605" t="str">
        <f t="shared" si="68"/>
        <v/>
      </c>
    </row>
    <row r="606" spans="2:10">
      <c r="B606" s="1" t="s">
        <v>37</v>
      </c>
      <c r="D606" t="str">
        <f t="shared" si="63"/>
        <v>/pqcndb/jjgpvcqv/drmmqldt/jjgpvcqv</v>
      </c>
      <c r="E606" t="str">
        <f t="shared" si="64"/>
        <v>cd jjgpvcqv</v>
      </c>
      <c r="F606" t="str">
        <f t="shared" si="65"/>
        <v/>
      </c>
      <c r="G606" t="str">
        <f t="shared" si="66"/>
        <v/>
      </c>
      <c r="H606" t="str">
        <f t="shared" si="69"/>
        <v/>
      </c>
      <c r="I606" t="str">
        <f t="shared" si="67"/>
        <v/>
      </c>
      <c r="J606" t="str">
        <f t="shared" si="68"/>
        <v/>
      </c>
    </row>
    <row r="607" spans="2:10">
      <c r="B607" s="1" t="s">
        <v>1</v>
      </c>
      <c r="D607" t="str">
        <f t="shared" si="63"/>
        <v>/pqcndb/jjgpvcqv/drmmqldt/jjgpvcqv</v>
      </c>
      <c r="E607" t="str">
        <f t="shared" si="64"/>
        <v>ls</v>
      </c>
      <c r="F607" t="str">
        <f t="shared" si="65"/>
        <v/>
      </c>
      <c r="G607" t="str">
        <f t="shared" si="66"/>
        <v/>
      </c>
      <c r="H607" t="str">
        <f t="shared" si="69"/>
        <v/>
      </c>
      <c r="I607" t="str">
        <f t="shared" si="67"/>
        <v/>
      </c>
      <c r="J607" t="str">
        <f t="shared" si="68"/>
        <v/>
      </c>
    </row>
    <row r="608" spans="2:10">
      <c r="B608" s="1" t="s">
        <v>330</v>
      </c>
      <c r="D608" t="str">
        <f t="shared" si="63"/>
        <v>/pqcndb/jjgpvcqv/drmmqldt/jjgpvcqv</v>
      </c>
      <c r="E608" t="str">
        <f t="shared" si="64"/>
        <v>ls</v>
      </c>
      <c r="F608" t="str">
        <f t="shared" si="65"/>
        <v/>
      </c>
      <c r="G608" t="str">
        <f t="shared" si="66"/>
        <v/>
      </c>
      <c r="H608" t="str">
        <f t="shared" si="69"/>
        <v>/pqcndb/jjgpvcqv/drmmqldt/jjgpvcqv/bzhsjfq</v>
      </c>
      <c r="I608">
        <f t="shared" si="67"/>
        <v>37713</v>
      </c>
      <c r="J608">
        <f t="shared" si="68"/>
        <v>37713</v>
      </c>
    </row>
    <row r="609" spans="2:10">
      <c r="B609" s="1" t="s">
        <v>331</v>
      </c>
      <c r="D609" t="str">
        <f t="shared" si="63"/>
        <v>/pqcndb/jjgpvcqv/drmmqldt/jjgpvcqv</v>
      </c>
      <c r="E609" t="str">
        <f t="shared" si="64"/>
        <v>ls</v>
      </c>
      <c r="F609" t="str">
        <f t="shared" si="65"/>
        <v/>
      </c>
      <c r="G609" t="str">
        <f t="shared" si="66"/>
        <v/>
      </c>
      <c r="H609" t="str">
        <f t="shared" si="69"/>
        <v>/pqcndb/jjgpvcqv/drmmqldt/jjgpvcqv/lptnp</v>
      </c>
      <c r="I609">
        <f t="shared" si="67"/>
        <v>150154</v>
      </c>
      <c r="J609">
        <f t="shared" si="68"/>
        <v>150154</v>
      </c>
    </row>
    <row r="610" spans="2:10">
      <c r="B610" s="1" t="s">
        <v>332</v>
      </c>
      <c r="D610" t="str">
        <f t="shared" si="63"/>
        <v>/pqcndb/jjgpvcqv/drmmqldt/jjgpvcqv/bzhsjfq</v>
      </c>
      <c r="E610" t="str">
        <f t="shared" si="64"/>
        <v>cd bzhsjfq</v>
      </c>
      <c r="F610" t="str">
        <f t="shared" si="65"/>
        <v/>
      </c>
      <c r="G610" t="str">
        <f t="shared" si="66"/>
        <v/>
      </c>
      <c r="H610" t="str">
        <f t="shared" si="69"/>
        <v/>
      </c>
      <c r="I610" t="str">
        <f t="shared" si="67"/>
        <v/>
      </c>
      <c r="J610" t="str">
        <f t="shared" si="68"/>
        <v/>
      </c>
    </row>
    <row r="611" spans="2:10">
      <c r="B611" s="1" t="s">
        <v>1</v>
      </c>
      <c r="D611" t="str">
        <f t="shared" si="63"/>
        <v>/pqcndb/jjgpvcqv/drmmqldt/jjgpvcqv/bzhsjfq</v>
      </c>
      <c r="E611" t="str">
        <f t="shared" si="64"/>
        <v>ls</v>
      </c>
      <c r="F611" t="str">
        <f t="shared" si="65"/>
        <v/>
      </c>
      <c r="G611" t="str">
        <f t="shared" si="66"/>
        <v/>
      </c>
      <c r="H611" t="str">
        <f t="shared" si="69"/>
        <v/>
      </c>
      <c r="I611" t="str">
        <f t="shared" si="67"/>
        <v/>
      </c>
      <c r="J611" t="str">
        <f t="shared" si="68"/>
        <v/>
      </c>
    </row>
    <row r="612" spans="2:10">
      <c r="B612" s="1" t="s">
        <v>333</v>
      </c>
      <c r="D612" t="str">
        <f t="shared" si="63"/>
        <v>/pqcndb/jjgpvcqv/drmmqldt/jjgpvcqv/bzhsjfq</v>
      </c>
      <c r="E612" t="str">
        <f t="shared" si="64"/>
        <v>ls</v>
      </c>
      <c r="F612" t="str">
        <f t="shared" si="65"/>
        <v>pnm.slh</v>
      </c>
      <c r="G612">
        <f t="shared" si="66"/>
        <v>37713</v>
      </c>
      <c r="H612" t="str">
        <f t="shared" si="69"/>
        <v/>
      </c>
      <c r="I612" t="str">
        <f t="shared" si="67"/>
        <v/>
      </c>
      <c r="J612" t="str">
        <f t="shared" si="68"/>
        <v/>
      </c>
    </row>
    <row r="613" spans="2:10">
      <c r="B613" s="1" t="s">
        <v>12</v>
      </c>
      <c r="D613" t="str">
        <f t="shared" si="63"/>
        <v>/pqcndb/jjgpvcqv/drmmqldt/jjgpvcqv</v>
      </c>
      <c r="E613" t="str">
        <f t="shared" si="64"/>
        <v>cd ..</v>
      </c>
      <c r="F613" t="str">
        <f t="shared" si="65"/>
        <v/>
      </c>
      <c r="G613" t="str">
        <f t="shared" si="66"/>
        <v/>
      </c>
      <c r="H613" t="str">
        <f t="shared" si="69"/>
        <v/>
      </c>
      <c r="I613" t="str">
        <f t="shared" si="67"/>
        <v/>
      </c>
      <c r="J613" t="str">
        <f t="shared" si="68"/>
        <v/>
      </c>
    </row>
    <row r="614" spans="2:10">
      <c r="B614" s="1" t="s">
        <v>334</v>
      </c>
      <c r="D614" t="str">
        <f t="shared" si="63"/>
        <v>/pqcndb/jjgpvcqv/drmmqldt/jjgpvcqv/lptnp</v>
      </c>
      <c r="E614" t="str">
        <f t="shared" si="64"/>
        <v>cd lptnp</v>
      </c>
      <c r="F614" t="str">
        <f t="shared" si="65"/>
        <v/>
      </c>
      <c r="G614" t="str">
        <f t="shared" si="66"/>
        <v/>
      </c>
      <c r="H614" t="str">
        <f t="shared" si="69"/>
        <v/>
      </c>
      <c r="I614" t="str">
        <f t="shared" si="67"/>
        <v/>
      </c>
      <c r="J614" t="str">
        <f t="shared" si="68"/>
        <v/>
      </c>
    </row>
    <row r="615" spans="2:10">
      <c r="B615" s="1" t="s">
        <v>1</v>
      </c>
      <c r="D615" t="str">
        <f t="shared" si="63"/>
        <v>/pqcndb/jjgpvcqv/drmmqldt/jjgpvcqv/lptnp</v>
      </c>
      <c r="E615" t="str">
        <f t="shared" si="64"/>
        <v>ls</v>
      </c>
      <c r="F615" t="str">
        <f t="shared" si="65"/>
        <v/>
      </c>
      <c r="G615" t="str">
        <f t="shared" si="66"/>
        <v/>
      </c>
      <c r="H615" t="str">
        <f t="shared" si="69"/>
        <v/>
      </c>
      <c r="I615" t="str">
        <f t="shared" si="67"/>
        <v/>
      </c>
      <c r="J615" t="str">
        <f t="shared" si="68"/>
        <v/>
      </c>
    </row>
    <row r="616" spans="2:10">
      <c r="B616" s="1" t="s">
        <v>335</v>
      </c>
      <c r="D616" t="str">
        <f t="shared" si="63"/>
        <v>/pqcndb/jjgpvcqv/drmmqldt/jjgpvcqv/lptnp</v>
      </c>
      <c r="E616" t="str">
        <f t="shared" si="64"/>
        <v>ls</v>
      </c>
      <c r="F616" t="str">
        <f t="shared" si="65"/>
        <v>jjgpvcqv.jpt</v>
      </c>
      <c r="G616">
        <f t="shared" si="66"/>
        <v>150154</v>
      </c>
      <c r="H616" t="str">
        <f t="shared" si="69"/>
        <v/>
      </c>
      <c r="I616" t="str">
        <f t="shared" si="67"/>
        <v/>
      </c>
      <c r="J616" t="str">
        <f t="shared" si="68"/>
        <v/>
      </c>
    </row>
    <row r="617" spans="2:10">
      <c r="B617" s="1" t="s">
        <v>12</v>
      </c>
      <c r="D617" t="str">
        <f t="shared" si="63"/>
        <v>/pqcndb/jjgpvcqv/drmmqldt/jjgpvcqv</v>
      </c>
      <c r="E617" t="str">
        <f t="shared" si="64"/>
        <v>cd ..</v>
      </c>
      <c r="F617" t="str">
        <f t="shared" si="65"/>
        <v/>
      </c>
      <c r="G617" t="str">
        <f t="shared" si="66"/>
        <v/>
      </c>
      <c r="H617" t="str">
        <f t="shared" si="69"/>
        <v/>
      </c>
      <c r="I617" t="str">
        <f t="shared" si="67"/>
        <v/>
      </c>
      <c r="J617" t="str">
        <f t="shared" si="68"/>
        <v/>
      </c>
    </row>
    <row r="618" spans="2:10">
      <c r="B618" s="1" t="s">
        <v>12</v>
      </c>
      <c r="D618" t="str">
        <f t="shared" si="63"/>
        <v>/pqcndb/jjgpvcqv/drmmqldt</v>
      </c>
      <c r="E618" t="str">
        <f t="shared" si="64"/>
        <v>cd ..</v>
      </c>
      <c r="F618" t="str">
        <f t="shared" si="65"/>
        <v/>
      </c>
      <c r="G618" t="str">
        <f t="shared" si="66"/>
        <v/>
      </c>
      <c r="H618" t="str">
        <f t="shared" si="69"/>
        <v/>
      </c>
      <c r="I618" t="str">
        <f t="shared" si="67"/>
        <v/>
      </c>
      <c r="J618" t="str">
        <f t="shared" si="68"/>
        <v/>
      </c>
    </row>
    <row r="619" spans="2:10">
      <c r="B619" s="1" t="s">
        <v>12</v>
      </c>
      <c r="D619" t="str">
        <f t="shared" si="63"/>
        <v>/pqcndb/jjgpvcqv</v>
      </c>
      <c r="E619" t="str">
        <f t="shared" si="64"/>
        <v>cd ..</v>
      </c>
      <c r="F619" t="str">
        <f t="shared" si="65"/>
        <v/>
      </c>
      <c r="G619" t="str">
        <f t="shared" si="66"/>
        <v/>
      </c>
      <c r="H619" t="str">
        <f t="shared" si="69"/>
        <v/>
      </c>
      <c r="I619" t="str">
        <f t="shared" si="67"/>
        <v/>
      </c>
      <c r="J619" t="str">
        <f t="shared" si="68"/>
        <v/>
      </c>
    </row>
    <row r="620" spans="2:10">
      <c r="B620" s="1" t="s">
        <v>37</v>
      </c>
      <c r="D620" t="str">
        <f t="shared" si="63"/>
        <v>/pqcndb/jjgpvcqv/jjgpvcqv</v>
      </c>
      <c r="E620" t="str">
        <f t="shared" si="64"/>
        <v>cd jjgpvcqv</v>
      </c>
      <c r="F620" t="str">
        <f t="shared" si="65"/>
        <v/>
      </c>
      <c r="G620" t="str">
        <f t="shared" si="66"/>
        <v/>
      </c>
      <c r="H620" t="str">
        <f t="shared" si="69"/>
        <v/>
      </c>
      <c r="I620" t="str">
        <f t="shared" si="67"/>
        <v/>
      </c>
      <c r="J620" t="str">
        <f t="shared" si="68"/>
        <v/>
      </c>
    </row>
    <row r="621" spans="2:10">
      <c r="B621" s="1" t="s">
        <v>1</v>
      </c>
      <c r="D621" t="str">
        <f t="shared" si="63"/>
        <v>/pqcndb/jjgpvcqv/jjgpvcqv</v>
      </c>
      <c r="E621" t="str">
        <f t="shared" si="64"/>
        <v>ls</v>
      </c>
      <c r="F621" t="str">
        <f t="shared" si="65"/>
        <v/>
      </c>
      <c r="G621" t="str">
        <f t="shared" si="66"/>
        <v/>
      </c>
      <c r="H621" t="str">
        <f t="shared" si="69"/>
        <v/>
      </c>
      <c r="I621" t="str">
        <f t="shared" si="67"/>
        <v/>
      </c>
      <c r="J621" t="str">
        <f t="shared" si="68"/>
        <v/>
      </c>
    </row>
    <row r="622" spans="2:10">
      <c r="B622" s="1" t="s">
        <v>336</v>
      </c>
      <c r="D622" t="str">
        <f t="shared" si="63"/>
        <v>/pqcndb/jjgpvcqv/jjgpvcqv</v>
      </c>
      <c r="E622" t="str">
        <f t="shared" si="64"/>
        <v>ls</v>
      </c>
      <c r="F622" t="str">
        <f t="shared" si="65"/>
        <v/>
      </c>
      <c r="G622" t="str">
        <f t="shared" si="66"/>
        <v/>
      </c>
      <c r="H622" t="str">
        <f t="shared" si="69"/>
        <v>/pqcndb/jjgpvcqv/jjgpvcqv/csvpf</v>
      </c>
      <c r="I622">
        <f t="shared" si="67"/>
        <v>149237</v>
      </c>
      <c r="J622">
        <f t="shared" si="68"/>
        <v>149237</v>
      </c>
    </row>
    <row r="623" spans="2:10">
      <c r="B623" s="1" t="s">
        <v>337</v>
      </c>
      <c r="D623" t="str">
        <f t="shared" si="63"/>
        <v>/pqcndb/jjgpvcqv/jjgpvcqv/csvpf</v>
      </c>
      <c r="E623" t="str">
        <f t="shared" si="64"/>
        <v>cd csvpf</v>
      </c>
      <c r="F623" t="str">
        <f t="shared" si="65"/>
        <v/>
      </c>
      <c r="G623" t="str">
        <f t="shared" si="66"/>
        <v/>
      </c>
      <c r="H623" t="str">
        <f t="shared" si="69"/>
        <v/>
      </c>
      <c r="I623" t="str">
        <f t="shared" si="67"/>
        <v/>
      </c>
      <c r="J623" t="str">
        <f t="shared" si="68"/>
        <v/>
      </c>
    </row>
    <row r="624" spans="2:10">
      <c r="B624" s="1" t="s">
        <v>1</v>
      </c>
      <c r="D624" t="str">
        <f t="shared" si="63"/>
        <v>/pqcndb/jjgpvcqv/jjgpvcqv/csvpf</v>
      </c>
      <c r="E624" t="str">
        <f t="shared" si="64"/>
        <v>ls</v>
      </c>
      <c r="F624" t="str">
        <f t="shared" si="65"/>
        <v/>
      </c>
      <c r="G624" t="str">
        <f t="shared" si="66"/>
        <v/>
      </c>
      <c r="H624" t="str">
        <f t="shared" si="69"/>
        <v/>
      </c>
      <c r="I624" t="str">
        <f t="shared" si="67"/>
        <v/>
      </c>
      <c r="J624" t="str">
        <f t="shared" si="68"/>
        <v/>
      </c>
    </row>
    <row r="625" spans="2:10">
      <c r="B625" s="1" t="s">
        <v>338</v>
      </c>
      <c r="D625" t="str">
        <f t="shared" si="63"/>
        <v>/pqcndb/jjgpvcqv/jjgpvcqv/csvpf</v>
      </c>
      <c r="E625" t="str">
        <f t="shared" si="64"/>
        <v>ls</v>
      </c>
      <c r="F625" t="str">
        <f t="shared" si="65"/>
        <v>bdsqr.ptg</v>
      </c>
      <c r="G625">
        <f t="shared" si="66"/>
        <v>96915</v>
      </c>
      <c r="H625" t="str">
        <f t="shared" si="69"/>
        <v/>
      </c>
      <c r="I625" t="str">
        <f t="shared" si="67"/>
        <v/>
      </c>
      <c r="J625" t="str">
        <f t="shared" si="68"/>
        <v/>
      </c>
    </row>
    <row r="626" spans="2:10">
      <c r="B626" s="1" t="s">
        <v>339</v>
      </c>
      <c r="D626" t="str">
        <f t="shared" si="63"/>
        <v>/pqcndb/jjgpvcqv/jjgpvcqv/csvpf</v>
      </c>
      <c r="E626" t="str">
        <f t="shared" si="64"/>
        <v>ls</v>
      </c>
      <c r="F626" t="str">
        <f t="shared" si="65"/>
        <v>gpcpgfh.hbw</v>
      </c>
      <c r="G626">
        <f t="shared" si="66"/>
        <v>15712</v>
      </c>
      <c r="H626" t="str">
        <f t="shared" si="69"/>
        <v/>
      </c>
      <c r="I626" t="str">
        <f t="shared" si="67"/>
        <v/>
      </c>
      <c r="J626" t="str">
        <f t="shared" si="68"/>
        <v/>
      </c>
    </row>
    <row r="627" spans="2:10">
      <c r="B627" s="1" t="s">
        <v>340</v>
      </c>
      <c r="D627" t="str">
        <f t="shared" si="63"/>
        <v>/pqcndb/jjgpvcqv/jjgpvcqv/csvpf</v>
      </c>
      <c r="E627" t="str">
        <f t="shared" si="64"/>
        <v>ls</v>
      </c>
      <c r="F627" t="str">
        <f t="shared" si="65"/>
        <v>pnm.slh</v>
      </c>
      <c r="G627">
        <f t="shared" si="66"/>
        <v>13419</v>
      </c>
      <c r="H627" t="str">
        <f t="shared" si="69"/>
        <v/>
      </c>
      <c r="I627" t="str">
        <f t="shared" si="67"/>
        <v/>
      </c>
      <c r="J627" t="str">
        <f t="shared" si="68"/>
        <v/>
      </c>
    </row>
    <row r="628" spans="2:10">
      <c r="B628" s="1" t="s">
        <v>341</v>
      </c>
      <c r="D628" t="str">
        <f t="shared" si="63"/>
        <v>/pqcndb/jjgpvcqv/jjgpvcqv/csvpf</v>
      </c>
      <c r="E628" t="str">
        <f t="shared" si="64"/>
        <v>ls</v>
      </c>
      <c r="F628" t="str">
        <f t="shared" si="65"/>
        <v>vhzngpw.bdp</v>
      </c>
      <c r="G628">
        <f t="shared" si="66"/>
        <v>23191</v>
      </c>
      <c r="H628" t="str">
        <f t="shared" si="69"/>
        <v/>
      </c>
      <c r="I628" t="str">
        <f t="shared" si="67"/>
        <v/>
      </c>
      <c r="J628" t="str">
        <f t="shared" si="68"/>
        <v/>
      </c>
    </row>
    <row r="629" spans="2:10">
      <c r="B629" s="1" t="s">
        <v>12</v>
      </c>
      <c r="D629" t="str">
        <f t="shared" si="63"/>
        <v>/pqcndb/jjgpvcqv/jjgpvcqv</v>
      </c>
      <c r="E629" t="str">
        <f t="shared" si="64"/>
        <v>cd ..</v>
      </c>
      <c r="F629" t="str">
        <f t="shared" si="65"/>
        <v/>
      </c>
      <c r="G629" t="str">
        <f t="shared" si="66"/>
        <v/>
      </c>
      <c r="H629" t="str">
        <f t="shared" si="69"/>
        <v/>
      </c>
      <c r="I629" t="str">
        <f t="shared" si="67"/>
        <v/>
      </c>
      <c r="J629" t="str">
        <f t="shared" si="68"/>
        <v/>
      </c>
    </row>
    <row r="630" spans="2:10">
      <c r="B630" s="1" t="s">
        <v>12</v>
      </c>
      <c r="D630" t="str">
        <f t="shared" si="63"/>
        <v>/pqcndb/jjgpvcqv</v>
      </c>
      <c r="E630" t="str">
        <f t="shared" si="64"/>
        <v>cd ..</v>
      </c>
      <c r="F630" t="str">
        <f t="shared" si="65"/>
        <v/>
      </c>
      <c r="G630" t="str">
        <f t="shared" si="66"/>
        <v/>
      </c>
      <c r="H630" t="str">
        <f t="shared" si="69"/>
        <v/>
      </c>
      <c r="I630" t="str">
        <f t="shared" si="67"/>
        <v/>
      </c>
      <c r="J630" t="str">
        <f t="shared" si="68"/>
        <v/>
      </c>
    </row>
    <row r="631" spans="2:10">
      <c r="B631" s="1" t="s">
        <v>342</v>
      </c>
      <c r="D631" t="str">
        <f t="shared" si="63"/>
        <v>/pqcndb/jjgpvcqv/mzj</v>
      </c>
      <c r="E631" t="str">
        <f t="shared" si="64"/>
        <v>cd mzj</v>
      </c>
      <c r="F631" t="str">
        <f t="shared" si="65"/>
        <v/>
      </c>
      <c r="G631" t="str">
        <f t="shared" si="66"/>
        <v/>
      </c>
      <c r="H631" t="str">
        <f t="shared" si="69"/>
        <v/>
      </c>
      <c r="I631" t="str">
        <f t="shared" si="67"/>
        <v/>
      </c>
      <c r="J631" t="str">
        <f t="shared" si="68"/>
        <v/>
      </c>
    </row>
    <row r="632" spans="2:10">
      <c r="B632" s="1" t="s">
        <v>1</v>
      </c>
      <c r="D632" t="str">
        <f t="shared" si="63"/>
        <v>/pqcndb/jjgpvcqv/mzj</v>
      </c>
      <c r="E632" t="str">
        <f t="shared" si="64"/>
        <v>ls</v>
      </c>
      <c r="F632" t="str">
        <f t="shared" si="65"/>
        <v/>
      </c>
      <c r="G632" t="str">
        <f t="shared" si="66"/>
        <v/>
      </c>
      <c r="H632" t="str">
        <f t="shared" si="69"/>
        <v/>
      </c>
      <c r="I632" t="str">
        <f t="shared" si="67"/>
        <v/>
      </c>
      <c r="J632" t="str">
        <f t="shared" si="68"/>
        <v/>
      </c>
    </row>
    <row r="633" spans="2:10">
      <c r="B633" s="1" t="s">
        <v>343</v>
      </c>
      <c r="D633" t="str">
        <f t="shared" si="63"/>
        <v>/pqcndb/jjgpvcqv/mzj</v>
      </c>
      <c r="E633" t="str">
        <f t="shared" si="64"/>
        <v>ls</v>
      </c>
      <c r="F633" t="str">
        <f t="shared" si="65"/>
        <v>fblqpwgd.rmb</v>
      </c>
      <c r="G633">
        <f t="shared" si="66"/>
        <v>216100</v>
      </c>
      <c r="H633" t="str">
        <f t="shared" si="69"/>
        <v/>
      </c>
      <c r="I633" t="str">
        <f t="shared" si="67"/>
        <v/>
      </c>
      <c r="J633" t="str">
        <f t="shared" si="68"/>
        <v/>
      </c>
    </row>
    <row r="634" spans="2:10">
      <c r="B634" s="1" t="s">
        <v>12</v>
      </c>
      <c r="D634" t="str">
        <f t="shared" si="63"/>
        <v>/pqcndb/jjgpvcqv</v>
      </c>
      <c r="E634" t="str">
        <f t="shared" si="64"/>
        <v>cd ..</v>
      </c>
      <c r="F634" t="str">
        <f t="shared" si="65"/>
        <v/>
      </c>
      <c r="G634" t="str">
        <f t="shared" si="66"/>
        <v/>
      </c>
      <c r="H634" t="str">
        <f t="shared" si="69"/>
        <v/>
      </c>
      <c r="I634" t="str">
        <f t="shared" si="67"/>
        <v/>
      </c>
      <c r="J634" t="str">
        <f t="shared" si="68"/>
        <v/>
      </c>
    </row>
    <row r="635" spans="2:10">
      <c r="B635" s="1" t="s">
        <v>344</v>
      </c>
      <c r="D635" t="str">
        <f t="shared" si="63"/>
        <v>/pqcndb/jjgpvcqv/qcclcdd</v>
      </c>
      <c r="E635" t="str">
        <f t="shared" si="64"/>
        <v>cd qcclcdd</v>
      </c>
      <c r="F635" t="str">
        <f t="shared" si="65"/>
        <v/>
      </c>
      <c r="G635" t="str">
        <f t="shared" si="66"/>
        <v/>
      </c>
      <c r="H635" t="str">
        <f t="shared" si="69"/>
        <v/>
      </c>
      <c r="I635" t="str">
        <f t="shared" si="67"/>
        <v/>
      </c>
      <c r="J635" t="str">
        <f t="shared" si="68"/>
        <v/>
      </c>
    </row>
    <row r="636" spans="2:10">
      <c r="B636" s="1" t="s">
        <v>1</v>
      </c>
      <c r="D636" t="str">
        <f t="shared" si="63"/>
        <v>/pqcndb/jjgpvcqv/qcclcdd</v>
      </c>
      <c r="E636" t="str">
        <f t="shared" si="64"/>
        <v>ls</v>
      </c>
      <c r="F636" t="str">
        <f t="shared" si="65"/>
        <v/>
      </c>
      <c r="G636" t="str">
        <f t="shared" si="66"/>
        <v/>
      </c>
      <c r="H636" t="str">
        <f t="shared" si="69"/>
        <v/>
      </c>
      <c r="I636" t="str">
        <f t="shared" si="67"/>
        <v/>
      </c>
      <c r="J636" t="str">
        <f t="shared" si="68"/>
        <v/>
      </c>
    </row>
    <row r="637" spans="2:10">
      <c r="B637" s="1" t="s">
        <v>345</v>
      </c>
      <c r="D637" t="str">
        <f t="shared" si="63"/>
        <v>/pqcndb/jjgpvcqv/qcclcdd</v>
      </c>
      <c r="E637" t="str">
        <f t="shared" si="64"/>
        <v>ls</v>
      </c>
      <c r="F637" t="str">
        <f t="shared" si="65"/>
        <v>bdz.flj</v>
      </c>
      <c r="G637">
        <f t="shared" si="66"/>
        <v>67202</v>
      </c>
      <c r="H637" t="str">
        <f t="shared" si="69"/>
        <v/>
      </c>
      <c r="I637" t="str">
        <f t="shared" si="67"/>
        <v/>
      </c>
      <c r="J637" t="str">
        <f t="shared" si="68"/>
        <v/>
      </c>
    </row>
    <row r="638" spans="2:10">
      <c r="B638" s="1" t="s">
        <v>346</v>
      </c>
      <c r="D638" t="str">
        <f t="shared" si="63"/>
        <v>/pqcndb/jjgpvcqv/qcclcdd</v>
      </c>
      <c r="E638" t="str">
        <f t="shared" si="64"/>
        <v>ls</v>
      </c>
      <c r="F638" t="str">
        <f t="shared" si="65"/>
        <v>dtqvbspj</v>
      </c>
      <c r="G638">
        <f t="shared" si="66"/>
        <v>51451</v>
      </c>
      <c r="H638" t="str">
        <f t="shared" si="69"/>
        <v/>
      </c>
      <c r="I638" t="str">
        <f t="shared" si="67"/>
        <v/>
      </c>
      <c r="J638" t="str">
        <f t="shared" si="68"/>
        <v/>
      </c>
    </row>
    <row r="639" spans="2:10">
      <c r="B639" s="1" t="s">
        <v>19</v>
      </c>
      <c r="D639" t="str">
        <f t="shared" si="63"/>
        <v>/pqcndb/jjgpvcqv/qcclcdd</v>
      </c>
      <c r="E639" t="str">
        <f t="shared" si="64"/>
        <v>ls</v>
      </c>
      <c r="F639" t="str">
        <f t="shared" si="65"/>
        <v/>
      </c>
      <c r="G639" t="str">
        <f t="shared" si="66"/>
        <v/>
      </c>
      <c r="H639" t="str">
        <f t="shared" si="69"/>
        <v>/pqcndb/jjgpvcqv/qcclcdd/mgvdbtl</v>
      </c>
      <c r="I639">
        <f t="shared" si="67"/>
        <v>0</v>
      </c>
      <c r="J639">
        <f t="shared" si="68"/>
        <v>142184</v>
      </c>
    </row>
    <row r="640" spans="2:10">
      <c r="B640" s="1" t="s">
        <v>347</v>
      </c>
      <c r="D640" t="str">
        <f t="shared" si="63"/>
        <v>/pqcndb/jjgpvcqv/qcclcdd</v>
      </c>
      <c r="E640" t="str">
        <f t="shared" si="64"/>
        <v>ls</v>
      </c>
      <c r="F640" t="str">
        <f t="shared" si="65"/>
        <v>rhc.qtg</v>
      </c>
      <c r="G640">
        <f t="shared" si="66"/>
        <v>36642</v>
      </c>
      <c r="H640" t="str">
        <f t="shared" si="69"/>
        <v/>
      </c>
      <c r="I640" t="str">
        <f t="shared" si="67"/>
        <v/>
      </c>
      <c r="J640" t="str">
        <f t="shared" si="68"/>
        <v/>
      </c>
    </row>
    <row r="641" spans="2:10">
      <c r="B641" s="1" t="s">
        <v>348</v>
      </c>
      <c r="D641" t="str">
        <f t="shared" si="63"/>
        <v>/pqcndb/jjgpvcqv/qcclcdd</v>
      </c>
      <c r="E641" t="str">
        <f t="shared" si="64"/>
        <v>ls</v>
      </c>
      <c r="F641" t="str">
        <f t="shared" si="65"/>
        <v>slqzl.hgz</v>
      </c>
      <c r="G641">
        <f t="shared" si="66"/>
        <v>252808</v>
      </c>
      <c r="H641" t="str">
        <f t="shared" si="69"/>
        <v/>
      </c>
      <c r="I641" t="str">
        <f t="shared" si="67"/>
        <v/>
      </c>
      <c r="J641" t="str">
        <f t="shared" si="68"/>
        <v/>
      </c>
    </row>
    <row r="642" spans="2:10">
      <c r="B642" s="1" t="s">
        <v>113</v>
      </c>
      <c r="D642" t="str">
        <f t="shared" si="63"/>
        <v>/pqcndb/jjgpvcqv/qcclcdd/mgvdbtl</v>
      </c>
      <c r="E642" t="str">
        <f t="shared" si="64"/>
        <v>cd mgvdbtl</v>
      </c>
      <c r="F642" t="str">
        <f t="shared" si="65"/>
        <v/>
      </c>
      <c r="G642" t="str">
        <f t="shared" si="66"/>
        <v/>
      </c>
      <c r="H642" t="str">
        <f t="shared" si="69"/>
        <v/>
      </c>
      <c r="I642" t="str">
        <f t="shared" si="67"/>
        <v/>
      </c>
      <c r="J642" t="str">
        <f t="shared" si="68"/>
        <v/>
      </c>
    </row>
    <row r="643" spans="2:10">
      <c r="B643" s="1" t="s">
        <v>1</v>
      </c>
      <c r="D643" t="str">
        <f t="shared" si="63"/>
        <v>/pqcndb/jjgpvcqv/qcclcdd/mgvdbtl</v>
      </c>
      <c r="E643" t="str">
        <f t="shared" si="64"/>
        <v>ls</v>
      </c>
      <c r="F643" t="str">
        <f t="shared" si="65"/>
        <v/>
      </c>
      <c r="G643" t="str">
        <f t="shared" si="66"/>
        <v/>
      </c>
      <c r="H643" t="str">
        <f t="shared" si="69"/>
        <v/>
      </c>
      <c r="I643" t="str">
        <f t="shared" si="67"/>
        <v/>
      </c>
      <c r="J643" t="str">
        <f t="shared" si="68"/>
        <v/>
      </c>
    </row>
    <row r="644" spans="2:10">
      <c r="B644" s="1" t="s">
        <v>3</v>
      </c>
      <c r="D644" t="str">
        <f t="shared" si="63"/>
        <v>/pqcndb/jjgpvcqv/qcclcdd/mgvdbtl</v>
      </c>
      <c r="E644" t="str">
        <f t="shared" si="64"/>
        <v>ls</v>
      </c>
      <c r="F644" t="str">
        <f t="shared" si="65"/>
        <v/>
      </c>
      <c r="G644" t="str">
        <f t="shared" si="66"/>
        <v/>
      </c>
      <c r="H644" t="str">
        <f t="shared" si="69"/>
        <v>/pqcndb/jjgpvcqv/qcclcdd/mgvdbtl/dtqvbspj</v>
      </c>
      <c r="I644">
        <f t="shared" si="67"/>
        <v>142184</v>
      </c>
      <c r="J644">
        <f t="shared" si="68"/>
        <v>142184</v>
      </c>
    </row>
    <row r="645" spans="2:10">
      <c r="B645" s="1" t="s">
        <v>13</v>
      </c>
      <c r="D645" t="str">
        <f t="shared" si="63"/>
        <v>/pqcndb/jjgpvcqv/qcclcdd/mgvdbtl/dtqvbspj</v>
      </c>
      <c r="E645" t="str">
        <f t="shared" si="64"/>
        <v>cd dtqvbspj</v>
      </c>
      <c r="F645" t="str">
        <f t="shared" si="65"/>
        <v/>
      </c>
      <c r="G645" t="str">
        <f t="shared" si="66"/>
        <v/>
      </c>
      <c r="H645" t="str">
        <f t="shared" si="69"/>
        <v/>
      </c>
      <c r="I645" t="str">
        <f t="shared" si="67"/>
        <v/>
      </c>
      <c r="J645" t="str">
        <f t="shared" si="68"/>
        <v/>
      </c>
    </row>
    <row r="646" spans="2:10">
      <c r="B646" s="1" t="s">
        <v>1</v>
      </c>
      <c r="D646" t="str">
        <f t="shared" ref="D646:D709" si="70">IF(LEFT(B646,1)="$",IF(MID(B646,3,2)="cd",IF(MID(B646,6,1)="/","/",IF(MID(B646,6,LEN(B646)-5)="..",LEFT(D645,FIND("@",SUBSTITUTE(D645,"/","@",LEN(D645)-LEN(SUBSTITUTE(D645,"/",""))),1)-IF(LEN(D645)-LEN(SUBSTITUTE(D645,"/",""))=1,0,1)),IF(D645="/","",D645)&amp;"/"&amp;MID(B646,6,LEN(B646)-5))),D645),D645)</f>
        <v>/pqcndb/jjgpvcqv/qcclcdd/mgvdbtl/dtqvbspj</v>
      </c>
      <c r="E646" t="str">
        <f t="shared" ref="E646:E709" si="71">IF(LEFT(B646,1)="$",RIGHT(B646,LEN(B646)-2),E645)</f>
        <v>ls</v>
      </c>
      <c r="F646" t="str">
        <f t="shared" ref="F646:F709" si="72">IF(AND(E646="ls",LEFT(B646,1)&lt;&gt;"$",LEFT(B646,4)&lt;&gt;"dir "),RIGHT(B646,LEN(B646)-FIND(" ",B646)),"")</f>
        <v/>
      </c>
      <c r="G646" t="str">
        <f t="shared" ref="G646:G709" si="73">IF(AND(E646="ls",LEFT(B646,1)&lt;&gt;"$",LEFT(B646,4)&lt;&gt;"dir "),VALUE(LEFT(B646,FIND(" ",B646)-1)),"")</f>
        <v/>
      </c>
      <c r="H646" t="str">
        <f t="shared" si="69"/>
        <v/>
      </c>
      <c r="I646" t="str">
        <f t="shared" ref="I646:I709" si="74">IF(H646&lt;&gt;"",SUMIFS(G$5:G$1014,D$5:D$1014,H646),"")</f>
        <v/>
      </c>
      <c r="J646" t="str">
        <f t="shared" ref="J646:J709" si="75">IF(H646&lt;&gt;"",SUMIFS(G$5:G$1014,D$5:D$1014,H646&amp;"*"),"")</f>
        <v/>
      </c>
    </row>
    <row r="647" spans="2:10">
      <c r="B647" s="1" t="s">
        <v>349</v>
      </c>
      <c r="D647" t="str">
        <f t="shared" si="70"/>
        <v>/pqcndb/jjgpvcqv/qcclcdd/mgvdbtl/dtqvbspj</v>
      </c>
      <c r="E647" t="str">
        <f t="shared" si="71"/>
        <v>ls</v>
      </c>
      <c r="F647" t="str">
        <f t="shared" si="72"/>
        <v>pnm.slh</v>
      </c>
      <c r="G647">
        <f t="shared" si="73"/>
        <v>142184</v>
      </c>
      <c r="H647" t="str">
        <f t="shared" ref="H647:H710" si="76">IF(AND(E647="ls",LEFT(B647,4)="dir "),IF(D647="/","/",D647&amp;"/")&amp;RIGHT(B647,LEN(B647)-FIND(" ",B647)),"")</f>
        <v/>
      </c>
      <c r="I647" t="str">
        <f t="shared" si="74"/>
        <v/>
      </c>
      <c r="J647" t="str">
        <f t="shared" si="75"/>
        <v/>
      </c>
    </row>
    <row r="648" spans="2:10">
      <c r="B648" s="1" t="s">
        <v>12</v>
      </c>
      <c r="D648" t="str">
        <f t="shared" si="70"/>
        <v>/pqcndb/jjgpvcqv/qcclcdd/mgvdbtl</v>
      </c>
      <c r="E648" t="str">
        <f t="shared" si="71"/>
        <v>cd ..</v>
      </c>
      <c r="F648" t="str">
        <f t="shared" si="72"/>
        <v/>
      </c>
      <c r="G648" t="str">
        <f t="shared" si="73"/>
        <v/>
      </c>
      <c r="H648" t="str">
        <f t="shared" si="76"/>
        <v/>
      </c>
      <c r="I648" t="str">
        <f t="shared" si="74"/>
        <v/>
      </c>
      <c r="J648" t="str">
        <f t="shared" si="75"/>
        <v/>
      </c>
    </row>
    <row r="649" spans="2:10">
      <c r="B649" s="1" t="s">
        <v>12</v>
      </c>
      <c r="D649" t="str">
        <f t="shared" si="70"/>
        <v>/pqcndb/jjgpvcqv/qcclcdd</v>
      </c>
      <c r="E649" t="str">
        <f t="shared" si="71"/>
        <v>cd ..</v>
      </c>
      <c r="F649" t="str">
        <f t="shared" si="72"/>
        <v/>
      </c>
      <c r="G649" t="str">
        <f t="shared" si="73"/>
        <v/>
      </c>
      <c r="H649" t="str">
        <f t="shared" si="76"/>
        <v/>
      </c>
      <c r="I649" t="str">
        <f t="shared" si="74"/>
        <v/>
      </c>
      <c r="J649" t="str">
        <f t="shared" si="75"/>
        <v/>
      </c>
    </row>
    <row r="650" spans="2:10">
      <c r="B650" s="1" t="s">
        <v>12</v>
      </c>
      <c r="D650" t="str">
        <f t="shared" si="70"/>
        <v>/pqcndb/jjgpvcqv</v>
      </c>
      <c r="E650" t="str">
        <f t="shared" si="71"/>
        <v>cd ..</v>
      </c>
      <c r="F650" t="str">
        <f t="shared" si="72"/>
        <v/>
      </c>
      <c r="G650" t="str">
        <f t="shared" si="73"/>
        <v/>
      </c>
      <c r="H650" t="str">
        <f t="shared" si="76"/>
        <v/>
      </c>
      <c r="I650" t="str">
        <f t="shared" si="74"/>
        <v/>
      </c>
      <c r="J650" t="str">
        <f t="shared" si="75"/>
        <v/>
      </c>
    </row>
    <row r="651" spans="2:10">
      <c r="B651" s="1" t="s">
        <v>350</v>
      </c>
      <c r="D651" t="str">
        <f t="shared" si="70"/>
        <v>/pqcndb/jjgpvcqv/rtnnjct</v>
      </c>
      <c r="E651" t="str">
        <f t="shared" si="71"/>
        <v>cd rtnnjct</v>
      </c>
      <c r="F651" t="str">
        <f t="shared" si="72"/>
        <v/>
      </c>
      <c r="G651" t="str">
        <f t="shared" si="73"/>
        <v/>
      </c>
      <c r="H651" t="str">
        <f t="shared" si="76"/>
        <v/>
      </c>
      <c r="I651" t="str">
        <f t="shared" si="74"/>
        <v/>
      </c>
      <c r="J651" t="str">
        <f t="shared" si="75"/>
        <v/>
      </c>
    </row>
    <row r="652" spans="2:10">
      <c r="B652" s="1" t="s">
        <v>1</v>
      </c>
      <c r="D652" t="str">
        <f t="shared" si="70"/>
        <v>/pqcndb/jjgpvcqv/rtnnjct</v>
      </c>
      <c r="E652" t="str">
        <f t="shared" si="71"/>
        <v>ls</v>
      </c>
      <c r="F652" t="str">
        <f t="shared" si="72"/>
        <v/>
      </c>
      <c r="G652" t="str">
        <f t="shared" si="73"/>
        <v/>
      </c>
      <c r="H652" t="str">
        <f t="shared" si="76"/>
        <v/>
      </c>
      <c r="I652" t="str">
        <f t="shared" si="74"/>
        <v/>
      </c>
      <c r="J652" t="str">
        <f t="shared" si="75"/>
        <v/>
      </c>
    </row>
    <row r="653" spans="2:10">
      <c r="B653" s="1" t="s">
        <v>2</v>
      </c>
      <c r="D653" t="str">
        <f t="shared" si="70"/>
        <v>/pqcndb/jjgpvcqv/rtnnjct</v>
      </c>
      <c r="E653" t="str">
        <f t="shared" si="71"/>
        <v>ls</v>
      </c>
      <c r="F653" t="str">
        <f t="shared" si="72"/>
        <v/>
      </c>
      <c r="G653" t="str">
        <f t="shared" si="73"/>
        <v/>
      </c>
      <c r="H653" t="str">
        <f t="shared" si="76"/>
        <v>/pqcndb/jjgpvcqv/rtnnjct/bsnqsfm</v>
      </c>
      <c r="I653">
        <f t="shared" si="74"/>
        <v>0</v>
      </c>
      <c r="J653">
        <f t="shared" si="75"/>
        <v>157447</v>
      </c>
    </row>
    <row r="654" spans="2:10">
      <c r="B654" s="1" t="s">
        <v>3</v>
      </c>
      <c r="D654" t="str">
        <f t="shared" si="70"/>
        <v>/pqcndb/jjgpvcqv/rtnnjct</v>
      </c>
      <c r="E654" t="str">
        <f t="shared" si="71"/>
        <v>ls</v>
      </c>
      <c r="F654" t="str">
        <f t="shared" si="72"/>
        <v/>
      </c>
      <c r="G654" t="str">
        <f t="shared" si="73"/>
        <v/>
      </c>
      <c r="H654" t="str">
        <f t="shared" si="76"/>
        <v>/pqcndb/jjgpvcqv/rtnnjct/dtqvbspj</v>
      </c>
      <c r="I654">
        <f t="shared" si="74"/>
        <v>0</v>
      </c>
      <c r="J654">
        <f t="shared" si="75"/>
        <v>882344</v>
      </c>
    </row>
    <row r="655" spans="2:10">
      <c r="B655" s="1" t="s">
        <v>351</v>
      </c>
      <c r="D655" t="str">
        <f t="shared" si="70"/>
        <v>/pqcndb/jjgpvcqv/rtnnjct</v>
      </c>
      <c r="E655" t="str">
        <f t="shared" si="71"/>
        <v>ls</v>
      </c>
      <c r="F655" t="str">
        <f t="shared" si="72"/>
        <v/>
      </c>
      <c r="G655" t="str">
        <f t="shared" si="73"/>
        <v/>
      </c>
      <c r="H655" t="str">
        <f t="shared" si="76"/>
        <v>/pqcndb/jjgpvcqv/rtnnjct/ftlr</v>
      </c>
      <c r="I655">
        <f t="shared" si="74"/>
        <v>0</v>
      </c>
      <c r="J655">
        <f t="shared" si="75"/>
        <v>439951</v>
      </c>
    </row>
    <row r="656" spans="2:10">
      <c r="B656" s="1" t="s">
        <v>352</v>
      </c>
      <c r="D656" t="str">
        <f t="shared" si="70"/>
        <v>/pqcndb/jjgpvcqv/rtnnjct</v>
      </c>
      <c r="E656" t="str">
        <f t="shared" si="71"/>
        <v>ls</v>
      </c>
      <c r="F656" t="str">
        <f t="shared" si="72"/>
        <v/>
      </c>
      <c r="G656" t="str">
        <f t="shared" si="73"/>
        <v/>
      </c>
      <c r="H656" t="str">
        <f t="shared" si="76"/>
        <v>/pqcndb/jjgpvcqv/rtnnjct/grpln</v>
      </c>
      <c r="I656">
        <f t="shared" si="74"/>
        <v>0</v>
      </c>
      <c r="J656">
        <f t="shared" si="75"/>
        <v>351247</v>
      </c>
    </row>
    <row r="657" spans="2:10">
      <c r="B657" s="1" t="s">
        <v>353</v>
      </c>
      <c r="D657" t="str">
        <f t="shared" si="70"/>
        <v>/pqcndb/jjgpvcqv/rtnnjct</v>
      </c>
      <c r="E657" t="str">
        <f t="shared" si="71"/>
        <v>ls</v>
      </c>
      <c r="F657" t="str">
        <f t="shared" si="72"/>
        <v/>
      </c>
      <c r="G657" t="str">
        <f t="shared" si="73"/>
        <v/>
      </c>
      <c r="H657" t="str">
        <f t="shared" si="76"/>
        <v>/pqcndb/jjgpvcqv/rtnnjct/wtjfbzjq</v>
      </c>
      <c r="I657">
        <f t="shared" si="74"/>
        <v>416391</v>
      </c>
      <c r="J657">
        <f t="shared" si="75"/>
        <v>416391</v>
      </c>
    </row>
    <row r="658" spans="2:10">
      <c r="B658" s="1" t="s">
        <v>10</v>
      </c>
      <c r="D658" t="str">
        <f t="shared" si="70"/>
        <v>/pqcndb/jjgpvcqv/rtnnjct/bsnqsfm</v>
      </c>
      <c r="E658" t="str">
        <f t="shared" si="71"/>
        <v>cd bsnqsfm</v>
      </c>
      <c r="F658" t="str">
        <f t="shared" si="72"/>
        <v/>
      </c>
      <c r="G658" t="str">
        <f t="shared" si="73"/>
        <v/>
      </c>
      <c r="H658" t="str">
        <f t="shared" si="76"/>
        <v/>
      </c>
      <c r="I658" t="str">
        <f t="shared" si="74"/>
        <v/>
      </c>
      <c r="J658" t="str">
        <f t="shared" si="75"/>
        <v/>
      </c>
    </row>
    <row r="659" spans="2:10">
      <c r="B659" s="1" t="s">
        <v>1</v>
      </c>
      <c r="D659" t="str">
        <f t="shared" si="70"/>
        <v>/pqcndb/jjgpvcqv/rtnnjct/bsnqsfm</v>
      </c>
      <c r="E659" t="str">
        <f t="shared" si="71"/>
        <v>ls</v>
      </c>
      <c r="F659" t="str">
        <f t="shared" si="72"/>
        <v/>
      </c>
      <c r="G659" t="str">
        <f t="shared" si="73"/>
        <v/>
      </c>
      <c r="H659" t="str">
        <f t="shared" si="76"/>
        <v/>
      </c>
      <c r="I659" t="str">
        <f t="shared" si="74"/>
        <v/>
      </c>
      <c r="J659" t="str">
        <f t="shared" si="75"/>
        <v/>
      </c>
    </row>
    <row r="660" spans="2:10">
      <c r="B660" s="1" t="s">
        <v>354</v>
      </c>
      <c r="D660" t="str">
        <f t="shared" si="70"/>
        <v>/pqcndb/jjgpvcqv/rtnnjct/bsnqsfm</v>
      </c>
      <c r="E660" t="str">
        <f t="shared" si="71"/>
        <v>ls</v>
      </c>
      <c r="F660" t="str">
        <f t="shared" si="72"/>
        <v/>
      </c>
      <c r="G660" t="str">
        <f t="shared" si="73"/>
        <v/>
      </c>
      <c r="H660" t="str">
        <f t="shared" si="76"/>
        <v>/pqcndb/jjgpvcqv/rtnnjct/bsnqsfm/gbp</v>
      </c>
      <c r="I660">
        <f t="shared" si="74"/>
        <v>0</v>
      </c>
      <c r="J660">
        <f t="shared" si="75"/>
        <v>157447</v>
      </c>
    </row>
    <row r="661" spans="2:10">
      <c r="B661" s="1" t="s">
        <v>355</v>
      </c>
      <c r="D661" t="str">
        <f t="shared" si="70"/>
        <v>/pqcndb/jjgpvcqv/rtnnjct/bsnqsfm/gbp</v>
      </c>
      <c r="E661" t="str">
        <f t="shared" si="71"/>
        <v>cd gbp</v>
      </c>
      <c r="F661" t="str">
        <f t="shared" si="72"/>
        <v/>
      </c>
      <c r="G661" t="str">
        <f t="shared" si="73"/>
        <v/>
      </c>
      <c r="H661" t="str">
        <f t="shared" si="76"/>
        <v/>
      </c>
      <c r="I661" t="str">
        <f t="shared" si="74"/>
        <v/>
      </c>
      <c r="J661" t="str">
        <f t="shared" si="75"/>
        <v/>
      </c>
    </row>
    <row r="662" spans="2:10">
      <c r="B662" s="1" t="s">
        <v>1</v>
      </c>
      <c r="D662" t="str">
        <f t="shared" si="70"/>
        <v>/pqcndb/jjgpvcqv/rtnnjct/bsnqsfm/gbp</v>
      </c>
      <c r="E662" t="str">
        <f t="shared" si="71"/>
        <v>ls</v>
      </c>
      <c r="F662" t="str">
        <f t="shared" si="72"/>
        <v/>
      </c>
      <c r="G662" t="str">
        <f t="shared" si="73"/>
        <v/>
      </c>
      <c r="H662" t="str">
        <f t="shared" si="76"/>
        <v/>
      </c>
      <c r="I662" t="str">
        <f t="shared" si="74"/>
        <v/>
      </c>
      <c r="J662" t="str">
        <f t="shared" si="75"/>
        <v/>
      </c>
    </row>
    <row r="663" spans="2:10">
      <c r="B663" s="1" t="s">
        <v>31</v>
      </c>
      <c r="D663" t="str">
        <f t="shared" si="70"/>
        <v>/pqcndb/jjgpvcqv/rtnnjct/bsnqsfm/gbp</v>
      </c>
      <c r="E663" t="str">
        <f t="shared" si="71"/>
        <v>ls</v>
      </c>
      <c r="F663" t="str">
        <f t="shared" si="72"/>
        <v/>
      </c>
      <c r="G663" t="str">
        <f t="shared" si="73"/>
        <v/>
      </c>
      <c r="H663" t="str">
        <f t="shared" si="76"/>
        <v>/pqcndb/jjgpvcqv/rtnnjct/bsnqsfm/gbp/gpcpgfh</v>
      </c>
      <c r="I663">
        <f t="shared" si="74"/>
        <v>157447</v>
      </c>
      <c r="J663">
        <f t="shared" si="75"/>
        <v>157447</v>
      </c>
    </row>
    <row r="664" spans="2:10">
      <c r="B664" s="1" t="s">
        <v>35</v>
      </c>
      <c r="D664" t="str">
        <f t="shared" si="70"/>
        <v>/pqcndb/jjgpvcqv/rtnnjct/bsnqsfm/gbp/gpcpgfh</v>
      </c>
      <c r="E664" t="str">
        <f t="shared" si="71"/>
        <v>cd gpcpgfh</v>
      </c>
      <c r="F664" t="str">
        <f t="shared" si="72"/>
        <v/>
      </c>
      <c r="G664" t="str">
        <f t="shared" si="73"/>
        <v/>
      </c>
      <c r="H664" t="str">
        <f t="shared" si="76"/>
        <v/>
      </c>
      <c r="I664" t="str">
        <f t="shared" si="74"/>
        <v/>
      </c>
      <c r="J664" t="str">
        <f t="shared" si="75"/>
        <v/>
      </c>
    </row>
    <row r="665" spans="2:10">
      <c r="B665" s="1" t="s">
        <v>1</v>
      </c>
      <c r="D665" t="str">
        <f t="shared" si="70"/>
        <v>/pqcndb/jjgpvcqv/rtnnjct/bsnqsfm/gbp/gpcpgfh</v>
      </c>
      <c r="E665" t="str">
        <f t="shared" si="71"/>
        <v>ls</v>
      </c>
      <c r="F665" t="str">
        <f t="shared" si="72"/>
        <v/>
      </c>
      <c r="G665" t="str">
        <f t="shared" si="73"/>
        <v/>
      </c>
      <c r="H665" t="str">
        <f t="shared" si="76"/>
        <v/>
      </c>
      <c r="I665" t="str">
        <f t="shared" si="74"/>
        <v/>
      </c>
      <c r="J665" t="str">
        <f t="shared" si="75"/>
        <v/>
      </c>
    </row>
    <row r="666" spans="2:10">
      <c r="B666" s="1" t="s">
        <v>356</v>
      </c>
      <c r="D666" t="str">
        <f t="shared" si="70"/>
        <v>/pqcndb/jjgpvcqv/rtnnjct/bsnqsfm/gbp/gpcpgfh</v>
      </c>
      <c r="E666" t="str">
        <f t="shared" si="71"/>
        <v>ls</v>
      </c>
      <c r="F666" t="str">
        <f t="shared" si="72"/>
        <v>msdhpv</v>
      </c>
      <c r="G666">
        <f t="shared" si="73"/>
        <v>157447</v>
      </c>
      <c r="H666" t="str">
        <f t="shared" si="76"/>
        <v/>
      </c>
      <c r="I666" t="str">
        <f t="shared" si="74"/>
        <v/>
      </c>
      <c r="J666" t="str">
        <f t="shared" si="75"/>
        <v/>
      </c>
    </row>
    <row r="667" spans="2:10">
      <c r="B667" s="1" t="s">
        <v>12</v>
      </c>
      <c r="D667" t="str">
        <f t="shared" si="70"/>
        <v>/pqcndb/jjgpvcqv/rtnnjct/bsnqsfm/gbp</v>
      </c>
      <c r="E667" t="str">
        <f t="shared" si="71"/>
        <v>cd ..</v>
      </c>
      <c r="F667" t="str">
        <f t="shared" si="72"/>
        <v/>
      </c>
      <c r="G667" t="str">
        <f t="shared" si="73"/>
        <v/>
      </c>
      <c r="H667" t="str">
        <f t="shared" si="76"/>
        <v/>
      </c>
      <c r="I667" t="str">
        <f t="shared" si="74"/>
        <v/>
      </c>
      <c r="J667" t="str">
        <f t="shared" si="75"/>
        <v/>
      </c>
    </row>
    <row r="668" spans="2:10">
      <c r="B668" s="1" t="s">
        <v>12</v>
      </c>
      <c r="D668" t="str">
        <f t="shared" si="70"/>
        <v>/pqcndb/jjgpvcqv/rtnnjct/bsnqsfm</v>
      </c>
      <c r="E668" t="str">
        <f t="shared" si="71"/>
        <v>cd ..</v>
      </c>
      <c r="F668" t="str">
        <f t="shared" si="72"/>
        <v/>
      </c>
      <c r="G668" t="str">
        <f t="shared" si="73"/>
        <v/>
      </c>
      <c r="H668" t="str">
        <f t="shared" si="76"/>
        <v/>
      </c>
      <c r="I668" t="str">
        <f t="shared" si="74"/>
        <v/>
      </c>
      <c r="J668" t="str">
        <f t="shared" si="75"/>
        <v/>
      </c>
    </row>
    <row r="669" spans="2:10">
      <c r="B669" s="1" t="s">
        <v>12</v>
      </c>
      <c r="D669" t="str">
        <f t="shared" si="70"/>
        <v>/pqcndb/jjgpvcqv/rtnnjct</v>
      </c>
      <c r="E669" t="str">
        <f t="shared" si="71"/>
        <v>cd ..</v>
      </c>
      <c r="F669" t="str">
        <f t="shared" si="72"/>
        <v/>
      </c>
      <c r="G669" t="str">
        <f t="shared" si="73"/>
        <v/>
      </c>
      <c r="H669" t="str">
        <f t="shared" si="76"/>
        <v/>
      </c>
      <c r="I669" t="str">
        <f t="shared" si="74"/>
        <v/>
      </c>
      <c r="J669" t="str">
        <f t="shared" si="75"/>
        <v/>
      </c>
    </row>
    <row r="670" spans="2:10">
      <c r="B670" s="1" t="s">
        <v>13</v>
      </c>
      <c r="D670" t="str">
        <f t="shared" si="70"/>
        <v>/pqcndb/jjgpvcqv/rtnnjct/dtqvbspj</v>
      </c>
      <c r="E670" t="str">
        <f t="shared" si="71"/>
        <v>cd dtqvbspj</v>
      </c>
      <c r="F670" t="str">
        <f t="shared" si="72"/>
        <v/>
      </c>
      <c r="G670" t="str">
        <f t="shared" si="73"/>
        <v/>
      </c>
      <c r="H670" t="str">
        <f t="shared" si="76"/>
        <v/>
      </c>
      <c r="I670" t="str">
        <f t="shared" si="74"/>
        <v/>
      </c>
      <c r="J670" t="str">
        <f t="shared" si="75"/>
        <v/>
      </c>
    </row>
    <row r="671" spans="2:10">
      <c r="B671" s="1" t="s">
        <v>1</v>
      </c>
      <c r="D671" t="str">
        <f t="shared" si="70"/>
        <v>/pqcndb/jjgpvcqv/rtnnjct/dtqvbspj</v>
      </c>
      <c r="E671" t="str">
        <f t="shared" si="71"/>
        <v>ls</v>
      </c>
      <c r="F671" t="str">
        <f t="shared" si="72"/>
        <v/>
      </c>
      <c r="G671" t="str">
        <f t="shared" si="73"/>
        <v/>
      </c>
      <c r="H671" t="str">
        <f t="shared" si="76"/>
        <v/>
      </c>
      <c r="I671" t="str">
        <f t="shared" si="74"/>
        <v/>
      </c>
      <c r="J671" t="str">
        <f t="shared" si="75"/>
        <v/>
      </c>
    </row>
    <row r="672" spans="2:10">
      <c r="B672" s="1" t="s">
        <v>357</v>
      </c>
      <c r="D672" t="str">
        <f t="shared" si="70"/>
        <v>/pqcndb/jjgpvcqv/rtnnjct/dtqvbspj</v>
      </c>
      <c r="E672" t="str">
        <f t="shared" si="71"/>
        <v>ls</v>
      </c>
      <c r="F672" t="str">
        <f t="shared" si="72"/>
        <v/>
      </c>
      <c r="G672" t="str">
        <f t="shared" si="73"/>
        <v/>
      </c>
      <c r="H672" t="str">
        <f t="shared" si="76"/>
        <v>/pqcndb/jjgpvcqv/rtnnjct/dtqvbspj/fbpz</v>
      </c>
      <c r="I672">
        <f t="shared" si="74"/>
        <v>118001</v>
      </c>
      <c r="J672">
        <f t="shared" si="75"/>
        <v>118001</v>
      </c>
    </row>
    <row r="673" spans="2:10">
      <c r="B673" s="1" t="s">
        <v>19</v>
      </c>
      <c r="D673" t="str">
        <f t="shared" si="70"/>
        <v>/pqcndb/jjgpvcqv/rtnnjct/dtqvbspj</v>
      </c>
      <c r="E673" t="str">
        <f t="shared" si="71"/>
        <v>ls</v>
      </c>
      <c r="F673" t="str">
        <f t="shared" si="72"/>
        <v/>
      </c>
      <c r="G673" t="str">
        <f t="shared" si="73"/>
        <v/>
      </c>
      <c r="H673" t="str">
        <f t="shared" si="76"/>
        <v>/pqcndb/jjgpvcqv/rtnnjct/dtqvbspj/mgvdbtl</v>
      </c>
      <c r="I673">
        <f t="shared" si="74"/>
        <v>0</v>
      </c>
      <c r="J673">
        <f t="shared" si="75"/>
        <v>764343</v>
      </c>
    </row>
    <row r="674" spans="2:10">
      <c r="B674" s="1" t="s">
        <v>358</v>
      </c>
      <c r="D674" t="str">
        <f t="shared" si="70"/>
        <v>/pqcndb/jjgpvcqv/rtnnjct/dtqvbspj/fbpz</v>
      </c>
      <c r="E674" t="str">
        <f t="shared" si="71"/>
        <v>cd fbpz</v>
      </c>
      <c r="F674" t="str">
        <f t="shared" si="72"/>
        <v/>
      </c>
      <c r="G674" t="str">
        <f t="shared" si="73"/>
        <v/>
      </c>
      <c r="H674" t="str">
        <f t="shared" si="76"/>
        <v/>
      </c>
      <c r="I674" t="str">
        <f t="shared" si="74"/>
        <v/>
      </c>
      <c r="J674" t="str">
        <f t="shared" si="75"/>
        <v/>
      </c>
    </row>
    <row r="675" spans="2:10">
      <c r="B675" s="1" t="s">
        <v>1</v>
      </c>
      <c r="D675" t="str">
        <f t="shared" si="70"/>
        <v>/pqcndb/jjgpvcqv/rtnnjct/dtqvbspj/fbpz</v>
      </c>
      <c r="E675" t="str">
        <f t="shared" si="71"/>
        <v>ls</v>
      </c>
      <c r="F675" t="str">
        <f t="shared" si="72"/>
        <v/>
      </c>
      <c r="G675" t="str">
        <f t="shared" si="73"/>
        <v/>
      </c>
      <c r="H675" t="str">
        <f t="shared" si="76"/>
        <v/>
      </c>
      <c r="I675" t="str">
        <f t="shared" si="74"/>
        <v/>
      </c>
      <c r="J675" t="str">
        <f t="shared" si="75"/>
        <v/>
      </c>
    </row>
    <row r="676" spans="2:10">
      <c r="B676" s="1" t="s">
        <v>359</v>
      </c>
      <c r="D676" t="str">
        <f t="shared" si="70"/>
        <v>/pqcndb/jjgpvcqv/rtnnjct/dtqvbspj/fbpz</v>
      </c>
      <c r="E676" t="str">
        <f t="shared" si="71"/>
        <v>ls</v>
      </c>
      <c r="F676" t="str">
        <f t="shared" si="72"/>
        <v>zzffss.qdv</v>
      </c>
      <c r="G676">
        <f t="shared" si="73"/>
        <v>118001</v>
      </c>
      <c r="H676" t="str">
        <f t="shared" si="76"/>
        <v/>
      </c>
      <c r="I676" t="str">
        <f t="shared" si="74"/>
        <v/>
      </c>
      <c r="J676" t="str">
        <f t="shared" si="75"/>
        <v/>
      </c>
    </row>
    <row r="677" spans="2:10">
      <c r="B677" s="1" t="s">
        <v>12</v>
      </c>
      <c r="D677" t="str">
        <f t="shared" si="70"/>
        <v>/pqcndb/jjgpvcqv/rtnnjct/dtqvbspj</v>
      </c>
      <c r="E677" t="str">
        <f t="shared" si="71"/>
        <v>cd ..</v>
      </c>
      <c r="F677" t="str">
        <f t="shared" si="72"/>
        <v/>
      </c>
      <c r="G677" t="str">
        <f t="shared" si="73"/>
        <v/>
      </c>
      <c r="H677" t="str">
        <f t="shared" si="76"/>
        <v/>
      </c>
      <c r="I677" t="str">
        <f t="shared" si="74"/>
        <v/>
      </c>
      <c r="J677" t="str">
        <f t="shared" si="75"/>
        <v/>
      </c>
    </row>
    <row r="678" spans="2:10">
      <c r="B678" s="1" t="s">
        <v>113</v>
      </c>
      <c r="D678" t="str">
        <f t="shared" si="70"/>
        <v>/pqcndb/jjgpvcqv/rtnnjct/dtqvbspj/mgvdbtl</v>
      </c>
      <c r="E678" t="str">
        <f t="shared" si="71"/>
        <v>cd mgvdbtl</v>
      </c>
      <c r="F678" t="str">
        <f t="shared" si="72"/>
        <v/>
      </c>
      <c r="G678" t="str">
        <f t="shared" si="73"/>
        <v/>
      </c>
      <c r="H678" t="str">
        <f t="shared" si="76"/>
        <v/>
      </c>
      <c r="I678" t="str">
        <f t="shared" si="74"/>
        <v/>
      </c>
      <c r="J678" t="str">
        <f t="shared" si="75"/>
        <v/>
      </c>
    </row>
    <row r="679" spans="2:10">
      <c r="B679" s="1" t="s">
        <v>1</v>
      </c>
      <c r="D679" t="str">
        <f t="shared" si="70"/>
        <v>/pqcndb/jjgpvcqv/rtnnjct/dtqvbspj/mgvdbtl</v>
      </c>
      <c r="E679" t="str">
        <f t="shared" si="71"/>
        <v>ls</v>
      </c>
      <c r="F679" t="str">
        <f t="shared" si="72"/>
        <v/>
      </c>
      <c r="G679" t="str">
        <f t="shared" si="73"/>
        <v/>
      </c>
      <c r="H679" t="str">
        <f t="shared" si="76"/>
        <v/>
      </c>
      <c r="I679" t="str">
        <f t="shared" si="74"/>
        <v/>
      </c>
      <c r="J679" t="str">
        <f t="shared" si="75"/>
        <v/>
      </c>
    </row>
    <row r="680" spans="2:10">
      <c r="B680" s="1" t="s">
        <v>360</v>
      </c>
      <c r="D680" t="str">
        <f t="shared" si="70"/>
        <v>/pqcndb/jjgpvcqv/rtnnjct/dtqvbspj/mgvdbtl</v>
      </c>
      <c r="E680" t="str">
        <f t="shared" si="71"/>
        <v>ls</v>
      </c>
      <c r="F680" t="str">
        <f t="shared" si="72"/>
        <v/>
      </c>
      <c r="G680" t="str">
        <f t="shared" si="73"/>
        <v/>
      </c>
      <c r="H680" t="str">
        <f t="shared" si="76"/>
        <v>/pqcndb/jjgpvcqv/rtnnjct/dtqvbspj/mgvdbtl/gtbpnhhm</v>
      </c>
      <c r="I680">
        <f t="shared" si="74"/>
        <v>422909</v>
      </c>
      <c r="J680">
        <f t="shared" si="75"/>
        <v>422909</v>
      </c>
    </row>
    <row r="681" spans="2:10">
      <c r="B681" s="1" t="s">
        <v>361</v>
      </c>
      <c r="D681" t="str">
        <f t="shared" si="70"/>
        <v>/pqcndb/jjgpvcqv/rtnnjct/dtqvbspj/mgvdbtl</v>
      </c>
      <c r="E681" t="str">
        <f t="shared" si="71"/>
        <v>ls</v>
      </c>
      <c r="F681" t="str">
        <f t="shared" si="72"/>
        <v/>
      </c>
      <c r="G681" t="str">
        <f t="shared" si="73"/>
        <v/>
      </c>
      <c r="H681" t="str">
        <f t="shared" si="76"/>
        <v>/pqcndb/jjgpvcqv/rtnnjct/dtqvbspj/mgvdbtl/rvjdhdvf</v>
      </c>
      <c r="I681">
        <f t="shared" si="74"/>
        <v>242078</v>
      </c>
      <c r="J681">
        <f t="shared" si="75"/>
        <v>341434</v>
      </c>
    </row>
    <row r="682" spans="2:10">
      <c r="B682" s="1" t="s">
        <v>362</v>
      </c>
      <c r="D682" t="str">
        <f t="shared" si="70"/>
        <v>/pqcndb/jjgpvcqv/rtnnjct/dtqvbspj/mgvdbtl/gtbpnhhm</v>
      </c>
      <c r="E682" t="str">
        <f t="shared" si="71"/>
        <v>cd gtbpnhhm</v>
      </c>
      <c r="F682" t="str">
        <f t="shared" si="72"/>
        <v/>
      </c>
      <c r="G682" t="str">
        <f t="shared" si="73"/>
        <v/>
      </c>
      <c r="H682" t="str">
        <f t="shared" si="76"/>
        <v/>
      </c>
      <c r="I682" t="str">
        <f t="shared" si="74"/>
        <v/>
      </c>
      <c r="J682" t="str">
        <f t="shared" si="75"/>
        <v/>
      </c>
    </row>
    <row r="683" spans="2:10">
      <c r="B683" s="1" t="s">
        <v>1</v>
      </c>
      <c r="D683" t="str">
        <f t="shared" si="70"/>
        <v>/pqcndb/jjgpvcqv/rtnnjct/dtqvbspj/mgvdbtl/gtbpnhhm</v>
      </c>
      <c r="E683" t="str">
        <f t="shared" si="71"/>
        <v>ls</v>
      </c>
      <c r="F683" t="str">
        <f t="shared" si="72"/>
        <v/>
      </c>
      <c r="G683" t="str">
        <f t="shared" si="73"/>
        <v/>
      </c>
      <c r="H683" t="str">
        <f t="shared" si="76"/>
        <v/>
      </c>
      <c r="I683" t="str">
        <f t="shared" si="74"/>
        <v/>
      </c>
      <c r="J683" t="str">
        <f t="shared" si="75"/>
        <v/>
      </c>
    </row>
    <row r="684" spans="2:10">
      <c r="B684" s="1" t="s">
        <v>363</v>
      </c>
      <c r="D684" t="str">
        <f t="shared" si="70"/>
        <v>/pqcndb/jjgpvcqv/rtnnjct/dtqvbspj/mgvdbtl/gtbpnhhm</v>
      </c>
      <c r="E684" t="str">
        <f t="shared" si="71"/>
        <v>ls</v>
      </c>
      <c r="F684" t="str">
        <f t="shared" si="72"/>
        <v>mgvdbtl.zhd</v>
      </c>
      <c r="G684">
        <f t="shared" si="73"/>
        <v>115199</v>
      </c>
      <c r="H684" t="str">
        <f t="shared" si="76"/>
        <v/>
      </c>
      <c r="I684" t="str">
        <f t="shared" si="74"/>
        <v/>
      </c>
      <c r="J684" t="str">
        <f t="shared" si="75"/>
        <v/>
      </c>
    </row>
    <row r="685" spans="2:10">
      <c r="B685" s="1" t="s">
        <v>364</v>
      </c>
      <c r="D685" t="str">
        <f t="shared" si="70"/>
        <v>/pqcndb/jjgpvcqv/rtnnjct/dtqvbspj/mgvdbtl/gtbpnhhm</v>
      </c>
      <c r="E685" t="str">
        <f t="shared" si="71"/>
        <v>ls</v>
      </c>
      <c r="F685" t="str">
        <f t="shared" si="72"/>
        <v>pbqqz.dvg</v>
      </c>
      <c r="G685">
        <f t="shared" si="73"/>
        <v>307710</v>
      </c>
      <c r="H685" t="str">
        <f t="shared" si="76"/>
        <v/>
      </c>
      <c r="I685" t="str">
        <f t="shared" si="74"/>
        <v/>
      </c>
      <c r="J685" t="str">
        <f t="shared" si="75"/>
        <v/>
      </c>
    </row>
    <row r="686" spans="2:10">
      <c r="B686" s="1" t="s">
        <v>12</v>
      </c>
      <c r="D686" t="str">
        <f t="shared" si="70"/>
        <v>/pqcndb/jjgpvcqv/rtnnjct/dtqvbspj/mgvdbtl</v>
      </c>
      <c r="E686" t="str">
        <f t="shared" si="71"/>
        <v>cd ..</v>
      </c>
      <c r="F686" t="str">
        <f t="shared" si="72"/>
        <v/>
      </c>
      <c r="G686" t="str">
        <f t="shared" si="73"/>
        <v/>
      </c>
      <c r="H686" t="str">
        <f t="shared" si="76"/>
        <v/>
      </c>
      <c r="I686" t="str">
        <f t="shared" si="74"/>
        <v/>
      </c>
      <c r="J686" t="str">
        <f t="shared" si="75"/>
        <v/>
      </c>
    </row>
    <row r="687" spans="2:10">
      <c r="B687" s="1" t="s">
        <v>365</v>
      </c>
      <c r="D687" t="str">
        <f t="shared" si="70"/>
        <v>/pqcndb/jjgpvcqv/rtnnjct/dtqvbspj/mgvdbtl/rvjdhdvf</v>
      </c>
      <c r="E687" t="str">
        <f t="shared" si="71"/>
        <v>cd rvjdhdvf</v>
      </c>
      <c r="F687" t="str">
        <f t="shared" si="72"/>
        <v/>
      </c>
      <c r="G687" t="str">
        <f t="shared" si="73"/>
        <v/>
      </c>
      <c r="H687" t="str">
        <f t="shared" si="76"/>
        <v/>
      </c>
      <c r="I687" t="str">
        <f t="shared" si="74"/>
        <v/>
      </c>
      <c r="J687" t="str">
        <f t="shared" si="75"/>
        <v/>
      </c>
    </row>
    <row r="688" spans="2:10">
      <c r="B688" s="1" t="s">
        <v>1</v>
      </c>
      <c r="D688" t="str">
        <f t="shared" si="70"/>
        <v>/pqcndb/jjgpvcqv/rtnnjct/dtqvbspj/mgvdbtl/rvjdhdvf</v>
      </c>
      <c r="E688" t="str">
        <f t="shared" si="71"/>
        <v>ls</v>
      </c>
      <c r="F688" t="str">
        <f t="shared" si="72"/>
        <v/>
      </c>
      <c r="G688" t="str">
        <f t="shared" si="73"/>
        <v/>
      </c>
      <c r="H688" t="str">
        <f t="shared" si="76"/>
        <v/>
      </c>
      <c r="I688" t="str">
        <f t="shared" si="74"/>
        <v/>
      </c>
      <c r="J688" t="str">
        <f t="shared" si="75"/>
        <v/>
      </c>
    </row>
    <row r="689" spans="2:10">
      <c r="B689" s="1" t="s">
        <v>366</v>
      </c>
      <c r="D689" t="str">
        <f t="shared" si="70"/>
        <v>/pqcndb/jjgpvcqv/rtnnjct/dtqvbspj/mgvdbtl/rvjdhdvf</v>
      </c>
      <c r="E689" t="str">
        <f t="shared" si="71"/>
        <v>ls</v>
      </c>
      <c r="F689" t="str">
        <f t="shared" si="72"/>
        <v>lccnhn</v>
      </c>
      <c r="G689">
        <f t="shared" si="73"/>
        <v>192704</v>
      </c>
      <c r="H689" t="str">
        <f t="shared" si="76"/>
        <v/>
      </c>
      <c r="I689" t="str">
        <f t="shared" si="74"/>
        <v/>
      </c>
      <c r="J689" t="str">
        <f t="shared" si="75"/>
        <v/>
      </c>
    </row>
    <row r="690" spans="2:10">
      <c r="B690" s="1" t="s">
        <v>367</v>
      </c>
      <c r="D690" t="str">
        <f t="shared" si="70"/>
        <v>/pqcndb/jjgpvcqv/rtnnjct/dtqvbspj/mgvdbtl/rvjdhdvf</v>
      </c>
      <c r="E690" t="str">
        <f t="shared" si="71"/>
        <v>ls</v>
      </c>
      <c r="F690" t="str">
        <f t="shared" si="72"/>
        <v>qsv.nzw</v>
      </c>
      <c r="G690">
        <f t="shared" si="73"/>
        <v>49374</v>
      </c>
      <c r="H690" t="str">
        <f t="shared" si="76"/>
        <v/>
      </c>
      <c r="I690" t="str">
        <f t="shared" si="74"/>
        <v/>
      </c>
      <c r="J690" t="str">
        <f t="shared" si="75"/>
        <v/>
      </c>
    </row>
    <row r="691" spans="2:10">
      <c r="B691" s="1" t="s">
        <v>368</v>
      </c>
      <c r="D691" t="str">
        <f t="shared" si="70"/>
        <v>/pqcndb/jjgpvcqv/rtnnjct/dtqvbspj/mgvdbtl/rvjdhdvf</v>
      </c>
      <c r="E691" t="str">
        <f t="shared" si="71"/>
        <v>ls</v>
      </c>
      <c r="F691" t="str">
        <f t="shared" si="72"/>
        <v/>
      </c>
      <c r="G691" t="str">
        <f t="shared" si="73"/>
        <v/>
      </c>
      <c r="H691" t="str">
        <f t="shared" si="76"/>
        <v>/pqcndb/jjgpvcqv/rtnnjct/dtqvbspj/mgvdbtl/rvjdhdvf/vnlq</v>
      </c>
      <c r="I691">
        <f t="shared" si="74"/>
        <v>0</v>
      </c>
      <c r="J691">
        <f t="shared" si="75"/>
        <v>99356</v>
      </c>
    </row>
    <row r="692" spans="2:10">
      <c r="B692" s="1" t="s">
        <v>369</v>
      </c>
      <c r="D692" t="str">
        <f t="shared" si="70"/>
        <v>/pqcndb/jjgpvcqv/rtnnjct/dtqvbspj/mgvdbtl/rvjdhdvf/vnlq</v>
      </c>
      <c r="E692" t="str">
        <f t="shared" si="71"/>
        <v>cd vnlq</v>
      </c>
      <c r="F692" t="str">
        <f t="shared" si="72"/>
        <v/>
      </c>
      <c r="G692" t="str">
        <f t="shared" si="73"/>
        <v/>
      </c>
      <c r="H692" t="str">
        <f t="shared" si="76"/>
        <v/>
      </c>
      <c r="I692" t="str">
        <f t="shared" si="74"/>
        <v/>
      </c>
      <c r="J692" t="str">
        <f t="shared" si="75"/>
        <v/>
      </c>
    </row>
    <row r="693" spans="2:10">
      <c r="B693" s="1" t="s">
        <v>1</v>
      </c>
      <c r="D693" t="str">
        <f t="shared" si="70"/>
        <v>/pqcndb/jjgpvcqv/rtnnjct/dtqvbspj/mgvdbtl/rvjdhdvf/vnlq</v>
      </c>
      <c r="E693" t="str">
        <f t="shared" si="71"/>
        <v>ls</v>
      </c>
      <c r="F693" t="str">
        <f t="shared" si="72"/>
        <v/>
      </c>
      <c r="G693" t="str">
        <f t="shared" si="73"/>
        <v/>
      </c>
      <c r="H693" t="str">
        <f t="shared" si="76"/>
        <v/>
      </c>
      <c r="I693" t="str">
        <f t="shared" si="74"/>
        <v/>
      </c>
      <c r="J693" t="str">
        <f t="shared" si="75"/>
        <v/>
      </c>
    </row>
    <row r="694" spans="2:10">
      <c r="B694" s="1" t="s">
        <v>370</v>
      </c>
      <c r="D694" t="str">
        <f t="shared" si="70"/>
        <v>/pqcndb/jjgpvcqv/rtnnjct/dtqvbspj/mgvdbtl/rvjdhdvf/vnlq</v>
      </c>
      <c r="E694" t="str">
        <f t="shared" si="71"/>
        <v>ls</v>
      </c>
      <c r="F694" t="str">
        <f t="shared" si="72"/>
        <v/>
      </c>
      <c r="G694" t="str">
        <f t="shared" si="73"/>
        <v/>
      </c>
      <c r="H694" t="str">
        <f t="shared" si="76"/>
        <v>/pqcndb/jjgpvcqv/rtnnjct/dtqvbspj/mgvdbtl/rvjdhdvf/vnlq/zwtwvdb</v>
      </c>
      <c r="I694">
        <f t="shared" si="74"/>
        <v>99356</v>
      </c>
      <c r="J694">
        <f t="shared" si="75"/>
        <v>99356</v>
      </c>
    </row>
    <row r="695" spans="2:10">
      <c r="B695" s="1" t="s">
        <v>371</v>
      </c>
      <c r="D695" t="str">
        <f t="shared" si="70"/>
        <v>/pqcndb/jjgpvcqv/rtnnjct/dtqvbspj/mgvdbtl/rvjdhdvf/vnlq/zwtwvdb</v>
      </c>
      <c r="E695" t="str">
        <f t="shared" si="71"/>
        <v>cd zwtwvdb</v>
      </c>
      <c r="F695" t="str">
        <f t="shared" si="72"/>
        <v/>
      </c>
      <c r="G695" t="str">
        <f t="shared" si="73"/>
        <v/>
      </c>
      <c r="H695" t="str">
        <f t="shared" si="76"/>
        <v/>
      </c>
      <c r="I695" t="str">
        <f t="shared" si="74"/>
        <v/>
      </c>
      <c r="J695" t="str">
        <f t="shared" si="75"/>
        <v/>
      </c>
    </row>
    <row r="696" spans="2:10">
      <c r="B696" s="1" t="s">
        <v>1</v>
      </c>
      <c r="D696" t="str">
        <f t="shared" si="70"/>
        <v>/pqcndb/jjgpvcqv/rtnnjct/dtqvbspj/mgvdbtl/rvjdhdvf/vnlq/zwtwvdb</v>
      </c>
      <c r="E696" t="str">
        <f t="shared" si="71"/>
        <v>ls</v>
      </c>
      <c r="F696" t="str">
        <f t="shared" si="72"/>
        <v/>
      </c>
      <c r="G696" t="str">
        <f t="shared" si="73"/>
        <v/>
      </c>
      <c r="H696" t="str">
        <f t="shared" si="76"/>
        <v/>
      </c>
      <c r="I696" t="str">
        <f t="shared" si="74"/>
        <v/>
      </c>
      <c r="J696" t="str">
        <f t="shared" si="75"/>
        <v/>
      </c>
    </row>
    <row r="697" spans="2:10">
      <c r="B697" s="1" t="s">
        <v>372</v>
      </c>
      <c r="D697" t="str">
        <f t="shared" si="70"/>
        <v>/pqcndb/jjgpvcqv/rtnnjct/dtqvbspj/mgvdbtl/rvjdhdvf/vnlq/zwtwvdb</v>
      </c>
      <c r="E697" t="str">
        <f t="shared" si="71"/>
        <v>ls</v>
      </c>
      <c r="F697" t="str">
        <f t="shared" si="72"/>
        <v>cqfppfg.cwl</v>
      </c>
      <c r="G697">
        <f t="shared" si="73"/>
        <v>99356</v>
      </c>
      <c r="H697" t="str">
        <f t="shared" si="76"/>
        <v/>
      </c>
      <c r="I697" t="str">
        <f t="shared" si="74"/>
        <v/>
      </c>
      <c r="J697" t="str">
        <f t="shared" si="75"/>
        <v/>
      </c>
    </row>
    <row r="698" spans="2:10">
      <c r="B698" s="1" t="s">
        <v>12</v>
      </c>
      <c r="D698" t="str">
        <f t="shared" si="70"/>
        <v>/pqcndb/jjgpvcqv/rtnnjct/dtqvbspj/mgvdbtl/rvjdhdvf/vnlq</v>
      </c>
      <c r="E698" t="str">
        <f t="shared" si="71"/>
        <v>cd ..</v>
      </c>
      <c r="F698" t="str">
        <f t="shared" si="72"/>
        <v/>
      </c>
      <c r="G698" t="str">
        <f t="shared" si="73"/>
        <v/>
      </c>
      <c r="H698" t="str">
        <f t="shared" si="76"/>
        <v/>
      </c>
      <c r="I698" t="str">
        <f t="shared" si="74"/>
        <v/>
      </c>
      <c r="J698" t="str">
        <f t="shared" si="75"/>
        <v/>
      </c>
    </row>
    <row r="699" spans="2:10">
      <c r="B699" s="1" t="s">
        <v>12</v>
      </c>
      <c r="D699" t="str">
        <f t="shared" si="70"/>
        <v>/pqcndb/jjgpvcqv/rtnnjct/dtqvbspj/mgvdbtl/rvjdhdvf</v>
      </c>
      <c r="E699" t="str">
        <f t="shared" si="71"/>
        <v>cd ..</v>
      </c>
      <c r="F699" t="str">
        <f t="shared" si="72"/>
        <v/>
      </c>
      <c r="G699" t="str">
        <f t="shared" si="73"/>
        <v/>
      </c>
      <c r="H699" t="str">
        <f t="shared" si="76"/>
        <v/>
      </c>
      <c r="I699" t="str">
        <f t="shared" si="74"/>
        <v/>
      </c>
      <c r="J699" t="str">
        <f t="shared" si="75"/>
        <v/>
      </c>
    </row>
    <row r="700" spans="2:10">
      <c r="B700" s="1" t="s">
        <v>12</v>
      </c>
      <c r="D700" t="str">
        <f t="shared" si="70"/>
        <v>/pqcndb/jjgpvcqv/rtnnjct/dtqvbspj/mgvdbtl</v>
      </c>
      <c r="E700" t="str">
        <f t="shared" si="71"/>
        <v>cd ..</v>
      </c>
      <c r="F700" t="str">
        <f t="shared" si="72"/>
        <v/>
      </c>
      <c r="G700" t="str">
        <f t="shared" si="73"/>
        <v/>
      </c>
      <c r="H700" t="str">
        <f t="shared" si="76"/>
        <v/>
      </c>
      <c r="I700" t="str">
        <f t="shared" si="74"/>
        <v/>
      </c>
      <c r="J700" t="str">
        <f t="shared" si="75"/>
        <v/>
      </c>
    </row>
    <row r="701" spans="2:10">
      <c r="B701" s="1" t="s">
        <v>12</v>
      </c>
      <c r="D701" t="str">
        <f t="shared" si="70"/>
        <v>/pqcndb/jjgpvcqv/rtnnjct/dtqvbspj</v>
      </c>
      <c r="E701" t="str">
        <f t="shared" si="71"/>
        <v>cd ..</v>
      </c>
      <c r="F701" t="str">
        <f t="shared" si="72"/>
        <v/>
      </c>
      <c r="G701" t="str">
        <f t="shared" si="73"/>
        <v/>
      </c>
      <c r="H701" t="str">
        <f t="shared" si="76"/>
        <v/>
      </c>
      <c r="I701" t="str">
        <f t="shared" si="74"/>
        <v/>
      </c>
      <c r="J701" t="str">
        <f t="shared" si="75"/>
        <v/>
      </c>
    </row>
    <row r="702" spans="2:10">
      <c r="B702" s="1" t="s">
        <v>12</v>
      </c>
      <c r="D702" t="str">
        <f t="shared" si="70"/>
        <v>/pqcndb/jjgpvcqv/rtnnjct</v>
      </c>
      <c r="E702" t="str">
        <f t="shared" si="71"/>
        <v>cd ..</v>
      </c>
      <c r="F702" t="str">
        <f t="shared" si="72"/>
        <v/>
      </c>
      <c r="G702" t="str">
        <f t="shared" si="73"/>
        <v/>
      </c>
      <c r="H702" t="str">
        <f t="shared" si="76"/>
        <v/>
      </c>
      <c r="I702" t="str">
        <f t="shared" si="74"/>
        <v/>
      </c>
      <c r="J702" t="str">
        <f t="shared" si="75"/>
        <v/>
      </c>
    </row>
    <row r="703" spans="2:10">
      <c r="B703" s="1" t="s">
        <v>373</v>
      </c>
      <c r="D703" t="str">
        <f t="shared" si="70"/>
        <v>/pqcndb/jjgpvcqv/rtnnjct/ftlr</v>
      </c>
      <c r="E703" t="str">
        <f t="shared" si="71"/>
        <v>cd ftlr</v>
      </c>
      <c r="F703" t="str">
        <f t="shared" si="72"/>
        <v/>
      </c>
      <c r="G703" t="str">
        <f t="shared" si="73"/>
        <v/>
      </c>
      <c r="H703" t="str">
        <f t="shared" si="76"/>
        <v/>
      </c>
      <c r="I703" t="str">
        <f t="shared" si="74"/>
        <v/>
      </c>
      <c r="J703" t="str">
        <f t="shared" si="75"/>
        <v/>
      </c>
    </row>
    <row r="704" spans="2:10">
      <c r="B704" s="1" t="s">
        <v>1</v>
      </c>
      <c r="D704" t="str">
        <f t="shared" si="70"/>
        <v>/pqcndb/jjgpvcqv/rtnnjct/ftlr</v>
      </c>
      <c r="E704" t="str">
        <f t="shared" si="71"/>
        <v>ls</v>
      </c>
      <c r="F704" t="str">
        <f t="shared" si="72"/>
        <v/>
      </c>
      <c r="G704" t="str">
        <f t="shared" si="73"/>
        <v/>
      </c>
      <c r="H704" t="str">
        <f t="shared" si="76"/>
        <v/>
      </c>
      <c r="I704" t="str">
        <f t="shared" si="74"/>
        <v/>
      </c>
      <c r="J704" t="str">
        <f t="shared" si="75"/>
        <v/>
      </c>
    </row>
    <row r="705" spans="2:10">
      <c r="B705" s="1" t="s">
        <v>374</v>
      </c>
      <c r="D705" t="str">
        <f t="shared" si="70"/>
        <v>/pqcndb/jjgpvcqv/rtnnjct/ftlr</v>
      </c>
      <c r="E705" t="str">
        <f t="shared" si="71"/>
        <v>ls</v>
      </c>
      <c r="F705" t="str">
        <f t="shared" si="72"/>
        <v/>
      </c>
      <c r="G705" t="str">
        <f t="shared" si="73"/>
        <v/>
      </c>
      <c r="H705" t="str">
        <f t="shared" si="76"/>
        <v>/pqcndb/jjgpvcqv/rtnnjct/ftlr/fdm</v>
      </c>
      <c r="I705">
        <f t="shared" si="74"/>
        <v>0</v>
      </c>
      <c r="J705">
        <f t="shared" si="75"/>
        <v>439951</v>
      </c>
    </row>
    <row r="706" spans="2:10">
      <c r="B706" s="1" t="s">
        <v>375</v>
      </c>
      <c r="D706" t="str">
        <f t="shared" si="70"/>
        <v>/pqcndb/jjgpvcqv/rtnnjct/ftlr/fdm</v>
      </c>
      <c r="E706" t="str">
        <f t="shared" si="71"/>
        <v>cd fdm</v>
      </c>
      <c r="F706" t="str">
        <f t="shared" si="72"/>
        <v/>
      </c>
      <c r="G706" t="str">
        <f t="shared" si="73"/>
        <v/>
      </c>
      <c r="H706" t="str">
        <f t="shared" si="76"/>
        <v/>
      </c>
      <c r="I706" t="str">
        <f t="shared" si="74"/>
        <v/>
      </c>
      <c r="J706" t="str">
        <f t="shared" si="75"/>
        <v/>
      </c>
    </row>
    <row r="707" spans="2:10">
      <c r="B707" s="1" t="s">
        <v>1</v>
      </c>
      <c r="D707" t="str">
        <f t="shared" si="70"/>
        <v>/pqcndb/jjgpvcqv/rtnnjct/ftlr/fdm</v>
      </c>
      <c r="E707" t="str">
        <f t="shared" si="71"/>
        <v>ls</v>
      </c>
      <c r="F707" t="str">
        <f t="shared" si="72"/>
        <v/>
      </c>
      <c r="G707" t="str">
        <f t="shared" si="73"/>
        <v/>
      </c>
      <c r="H707" t="str">
        <f t="shared" si="76"/>
        <v/>
      </c>
      <c r="I707" t="str">
        <f t="shared" si="74"/>
        <v/>
      </c>
      <c r="J707" t="str">
        <f t="shared" si="75"/>
        <v/>
      </c>
    </row>
    <row r="708" spans="2:10">
      <c r="B708" s="1" t="s">
        <v>376</v>
      </c>
      <c r="D708" t="str">
        <f t="shared" si="70"/>
        <v>/pqcndb/jjgpvcqv/rtnnjct/ftlr/fdm</v>
      </c>
      <c r="E708" t="str">
        <f t="shared" si="71"/>
        <v>ls</v>
      </c>
      <c r="F708" t="str">
        <f t="shared" si="72"/>
        <v/>
      </c>
      <c r="G708" t="str">
        <f t="shared" si="73"/>
        <v/>
      </c>
      <c r="H708" t="str">
        <f t="shared" si="76"/>
        <v>/pqcndb/jjgpvcqv/rtnnjct/ftlr/fdm/pdzbthz</v>
      </c>
      <c r="I708">
        <f t="shared" si="74"/>
        <v>318878</v>
      </c>
      <c r="J708">
        <f t="shared" si="75"/>
        <v>439951</v>
      </c>
    </row>
    <row r="709" spans="2:10">
      <c r="B709" s="1" t="s">
        <v>377</v>
      </c>
      <c r="D709" t="str">
        <f t="shared" si="70"/>
        <v>/pqcndb/jjgpvcqv/rtnnjct/ftlr/fdm/pdzbthz</v>
      </c>
      <c r="E709" t="str">
        <f t="shared" si="71"/>
        <v>cd pdzbthz</v>
      </c>
      <c r="F709" t="str">
        <f t="shared" si="72"/>
        <v/>
      </c>
      <c r="G709" t="str">
        <f t="shared" si="73"/>
        <v/>
      </c>
      <c r="H709" t="str">
        <f t="shared" si="76"/>
        <v/>
      </c>
      <c r="I709" t="str">
        <f t="shared" si="74"/>
        <v/>
      </c>
      <c r="J709" t="str">
        <f t="shared" si="75"/>
        <v/>
      </c>
    </row>
    <row r="710" spans="2:10">
      <c r="B710" s="1" t="s">
        <v>1</v>
      </c>
      <c r="D710" t="str">
        <f t="shared" ref="D710:D773" si="77">IF(LEFT(B710,1)="$",IF(MID(B710,3,2)="cd",IF(MID(B710,6,1)="/","/",IF(MID(B710,6,LEN(B710)-5)="..",LEFT(D709,FIND("@",SUBSTITUTE(D709,"/","@",LEN(D709)-LEN(SUBSTITUTE(D709,"/",""))),1)-IF(LEN(D709)-LEN(SUBSTITUTE(D709,"/",""))=1,0,1)),IF(D709="/","",D709)&amp;"/"&amp;MID(B710,6,LEN(B710)-5))),D709),D709)</f>
        <v>/pqcndb/jjgpvcqv/rtnnjct/ftlr/fdm/pdzbthz</v>
      </c>
      <c r="E710" t="str">
        <f t="shared" ref="E710:E773" si="78">IF(LEFT(B710,1)="$",RIGHT(B710,LEN(B710)-2),E709)</f>
        <v>ls</v>
      </c>
      <c r="F710" t="str">
        <f t="shared" ref="F710:F773" si="79">IF(AND(E710="ls",LEFT(B710,1)&lt;&gt;"$",LEFT(B710,4)&lt;&gt;"dir "),RIGHT(B710,LEN(B710)-FIND(" ",B710)),"")</f>
        <v/>
      </c>
      <c r="G710" t="str">
        <f t="shared" ref="G710:G773" si="80">IF(AND(E710="ls",LEFT(B710,1)&lt;&gt;"$",LEFT(B710,4)&lt;&gt;"dir "),VALUE(LEFT(B710,FIND(" ",B710)-1)),"")</f>
        <v/>
      </c>
      <c r="H710" t="str">
        <f t="shared" si="76"/>
        <v/>
      </c>
      <c r="I710" t="str">
        <f t="shared" ref="I710:I773" si="81">IF(H710&lt;&gt;"",SUMIFS(G$5:G$1014,D$5:D$1014,H710),"")</f>
        <v/>
      </c>
      <c r="J710" t="str">
        <f t="shared" ref="J710:J773" si="82">IF(H710&lt;&gt;"",SUMIFS(G$5:G$1014,D$5:D$1014,H710&amp;"*"),"")</f>
        <v/>
      </c>
    </row>
    <row r="711" spans="2:10">
      <c r="B711" s="1" t="s">
        <v>378</v>
      </c>
      <c r="D711" t="str">
        <f t="shared" si="77"/>
        <v>/pqcndb/jjgpvcqv/rtnnjct/ftlr/fdm/pdzbthz</v>
      </c>
      <c r="E711" t="str">
        <f t="shared" si="78"/>
        <v>ls</v>
      </c>
      <c r="F711" t="str">
        <f t="shared" si="79"/>
        <v/>
      </c>
      <c r="G711" t="str">
        <f t="shared" si="80"/>
        <v/>
      </c>
      <c r="H711" t="str">
        <f t="shared" ref="H711:H774" si="83">IF(AND(E711="ls",LEFT(B711,4)="dir "),IF(D711="/","/",D711&amp;"/")&amp;RIGHT(B711,LEN(B711)-FIND(" ",B711)),"")</f>
        <v>/pqcndb/jjgpvcqv/rtnnjct/ftlr/fdm/pdzbthz/gmpzrfv</v>
      </c>
      <c r="I711">
        <f t="shared" si="81"/>
        <v>121073</v>
      </c>
      <c r="J711">
        <f t="shared" si="82"/>
        <v>121073</v>
      </c>
    </row>
    <row r="712" spans="2:10">
      <c r="B712" s="1" t="s">
        <v>379</v>
      </c>
      <c r="D712" t="str">
        <f t="shared" si="77"/>
        <v>/pqcndb/jjgpvcqv/rtnnjct/ftlr/fdm/pdzbthz</v>
      </c>
      <c r="E712" t="str">
        <f t="shared" si="78"/>
        <v>ls</v>
      </c>
      <c r="F712" t="str">
        <f t="shared" si="79"/>
        <v>gmvg</v>
      </c>
      <c r="G712">
        <f t="shared" si="80"/>
        <v>286299</v>
      </c>
      <c r="H712" t="str">
        <f t="shared" si="83"/>
        <v/>
      </c>
      <c r="I712" t="str">
        <f t="shared" si="81"/>
        <v/>
      </c>
      <c r="J712" t="str">
        <f t="shared" si="82"/>
        <v/>
      </c>
    </row>
    <row r="713" spans="2:10">
      <c r="B713" s="1" t="s">
        <v>380</v>
      </c>
      <c r="D713" t="str">
        <f t="shared" si="77"/>
        <v>/pqcndb/jjgpvcqv/rtnnjct/ftlr/fdm/pdzbthz</v>
      </c>
      <c r="E713" t="str">
        <f t="shared" si="78"/>
        <v>ls</v>
      </c>
      <c r="F713" t="str">
        <f t="shared" si="79"/>
        <v>jrr.jnj</v>
      </c>
      <c r="G713">
        <f t="shared" si="80"/>
        <v>32579</v>
      </c>
      <c r="H713" t="str">
        <f t="shared" si="83"/>
        <v/>
      </c>
      <c r="I713" t="str">
        <f t="shared" si="81"/>
        <v/>
      </c>
      <c r="J713" t="str">
        <f t="shared" si="82"/>
        <v/>
      </c>
    </row>
    <row r="714" spans="2:10">
      <c r="B714" s="1" t="s">
        <v>381</v>
      </c>
      <c r="D714" t="str">
        <f t="shared" si="77"/>
        <v>/pqcndb/jjgpvcqv/rtnnjct/ftlr/fdm/pdzbthz/gmpzrfv</v>
      </c>
      <c r="E714" t="str">
        <f t="shared" si="78"/>
        <v>cd gmpzrfv</v>
      </c>
      <c r="F714" t="str">
        <f t="shared" si="79"/>
        <v/>
      </c>
      <c r="G714" t="str">
        <f t="shared" si="80"/>
        <v/>
      </c>
      <c r="H714" t="str">
        <f t="shared" si="83"/>
        <v/>
      </c>
      <c r="I714" t="str">
        <f t="shared" si="81"/>
        <v/>
      </c>
      <c r="J714" t="str">
        <f t="shared" si="82"/>
        <v/>
      </c>
    </row>
    <row r="715" spans="2:10">
      <c r="B715" s="1" t="s">
        <v>1</v>
      </c>
      <c r="D715" t="str">
        <f t="shared" si="77"/>
        <v>/pqcndb/jjgpvcqv/rtnnjct/ftlr/fdm/pdzbthz/gmpzrfv</v>
      </c>
      <c r="E715" t="str">
        <f t="shared" si="78"/>
        <v>ls</v>
      </c>
      <c r="F715" t="str">
        <f t="shared" si="79"/>
        <v/>
      </c>
      <c r="G715" t="str">
        <f t="shared" si="80"/>
        <v/>
      </c>
      <c r="H715" t="str">
        <f t="shared" si="83"/>
        <v/>
      </c>
      <c r="I715" t="str">
        <f t="shared" si="81"/>
        <v/>
      </c>
      <c r="J715" t="str">
        <f t="shared" si="82"/>
        <v/>
      </c>
    </row>
    <row r="716" spans="2:10">
      <c r="B716" s="1" t="s">
        <v>382</v>
      </c>
      <c r="D716" t="str">
        <f t="shared" si="77"/>
        <v>/pqcndb/jjgpvcqv/rtnnjct/ftlr/fdm/pdzbthz/gmpzrfv</v>
      </c>
      <c r="E716" t="str">
        <f t="shared" si="78"/>
        <v>ls</v>
      </c>
      <c r="F716" t="str">
        <f t="shared" si="79"/>
        <v>tfwc.sjb</v>
      </c>
      <c r="G716">
        <f t="shared" si="80"/>
        <v>44930</v>
      </c>
      <c r="H716" t="str">
        <f t="shared" si="83"/>
        <v/>
      </c>
      <c r="I716" t="str">
        <f t="shared" si="81"/>
        <v/>
      </c>
      <c r="J716" t="str">
        <f t="shared" si="82"/>
        <v/>
      </c>
    </row>
    <row r="717" spans="2:10">
      <c r="B717" s="1" t="s">
        <v>383</v>
      </c>
      <c r="D717" t="str">
        <f t="shared" si="77"/>
        <v>/pqcndb/jjgpvcqv/rtnnjct/ftlr/fdm/pdzbthz/gmpzrfv</v>
      </c>
      <c r="E717" t="str">
        <f t="shared" si="78"/>
        <v>ls</v>
      </c>
      <c r="F717" t="str">
        <f t="shared" si="79"/>
        <v>wtwpz</v>
      </c>
      <c r="G717">
        <f t="shared" si="80"/>
        <v>76143</v>
      </c>
      <c r="H717" t="str">
        <f t="shared" si="83"/>
        <v/>
      </c>
      <c r="I717" t="str">
        <f t="shared" si="81"/>
        <v/>
      </c>
      <c r="J717" t="str">
        <f t="shared" si="82"/>
        <v/>
      </c>
    </row>
    <row r="718" spans="2:10">
      <c r="B718" s="1" t="s">
        <v>12</v>
      </c>
      <c r="D718" t="str">
        <f t="shared" si="77"/>
        <v>/pqcndb/jjgpvcqv/rtnnjct/ftlr/fdm/pdzbthz</v>
      </c>
      <c r="E718" t="str">
        <f t="shared" si="78"/>
        <v>cd ..</v>
      </c>
      <c r="F718" t="str">
        <f t="shared" si="79"/>
        <v/>
      </c>
      <c r="G718" t="str">
        <f t="shared" si="80"/>
        <v/>
      </c>
      <c r="H718" t="str">
        <f t="shared" si="83"/>
        <v/>
      </c>
      <c r="I718" t="str">
        <f t="shared" si="81"/>
        <v/>
      </c>
      <c r="J718" t="str">
        <f t="shared" si="82"/>
        <v/>
      </c>
    </row>
    <row r="719" spans="2:10">
      <c r="B719" s="1" t="s">
        <v>12</v>
      </c>
      <c r="D719" t="str">
        <f t="shared" si="77"/>
        <v>/pqcndb/jjgpvcqv/rtnnjct/ftlr/fdm</v>
      </c>
      <c r="E719" t="str">
        <f t="shared" si="78"/>
        <v>cd ..</v>
      </c>
      <c r="F719" t="str">
        <f t="shared" si="79"/>
        <v/>
      </c>
      <c r="G719" t="str">
        <f t="shared" si="80"/>
        <v/>
      </c>
      <c r="H719" t="str">
        <f t="shared" si="83"/>
        <v/>
      </c>
      <c r="I719" t="str">
        <f t="shared" si="81"/>
        <v/>
      </c>
      <c r="J719" t="str">
        <f t="shared" si="82"/>
        <v/>
      </c>
    </row>
    <row r="720" spans="2:10">
      <c r="B720" s="1" t="s">
        <v>12</v>
      </c>
      <c r="D720" t="str">
        <f t="shared" si="77"/>
        <v>/pqcndb/jjgpvcqv/rtnnjct/ftlr</v>
      </c>
      <c r="E720" t="str">
        <f t="shared" si="78"/>
        <v>cd ..</v>
      </c>
      <c r="F720" t="str">
        <f t="shared" si="79"/>
        <v/>
      </c>
      <c r="G720" t="str">
        <f t="shared" si="80"/>
        <v/>
      </c>
      <c r="H720" t="str">
        <f t="shared" si="83"/>
        <v/>
      </c>
      <c r="I720" t="str">
        <f t="shared" si="81"/>
        <v/>
      </c>
      <c r="J720" t="str">
        <f t="shared" si="82"/>
        <v/>
      </c>
    </row>
    <row r="721" spans="2:10">
      <c r="B721" s="1" t="s">
        <v>12</v>
      </c>
      <c r="D721" t="str">
        <f t="shared" si="77"/>
        <v>/pqcndb/jjgpvcqv/rtnnjct</v>
      </c>
      <c r="E721" t="str">
        <f t="shared" si="78"/>
        <v>cd ..</v>
      </c>
      <c r="F721" t="str">
        <f t="shared" si="79"/>
        <v/>
      </c>
      <c r="G721" t="str">
        <f t="shared" si="80"/>
        <v/>
      </c>
      <c r="H721" t="str">
        <f t="shared" si="83"/>
        <v/>
      </c>
      <c r="I721" t="str">
        <f t="shared" si="81"/>
        <v/>
      </c>
      <c r="J721" t="str">
        <f t="shared" si="82"/>
        <v/>
      </c>
    </row>
    <row r="722" spans="2:10">
      <c r="B722" s="1" t="s">
        <v>384</v>
      </c>
      <c r="D722" t="str">
        <f t="shared" si="77"/>
        <v>/pqcndb/jjgpvcqv/rtnnjct/grpln</v>
      </c>
      <c r="E722" t="str">
        <f t="shared" si="78"/>
        <v>cd grpln</v>
      </c>
      <c r="F722" t="str">
        <f t="shared" si="79"/>
        <v/>
      </c>
      <c r="G722" t="str">
        <f t="shared" si="80"/>
        <v/>
      </c>
      <c r="H722" t="str">
        <f t="shared" si="83"/>
        <v/>
      </c>
      <c r="I722" t="str">
        <f t="shared" si="81"/>
        <v/>
      </c>
      <c r="J722" t="str">
        <f t="shared" si="82"/>
        <v/>
      </c>
    </row>
    <row r="723" spans="2:10">
      <c r="B723" s="1" t="s">
        <v>1</v>
      </c>
      <c r="D723" t="str">
        <f t="shared" si="77"/>
        <v>/pqcndb/jjgpvcqv/rtnnjct/grpln</v>
      </c>
      <c r="E723" t="str">
        <f t="shared" si="78"/>
        <v>ls</v>
      </c>
      <c r="F723" t="str">
        <f t="shared" si="79"/>
        <v/>
      </c>
      <c r="G723" t="str">
        <f t="shared" si="80"/>
        <v/>
      </c>
      <c r="H723" t="str">
        <f t="shared" si="83"/>
        <v/>
      </c>
      <c r="I723" t="str">
        <f t="shared" si="81"/>
        <v/>
      </c>
      <c r="J723" t="str">
        <f t="shared" si="82"/>
        <v/>
      </c>
    </row>
    <row r="724" spans="2:10">
      <c r="B724" s="1" t="s">
        <v>385</v>
      </c>
      <c r="D724" t="str">
        <f t="shared" si="77"/>
        <v>/pqcndb/jjgpvcqv/rtnnjct/grpln</v>
      </c>
      <c r="E724" t="str">
        <f t="shared" si="78"/>
        <v>ls</v>
      </c>
      <c r="F724" t="str">
        <f t="shared" si="79"/>
        <v/>
      </c>
      <c r="G724" t="str">
        <f t="shared" si="80"/>
        <v/>
      </c>
      <c r="H724" t="str">
        <f t="shared" si="83"/>
        <v>/pqcndb/jjgpvcqv/rtnnjct/grpln/thsbgczd</v>
      </c>
      <c r="I724">
        <f t="shared" si="81"/>
        <v>231385</v>
      </c>
      <c r="J724">
        <f t="shared" si="82"/>
        <v>231385</v>
      </c>
    </row>
    <row r="725" spans="2:10">
      <c r="B725" s="1" t="s">
        <v>386</v>
      </c>
      <c r="D725" t="str">
        <f t="shared" si="77"/>
        <v>/pqcndb/jjgpvcqv/rtnnjct/grpln</v>
      </c>
      <c r="E725" t="str">
        <f t="shared" si="78"/>
        <v>ls</v>
      </c>
      <c r="F725" t="str">
        <f t="shared" si="79"/>
        <v/>
      </c>
      <c r="G725" t="str">
        <f t="shared" si="80"/>
        <v/>
      </c>
      <c r="H725" t="str">
        <f t="shared" si="83"/>
        <v>/pqcndb/jjgpvcqv/rtnnjct/grpln/vdmt</v>
      </c>
      <c r="I725">
        <f t="shared" si="81"/>
        <v>0</v>
      </c>
      <c r="J725">
        <f t="shared" si="82"/>
        <v>119862</v>
      </c>
    </row>
    <row r="726" spans="2:10">
      <c r="B726" s="1" t="s">
        <v>387</v>
      </c>
      <c r="D726" t="str">
        <f t="shared" si="77"/>
        <v>/pqcndb/jjgpvcqv/rtnnjct/grpln/thsbgczd</v>
      </c>
      <c r="E726" t="str">
        <f t="shared" si="78"/>
        <v>cd thsbgczd</v>
      </c>
      <c r="F726" t="str">
        <f t="shared" si="79"/>
        <v/>
      </c>
      <c r="G726" t="str">
        <f t="shared" si="80"/>
        <v/>
      </c>
      <c r="H726" t="str">
        <f t="shared" si="83"/>
        <v/>
      </c>
      <c r="I726" t="str">
        <f t="shared" si="81"/>
        <v/>
      </c>
      <c r="J726" t="str">
        <f t="shared" si="82"/>
        <v/>
      </c>
    </row>
    <row r="727" spans="2:10">
      <c r="B727" s="1" t="s">
        <v>1</v>
      </c>
      <c r="D727" t="str">
        <f t="shared" si="77"/>
        <v>/pqcndb/jjgpvcqv/rtnnjct/grpln/thsbgczd</v>
      </c>
      <c r="E727" t="str">
        <f t="shared" si="78"/>
        <v>ls</v>
      </c>
      <c r="F727" t="str">
        <f t="shared" si="79"/>
        <v/>
      </c>
      <c r="G727" t="str">
        <f t="shared" si="80"/>
        <v/>
      </c>
      <c r="H727" t="str">
        <f t="shared" si="83"/>
        <v/>
      </c>
      <c r="I727" t="str">
        <f t="shared" si="81"/>
        <v/>
      </c>
      <c r="J727" t="str">
        <f t="shared" si="82"/>
        <v/>
      </c>
    </row>
    <row r="728" spans="2:10">
      <c r="B728" s="1" t="s">
        <v>388</v>
      </c>
      <c r="D728" t="str">
        <f t="shared" si="77"/>
        <v>/pqcndb/jjgpvcqv/rtnnjct/grpln/thsbgczd</v>
      </c>
      <c r="E728" t="str">
        <f t="shared" si="78"/>
        <v>ls</v>
      </c>
      <c r="F728" t="str">
        <f t="shared" si="79"/>
        <v>lccnhn</v>
      </c>
      <c r="G728">
        <f t="shared" si="80"/>
        <v>231385</v>
      </c>
      <c r="H728" t="str">
        <f t="shared" si="83"/>
        <v/>
      </c>
      <c r="I728" t="str">
        <f t="shared" si="81"/>
        <v/>
      </c>
      <c r="J728" t="str">
        <f t="shared" si="82"/>
        <v/>
      </c>
    </row>
    <row r="729" spans="2:10">
      <c r="B729" s="1" t="s">
        <v>12</v>
      </c>
      <c r="D729" t="str">
        <f t="shared" si="77"/>
        <v>/pqcndb/jjgpvcqv/rtnnjct/grpln</v>
      </c>
      <c r="E729" t="str">
        <f t="shared" si="78"/>
        <v>cd ..</v>
      </c>
      <c r="F729" t="str">
        <f t="shared" si="79"/>
        <v/>
      </c>
      <c r="G729" t="str">
        <f t="shared" si="80"/>
        <v/>
      </c>
      <c r="H729" t="str">
        <f t="shared" si="83"/>
        <v/>
      </c>
      <c r="I729" t="str">
        <f t="shared" si="81"/>
        <v/>
      </c>
      <c r="J729" t="str">
        <f t="shared" si="82"/>
        <v/>
      </c>
    </row>
    <row r="730" spans="2:10">
      <c r="B730" s="1" t="s">
        <v>389</v>
      </c>
      <c r="D730" t="str">
        <f t="shared" si="77"/>
        <v>/pqcndb/jjgpvcqv/rtnnjct/grpln/vdmt</v>
      </c>
      <c r="E730" t="str">
        <f t="shared" si="78"/>
        <v>cd vdmt</v>
      </c>
      <c r="F730" t="str">
        <f t="shared" si="79"/>
        <v/>
      </c>
      <c r="G730" t="str">
        <f t="shared" si="80"/>
        <v/>
      </c>
      <c r="H730" t="str">
        <f t="shared" si="83"/>
        <v/>
      </c>
      <c r="I730" t="str">
        <f t="shared" si="81"/>
        <v/>
      </c>
      <c r="J730" t="str">
        <f t="shared" si="82"/>
        <v/>
      </c>
    </row>
    <row r="731" spans="2:10">
      <c r="B731" s="1" t="s">
        <v>1</v>
      </c>
      <c r="D731" t="str">
        <f t="shared" si="77"/>
        <v>/pqcndb/jjgpvcqv/rtnnjct/grpln/vdmt</v>
      </c>
      <c r="E731" t="str">
        <f t="shared" si="78"/>
        <v>ls</v>
      </c>
      <c r="F731" t="str">
        <f t="shared" si="79"/>
        <v/>
      </c>
      <c r="G731" t="str">
        <f t="shared" si="80"/>
        <v/>
      </c>
      <c r="H731" t="str">
        <f t="shared" si="83"/>
        <v/>
      </c>
      <c r="I731" t="str">
        <f t="shared" si="81"/>
        <v/>
      </c>
      <c r="J731" t="str">
        <f t="shared" si="82"/>
        <v/>
      </c>
    </row>
    <row r="732" spans="2:10">
      <c r="B732" s="1" t="s">
        <v>390</v>
      </c>
      <c r="D732" t="str">
        <f t="shared" si="77"/>
        <v>/pqcndb/jjgpvcqv/rtnnjct/grpln/vdmt</v>
      </c>
      <c r="E732" t="str">
        <f t="shared" si="78"/>
        <v>ls</v>
      </c>
      <c r="F732" t="str">
        <f t="shared" si="79"/>
        <v/>
      </c>
      <c r="G732" t="str">
        <f t="shared" si="80"/>
        <v/>
      </c>
      <c r="H732" t="str">
        <f t="shared" si="83"/>
        <v>/pqcndb/jjgpvcqv/rtnnjct/grpln/vdmt/qzwzwlpr</v>
      </c>
      <c r="I732">
        <f t="shared" si="81"/>
        <v>119862</v>
      </c>
      <c r="J732">
        <f t="shared" si="82"/>
        <v>119862</v>
      </c>
    </row>
    <row r="733" spans="2:10">
      <c r="B733" s="1" t="s">
        <v>391</v>
      </c>
      <c r="D733" t="str">
        <f t="shared" si="77"/>
        <v>/pqcndb/jjgpvcqv/rtnnjct/grpln/vdmt/qzwzwlpr</v>
      </c>
      <c r="E733" t="str">
        <f t="shared" si="78"/>
        <v>cd qzwzwlpr</v>
      </c>
      <c r="F733" t="str">
        <f t="shared" si="79"/>
        <v/>
      </c>
      <c r="G733" t="str">
        <f t="shared" si="80"/>
        <v/>
      </c>
      <c r="H733" t="str">
        <f t="shared" si="83"/>
        <v/>
      </c>
      <c r="I733" t="str">
        <f t="shared" si="81"/>
        <v/>
      </c>
      <c r="J733" t="str">
        <f t="shared" si="82"/>
        <v/>
      </c>
    </row>
    <row r="734" spans="2:10">
      <c r="B734" s="1" t="s">
        <v>1</v>
      </c>
      <c r="D734" t="str">
        <f t="shared" si="77"/>
        <v>/pqcndb/jjgpvcqv/rtnnjct/grpln/vdmt/qzwzwlpr</v>
      </c>
      <c r="E734" t="str">
        <f t="shared" si="78"/>
        <v>ls</v>
      </c>
      <c r="F734" t="str">
        <f t="shared" si="79"/>
        <v/>
      </c>
      <c r="G734" t="str">
        <f t="shared" si="80"/>
        <v/>
      </c>
      <c r="H734" t="str">
        <f t="shared" si="83"/>
        <v/>
      </c>
      <c r="I734" t="str">
        <f t="shared" si="81"/>
        <v/>
      </c>
      <c r="J734" t="str">
        <f t="shared" si="82"/>
        <v/>
      </c>
    </row>
    <row r="735" spans="2:10">
      <c r="B735" s="1" t="s">
        <v>392</v>
      </c>
      <c r="D735" t="str">
        <f t="shared" si="77"/>
        <v>/pqcndb/jjgpvcqv/rtnnjct/grpln/vdmt/qzwzwlpr</v>
      </c>
      <c r="E735" t="str">
        <f t="shared" si="78"/>
        <v>ls</v>
      </c>
      <c r="F735" t="str">
        <f t="shared" si="79"/>
        <v>qbpglhp.pmz</v>
      </c>
      <c r="G735">
        <f t="shared" si="80"/>
        <v>119862</v>
      </c>
      <c r="H735" t="str">
        <f t="shared" si="83"/>
        <v/>
      </c>
      <c r="I735" t="str">
        <f t="shared" si="81"/>
        <v/>
      </c>
      <c r="J735" t="str">
        <f t="shared" si="82"/>
        <v/>
      </c>
    </row>
    <row r="736" spans="2:10">
      <c r="B736" s="1" t="s">
        <v>12</v>
      </c>
      <c r="D736" t="str">
        <f t="shared" si="77"/>
        <v>/pqcndb/jjgpvcqv/rtnnjct/grpln/vdmt</v>
      </c>
      <c r="E736" t="str">
        <f t="shared" si="78"/>
        <v>cd ..</v>
      </c>
      <c r="F736" t="str">
        <f t="shared" si="79"/>
        <v/>
      </c>
      <c r="G736" t="str">
        <f t="shared" si="80"/>
        <v/>
      </c>
      <c r="H736" t="str">
        <f t="shared" si="83"/>
        <v/>
      </c>
      <c r="I736" t="str">
        <f t="shared" si="81"/>
        <v/>
      </c>
      <c r="J736" t="str">
        <f t="shared" si="82"/>
        <v/>
      </c>
    </row>
    <row r="737" spans="2:10">
      <c r="B737" s="1" t="s">
        <v>12</v>
      </c>
      <c r="D737" t="str">
        <f t="shared" si="77"/>
        <v>/pqcndb/jjgpvcqv/rtnnjct/grpln</v>
      </c>
      <c r="E737" t="str">
        <f t="shared" si="78"/>
        <v>cd ..</v>
      </c>
      <c r="F737" t="str">
        <f t="shared" si="79"/>
        <v/>
      </c>
      <c r="G737" t="str">
        <f t="shared" si="80"/>
        <v/>
      </c>
      <c r="H737" t="str">
        <f t="shared" si="83"/>
        <v/>
      </c>
      <c r="I737" t="str">
        <f t="shared" si="81"/>
        <v/>
      </c>
      <c r="J737" t="str">
        <f t="shared" si="82"/>
        <v/>
      </c>
    </row>
    <row r="738" spans="2:10">
      <c r="B738" s="1" t="s">
        <v>12</v>
      </c>
      <c r="D738" t="str">
        <f t="shared" si="77"/>
        <v>/pqcndb/jjgpvcqv/rtnnjct</v>
      </c>
      <c r="E738" t="str">
        <f t="shared" si="78"/>
        <v>cd ..</v>
      </c>
      <c r="F738" t="str">
        <f t="shared" si="79"/>
        <v/>
      </c>
      <c r="G738" t="str">
        <f t="shared" si="80"/>
        <v/>
      </c>
      <c r="H738" t="str">
        <f t="shared" si="83"/>
        <v/>
      </c>
      <c r="I738" t="str">
        <f t="shared" si="81"/>
        <v/>
      </c>
      <c r="J738" t="str">
        <f t="shared" si="82"/>
        <v/>
      </c>
    </row>
    <row r="739" spans="2:10">
      <c r="B739" s="1" t="s">
        <v>393</v>
      </c>
      <c r="D739" t="str">
        <f t="shared" si="77"/>
        <v>/pqcndb/jjgpvcqv/rtnnjct/wtjfbzjq</v>
      </c>
      <c r="E739" t="str">
        <f t="shared" si="78"/>
        <v>cd wtjfbzjq</v>
      </c>
      <c r="F739" t="str">
        <f t="shared" si="79"/>
        <v/>
      </c>
      <c r="G739" t="str">
        <f t="shared" si="80"/>
        <v/>
      </c>
      <c r="H739" t="str">
        <f t="shared" si="83"/>
        <v/>
      </c>
      <c r="I739" t="str">
        <f t="shared" si="81"/>
        <v/>
      </c>
      <c r="J739" t="str">
        <f t="shared" si="82"/>
        <v/>
      </c>
    </row>
    <row r="740" spans="2:10">
      <c r="B740" s="1" t="s">
        <v>1</v>
      </c>
      <c r="D740" t="str">
        <f t="shared" si="77"/>
        <v>/pqcndb/jjgpvcqv/rtnnjct/wtjfbzjq</v>
      </c>
      <c r="E740" t="str">
        <f t="shared" si="78"/>
        <v>ls</v>
      </c>
      <c r="F740" t="str">
        <f t="shared" si="79"/>
        <v/>
      </c>
      <c r="G740" t="str">
        <f t="shared" si="80"/>
        <v/>
      </c>
      <c r="H740" t="str">
        <f t="shared" si="83"/>
        <v/>
      </c>
      <c r="I740" t="str">
        <f t="shared" si="81"/>
        <v/>
      </c>
      <c r="J740" t="str">
        <f t="shared" si="82"/>
        <v/>
      </c>
    </row>
    <row r="741" spans="2:10">
      <c r="B741" s="1" t="s">
        <v>394</v>
      </c>
      <c r="D741" t="str">
        <f t="shared" si="77"/>
        <v>/pqcndb/jjgpvcqv/rtnnjct/wtjfbzjq</v>
      </c>
      <c r="E741" t="str">
        <f t="shared" si="78"/>
        <v>ls</v>
      </c>
      <c r="F741" t="str">
        <f t="shared" si="79"/>
        <v>cvjrn.mmz</v>
      </c>
      <c r="G741">
        <f t="shared" si="80"/>
        <v>308656</v>
      </c>
      <c r="H741" t="str">
        <f t="shared" si="83"/>
        <v/>
      </c>
      <c r="I741" t="str">
        <f t="shared" si="81"/>
        <v/>
      </c>
      <c r="J741" t="str">
        <f t="shared" si="82"/>
        <v/>
      </c>
    </row>
    <row r="742" spans="2:10">
      <c r="B742" s="1" t="s">
        <v>395</v>
      </c>
      <c r="D742" t="str">
        <f t="shared" si="77"/>
        <v>/pqcndb/jjgpvcqv/rtnnjct/wtjfbzjq</v>
      </c>
      <c r="E742" t="str">
        <f t="shared" si="78"/>
        <v>ls</v>
      </c>
      <c r="F742" t="str">
        <f t="shared" si="79"/>
        <v>mgvdbtl.pjv</v>
      </c>
      <c r="G742">
        <f t="shared" si="80"/>
        <v>107735</v>
      </c>
      <c r="H742" t="str">
        <f t="shared" si="83"/>
        <v/>
      </c>
      <c r="I742" t="str">
        <f t="shared" si="81"/>
        <v/>
      </c>
      <c r="J742" t="str">
        <f t="shared" si="82"/>
        <v/>
      </c>
    </row>
    <row r="743" spans="2:10">
      <c r="B743" s="1" t="s">
        <v>12</v>
      </c>
      <c r="D743" t="str">
        <f t="shared" si="77"/>
        <v>/pqcndb/jjgpvcqv/rtnnjct</v>
      </c>
      <c r="E743" t="str">
        <f t="shared" si="78"/>
        <v>cd ..</v>
      </c>
      <c r="F743" t="str">
        <f t="shared" si="79"/>
        <v/>
      </c>
      <c r="G743" t="str">
        <f t="shared" si="80"/>
        <v/>
      </c>
      <c r="H743" t="str">
        <f t="shared" si="83"/>
        <v/>
      </c>
      <c r="I743" t="str">
        <f t="shared" si="81"/>
        <v/>
      </c>
      <c r="J743" t="str">
        <f t="shared" si="82"/>
        <v/>
      </c>
    </row>
    <row r="744" spans="2:10">
      <c r="B744" s="1" t="s">
        <v>12</v>
      </c>
      <c r="D744" t="str">
        <f t="shared" si="77"/>
        <v>/pqcndb/jjgpvcqv</v>
      </c>
      <c r="E744" t="str">
        <f t="shared" si="78"/>
        <v>cd ..</v>
      </c>
      <c r="F744" t="str">
        <f t="shared" si="79"/>
        <v/>
      </c>
      <c r="G744" t="str">
        <f t="shared" si="80"/>
        <v/>
      </c>
      <c r="H744" t="str">
        <f t="shared" si="83"/>
        <v/>
      </c>
      <c r="I744" t="str">
        <f t="shared" si="81"/>
        <v/>
      </c>
      <c r="J744" t="str">
        <f t="shared" si="82"/>
        <v/>
      </c>
    </row>
    <row r="745" spans="2:10">
      <c r="B745" s="1" t="s">
        <v>396</v>
      </c>
      <c r="D745" t="str">
        <f t="shared" si="77"/>
        <v>/pqcndb/jjgpvcqv/trgbfqb</v>
      </c>
      <c r="E745" t="str">
        <f t="shared" si="78"/>
        <v>cd trgbfqb</v>
      </c>
      <c r="F745" t="str">
        <f t="shared" si="79"/>
        <v/>
      </c>
      <c r="G745" t="str">
        <f t="shared" si="80"/>
        <v/>
      </c>
      <c r="H745" t="str">
        <f t="shared" si="83"/>
        <v/>
      </c>
      <c r="I745" t="str">
        <f t="shared" si="81"/>
        <v/>
      </c>
      <c r="J745" t="str">
        <f t="shared" si="82"/>
        <v/>
      </c>
    </row>
    <row r="746" spans="2:10">
      <c r="B746" s="1" t="s">
        <v>1</v>
      </c>
      <c r="D746" t="str">
        <f t="shared" si="77"/>
        <v>/pqcndb/jjgpvcqv/trgbfqb</v>
      </c>
      <c r="E746" t="str">
        <f t="shared" si="78"/>
        <v>ls</v>
      </c>
      <c r="F746" t="str">
        <f t="shared" si="79"/>
        <v/>
      </c>
      <c r="G746" t="str">
        <f t="shared" si="80"/>
        <v/>
      </c>
      <c r="H746" t="str">
        <f t="shared" si="83"/>
        <v/>
      </c>
      <c r="I746" t="str">
        <f t="shared" si="81"/>
        <v/>
      </c>
      <c r="J746" t="str">
        <f t="shared" si="82"/>
        <v/>
      </c>
    </row>
    <row r="747" spans="2:10">
      <c r="B747" s="1" t="s">
        <v>397</v>
      </c>
      <c r="D747" t="str">
        <f t="shared" si="77"/>
        <v>/pqcndb/jjgpvcqv/trgbfqb</v>
      </c>
      <c r="E747" t="str">
        <f t="shared" si="78"/>
        <v>ls</v>
      </c>
      <c r="F747" t="str">
        <f t="shared" si="79"/>
        <v>jrr.jnj</v>
      </c>
      <c r="G747">
        <f t="shared" si="80"/>
        <v>59890</v>
      </c>
      <c r="H747" t="str">
        <f t="shared" si="83"/>
        <v/>
      </c>
      <c r="I747" t="str">
        <f t="shared" si="81"/>
        <v/>
      </c>
      <c r="J747" t="str">
        <f t="shared" si="82"/>
        <v/>
      </c>
    </row>
    <row r="748" spans="2:10">
      <c r="B748" s="1" t="s">
        <v>398</v>
      </c>
      <c r="D748" t="str">
        <f t="shared" si="77"/>
        <v>/pqcndb/jjgpvcqv/trgbfqb</v>
      </c>
      <c r="E748" t="str">
        <f t="shared" si="78"/>
        <v>ls</v>
      </c>
      <c r="F748" t="str">
        <f t="shared" si="79"/>
        <v/>
      </c>
      <c r="G748" t="str">
        <f t="shared" si="80"/>
        <v/>
      </c>
      <c r="H748" t="str">
        <f t="shared" si="83"/>
        <v>/pqcndb/jjgpvcqv/trgbfqb/mhhbp</v>
      </c>
      <c r="I748">
        <f t="shared" si="81"/>
        <v>0</v>
      </c>
      <c r="J748">
        <f t="shared" si="82"/>
        <v>159237</v>
      </c>
    </row>
    <row r="749" spans="2:10">
      <c r="B749" s="1" t="s">
        <v>399</v>
      </c>
      <c r="D749" t="str">
        <f t="shared" si="77"/>
        <v>/pqcndb/jjgpvcqv/trgbfqb/mhhbp</v>
      </c>
      <c r="E749" t="str">
        <f t="shared" si="78"/>
        <v>cd mhhbp</v>
      </c>
      <c r="F749" t="str">
        <f t="shared" si="79"/>
        <v/>
      </c>
      <c r="G749" t="str">
        <f t="shared" si="80"/>
        <v/>
      </c>
      <c r="H749" t="str">
        <f t="shared" si="83"/>
        <v/>
      </c>
      <c r="I749" t="str">
        <f t="shared" si="81"/>
        <v/>
      </c>
      <c r="J749" t="str">
        <f t="shared" si="82"/>
        <v/>
      </c>
    </row>
    <row r="750" spans="2:10">
      <c r="B750" s="1" t="s">
        <v>1</v>
      </c>
      <c r="D750" t="str">
        <f t="shared" si="77"/>
        <v>/pqcndb/jjgpvcqv/trgbfqb/mhhbp</v>
      </c>
      <c r="E750" t="str">
        <f t="shared" si="78"/>
        <v>ls</v>
      </c>
      <c r="F750" t="str">
        <f t="shared" si="79"/>
        <v/>
      </c>
      <c r="G750" t="str">
        <f t="shared" si="80"/>
        <v/>
      </c>
      <c r="H750" t="str">
        <f t="shared" si="83"/>
        <v/>
      </c>
      <c r="I750" t="str">
        <f t="shared" si="81"/>
        <v/>
      </c>
      <c r="J750" t="str">
        <f t="shared" si="82"/>
        <v/>
      </c>
    </row>
    <row r="751" spans="2:10">
      <c r="B751" s="1" t="s">
        <v>2</v>
      </c>
      <c r="D751" t="str">
        <f t="shared" si="77"/>
        <v>/pqcndb/jjgpvcqv/trgbfqb/mhhbp</v>
      </c>
      <c r="E751" t="str">
        <f t="shared" si="78"/>
        <v>ls</v>
      </c>
      <c r="F751" t="str">
        <f t="shared" si="79"/>
        <v/>
      </c>
      <c r="G751" t="str">
        <f t="shared" si="80"/>
        <v/>
      </c>
      <c r="H751" t="str">
        <f t="shared" si="83"/>
        <v>/pqcndb/jjgpvcqv/trgbfqb/mhhbp/bsnqsfm</v>
      </c>
      <c r="I751">
        <f t="shared" si="81"/>
        <v>80555</v>
      </c>
      <c r="J751">
        <f t="shared" si="82"/>
        <v>80555</v>
      </c>
    </row>
    <row r="752" spans="2:10">
      <c r="B752" s="1" t="s">
        <v>400</v>
      </c>
      <c r="D752" t="str">
        <f t="shared" si="77"/>
        <v>/pqcndb/jjgpvcqv/trgbfqb/mhhbp</v>
      </c>
      <c r="E752" t="str">
        <f t="shared" si="78"/>
        <v>ls</v>
      </c>
      <c r="F752" t="str">
        <f t="shared" si="79"/>
        <v/>
      </c>
      <c r="G752" t="str">
        <f t="shared" si="80"/>
        <v/>
      </c>
      <c r="H752" t="str">
        <f t="shared" si="83"/>
        <v>/pqcndb/jjgpvcqv/trgbfqb/mhhbp/hvjtmr</v>
      </c>
      <c r="I752">
        <f t="shared" si="81"/>
        <v>78682</v>
      </c>
      <c r="J752">
        <f t="shared" si="82"/>
        <v>78682</v>
      </c>
    </row>
    <row r="753" spans="2:10">
      <c r="B753" s="1" t="s">
        <v>10</v>
      </c>
      <c r="D753" t="str">
        <f t="shared" si="77"/>
        <v>/pqcndb/jjgpvcqv/trgbfqb/mhhbp/bsnqsfm</v>
      </c>
      <c r="E753" t="str">
        <f t="shared" si="78"/>
        <v>cd bsnqsfm</v>
      </c>
      <c r="F753" t="str">
        <f t="shared" si="79"/>
        <v/>
      </c>
      <c r="G753" t="str">
        <f t="shared" si="80"/>
        <v/>
      </c>
      <c r="H753" t="str">
        <f t="shared" si="83"/>
        <v/>
      </c>
      <c r="I753" t="str">
        <f t="shared" si="81"/>
        <v/>
      </c>
      <c r="J753" t="str">
        <f t="shared" si="82"/>
        <v/>
      </c>
    </row>
    <row r="754" spans="2:10">
      <c r="B754" s="1" t="s">
        <v>1</v>
      </c>
      <c r="D754" t="str">
        <f t="shared" si="77"/>
        <v>/pqcndb/jjgpvcqv/trgbfqb/mhhbp/bsnqsfm</v>
      </c>
      <c r="E754" t="str">
        <f t="shared" si="78"/>
        <v>ls</v>
      </c>
      <c r="F754" t="str">
        <f t="shared" si="79"/>
        <v/>
      </c>
      <c r="G754" t="str">
        <f t="shared" si="80"/>
        <v/>
      </c>
      <c r="H754" t="str">
        <f t="shared" si="83"/>
        <v/>
      </c>
      <c r="I754" t="str">
        <f t="shared" si="81"/>
        <v/>
      </c>
      <c r="J754" t="str">
        <f t="shared" si="82"/>
        <v/>
      </c>
    </row>
    <row r="755" spans="2:10">
      <c r="B755" s="1" t="s">
        <v>401</v>
      </c>
      <c r="D755" t="str">
        <f t="shared" si="77"/>
        <v>/pqcndb/jjgpvcqv/trgbfqb/mhhbp/bsnqsfm</v>
      </c>
      <c r="E755" t="str">
        <f t="shared" si="78"/>
        <v>ls</v>
      </c>
      <c r="F755" t="str">
        <f t="shared" si="79"/>
        <v>trsl.zjm</v>
      </c>
      <c r="G755">
        <f t="shared" si="80"/>
        <v>80555</v>
      </c>
      <c r="H755" t="str">
        <f t="shared" si="83"/>
        <v/>
      </c>
      <c r="I755" t="str">
        <f t="shared" si="81"/>
        <v/>
      </c>
      <c r="J755" t="str">
        <f t="shared" si="82"/>
        <v/>
      </c>
    </row>
    <row r="756" spans="2:10">
      <c r="B756" s="1" t="s">
        <v>12</v>
      </c>
      <c r="D756" t="str">
        <f t="shared" si="77"/>
        <v>/pqcndb/jjgpvcqv/trgbfqb/mhhbp</v>
      </c>
      <c r="E756" t="str">
        <f t="shared" si="78"/>
        <v>cd ..</v>
      </c>
      <c r="F756" t="str">
        <f t="shared" si="79"/>
        <v/>
      </c>
      <c r="G756" t="str">
        <f t="shared" si="80"/>
        <v/>
      </c>
      <c r="H756" t="str">
        <f t="shared" si="83"/>
        <v/>
      </c>
      <c r="I756" t="str">
        <f t="shared" si="81"/>
        <v/>
      </c>
      <c r="J756" t="str">
        <f t="shared" si="82"/>
        <v/>
      </c>
    </row>
    <row r="757" spans="2:10">
      <c r="B757" s="1" t="s">
        <v>402</v>
      </c>
      <c r="D757" t="str">
        <f t="shared" si="77"/>
        <v>/pqcndb/jjgpvcqv/trgbfqb/mhhbp/hvjtmr</v>
      </c>
      <c r="E757" t="str">
        <f t="shared" si="78"/>
        <v>cd hvjtmr</v>
      </c>
      <c r="F757" t="str">
        <f t="shared" si="79"/>
        <v/>
      </c>
      <c r="G757" t="str">
        <f t="shared" si="80"/>
        <v/>
      </c>
      <c r="H757" t="str">
        <f t="shared" si="83"/>
        <v/>
      </c>
      <c r="I757" t="str">
        <f t="shared" si="81"/>
        <v/>
      </c>
      <c r="J757" t="str">
        <f t="shared" si="82"/>
        <v/>
      </c>
    </row>
    <row r="758" spans="2:10">
      <c r="B758" s="1" t="s">
        <v>1</v>
      </c>
      <c r="D758" t="str">
        <f t="shared" si="77"/>
        <v>/pqcndb/jjgpvcqv/trgbfqb/mhhbp/hvjtmr</v>
      </c>
      <c r="E758" t="str">
        <f t="shared" si="78"/>
        <v>ls</v>
      </c>
      <c r="F758" t="str">
        <f t="shared" si="79"/>
        <v/>
      </c>
      <c r="G758" t="str">
        <f t="shared" si="80"/>
        <v/>
      </c>
      <c r="H758" t="str">
        <f t="shared" si="83"/>
        <v/>
      </c>
      <c r="I758" t="str">
        <f t="shared" si="81"/>
        <v/>
      </c>
      <c r="J758" t="str">
        <f t="shared" si="82"/>
        <v/>
      </c>
    </row>
    <row r="759" spans="2:10">
      <c r="B759" s="1" t="s">
        <v>403</v>
      </c>
      <c r="D759" t="str">
        <f t="shared" si="77"/>
        <v>/pqcndb/jjgpvcqv/trgbfqb/mhhbp/hvjtmr</v>
      </c>
      <c r="E759" t="str">
        <f t="shared" si="78"/>
        <v>ls</v>
      </c>
      <c r="F759" t="str">
        <f t="shared" si="79"/>
        <v>cgjqlrw</v>
      </c>
      <c r="G759">
        <f t="shared" si="80"/>
        <v>78682</v>
      </c>
      <c r="H759" t="str">
        <f t="shared" si="83"/>
        <v/>
      </c>
      <c r="I759" t="str">
        <f t="shared" si="81"/>
        <v/>
      </c>
      <c r="J759" t="str">
        <f t="shared" si="82"/>
        <v/>
      </c>
    </row>
    <row r="760" spans="2:10">
      <c r="B760" s="1" t="s">
        <v>12</v>
      </c>
      <c r="D760" t="str">
        <f t="shared" si="77"/>
        <v>/pqcndb/jjgpvcqv/trgbfqb/mhhbp</v>
      </c>
      <c r="E760" t="str">
        <f t="shared" si="78"/>
        <v>cd ..</v>
      </c>
      <c r="F760" t="str">
        <f t="shared" si="79"/>
        <v/>
      </c>
      <c r="G760" t="str">
        <f t="shared" si="80"/>
        <v/>
      </c>
      <c r="H760" t="str">
        <f t="shared" si="83"/>
        <v/>
      </c>
      <c r="I760" t="str">
        <f t="shared" si="81"/>
        <v/>
      </c>
      <c r="J760" t="str">
        <f t="shared" si="82"/>
        <v/>
      </c>
    </row>
    <row r="761" spans="2:10">
      <c r="B761" s="1" t="s">
        <v>12</v>
      </c>
      <c r="D761" t="str">
        <f t="shared" si="77"/>
        <v>/pqcndb/jjgpvcqv/trgbfqb</v>
      </c>
      <c r="E761" t="str">
        <f t="shared" si="78"/>
        <v>cd ..</v>
      </c>
      <c r="F761" t="str">
        <f t="shared" si="79"/>
        <v/>
      </c>
      <c r="G761" t="str">
        <f t="shared" si="80"/>
        <v/>
      </c>
      <c r="H761" t="str">
        <f t="shared" si="83"/>
        <v/>
      </c>
      <c r="I761" t="str">
        <f t="shared" si="81"/>
        <v/>
      </c>
      <c r="J761" t="str">
        <f t="shared" si="82"/>
        <v/>
      </c>
    </row>
    <row r="762" spans="2:10">
      <c r="B762" s="1" t="s">
        <v>12</v>
      </c>
      <c r="D762" t="str">
        <f t="shared" si="77"/>
        <v>/pqcndb/jjgpvcqv</v>
      </c>
      <c r="E762" t="str">
        <f t="shared" si="78"/>
        <v>cd ..</v>
      </c>
      <c r="F762" t="str">
        <f t="shared" si="79"/>
        <v/>
      </c>
      <c r="G762" t="str">
        <f t="shared" si="80"/>
        <v/>
      </c>
      <c r="H762" t="str">
        <f t="shared" si="83"/>
        <v/>
      </c>
      <c r="I762" t="str">
        <f t="shared" si="81"/>
        <v/>
      </c>
      <c r="J762" t="str">
        <f t="shared" si="82"/>
        <v/>
      </c>
    </row>
    <row r="763" spans="2:10">
      <c r="B763" s="1" t="s">
        <v>12</v>
      </c>
      <c r="D763" t="str">
        <f t="shared" si="77"/>
        <v>/pqcndb</v>
      </c>
      <c r="E763" t="str">
        <f t="shared" si="78"/>
        <v>cd ..</v>
      </c>
      <c r="F763" t="str">
        <f t="shared" si="79"/>
        <v/>
      </c>
      <c r="G763" t="str">
        <f t="shared" si="80"/>
        <v/>
      </c>
      <c r="H763" t="str">
        <f t="shared" si="83"/>
        <v/>
      </c>
      <c r="I763" t="str">
        <f t="shared" si="81"/>
        <v/>
      </c>
      <c r="J763" t="str">
        <f t="shared" si="82"/>
        <v/>
      </c>
    </row>
    <row r="764" spans="2:10">
      <c r="B764" s="1" t="s">
        <v>113</v>
      </c>
      <c r="D764" t="str">
        <f t="shared" si="77"/>
        <v>/pqcndb/mgvdbtl</v>
      </c>
      <c r="E764" t="str">
        <f t="shared" si="78"/>
        <v>cd mgvdbtl</v>
      </c>
      <c r="F764" t="str">
        <f t="shared" si="79"/>
        <v/>
      </c>
      <c r="G764" t="str">
        <f t="shared" si="80"/>
        <v/>
      </c>
      <c r="H764" t="str">
        <f t="shared" si="83"/>
        <v/>
      </c>
      <c r="I764" t="str">
        <f t="shared" si="81"/>
        <v/>
      </c>
      <c r="J764" t="str">
        <f t="shared" si="82"/>
        <v/>
      </c>
    </row>
    <row r="765" spans="2:10">
      <c r="B765" s="1" t="s">
        <v>1</v>
      </c>
      <c r="D765" t="str">
        <f t="shared" si="77"/>
        <v>/pqcndb/mgvdbtl</v>
      </c>
      <c r="E765" t="str">
        <f t="shared" si="78"/>
        <v>ls</v>
      </c>
      <c r="F765" t="str">
        <f t="shared" si="79"/>
        <v/>
      </c>
      <c r="G765" t="str">
        <f t="shared" si="80"/>
        <v/>
      </c>
      <c r="H765" t="str">
        <f t="shared" si="83"/>
        <v/>
      </c>
      <c r="I765" t="str">
        <f t="shared" si="81"/>
        <v/>
      </c>
      <c r="J765" t="str">
        <f t="shared" si="82"/>
        <v/>
      </c>
    </row>
    <row r="766" spans="2:10">
      <c r="B766" s="1" t="s">
        <v>404</v>
      </c>
      <c r="D766" t="str">
        <f t="shared" si="77"/>
        <v>/pqcndb/mgvdbtl</v>
      </c>
      <c r="E766" t="str">
        <f t="shared" si="78"/>
        <v>ls</v>
      </c>
      <c r="F766" t="str">
        <f t="shared" si="79"/>
        <v>bsnqsfm.jft</v>
      </c>
      <c r="G766">
        <f t="shared" si="80"/>
        <v>85693</v>
      </c>
      <c r="H766" t="str">
        <f t="shared" si="83"/>
        <v/>
      </c>
      <c r="I766" t="str">
        <f t="shared" si="81"/>
        <v/>
      </c>
      <c r="J766" t="str">
        <f t="shared" si="82"/>
        <v/>
      </c>
    </row>
    <row r="767" spans="2:10">
      <c r="B767" s="1" t="s">
        <v>31</v>
      </c>
      <c r="D767" t="str">
        <f t="shared" si="77"/>
        <v>/pqcndb/mgvdbtl</v>
      </c>
      <c r="E767" t="str">
        <f t="shared" si="78"/>
        <v>ls</v>
      </c>
      <c r="F767" t="str">
        <f t="shared" si="79"/>
        <v/>
      </c>
      <c r="G767" t="str">
        <f t="shared" si="80"/>
        <v/>
      </c>
      <c r="H767" t="str">
        <f t="shared" si="83"/>
        <v>/pqcndb/mgvdbtl/gpcpgfh</v>
      </c>
      <c r="I767">
        <f t="shared" si="81"/>
        <v>172798</v>
      </c>
      <c r="J767">
        <f t="shared" si="82"/>
        <v>695093</v>
      </c>
    </row>
    <row r="768" spans="2:10">
      <c r="B768" s="1" t="s">
        <v>405</v>
      </c>
      <c r="D768" t="str">
        <f t="shared" si="77"/>
        <v>/pqcndb/mgvdbtl</v>
      </c>
      <c r="E768" t="str">
        <f t="shared" si="78"/>
        <v>ls</v>
      </c>
      <c r="F768" t="str">
        <f t="shared" si="79"/>
        <v>gvfz</v>
      </c>
      <c r="G768">
        <f t="shared" si="80"/>
        <v>136814</v>
      </c>
      <c r="H768" t="str">
        <f t="shared" si="83"/>
        <v/>
      </c>
      <c r="I768" t="str">
        <f t="shared" si="81"/>
        <v/>
      </c>
      <c r="J768" t="str">
        <f t="shared" si="82"/>
        <v/>
      </c>
    </row>
    <row r="769" spans="2:10">
      <c r="B769" s="1" t="s">
        <v>406</v>
      </c>
      <c r="D769" t="str">
        <f t="shared" si="77"/>
        <v>/pqcndb/mgvdbtl</v>
      </c>
      <c r="E769" t="str">
        <f t="shared" si="78"/>
        <v>ls</v>
      </c>
      <c r="F769" t="str">
        <f t="shared" si="79"/>
        <v>jjgpvcqv.phc</v>
      </c>
      <c r="G769">
        <f t="shared" si="80"/>
        <v>243282</v>
      </c>
      <c r="H769" t="str">
        <f t="shared" si="83"/>
        <v/>
      </c>
      <c r="I769" t="str">
        <f t="shared" si="81"/>
        <v/>
      </c>
      <c r="J769" t="str">
        <f t="shared" si="82"/>
        <v/>
      </c>
    </row>
    <row r="770" spans="2:10">
      <c r="B770" s="1" t="s">
        <v>407</v>
      </c>
      <c r="D770" t="str">
        <f t="shared" si="77"/>
        <v>/pqcndb/mgvdbtl</v>
      </c>
      <c r="E770" t="str">
        <f t="shared" si="78"/>
        <v>ls</v>
      </c>
      <c r="F770" t="str">
        <f t="shared" si="79"/>
        <v>mrq</v>
      </c>
      <c r="G770">
        <f t="shared" si="80"/>
        <v>23472</v>
      </c>
      <c r="H770" t="str">
        <f t="shared" si="83"/>
        <v/>
      </c>
      <c r="I770" t="str">
        <f t="shared" si="81"/>
        <v/>
      </c>
      <c r="J770" t="str">
        <f t="shared" si="82"/>
        <v/>
      </c>
    </row>
    <row r="771" spans="2:10">
      <c r="B771" s="1" t="s">
        <v>408</v>
      </c>
      <c r="D771" t="str">
        <f t="shared" si="77"/>
        <v>/pqcndb/mgvdbtl</v>
      </c>
      <c r="E771" t="str">
        <f t="shared" si="78"/>
        <v>ls</v>
      </c>
      <c r="F771" t="str">
        <f t="shared" si="79"/>
        <v/>
      </c>
      <c r="G771" t="str">
        <f t="shared" si="80"/>
        <v/>
      </c>
      <c r="H771" t="str">
        <f t="shared" si="83"/>
        <v>/pqcndb/mgvdbtl/tdnhp</v>
      </c>
      <c r="I771">
        <f t="shared" si="81"/>
        <v>25816</v>
      </c>
      <c r="J771">
        <f t="shared" si="82"/>
        <v>25816</v>
      </c>
    </row>
    <row r="772" spans="2:10">
      <c r="B772" s="1" t="s">
        <v>409</v>
      </c>
      <c r="D772" t="str">
        <f t="shared" si="77"/>
        <v>/pqcndb/mgvdbtl</v>
      </c>
      <c r="E772" t="str">
        <f t="shared" si="78"/>
        <v>ls</v>
      </c>
      <c r="F772" t="str">
        <f t="shared" si="79"/>
        <v>ztrvjzw.gjj</v>
      </c>
      <c r="G772">
        <f t="shared" si="80"/>
        <v>188849</v>
      </c>
      <c r="H772" t="str">
        <f t="shared" si="83"/>
        <v/>
      </c>
      <c r="I772" t="str">
        <f t="shared" si="81"/>
        <v/>
      </c>
      <c r="J772" t="str">
        <f t="shared" si="82"/>
        <v/>
      </c>
    </row>
    <row r="773" spans="2:10">
      <c r="B773" s="1" t="s">
        <v>35</v>
      </c>
      <c r="D773" t="str">
        <f t="shared" si="77"/>
        <v>/pqcndb/mgvdbtl/gpcpgfh</v>
      </c>
      <c r="E773" t="str">
        <f t="shared" si="78"/>
        <v>cd gpcpgfh</v>
      </c>
      <c r="F773" t="str">
        <f t="shared" si="79"/>
        <v/>
      </c>
      <c r="G773" t="str">
        <f t="shared" si="80"/>
        <v/>
      </c>
      <c r="H773" t="str">
        <f t="shared" si="83"/>
        <v/>
      </c>
      <c r="I773" t="str">
        <f t="shared" si="81"/>
        <v/>
      </c>
      <c r="J773" t="str">
        <f t="shared" si="82"/>
        <v/>
      </c>
    </row>
    <row r="774" spans="2:10">
      <c r="B774" s="1" t="s">
        <v>1</v>
      </c>
      <c r="D774" t="str">
        <f t="shared" ref="D774:D837" si="84">IF(LEFT(B774,1)="$",IF(MID(B774,3,2)="cd",IF(MID(B774,6,1)="/","/",IF(MID(B774,6,LEN(B774)-5)="..",LEFT(D773,FIND("@",SUBSTITUTE(D773,"/","@",LEN(D773)-LEN(SUBSTITUTE(D773,"/",""))),1)-IF(LEN(D773)-LEN(SUBSTITUTE(D773,"/",""))=1,0,1)),IF(D773="/","",D773)&amp;"/"&amp;MID(B774,6,LEN(B774)-5))),D773),D773)</f>
        <v>/pqcndb/mgvdbtl/gpcpgfh</v>
      </c>
      <c r="E774" t="str">
        <f t="shared" ref="E774:E837" si="85">IF(LEFT(B774,1)="$",RIGHT(B774,LEN(B774)-2),E773)</f>
        <v>ls</v>
      </c>
      <c r="F774" t="str">
        <f t="shared" ref="F774:F837" si="86">IF(AND(E774="ls",LEFT(B774,1)&lt;&gt;"$",LEFT(B774,4)&lt;&gt;"dir "),RIGHT(B774,LEN(B774)-FIND(" ",B774)),"")</f>
        <v/>
      </c>
      <c r="G774" t="str">
        <f t="shared" ref="G774:G837" si="87">IF(AND(E774="ls",LEFT(B774,1)&lt;&gt;"$",LEFT(B774,4)&lt;&gt;"dir "),VALUE(LEFT(B774,FIND(" ",B774)-1)),"")</f>
        <v/>
      </c>
      <c r="H774" t="str">
        <f t="shared" si="83"/>
        <v/>
      </c>
      <c r="I774" t="str">
        <f t="shared" ref="I774:I837" si="88">IF(H774&lt;&gt;"",SUMIFS(G$5:G$1014,D$5:D$1014,H774),"")</f>
        <v/>
      </c>
      <c r="J774" t="str">
        <f t="shared" ref="J774:J837" si="89">IF(H774&lt;&gt;"",SUMIFS(G$5:G$1014,D$5:D$1014,H774&amp;"*"),"")</f>
        <v/>
      </c>
    </row>
    <row r="775" spans="2:10">
      <c r="B775" s="1" t="s">
        <v>410</v>
      </c>
      <c r="D775" t="str">
        <f t="shared" si="84"/>
        <v>/pqcndb/mgvdbtl/gpcpgfh</v>
      </c>
      <c r="E775" t="str">
        <f t="shared" si="85"/>
        <v>ls</v>
      </c>
      <c r="F775" t="str">
        <f t="shared" si="86"/>
        <v/>
      </c>
      <c r="G775" t="str">
        <f t="shared" si="87"/>
        <v/>
      </c>
      <c r="H775" t="str">
        <f t="shared" ref="H775:H838" si="90">IF(AND(E775="ls",LEFT(B775,4)="dir "),IF(D775="/","/",D775&amp;"/")&amp;RIGHT(B775,LEN(B775)-FIND(" ",B775)),"")</f>
        <v>/pqcndb/mgvdbtl/gpcpgfh/bfjb</v>
      </c>
      <c r="I775">
        <f t="shared" si="88"/>
        <v>9385</v>
      </c>
      <c r="J775">
        <f t="shared" si="89"/>
        <v>9385</v>
      </c>
    </row>
    <row r="776" spans="2:10">
      <c r="B776" s="1" t="s">
        <v>411</v>
      </c>
      <c r="D776" t="str">
        <f t="shared" si="84"/>
        <v>/pqcndb/mgvdbtl/gpcpgfh</v>
      </c>
      <c r="E776" t="str">
        <f t="shared" si="85"/>
        <v>ls</v>
      </c>
      <c r="F776" t="str">
        <f t="shared" si="86"/>
        <v>blt</v>
      </c>
      <c r="G776">
        <f t="shared" si="87"/>
        <v>172798</v>
      </c>
      <c r="H776" t="str">
        <f t="shared" si="90"/>
        <v/>
      </c>
      <c r="I776" t="str">
        <f t="shared" si="88"/>
        <v/>
      </c>
      <c r="J776" t="str">
        <f t="shared" si="89"/>
        <v/>
      </c>
    </row>
    <row r="777" spans="2:10">
      <c r="B777" s="1" t="s">
        <v>3</v>
      </c>
      <c r="D777" t="str">
        <f t="shared" si="84"/>
        <v>/pqcndb/mgvdbtl/gpcpgfh</v>
      </c>
      <c r="E777" t="str">
        <f t="shared" si="85"/>
        <v>ls</v>
      </c>
      <c r="F777" t="str">
        <f t="shared" si="86"/>
        <v/>
      </c>
      <c r="G777" t="str">
        <f t="shared" si="87"/>
        <v/>
      </c>
      <c r="H777" t="str">
        <f t="shared" si="90"/>
        <v>/pqcndb/mgvdbtl/gpcpgfh/dtqvbspj</v>
      </c>
      <c r="I777">
        <f t="shared" si="88"/>
        <v>0</v>
      </c>
      <c r="J777">
        <f t="shared" si="89"/>
        <v>115949</v>
      </c>
    </row>
    <row r="778" spans="2:10">
      <c r="B778" s="1" t="s">
        <v>412</v>
      </c>
      <c r="D778" t="str">
        <f t="shared" si="84"/>
        <v>/pqcndb/mgvdbtl/gpcpgfh</v>
      </c>
      <c r="E778" t="str">
        <f t="shared" si="85"/>
        <v>ls</v>
      </c>
      <c r="F778" t="str">
        <f t="shared" si="86"/>
        <v/>
      </c>
      <c r="G778" t="str">
        <f t="shared" si="87"/>
        <v/>
      </c>
      <c r="H778" t="str">
        <f t="shared" si="90"/>
        <v>/pqcndb/mgvdbtl/gpcpgfh/lwtj</v>
      </c>
      <c r="I778">
        <f t="shared" si="88"/>
        <v>396961</v>
      </c>
      <c r="J778">
        <f t="shared" si="89"/>
        <v>396961</v>
      </c>
    </row>
    <row r="779" spans="2:10">
      <c r="B779" s="1" t="s">
        <v>413</v>
      </c>
      <c r="D779" t="str">
        <f t="shared" si="84"/>
        <v>/pqcndb/mgvdbtl/gpcpgfh/bfjb</v>
      </c>
      <c r="E779" t="str">
        <f t="shared" si="85"/>
        <v>cd bfjb</v>
      </c>
      <c r="F779" t="str">
        <f t="shared" si="86"/>
        <v/>
      </c>
      <c r="G779" t="str">
        <f t="shared" si="87"/>
        <v/>
      </c>
      <c r="H779" t="str">
        <f t="shared" si="90"/>
        <v/>
      </c>
      <c r="I779" t="str">
        <f t="shared" si="88"/>
        <v/>
      </c>
      <c r="J779" t="str">
        <f t="shared" si="89"/>
        <v/>
      </c>
    </row>
    <row r="780" spans="2:10">
      <c r="B780" s="1" t="s">
        <v>1</v>
      </c>
      <c r="D780" t="str">
        <f t="shared" si="84"/>
        <v>/pqcndb/mgvdbtl/gpcpgfh/bfjb</v>
      </c>
      <c r="E780" t="str">
        <f t="shared" si="85"/>
        <v>ls</v>
      </c>
      <c r="F780" t="str">
        <f t="shared" si="86"/>
        <v/>
      </c>
      <c r="G780" t="str">
        <f t="shared" si="87"/>
        <v/>
      </c>
      <c r="H780" t="str">
        <f t="shared" si="90"/>
        <v/>
      </c>
      <c r="I780" t="str">
        <f t="shared" si="88"/>
        <v/>
      </c>
      <c r="J780" t="str">
        <f t="shared" si="89"/>
        <v/>
      </c>
    </row>
    <row r="781" spans="2:10">
      <c r="B781" s="1" t="s">
        <v>414</v>
      </c>
      <c r="D781" t="str">
        <f t="shared" si="84"/>
        <v>/pqcndb/mgvdbtl/gpcpgfh/bfjb</v>
      </c>
      <c r="E781" t="str">
        <f t="shared" si="85"/>
        <v>ls</v>
      </c>
      <c r="F781" t="str">
        <f t="shared" si="86"/>
        <v>fhgqhrnq</v>
      </c>
      <c r="G781">
        <f t="shared" si="87"/>
        <v>9385</v>
      </c>
      <c r="H781" t="str">
        <f t="shared" si="90"/>
        <v/>
      </c>
      <c r="I781" t="str">
        <f t="shared" si="88"/>
        <v/>
      </c>
      <c r="J781" t="str">
        <f t="shared" si="89"/>
        <v/>
      </c>
    </row>
    <row r="782" spans="2:10">
      <c r="B782" s="1" t="s">
        <v>12</v>
      </c>
      <c r="D782" t="str">
        <f t="shared" si="84"/>
        <v>/pqcndb/mgvdbtl/gpcpgfh</v>
      </c>
      <c r="E782" t="str">
        <f t="shared" si="85"/>
        <v>cd ..</v>
      </c>
      <c r="F782" t="str">
        <f t="shared" si="86"/>
        <v/>
      </c>
      <c r="G782" t="str">
        <f t="shared" si="87"/>
        <v/>
      </c>
      <c r="H782" t="str">
        <f t="shared" si="90"/>
        <v/>
      </c>
      <c r="I782" t="str">
        <f t="shared" si="88"/>
        <v/>
      </c>
      <c r="J782" t="str">
        <f t="shared" si="89"/>
        <v/>
      </c>
    </row>
    <row r="783" spans="2:10">
      <c r="B783" s="1" t="s">
        <v>13</v>
      </c>
      <c r="D783" t="str">
        <f t="shared" si="84"/>
        <v>/pqcndb/mgvdbtl/gpcpgfh/dtqvbspj</v>
      </c>
      <c r="E783" t="str">
        <f t="shared" si="85"/>
        <v>cd dtqvbspj</v>
      </c>
      <c r="F783" t="str">
        <f t="shared" si="86"/>
        <v/>
      </c>
      <c r="G783" t="str">
        <f t="shared" si="87"/>
        <v/>
      </c>
      <c r="H783" t="str">
        <f t="shared" si="90"/>
        <v/>
      </c>
      <c r="I783" t="str">
        <f t="shared" si="88"/>
        <v/>
      </c>
      <c r="J783" t="str">
        <f t="shared" si="89"/>
        <v/>
      </c>
    </row>
    <row r="784" spans="2:10">
      <c r="B784" s="1" t="s">
        <v>1</v>
      </c>
      <c r="D784" t="str">
        <f t="shared" si="84"/>
        <v>/pqcndb/mgvdbtl/gpcpgfh/dtqvbspj</v>
      </c>
      <c r="E784" t="str">
        <f t="shared" si="85"/>
        <v>ls</v>
      </c>
      <c r="F784" t="str">
        <f t="shared" si="86"/>
        <v/>
      </c>
      <c r="G784" t="str">
        <f t="shared" si="87"/>
        <v/>
      </c>
      <c r="H784" t="str">
        <f t="shared" si="90"/>
        <v/>
      </c>
      <c r="I784" t="str">
        <f t="shared" si="88"/>
        <v/>
      </c>
      <c r="J784" t="str">
        <f t="shared" si="89"/>
        <v/>
      </c>
    </row>
    <row r="785" spans="2:10">
      <c r="B785" s="1" t="s">
        <v>415</v>
      </c>
      <c r="D785" t="str">
        <f t="shared" si="84"/>
        <v>/pqcndb/mgvdbtl/gpcpgfh/dtqvbspj</v>
      </c>
      <c r="E785" t="str">
        <f t="shared" si="85"/>
        <v>ls</v>
      </c>
      <c r="F785" t="str">
        <f t="shared" si="86"/>
        <v/>
      </c>
      <c r="G785" t="str">
        <f t="shared" si="87"/>
        <v/>
      </c>
      <c r="H785" t="str">
        <f t="shared" si="90"/>
        <v>/pqcndb/mgvdbtl/gpcpgfh/dtqvbspj/zrtpvzh</v>
      </c>
      <c r="I785">
        <f t="shared" si="88"/>
        <v>115949</v>
      </c>
      <c r="J785">
        <f t="shared" si="89"/>
        <v>115949</v>
      </c>
    </row>
    <row r="786" spans="2:10">
      <c r="B786" s="1" t="s">
        <v>416</v>
      </c>
      <c r="D786" t="str">
        <f t="shared" si="84"/>
        <v>/pqcndb/mgvdbtl/gpcpgfh/dtqvbspj/zrtpvzh</v>
      </c>
      <c r="E786" t="str">
        <f t="shared" si="85"/>
        <v>cd zrtpvzh</v>
      </c>
      <c r="F786" t="str">
        <f t="shared" si="86"/>
        <v/>
      </c>
      <c r="G786" t="str">
        <f t="shared" si="87"/>
        <v/>
      </c>
      <c r="H786" t="str">
        <f t="shared" si="90"/>
        <v/>
      </c>
      <c r="I786" t="str">
        <f t="shared" si="88"/>
        <v/>
      </c>
      <c r="J786" t="str">
        <f t="shared" si="89"/>
        <v/>
      </c>
    </row>
    <row r="787" spans="2:10">
      <c r="B787" s="1" t="s">
        <v>1</v>
      </c>
      <c r="D787" t="str">
        <f t="shared" si="84"/>
        <v>/pqcndb/mgvdbtl/gpcpgfh/dtqvbspj/zrtpvzh</v>
      </c>
      <c r="E787" t="str">
        <f t="shared" si="85"/>
        <v>ls</v>
      </c>
      <c r="F787" t="str">
        <f t="shared" si="86"/>
        <v/>
      </c>
      <c r="G787" t="str">
        <f t="shared" si="87"/>
        <v/>
      </c>
      <c r="H787" t="str">
        <f t="shared" si="90"/>
        <v/>
      </c>
      <c r="I787" t="str">
        <f t="shared" si="88"/>
        <v/>
      </c>
      <c r="J787" t="str">
        <f t="shared" si="89"/>
        <v/>
      </c>
    </row>
    <row r="788" spans="2:10">
      <c r="B788" s="1" t="s">
        <v>417</v>
      </c>
      <c r="D788" t="str">
        <f t="shared" si="84"/>
        <v>/pqcndb/mgvdbtl/gpcpgfh/dtqvbspj/zrtpvzh</v>
      </c>
      <c r="E788" t="str">
        <f t="shared" si="85"/>
        <v>ls</v>
      </c>
      <c r="F788" t="str">
        <f t="shared" si="86"/>
        <v>gjcpswqv.tqg</v>
      </c>
      <c r="G788">
        <f t="shared" si="87"/>
        <v>115949</v>
      </c>
      <c r="H788" t="str">
        <f t="shared" si="90"/>
        <v/>
      </c>
      <c r="I788" t="str">
        <f t="shared" si="88"/>
        <v/>
      </c>
      <c r="J788" t="str">
        <f t="shared" si="89"/>
        <v/>
      </c>
    </row>
    <row r="789" spans="2:10">
      <c r="B789" s="1" t="s">
        <v>12</v>
      </c>
      <c r="D789" t="str">
        <f t="shared" si="84"/>
        <v>/pqcndb/mgvdbtl/gpcpgfh/dtqvbspj</v>
      </c>
      <c r="E789" t="str">
        <f t="shared" si="85"/>
        <v>cd ..</v>
      </c>
      <c r="F789" t="str">
        <f t="shared" si="86"/>
        <v/>
      </c>
      <c r="G789" t="str">
        <f t="shared" si="87"/>
        <v/>
      </c>
      <c r="H789" t="str">
        <f t="shared" si="90"/>
        <v/>
      </c>
      <c r="I789" t="str">
        <f t="shared" si="88"/>
        <v/>
      </c>
      <c r="J789" t="str">
        <f t="shared" si="89"/>
        <v/>
      </c>
    </row>
    <row r="790" spans="2:10">
      <c r="B790" s="1" t="s">
        <v>12</v>
      </c>
      <c r="D790" t="str">
        <f t="shared" si="84"/>
        <v>/pqcndb/mgvdbtl/gpcpgfh</v>
      </c>
      <c r="E790" t="str">
        <f t="shared" si="85"/>
        <v>cd ..</v>
      </c>
      <c r="F790" t="str">
        <f t="shared" si="86"/>
        <v/>
      </c>
      <c r="G790" t="str">
        <f t="shared" si="87"/>
        <v/>
      </c>
      <c r="H790" t="str">
        <f t="shared" si="90"/>
        <v/>
      </c>
      <c r="I790" t="str">
        <f t="shared" si="88"/>
        <v/>
      </c>
      <c r="J790" t="str">
        <f t="shared" si="89"/>
        <v/>
      </c>
    </row>
    <row r="791" spans="2:10">
      <c r="B791" s="1" t="s">
        <v>418</v>
      </c>
      <c r="D791" t="str">
        <f t="shared" si="84"/>
        <v>/pqcndb/mgvdbtl/gpcpgfh/lwtj</v>
      </c>
      <c r="E791" t="str">
        <f t="shared" si="85"/>
        <v>cd lwtj</v>
      </c>
      <c r="F791" t="str">
        <f t="shared" si="86"/>
        <v/>
      </c>
      <c r="G791" t="str">
        <f t="shared" si="87"/>
        <v/>
      </c>
      <c r="H791" t="str">
        <f t="shared" si="90"/>
        <v/>
      </c>
      <c r="I791" t="str">
        <f t="shared" si="88"/>
        <v/>
      </c>
      <c r="J791" t="str">
        <f t="shared" si="89"/>
        <v/>
      </c>
    </row>
    <row r="792" spans="2:10">
      <c r="B792" s="1" t="s">
        <v>1</v>
      </c>
      <c r="D792" t="str">
        <f t="shared" si="84"/>
        <v>/pqcndb/mgvdbtl/gpcpgfh/lwtj</v>
      </c>
      <c r="E792" t="str">
        <f t="shared" si="85"/>
        <v>ls</v>
      </c>
      <c r="F792" t="str">
        <f t="shared" si="86"/>
        <v/>
      </c>
      <c r="G792" t="str">
        <f t="shared" si="87"/>
        <v/>
      </c>
      <c r="H792" t="str">
        <f t="shared" si="90"/>
        <v/>
      </c>
      <c r="I792" t="str">
        <f t="shared" si="88"/>
        <v/>
      </c>
      <c r="J792" t="str">
        <f t="shared" si="89"/>
        <v/>
      </c>
    </row>
    <row r="793" spans="2:10">
      <c r="B793" s="1" t="s">
        <v>419</v>
      </c>
      <c r="D793" t="str">
        <f t="shared" si="84"/>
        <v>/pqcndb/mgvdbtl/gpcpgfh/lwtj</v>
      </c>
      <c r="E793" t="str">
        <f t="shared" si="85"/>
        <v>ls</v>
      </c>
      <c r="F793" t="str">
        <f t="shared" si="86"/>
        <v>dtqvbspj.tmv</v>
      </c>
      <c r="G793">
        <f t="shared" si="87"/>
        <v>269246</v>
      </c>
      <c r="H793" t="str">
        <f t="shared" si="90"/>
        <v/>
      </c>
      <c r="I793" t="str">
        <f t="shared" si="88"/>
        <v/>
      </c>
      <c r="J793" t="str">
        <f t="shared" si="89"/>
        <v/>
      </c>
    </row>
    <row r="794" spans="2:10">
      <c r="B794" s="1" t="s">
        <v>420</v>
      </c>
      <c r="D794" t="str">
        <f t="shared" si="84"/>
        <v>/pqcndb/mgvdbtl/gpcpgfh/lwtj</v>
      </c>
      <c r="E794" t="str">
        <f t="shared" si="85"/>
        <v>ls</v>
      </c>
      <c r="F794" t="str">
        <f t="shared" si="86"/>
        <v>jrr.jnj</v>
      </c>
      <c r="G794">
        <f t="shared" si="87"/>
        <v>106980</v>
      </c>
      <c r="H794" t="str">
        <f t="shared" si="90"/>
        <v/>
      </c>
      <c r="I794" t="str">
        <f t="shared" si="88"/>
        <v/>
      </c>
      <c r="J794" t="str">
        <f t="shared" si="89"/>
        <v/>
      </c>
    </row>
    <row r="795" spans="2:10">
      <c r="B795" s="1" t="s">
        <v>421</v>
      </c>
      <c r="D795" t="str">
        <f t="shared" si="84"/>
        <v>/pqcndb/mgvdbtl/gpcpgfh/lwtj</v>
      </c>
      <c r="E795" t="str">
        <f t="shared" si="85"/>
        <v>ls</v>
      </c>
      <c r="F795" t="str">
        <f t="shared" si="86"/>
        <v>ldjswqtb.plp</v>
      </c>
      <c r="G795">
        <f t="shared" si="87"/>
        <v>20735</v>
      </c>
      <c r="H795" t="str">
        <f t="shared" si="90"/>
        <v/>
      </c>
      <c r="I795" t="str">
        <f t="shared" si="88"/>
        <v/>
      </c>
      <c r="J795" t="str">
        <f t="shared" si="89"/>
        <v/>
      </c>
    </row>
    <row r="796" spans="2:10">
      <c r="B796" s="1" t="s">
        <v>12</v>
      </c>
      <c r="D796" t="str">
        <f t="shared" si="84"/>
        <v>/pqcndb/mgvdbtl/gpcpgfh</v>
      </c>
      <c r="E796" t="str">
        <f t="shared" si="85"/>
        <v>cd ..</v>
      </c>
      <c r="F796" t="str">
        <f t="shared" si="86"/>
        <v/>
      </c>
      <c r="G796" t="str">
        <f t="shared" si="87"/>
        <v/>
      </c>
      <c r="H796" t="str">
        <f t="shared" si="90"/>
        <v/>
      </c>
      <c r="I796" t="str">
        <f t="shared" si="88"/>
        <v/>
      </c>
      <c r="J796" t="str">
        <f t="shared" si="89"/>
        <v/>
      </c>
    </row>
    <row r="797" spans="2:10">
      <c r="B797" s="1" t="s">
        <v>12</v>
      </c>
      <c r="D797" t="str">
        <f t="shared" si="84"/>
        <v>/pqcndb/mgvdbtl</v>
      </c>
      <c r="E797" t="str">
        <f t="shared" si="85"/>
        <v>cd ..</v>
      </c>
      <c r="F797" t="str">
        <f t="shared" si="86"/>
        <v/>
      </c>
      <c r="G797" t="str">
        <f t="shared" si="87"/>
        <v/>
      </c>
      <c r="H797" t="str">
        <f t="shared" si="90"/>
        <v/>
      </c>
      <c r="I797" t="str">
        <f t="shared" si="88"/>
        <v/>
      </c>
      <c r="J797" t="str">
        <f t="shared" si="89"/>
        <v/>
      </c>
    </row>
    <row r="798" spans="2:10">
      <c r="B798" s="1" t="s">
        <v>422</v>
      </c>
      <c r="D798" t="str">
        <f t="shared" si="84"/>
        <v>/pqcndb/mgvdbtl/tdnhp</v>
      </c>
      <c r="E798" t="str">
        <f t="shared" si="85"/>
        <v>cd tdnhp</v>
      </c>
      <c r="F798" t="str">
        <f t="shared" si="86"/>
        <v/>
      </c>
      <c r="G798" t="str">
        <f t="shared" si="87"/>
        <v/>
      </c>
      <c r="H798" t="str">
        <f t="shared" si="90"/>
        <v/>
      </c>
      <c r="I798" t="str">
        <f t="shared" si="88"/>
        <v/>
      </c>
      <c r="J798" t="str">
        <f t="shared" si="89"/>
        <v/>
      </c>
    </row>
    <row r="799" spans="2:10">
      <c r="B799" s="1" t="s">
        <v>1</v>
      </c>
      <c r="D799" t="str">
        <f t="shared" si="84"/>
        <v>/pqcndb/mgvdbtl/tdnhp</v>
      </c>
      <c r="E799" t="str">
        <f t="shared" si="85"/>
        <v>ls</v>
      </c>
      <c r="F799" t="str">
        <f t="shared" si="86"/>
        <v/>
      </c>
      <c r="G799" t="str">
        <f t="shared" si="87"/>
        <v/>
      </c>
      <c r="H799" t="str">
        <f t="shared" si="90"/>
        <v/>
      </c>
      <c r="I799" t="str">
        <f t="shared" si="88"/>
        <v/>
      </c>
      <c r="J799" t="str">
        <f t="shared" si="89"/>
        <v/>
      </c>
    </row>
    <row r="800" spans="2:10">
      <c r="B800" s="1" t="s">
        <v>423</v>
      </c>
      <c r="D800" t="str">
        <f t="shared" si="84"/>
        <v>/pqcndb/mgvdbtl/tdnhp</v>
      </c>
      <c r="E800" t="str">
        <f t="shared" si="85"/>
        <v>ls</v>
      </c>
      <c r="F800" t="str">
        <f t="shared" si="86"/>
        <v>lccnhn</v>
      </c>
      <c r="G800">
        <f t="shared" si="87"/>
        <v>25816</v>
      </c>
      <c r="H800" t="str">
        <f t="shared" si="90"/>
        <v/>
      </c>
      <c r="I800" t="str">
        <f t="shared" si="88"/>
        <v/>
      </c>
      <c r="J800" t="str">
        <f t="shared" si="89"/>
        <v/>
      </c>
    </row>
    <row r="801" spans="2:10">
      <c r="B801" s="1" t="s">
        <v>12</v>
      </c>
      <c r="D801" t="str">
        <f t="shared" si="84"/>
        <v>/pqcndb/mgvdbtl</v>
      </c>
      <c r="E801" t="str">
        <f t="shared" si="85"/>
        <v>cd ..</v>
      </c>
      <c r="F801" t="str">
        <f t="shared" si="86"/>
        <v/>
      </c>
      <c r="G801" t="str">
        <f t="shared" si="87"/>
        <v/>
      </c>
      <c r="H801" t="str">
        <f t="shared" si="90"/>
        <v/>
      </c>
      <c r="I801" t="str">
        <f t="shared" si="88"/>
        <v/>
      </c>
      <c r="J801" t="str">
        <f t="shared" si="89"/>
        <v/>
      </c>
    </row>
    <row r="802" spans="2:10">
      <c r="B802" s="1" t="s">
        <v>12</v>
      </c>
      <c r="D802" t="str">
        <f t="shared" si="84"/>
        <v>/pqcndb</v>
      </c>
      <c r="E802" t="str">
        <f t="shared" si="85"/>
        <v>cd ..</v>
      </c>
      <c r="F802" t="str">
        <f t="shared" si="86"/>
        <v/>
      </c>
      <c r="G802" t="str">
        <f t="shared" si="87"/>
        <v/>
      </c>
      <c r="H802" t="str">
        <f t="shared" si="90"/>
        <v/>
      </c>
      <c r="I802" t="str">
        <f t="shared" si="88"/>
        <v/>
      </c>
      <c r="J802" t="str">
        <f t="shared" si="89"/>
        <v/>
      </c>
    </row>
    <row r="803" spans="2:10">
      <c r="B803" s="1" t="s">
        <v>424</v>
      </c>
      <c r="D803" t="str">
        <f t="shared" si="84"/>
        <v>/pqcndb/pftswtnl</v>
      </c>
      <c r="E803" t="str">
        <f t="shared" si="85"/>
        <v>cd pftswtnl</v>
      </c>
      <c r="F803" t="str">
        <f t="shared" si="86"/>
        <v/>
      </c>
      <c r="G803" t="str">
        <f t="shared" si="87"/>
        <v/>
      </c>
      <c r="H803" t="str">
        <f t="shared" si="90"/>
        <v/>
      </c>
      <c r="I803" t="str">
        <f t="shared" si="88"/>
        <v/>
      </c>
      <c r="J803" t="str">
        <f t="shared" si="89"/>
        <v/>
      </c>
    </row>
    <row r="804" spans="2:10">
      <c r="B804" s="1" t="s">
        <v>1</v>
      </c>
      <c r="D804" t="str">
        <f t="shared" si="84"/>
        <v>/pqcndb/pftswtnl</v>
      </c>
      <c r="E804" t="str">
        <f t="shared" si="85"/>
        <v>ls</v>
      </c>
      <c r="F804" t="str">
        <f t="shared" si="86"/>
        <v/>
      </c>
      <c r="G804" t="str">
        <f t="shared" si="87"/>
        <v/>
      </c>
      <c r="H804" t="str">
        <f t="shared" si="90"/>
        <v/>
      </c>
      <c r="I804" t="str">
        <f t="shared" si="88"/>
        <v/>
      </c>
      <c r="J804" t="str">
        <f t="shared" si="89"/>
        <v/>
      </c>
    </row>
    <row r="805" spans="2:10">
      <c r="B805" s="1" t="s">
        <v>425</v>
      </c>
      <c r="D805" t="str">
        <f t="shared" si="84"/>
        <v>/pqcndb/pftswtnl</v>
      </c>
      <c r="E805" t="str">
        <f t="shared" si="85"/>
        <v>ls</v>
      </c>
      <c r="F805" t="str">
        <f t="shared" si="86"/>
        <v>blg.vhz</v>
      </c>
      <c r="G805">
        <f t="shared" si="87"/>
        <v>60146</v>
      </c>
      <c r="H805" t="str">
        <f t="shared" si="90"/>
        <v/>
      </c>
      <c r="I805" t="str">
        <f t="shared" si="88"/>
        <v/>
      </c>
      <c r="J805" t="str">
        <f t="shared" si="89"/>
        <v/>
      </c>
    </row>
    <row r="806" spans="2:10">
      <c r="B806" s="1" t="s">
        <v>426</v>
      </c>
      <c r="D806" t="str">
        <f t="shared" si="84"/>
        <v>/pqcndb/pftswtnl</v>
      </c>
      <c r="E806" t="str">
        <f t="shared" si="85"/>
        <v>ls</v>
      </c>
      <c r="F806" t="str">
        <f t="shared" si="86"/>
        <v/>
      </c>
      <c r="G806" t="str">
        <f t="shared" si="87"/>
        <v/>
      </c>
      <c r="H806" t="str">
        <f t="shared" si="90"/>
        <v>/pqcndb/pftswtnl/cjzl</v>
      </c>
      <c r="I806">
        <f t="shared" si="88"/>
        <v>51636</v>
      </c>
      <c r="J806">
        <f t="shared" si="89"/>
        <v>51636</v>
      </c>
    </row>
    <row r="807" spans="2:10">
      <c r="B807" s="1" t="s">
        <v>19</v>
      </c>
      <c r="D807" t="str">
        <f t="shared" si="84"/>
        <v>/pqcndb/pftswtnl</v>
      </c>
      <c r="E807" t="str">
        <f t="shared" si="85"/>
        <v>ls</v>
      </c>
      <c r="F807" t="str">
        <f t="shared" si="86"/>
        <v/>
      </c>
      <c r="G807" t="str">
        <f t="shared" si="87"/>
        <v/>
      </c>
      <c r="H807" t="str">
        <f t="shared" si="90"/>
        <v>/pqcndb/pftswtnl/mgvdbtl</v>
      </c>
      <c r="I807">
        <f t="shared" si="88"/>
        <v>447189</v>
      </c>
      <c r="J807">
        <f t="shared" si="89"/>
        <v>490254</v>
      </c>
    </row>
    <row r="808" spans="2:10">
      <c r="B808" s="1" t="s">
        <v>427</v>
      </c>
      <c r="D808" t="str">
        <f t="shared" si="84"/>
        <v>/pqcndb/pftswtnl</v>
      </c>
      <c r="E808" t="str">
        <f t="shared" si="85"/>
        <v>ls</v>
      </c>
      <c r="F808" t="str">
        <f t="shared" si="86"/>
        <v>mgvdbtl.cvq</v>
      </c>
      <c r="G808">
        <f t="shared" si="87"/>
        <v>165072</v>
      </c>
      <c r="H808" t="str">
        <f t="shared" si="90"/>
        <v/>
      </c>
      <c r="I808" t="str">
        <f t="shared" si="88"/>
        <v/>
      </c>
      <c r="J808" t="str">
        <f t="shared" si="89"/>
        <v/>
      </c>
    </row>
    <row r="809" spans="2:10">
      <c r="B809" s="1" t="s">
        <v>428</v>
      </c>
      <c r="D809" t="str">
        <f t="shared" si="84"/>
        <v>/pqcndb/pftswtnl</v>
      </c>
      <c r="E809" t="str">
        <f t="shared" si="85"/>
        <v>ls</v>
      </c>
      <c r="F809" t="str">
        <f t="shared" si="86"/>
        <v/>
      </c>
      <c r="G809" t="str">
        <f t="shared" si="87"/>
        <v/>
      </c>
      <c r="H809" t="str">
        <f t="shared" si="90"/>
        <v>/pqcndb/pftswtnl/rdhdqvm</v>
      </c>
      <c r="I809">
        <f t="shared" si="88"/>
        <v>108607</v>
      </c>
      <c r="J809">
        <f t="shared" si="89"/>
        <v>108607</v>
      </c>
    </row>
    <row r="810" spans="2:10">
      <c r="B810" s="1" t="s">
        <v>429</v>
      </c>
      <c r="D810" t="str">
        <f t="shared" si="84"/>
        <v>/pqcndb/pftswtnl</v>
      </c>
      <c r="E810" t="str">
        <f t="shared" si="85"/>
        <v>ls</v>
      </c>
      <c r="F810" t="str">
        <f t="shared" si="86"/>
        <v/>
      </c>
      <c r="G810" t="str">
        <f t="shared" si="87"/>
        <v/>
      </c>
      <c r="H810" t="str">
        <f t="shared" si="90"/>
        <v>/pqcndb/pftswtnl/swgdh</v>
      </c>
      <c r="I810">
        <f t="shared" si="88"/>
        <v>726705</v>
      </c>
      <c r="J810">
        <f t="shared" si="89"/>
        <v>2615714</v>
      </c>
    </row>
    <row r="811" spans="2:10">
      <c r="B811" s="1" t="s">
        <v>430</v>
      </c>
      <c r="D811" t="str">
        <f t="shared" si="84"/>
        <v>/pqcndb/pftswtnl</v>
      </c>
      <c r="E811" t="str">
        <f t="shared" si="85"/>
        <v>ls</v>
      </c>
      <c r="F811" t="str">
        <f t="shared" si="86"/>
        <v/>
      </c>
      <c r="G811" t="str">
        <f t="shared" si="87"/>
        <v/>
      </c>
      <c r="H811" t="str">
        <f t="shared" si="90"/>
        <v>/pqcndb/pftswtnl/tgwws</v>
      </c>
      <c r="I811">
        <f t="shared" si="88"/>
        <v>0</v>
      </c>
      <c r="J811">
        <f t="shared" si="89"/>
        <v>1617577</v>
      </c>
    </row>
    <row r="812" spans="2:10">
      <c r="B812" s="1" t="s">
        <v>431</v>
      </c>
      <c r="D812" t="str">
        <f t="shared" si="84"/>
        <v>/pqcndb/pftswtnl</v>
      </c>
      <c r="E812" t="str">
        <f t="shared" si="85"/>
        <v>ls</v>
      </c>
      <c r="F812" t="str">
        <f t="shared" si="86"/>
        <v>wtvlsbbf</v>
      </c>
      <c r="G812">
        <f t="shared" si="87"/>
        <v>101085</v>
      </c>
      <c r="H812" t="str">
        <f t="shared" si="90"/>
        <v/>
      </c>
      <c r="I812" t="str">
        <f t="shared" si="88"/>
        <v/>
      </c>
      <c r="J812" t="str">
        <f t="shared" si="89"/>
        <v/>
      </c>
    </row>
    <row r="813" spans="2:10">
      <c r="B813" s="1" t="s">
        <v>432</v>
      </c>
      <c r="D813" t="str">
        <f t="shared" si="84"/>
        <v>/pqcndb/pftswtnl</v>
      </c>
      <c r="E813" t="str">
        <f t="shared" si="85"/>
        <v>ls</v>
      </c>
      <c r="F813" t="str">
        <f t="shared" si="86"/>
        <v>zfhlb.fmg</v>
      </c>
      <c r="G813">
        <f t="shared" si="87"/>
        <v>139565</v>
      </c>
      <c r="H813" t="str">
        <f t="shared" si="90"/>
        <v/>
      </c>
      <c r="I813" t="str">
        <f t="shared" si="88"/>
        <v/>
      </c>
      <c r="J813" t="str">
        <f t="shared" si="89"/>
        <v/>
      </c>
    </row>
    <row r="814" spans="2:10">
      <c r="B814" s="1" t="s">
        <v>433</v>
      </c>
      <c r="D814" t="str">
        <f t="shared" si="84"/>
        <v>/pqcndb/pftswtnl/cjzl</v>
      </c>
      <c r="E814" t="str">
        <f t="shared" si="85"/>
        <v>cd cjzl</v>
      </c>
      <c r="F814" t="str">
        <f t="shared" si="86"/>
        <v/>
      </c>
      <c r="G814" t="str">
        <f t="shared" si="87"/>
        <v/>
      </c>
      <c r="H814" t="str">
        <f t="shared" si="90"/>
        <v/>
      </c>
      <c r="I814" t="str">
        <f t="shared" si="88"/>
        <v/>
      </c>
      <c r="J814" t="str">
        <f t="shared" si="89"/>
        <v/>
      </c>
    </row>
    <row r="815" spans="2:10">
      <c r="B815" s="1" t="s">
        <v>1</v>
      </c>
      <c r="D815" t="str">
        <f t="shared" si="84"/>
        <v>/pqcndb/pftswtnl/cjzl</v>
      </c>
      <c r="E815" t="str">
        <f t="shared" si="85"/>
        <v>ls</v>
      </c>
      <c r="F815" t="str">
        <f t="shared" si="86"/>
        <v/>
      </c>
      <c r="G815" t="str">
        <f t="shared" si="87"/>
        <v/>
      </c>
      <c r="H815" t="str">
        <f t="shared" si="90"/>
        <v/>
      </c>
      <c r="I815" t="str">
        <f t="shared" si="88"/>
        <v/>
      </c>
      <c r="J815" t="str">
        <f t="shared" si="89"/>
        <v/>
      </c>
    </row>
    <row r="816" spans="2:10">
      <c r="B816" s="1" t="s">
        <v>434</v>
      </c>
      <c r="D816" t="str">
        <f t="shared" si="84"/>
        <v>/pqcndb/pftswtnl/cjzl</v>
      </c>
      <c r="E816" t="str">
        <f t="shared" si="85"/>
        <v>ls</v>
      </c>
      <c r="F816" t="str">
        <f t="shared" si="86"/>
        <v>hmwmvgg</v>
      </c>
      <c r="G816">
        <f t="shared" si="87"/>
        <v>51636</v>
      </c>
      <c r="H816" t="str">
        <f t="shared" si="90"/>
        <v/>
      </c>
      <c r="I816" t="str">
        <f t="shared" si="88"/>
        <v/>
      </c>
      <c r="J816" t="str">
        <f t="shared" si="89"/>
        <v/>
      </c>
    </row>
    <row r="817" spans="2:10">
      <c r="B817" s="1" t="s">
        <v>12</v>
      </c>
      <c r="D817" t="str">
        <f t="shared" si="84"/>
        <v>/pqcndb/pftswtnl</v>
      </c>
      <c r="E817" t="str">
        <f t="shared" si="85"/>
        <v>cd ..</v>
      </c>
      <c r="F817" t="str">
        <f t="shared" si="86"/>
        <v/>
      </c>
      <c r="G817" t="str">
        <f t="shared" si="87"/>
        <v/>
      </c>
      <c r="H817" t="str">
        <f t="shared" si="90"/>
        <v/>
      </c>
      <c r="I817" t="str">
        <f t="shared" si="88"/>
        <v/>
      </c>
      <c r="J817" t="str">
        <f t="shared" si="89"/>
        <v/>
      </c>
    </row>
    <row r="818" spans="2:10">
      <c r="B818" s="1" t="s">
        <v>113</v>
      </c>
      <c r="D818" t="str">
        <f t="shared" si="84"/>
        <v>/pqcndb/pftswtnl/mgvdbtl</v>
      </c>
      <c r="E818" t="str">
        <f t="shared" si="85"/>
        <v>cd mgvdbtl</v>
      </c>
      <c r="F818" t="str">
        <f t="shared" si="86"/>
        <v/>
      </c>
      <c r="G818" t="str">
        <f t="shared" si="87"/>
        <v/>
      </c>
      <c r="H818" t="str">
        <f t="shared" si="90"/>
        <v/>
      </c>
      <c r="I818" t="str">
        <f t="shared" si="88"/>
        <v/>
      </c>
      <c r="J818" t="str">
        <f t="shared" si="89"/>
        <v/>
      </c>
    </row>
    <row r="819" spans="2:10">
      <c r="B819" s="1" t="s">
        <v>1</v>
      </c>
      <c r="D819" t="str">
        <f t="shared" si="84"/>
        <v>/pqcndb/pftswtnl/mgvdbtl</v>
      </c>
      <c r="E819" t="str">
        <f t="shared" si="85"/>
        <v>ls</v>
      </c>
      <c r="F819" t="str">
        <f t="shared" si="86"/>
        <v/>
      </c>
      <c r="G819" t="str">
        <f t="shared" si="87"/>
        <v/>
      </c>
      <c r="H819" t="str">
        <f t="shared" si="90"/>
        <v/>
      </c>
      <c r="I819" t="str">
        <f t="shared" si="88"/>
        <v/>
      </c>
      <c r="J819" t="str">
        <f t="shared" si="89"/>
        <v/>
      </c>
    </row>
    <row r="820" spans="2:10">
      <c r="B820" s="1" t="s">
        <v>435</v>
      </c>
      <c r="D820" t="str">
        <f t="shared" si="84"/>
        <v>/pqcndb/pftswtnl/mgvdbtl</v>
      </c>
      <c r="E820" t="str">
        <f t="shared" si="85"/>
        <v>ls</v>
      </c>
      <c r="F820" t="str">
        <f t="shared" si="86"/>
        <v/>
      </c>
      <c r="G820" t="str">
        <f t="shared" si="87"/>
        <v/>
      </c>
      <c r="H820" t="str">
        <f t="shared" si="90"/>
        <v>/pqcndb/pftswtnl/mgvdbtl/dtlr</v>
      </c>
      <c r="I820">
        <f t="shared" si="88"/>
        <v>43065</v>
      </c>
      <c r="J820">
        <f t="shared" si="89"/>
        <v>43065</v>
      </c>
    </row>
    <row r="821" spans="2:10">
      <c r="B821" s="1" t="s">
        <v>436</v>
      </c>
      <c r="D821" t="str">
        <f t="shared" si="84"/>
        <v>/pqcndb/pftswtnl/mgvdbtl</v>
      </c>
      <c r="E821" t="str">
        <f t="shared" si="85"/>
        <v>ls</v>
      </c>
      <c r="F821" t="str">
        <f t="shared" si="86"/>
        <v>pjjfwhwj</v>
      </c>
      <c r="G821">
        <f t="shared" si="87"/>
        <v>118691</v>
      </c>
      <c r="H821" t="str">
        <f t="shared" si="90"/>
        <v/>
      </c>
      <c r="I821" t="str">
        <f t="shared" si="88"/>
        <v/>
      </c>
      <c r="J821" t="str">
        <f t="shared" si="89"/>
        <v/>
      </c>
    </row>
    <row r="822" spans="2:10">
      <c r="B822" s="1" t="s">
        <v>437</v>
      </c>
      <c r="D822" t="str">
        <f t="shared" si="84"/>
        <v>/pqcndb/pftswtnl/mgvdbtl</v>
      </c>
      <c r="E822" t="str">
        <f t="shared" si="85"/>
        <v>ls</v>
      </c>
      <c r="F822" t="str">
        <f t="shared" si="86"/>
        <v>rcsffv.gbt</v>
      </c>
      <c r="G822">
        <f t="shared" si="87"/>
        <v>74684</v>
      </c>
      <c r="H822" t="str">
        <f t="shared" si="90"/>
        <v/>
      </c>
      <c r="I822" t="str">
        <f t="shared" si="88"/>
        <v/>
      </c>
      <c r="J822" t="str">
        <f t="shared" si="89"/>
        <v/>
      </c>
    </row>
    <row r="823" spans="2:10">
      <c r="B823" s="1" t="s">
        <v>438</v>
      </c>
      <c r="D823" t="str">
        <f t="shared" si="84"/>
        <v>/pqcndb/pftswtnl/mgvdbtl</v>
      </c>
      <c r="E823" t="str">
        <f t="shared" si="85"/>
        <v>ls</v>
      </c>
      <c r="F823" t="str">
        <f t="shared" si="86"/>
        <v>rgmn.csn</v>
      </c>
      <c r="G823">
        <f t="shared" si="87"/>
        <v>253814</v>
      </c>
      <c r="H823" t="str">
        <f t="shared" si="90"/>
        <v/>
      </c>
      <c r="I823" t="str">
        <f t="shared" si="88"/>
        <v/>
      </c>
      <c r="J823" t="str">
        <f t="shared" si="89"/>
        <v/>
      </c>
    </row>
    <row r="824" spans="2:10">
      <c r="B824" s="1" t="s">
        <v>439</v>
      </c>
      <c r="D824" t="str">
        <f t="shared" si="84"/>
        <v>/pqcndb/pftswtnl/mgvdbtl/dtlr</v>
      </c>
      <c r="E824" t="str">
        <f t="shared" si="85"/>
        <v>cd dtlr</v>
      </c>
      <c r="F824" t="str">
        <f t="shared" si="86"/>
        <v/>
      </c>
      <c r="G824" t="str">
        <f t="shared" si="87"/>
        <v/>
      </c>
      <c r="H824" t="str">
        <f t="shared" si="90"/>
        <v/>
      </c>
      <c r="I824" t="str">
        <f t="shared" si="88"/>
        <v/>
      </c>
      <c r="J824" t="str">
        <f t="shared" si="89"/>
        <v/>
      </c>
    </row>
    <row r="825" spans="2:10">
      <c r="B825" s="1" t="s">
        <v>1</v>
      </c>
      <c r="D825" t="str">
        <f t="shared" si="84"/>
        <v>/pqcndb/pftswtnl/mgvdbtl/dtlr</v>
      </c>
      <c r="E825" t="str">
        <f t="shared" si="85"/>
        <v>ls</v>
      </c>
      <c r="F825" t="str">
        <f t="shared" si="86"/>
        <v/>
      </c>
      <c r="G825" t="str">
        <f t="shared" si="87"/>
        <v/>
      </c>
      <c r="H825" t="str">
        <f t="shared" si="90"/>
        <v/>
      </c>
      <c r="I825" t="str">
        <f t="shared" si="88"/>
        <v/>
      </c>
      <c r="J825" t="str">
        <f t="shared" si="89"/>
        <v/>
      </c>
    </row>
    <row r="826" spans="2:10">
      <c r="B826" s="1" t="s">
        <v>440</v>
      </c>
      <c r="D826" t="str">
        <f t="shared" si="84"/>
        <v>/pqcndb/pftswtnl/mgvdbtl/dtlr</v>
      </c>
      <c r="E826" t="str">
        <f t="shared" si="85"/>
        <v>ls</v>
      </c>
      <c r="F826" t="str">
        <f t="shared" si="86"/>
        <v>dtqvbspj</v>
      </c>
      <c r="G826">
        <f t="shared" si="87"/>
        <v>43065</v>
      </c>
      <c r="H826" t="str">
        <f t="shared" si="90"/>
        <v/>
      </c>
      <c r="I826" t="str">
        <f t="shared" si="88"/>
        <v/>
      </c>
      <c r="J826" t="str">
        <f t="shared" si="89"/>
        <v/>
      </c>
    </row>
    <row r="827" spans="2:10">
      <c r="B827" s="1" t="s">
        <v>12</v>
      </c>
      <c r="D827" t="str">
        <f t="shared" si="84"/>
        <v>/pqcndb/pftswtnl/mgvdbtl</v>
      </c>
      <c r="E827" t="str">
        <f t="shared" si="85"/>
        <v>cd ..</v>
      </c>
      <c r="F827" t="str">
        <f t="shared" si="86"/>
        <v/>
      </c>
      <c r="G827" t="str">
        <f t="shared" si="87"/>
        <v/>
      </c>
      <c r="H827" t="str">
        <f t="shared" si="90"/>
        <v/>
      </c>
      <c r="I827" t="str">
        <f t="shared" si="88"/>
        <v/>
      </c>
      <c r="J827" t="str">
        <f t="shared" si="89"/>
        <v/>
      </c>
    </row>
    <row r="828" spans="2:10">
      <c r="B828" s="1" t="s">
        <v>12</v>
      </c>
      <c r="D828" t="str">
        <f t="shared" si="84"/>
        <v>/pqcndb/pftswtnl</v>
      </c>
      <c r="E828" t="str">
        <f t="shared" si="85"/>
        <v>cd ..</v>
      </c>
      <c r="F828" t="str">
        <f t="shared" si="86"/>
        <v/>
      </c>
      <c r="G828" t="str">
        <f t="shared" si="87"/>
        <v/>
      </c>
      <c r="H828" t="str">
        <f t="shared" si="90"/>
        <v/>
      </c>
      <c r="I828" t="str">
        <f t="shared" si="88"/>
        <v/>
      </c>
      <c r="J828" t="str">
        <f t="shared" si="89"/>
        <v/>
      </c>
    </row>
    <row r="829" spans="2:10">
      <c r="B829" s="1" t="s">
        <v>441</v>
      </c>
      <c r="D829" t="str">
        <f t="shared" si="84"/>
        <v>/pqcndb/pftswtnl/rdhdqvm</v>
      </c>
      <c r="E829" t="str">
        <f t="shared" si="85"/>
        <v>cd rdhdqvm</v>
      </c>
      <c r="F829" t="str">
        <f t="shared" si="86"/>
        <v/>
      </c>
      <c r="G829" t="str">
        <f t="shared" si="87"/>
        <v/>
      </c>
      <c r="H829" t="str">
        <f t="shared" si="90"/>
        <v/>
      </c>
      <c r="I829" t="str">
        <f t="shared" si="88"/>
        <v/>
      </c>
      <c r="J829" t="str">
        <f t="shared" si="89"/>
        <v/>
      </c>
    </row>
    <row r="830" spans="2:10">
      <c r="B830" s="1" t="s">
        <v>1</v>
      </c>
      <c r="D830" t="str">
        <f t="shared" si="84"/>
        <v>/pqcndb/pftswtnl/rdhdqvm</v>
      </c>
      <c r="E830" t="str">
        <f t="shared" si="85"/>
        <v>ls</v>
      </c>
      <c r="F830" t="str">
        <f t="shared" si="86"/>
        <v/>
      </c>
      <c r="G830" t="str">
        <f t="shared" si="87"/>
        <v/>
      </c>
      <c r="H830" t="str">
        <f t="shared" si="90"/>
        <v/>
      </c>
      <c r="I830" t="str">
        <f t="shared" si="88"/>
        <v/>
      </c>
      <c r="J830" t="str">
        <f t="shared" si="89"/>
        <v/>
      </c>
    </row>
    <row r="831" spans="2:10">
      <c r="B831" s="1" t="s">
        <v>442</v>
      </c>
      <c r="D831" t="str">
        <f t="shared" si="84"/>
        <v>/pqcndb/pftswtnl/rdhdqvm</v>
      </c>
      <c r="E831" t="str">
        <f t="shared" si="85"/>
        <v>ls</v>
      </c>
      <c r="F831" t="str">
        <f t="shared" si="86"/>
        <v>bsnqsfm.rjd</v>
      </c>
      <c r="G831">
        <f t="shared" si="87"/>
        <v>103093</v>
      </c>
      <c r="H831" t="str">
        <f t="shared" si="90"/>
        <v/>
      </c>
      <c r="I831" t="str">
        <f t="shared" si="88"/>
        <v/>
      </c>
      <c r="J831" t="str">
        <f t="shared" si="89"/>
        <v/>
      </c>
    </row>
    <row r="832" spans="2:10">
      <c r="B832" s="1" t="s">
        <v>443</v>
      </c>
      <c r="D832" t="str">
        <f t="shared" si="84"/>
        <v>/pqcndb/pftswtnl/rdhdqvm</v>
      </c>
      <c r="E832" t="str">
        <f t="shared" si="85"/>
        <v>ls</v>
      </c>
      <c r="F832" t="str">
        <f t="shared" si="86"/>
        <v>lccnhn</v>
      </c>
      <c r="G832">
        <f t="shared" si="87"/>
        <v>5514</v>
      </c>
      <c r="H832" t="str">
        <f t="shared" si="90"/>
        <v/>
      </c>
      <c r="I832" t="str">
        <f t="shared" si="88"/>
        <v/>
      </c>
      <c r="J832" t="str">
        <f t="shared" si="89"/>
        <v/>
      </c>
    </row>
    <row r="833" spans="2:10">
      <c r="B833" s="1" t="s">
        <v>12</v>
      </c>
      <c r="D833" t="str">
        <f t="shared" si="84"/>
        <v>/pqcndb/pftswtnl</v>
      </c>
      <c r="E833" t="str">
        <f t="shared" si="85"/>
        <v>cd ..</v>
      </c>
      <c r="F833" t="str">
        <f t="shared" si="86"/>
        <v/>
      </c>
      <c r="G833" t="str">
        <f t="shared" si="87"/>
        <v/>
      </c>
      <c r="H833" t="str">
        <f t="shared" si="90"/>
        <v/>
      </c>
      <c r="I833" t="str">
        <f t="shared" si="88"/>
        <v/>
      </c>
      <c r="J833" t="str">
        <f t="shared" si="89"/>
        <v/>
      </c>
    </row>
    <row r="834" spans="2:10">
      <c r="B834" s="1" t="s">
        <v>444</v>
      </c>
      <c r="D834" t="str">
        <f t="shared" si="84"/>
        <v>/pqcndb/pftswtnl/swgdh</v>
      </c>
      <c r="E834" t="str">
        <f t="shared" si="85"/>
        <v>cd swgdh</v>
      </c>
      <c r="F834" t="str">
        <f t="shared" si="86"/>
        <v/>
      </c>
      <c r="G834" t="str">
        <f t="shared" si="87"/>
        <v/>
      </c>
      <c r="H834" t="str">
        <f t="shared" si="90"/>
        <v/>
      </c>
      <c r="I834" t="str">
        <f t="shared" si="88"/>
        <v/>
      </c>
      <c r="J834" t="str">
        <f t="shared" si="89"/>
        <v/>
      </c>
    </row>
    <row r="835" spans="2:10">
      <c r="B835" s="1" t="s">
        <v>1</v>
      </c>
      <c r="D835" t="str">
        <f t="shared" si="84"/>
        <v>/pqcndb/pftswtnl/swgdh</v>
      </c>
      <c r="E835" t="str">
        <f t="shared" si="85"/>
        <v>ls</v>
      </c>
      <c r="F835" t="str">
        <f t="shared" si="86"/>
        <v/>
      </c>
      <c r="G835" t="str">
        <f t="shared" si="87"/>
        <v/>
      </c>
      <c r="H835" t="str">
        <f t="shared" si="90"/>
        <v/>
      </c>
      <c r="I835" t="str">
        <f t="shared" si="88"/>
        <v/>
      </c>
      <c r="J835" t="str">
        <f t="shared" si="89"/>
        <v/>
      </c>
    </row>
    <row r="836" spans="2:10">
      <c r="B836" s="1" t="s">
        <v>445</v>
      </c>
      <c r="D836" t="str">
        <f t="shared" si="84"/>
        <v>/pqcndb/pftswtnl/swgdh</v>
      </c>
      <c r="E836" t="str">
        <f t="shared" si="85"/>
        <v>ls</v>
      </c>
      <c r="F836" t="str">
        <f t="shared" si="86"/>
        <v/>
      </c>
      <c r="G836" t="str">
        <f t="shared" si="87"/>
        <v/>
      </c>
      <c r="H836" t="str">
        <f t="shared" si="90"/>
        <v>/pqcndb/pftswtnl/swgdh/dwznjd</v>
      </c>
      <c r="I836">
        <f t="shared" si="88"/>
        <v>379176</v>
      </c>
      <c r="J836">
        <f t="shared" si="89"/>
        <v>379176</v>
      </c>
    </row>
    <row r="837" spans="2:10">
      <c r="B837" s="1" t="s">
        <v>446</v>
      </c>
      <c r="D837" t="str">
        <f t="shared" si="84"/>
        <v>/pqcndb/pftswtnl/swgdh</v>
      </c>
      <c r="E837" t="str">
        <f t="shared" si="85"/>
        <v>ls</v>
      </c>
      <c r="F837" t="str">
        <f t="shared" si="86"/>
        <v>jjgpvcqv</v>
      </c>
      <c r="G837">
        <f t="shared" si="87"/>
        <v>230643</v>
      </c>
      <c r="H837" t="str">
        <f t="shared" si="90"/>
        <v/>
      </c>
      <c r="I837" t="str">
        <f t="shared" si="88"/>
        <v/>
      </c>
      <c r="J837" t="str">
        <f t="shared" si="89"/>
        <v/>
      </c>
    </row>
    <row r="838" spans="2:10">
      <c r="B838" s="1" t="s">
        <v>447</v>
      </c>
      <c r="D838" t="str">
        <f t="shared" ref="D838:D901" si="91">IF(LEFT(B838,1)="$",IF(MID(B838,3,2)="cd",IF(MID(B838,6,1)="/","/",IF(MID(B838,6,LEN(B838)-5)="..",LEFT(D837,FIND("@",SUBSTITUTE(D837,"/","@",LEN(D837)-LEN(SUBSTITUTE(D837,"/",""))),1)-IF(LEN(D837)-LEN(SUBSTITUTE(D837,"/",""))=1,0,1)),IF(D837="/","",D837)&amp;"/"&amp;MID(B838,6,LEN(B838)-5))),D837),D837)</f>
        <v>/pqcndb/pftswtnl/swgdh</v>
      </c>
      <c r="E838" t="str">
        <f t="shared" ref="E838:E901" si="92">IF(LEFT(B838,1)="$",RIGHT(B838,LEN(B838)-2),E837)</f>
        <v>ls</v>
      </c>
      <c r="F838" t="str">
        <f t="shared" ref="F838:F901" si="93">IF(AND(E838="ls",LEFT(B838,1)&lt;&gt;"$",LEFT(B838,4)&lt;&gt;"dir "),RIGHT(B838,LEN(B838)-FIND(" ",B838)),"")</f>
        <v>ltnlhbln.bqp</v>
      </c>
      <c r="G838">
        <f t="shared" ref="G838:G901" si="94">IF(AND(E838="ls",LEFT(B838,1)&lt;&gt;"$",LEFT(B838,4)&lt;&gt;"dir "),VALUE(LEFT(B838,FIND(" ",B838)-1)),"")</f>
        <v>296232</v>
      </c>
      <c r="H838" t="str">
        <f t="shared" si="90"/>
        <v/>
      </c>
      <c r="I838" t="str">
        <f t="shared" ref="I838:I901" si="95">IF(H838&lt;&gt;"",SUMIFS(G$5:G$1014,D$5:D$1014,H838),"")</f>
        <v/>
      </c>
      <c r="J838" t="str">
        <f t="shared" ref="J838:J901" si="96">IF(H838&lt;&gt;"",SUMIFS(G$5:G$1014,D$5:D$1014,H838&amp;"*"),"")</f>
        <v/>
      </c>
    </row>
    <row r="839" spans="2:10">
      <c r="B839" s="1" t="s">
        <v>19</v>
      </c>
      <c r="D839" t="str">
        <f t="shared" si="91"/>
        <v>/pqcndb/pftswtnl/swgdh</v>
      </c>
      <c r="E839" t="str">
        <f t="shared" si="92"/>
        <v>ls</v>
      </c>
      <c r="F839" t="str">
        <f t="shared" si="93"/>
        <v/>
      </c>
      <c r="G839" t="str">
        <f t="shared" si="94"/>
        <v/>
      </c>
      <c r="H839" t="str">
        <f t="shared" ref="H839:H902" si="97">IF(AND(E839="ls",LEFT(B839,4)="dir "),IF(D839="/","/",D839&amp;"/")&amp;RIGHT(B839,LEN(B839)-FIND(" ",B839)),"")</f>
        <v>/pqcndb/pftswtnl/swgdh/mgvdbtl</v>
      </c>
      <c r="I839">
        <f t="shared" si="95"/>
        <v>637494</v>
      </c>
      <c r="J839">
        <f t="shared" si="96"/>
        <v>880115</v>
      </c>
    </row>
    <row r="840" spans="2:10">
      <c r="B840" s="1" t="s">
        <v>448</v>
      </c>
      <c r="D840" t="str">
        <f t="shared" si="91"/>
        <v>/pqcndb/pftswtnl/swgdh</v>
      </c>
      <c r="E840" t="str">
        <f t="shared" si="92"/>
        <v>ls</v>
      </c>
      <c r="F840" t="str">
        <f t="shared" si="93"/>
        <v/>
      </c>
      <c r="G840" t="str">
        <f t="shared" si="94"/>
        <v/>
      </c>
      <c r="H840" t="str">
        <f t="shared" si="97"/>
        <v>/pqcndb/pftswtnl/swgdh/nbpdfrv</v>
      </c>
      <c r="I840">
        <f t="shared" si="95"/>
        <v>629718</v>
      </c>
      <c r="J840">
        <f t="shared" si="96"/>
        <v>629718</v>
      </c>
    </row>
    <row r="841" spans="2:10">
      <c r="B841" s="1" t="s">
        <v>449</v>
      </c>
      <c r="D841" t="str">
        <f t="shared" si="91"/>
        <v>/pqcndb/pftswtnl/swgdh</v>
      </c>
      <c r="E841" t="str">
        <f t="shared" si="92"/>
        <v>ls</v>
      </c>
      <c r="F841" t="str">
        <f t="shared" si="93"/>
        <v>rcsffv.gbt</v>
      </c>
      <c r="G841">
        <f t="shared" si="94"/>
        <v>199830</v>
      </c>
      <c r="H841" t="str">
        <f t="shared" si="97"/>
        <v/>
      </c>
      <c r="I841" t="str">
        <f t="shared" si="95"/>
        <v/>
      </c>
      <c r="J841" t="str">
        <f t="shared" si="96"/>
        <v/>
      </c>
    </row>
    <row r="842" spans="2:10">
      <c r="B842" s="1" t="s">
        <v>450</v>
      </c>
      <c r="D842" t="str">
        <f t="shared" si="91"/>
        <v>/pqcndb/pftswtnl/swgdh/dwznjd</v>
      </c>
      <c r="E842" t="str">
        <f t="shared" si="92"/>
        <v>cd dwznjd</v>
      </c>
      <c r="F842" t="str">
        <f t="shared" si="93"/>
        <v/>
      </c>
      <c r="G842" t="str">
        <f t="shared" si="94"/>
        <v/>
      </c>
      <c r="H842" t="str">
        <f t="shared" si="97"/>
        <v/>
      </c>
      <c r="I842" t="str">
        <f t="shared" si="95"/>
        <v/>
      </c>
      <c r="J842" t="str">
        <f t="shared" si="96"/>
        <v/>
      </c>
    </row>
    <row r="843" spans="2:10">
      <c r="B843" s="1" t="s">
        <v>1</v>
      </c>
      <c r="D843" t="str">
        <f t="shared" si="91"/>
        <v>/pqcndb/pftswtnl/swgdh/dwznjd</v>
      </c>
      <c r="E843" t="str">
        <f t="shared" si="92"/>
        <v>ls</v>
      </c>
      <c r="F843" t="str">
        <f t="shared" si="93"/>
        <v/>
      </c>
      <c r="G843" t="str">
        <f t="shared" si="94"/>
        <v/>
      </c>
      <c r="H843" t="str">
        <f t="shared" si="97"/>
        <v/>
      </c>
      <c r="I843" t="str">
        <f t="shared" si="95"/>
        <v/>
      </c>
      <c r="J843" t="str">
        <f t="shared" si="96"/>
        <v/>
      </c>
    </row>
    <row r="844" spans="2:10">
      <c r="B844" s="1" t="s">
        <v>451</v>
      </c>
      <c r="D844" t="str">
        <f t="shared" si="91"/>
        <v>/pqcndb/pftswtnl/swgdh/dwznjd</v>
      </c>
      <c r="E844" t="str">
        <f t="shared" si="92"/>
        <v>ls</v>
      </c>
      <c r="F844" t="str">
        <f t="shared" si="93"/>
        <v>jrs.bdw</v>
      </c>
      <c r="G844">
        <f t="shared" si="94"/>
        <v>138849</v>
      </c>
      <c r="H844" t="str">
        <f t="shared" si="97"/>
        <v/>
      </c>
      <c r="I844" t="str">
        <f t="shared" si="95"/>
        <v/>
      </c>
      <c r="J844" t="str">
        <f t="shared" si="96"/>
        <v/>
      </c>
    </row>
    <row r="845" spans="2:10">
      <c r="B845" s="1" t="s">
        <v>452</v>
      </c>
      <c r="D845" t="str">
        <f t="shared" si="91"/>
        <v>/pqcndb/pftswtnl/swgdh/dwznjd</v>
      </c>
      <c r="E845" t="str">
        <f t="shared" si="92"/>
        <v>ls</v>
      </c>
      <c r="F845" t="str">
        <f t="shared" si="93"/>
        <v>mgvdbtl</v>
      </c>
      <c r="G845">
        <f t="shared" si="94"/>
        <v>240327</v>
      </c>
      <c r="H845" t="str">
        <f t="shared" si="97"/>
        <v/>
      </c>
      <c r="I845" t="str">
        <f t="shared" si="95"/>
        <v/>
      </c>
      <c r="J845" t="str">
        <f t="shared" si="96"/>
        <v/>
      </c>
    </row>
    <row r="846" spans="2:10">
      <c r="B846" s="1" t="s">
        <v>12</v>
      </c>
      <c r="D846" t="str">
        <f t="shared" si="91"/>
        <v>/pqcndb/pftswtnl/swgdh</v>
      </c>
      <c r="E846" t="str">
        <f t="shared" si="92"/>
        <v>cd ..</v>
      </c>
      <c r="F846" t="str">
        <f t="shared" si="93"/>
        <v/>
      </c>
      <c r="G846" t="str">
        <f t="shared" si="94"/>
        <v/>
      </c>
      <c r="H846" t="str">
        <f t="shared" si="97"/>
        <v/>
      </c>
      <c r="I846" t="str">
        <f t="shared" si="95"/>
        <v/>
      </c>
      <c r="J846" t="str">
        <f t="shared" si="96"/>
        <v/>
      </c>
    </row>
    <row r="847" spans="2:10">
      <c r="B847" s="1" t="s">
        <v>113</v>
      </c>
      <c r="D847" t="str">
        <f t="shared" si="91"/>
        <v>/pqcndb/pftswtnl/swgdh/mgvdbtl</v>
      </c>
      <c r="E847" t="str">
        <f t="shared" si="92"/>
        <v>cd mgvdbtl</v>
      </c>
      <c r="F847" t="str">
        <f t="shared" si="93"/>
        <v/>
      </c>
      <c r="G847" t="str">
        <f t="shared" si="94"/>
        <v/>
      </c>
      <c r="H847" t="str">
        <f t="shared" si="97"/>
        <v/>
      </c>
      <c r="I847" t="str">
        <f t="shared" si="95"/>
        <v/>
      </c>
      <c r="J847" t="str">
        <f t="shared" si="96"/>
        <v/>
      </c>
    </row>
    <row r="848" spans="2:10">
      <c r="B848" s="1" t="s">
        <v>1</v>
      </c>
      <c r="D848" t="str">
        <f t="shared" si="91"/>
        <v>/pqcndb/pftswtnl/swgdh/mgvdbtl</v>
      </c>
      <c r="E848" t="str">
        <f t="shared" si="92"/>
        <v>ls</v>
      </c>
      <c r="F848" t="str">
        <f t="shared" si="93"/>
        <v/>
      </c>
      <c r="G848" t="str">
        <f t="shared" si="94"/>
        <v/>
      </c>
      <c r="H848" t="str">
        <f t="shared" si="97"/>
        <v/>
      </c>
      <c r="I848" t="str">
        <f t="shared" si="95"/>
        <v/>
      </c>
      <c r="J848" t="str">
        <f t="shared" si="96"/>
        <v/>
      </c>
    </row>
    <row r="849" spans="2:10">
      <c r="B849" s="1" t="s">
        <v>453</v>
      </c>
      <c r="D849" t="str">
        <f t="shared" si="91"/>
        <v>/pqcndb/pftswtnl/swgdh/mgvdbtl</v>
      </c>
      <c r="E849" t="str">
        <f t="shared" si="92"/>
        <v>ls</v>
      </c>
      <c r="F849" t="str">
        <f t="shared" si="93"/>
        <v>dgrzgpr</v>
      </c>
      <c r="G849">
        <f t="shared" si="94"/>
        <v>293382</v>
      </c>
      <c r="H849" t="str">
        <f t="shared" si="97"/>
        <v/>
      </c>
      <c r="I849" t="str">
        <f t="shared" si="95"/>
        <v/>
      </c>
      <c r="J849" t="str">
        <f t="shared" si="96"/>
        <v/>
      </c>
    </row>
    <row r="850" spans="2:10">
      <c r="B850" s="1" t="s">
        <v>454</v>
      </c>
      <c r="D850" t="str">
        <f t="shared" si="91"/>
        <v>/pqcndb/pftswtnl/swgdh/mgvdbtl</v>
      </c>
      <c r="E850" t="str">
        <f t="shared" si="92"/>
        <v>ls</v>
      </c>
      <c r="F850" t="str">
        <f t="shared" si="93"/>
        <v>jjgpvcqv.lwt</v>
      </c>
      <c r="G850">
        <f t="shared" si="94"/>
        <v>218657</v>
      </c>
      <c r="H850" t="str">
        <f t="shared" si="97"/>
        <v/>
      </c>
      <c r="I850" t="str">
        <f t="shared" si="95"/>
        <v/>
      </c>
      <c r="J850" t="str">
        <f t="shared" si="96"/>
        <v/>
      </c>
    </row>
    <row r="851" spans="2:10">
      <c r="B851" s="1" t="s">
        <v>455</v>
      </c>
      <c r="D851" t="str">
        <f t="shared" si="91"/>
        <v>/pqcndb/pftswtnl/swgdh/mgvdbtl</v>
      </c>
      <c r="E851" t="str">
        <f t="shared" si="92"/>
        <v>ls</v>
      </c>
      <c r="F851" t="str">
        <f t="shared" si="93"/>
        <v/>
      </c>
      <c r="G851" t="str">
        <f t="shared" si="94"/>
        <v/>
      </c>
      <c r="H851" t="str">
        <f t="shared" si="97"/>
        <v>/pqcndb/pftswtnl/swgdh/mgvdbtl/pbw</v>
      </c>
      <c r="I851">
        <f t="shared" si="95"/>
        <v>242621</v>
      </c>
      <c r="J851">
        <f t="shared" si="96"/>
        <v>242621</v>
      </c>
    </row>
    <row r="852" spans="2:10">
      <c r="B852" s="1" t="s">
        <v>456</v>
      </c>
      <c r="D852" t="str">
        <f t="shared" si="91"/>
        <v>/pqcndb/pftswtnl/swgdh/mgvdbtl</v>
      </c>
      <c r="E852" t="str">
        <f t="shared" si="92"/>
        <v>ls</v>
      </c>
      <c r="F852" t="str">
        <f t="shared" si="93"/>
        <v>rcsffv.gbt</v>
      </c>
      <c r="G852">
        <f t="shared" si="94"/>
        <v>125455</v>
      </c>
      <c r="H852" t="str">
        <f t="shared" si="97"/>
        <v/>
      </c>
      <c r="I852" t="str">
        <f t="shared" si="95"/>
        <v/>
      </c>
      <c r="J852" t="str">
        <f t="shared" si="96"/>
        <v/>
      </c>
    </row>
    <row r="853" spans="2:10">
      <c r="B853" s="1" t="s">
        <v>457</v>
      </c>
      <c r="D853" t="str">
        <f t="shared" si="91"/>
        <v>/pqcndb/pftswtnl/swgdh/mgvdbtl/pbw</v>
      </c>
      <c r="E853" t="str">
        <f t="shared" si="92"/>
        <v>cd pbw</v>
      </c>
      <c r="F853" t="str">
        <f t="shared" si="93"/>
        <v/>
      </c>
      <c r="G853" t="str">
        <f t="shared" si="94"/>
        <v/>
      </c>
      <c r="H853" t="str">
        <f t="shared" si="97"/>
        <v/>
      </c>
      <c r="I853" t="str">
        <f t="shared" si="95"/>
        <v/>
      </c>
      <c r="J853" t="str">
        <f t="shared" si="96"/>
        <v/>
      </c>
    </row>
    <row r="854" spans="2:10">
      <c r="B854" s="1" t="s">
        <v>1</v>
      </c>
      <c r="D854" t="str">
        <f t="shared" si="91"/>
        <v>/pqcndb/pftswtnl/swgdh/mgvdbtl/pbw</v>
      </c>
      <c r="E854" t="str">
        <f t="shared" si="92"/>
        <v>ls</v>
      </c>
      <c r="F854" t="str">
        <f t="shared" si="93"/>
        <v/>
      </c>
      <c r="G854" t="str">
        <f t="shared" si="94"/>
        <v/>
      </c>
      <c r="H854" t="str">
        <f t="shared" si="97"/>
        <v/>
      </c>
      <c r="I854" t="str">
        <f t="shared" si="95"/>
        <v/>
      </c>
      <c r="J854" t="str">
        <f t="shared" si="96"/>
        <v/>
      </c>
    </row>
    <row r="855" spans="2:10">
      <c r="B855" s="1" t="s">
        <v>458</v>
      </c>
      <c r="D855" t="str">
        <f t="shared" si="91"/>
        <v>/pqcndb/pftswtnl/swgdh/mgvdbtl/pbw</v>
      </c>
      <c r="E855" t="str">
        <f t="shared" si="92"/>
        <v>ls</v>
      </c>
      <c r="F855" t="str">
        <f t="shared" si="93"/>
        <v>tnt.zbl</v>
      </c>
      <c r="G855">
        <f t="shared" si="94"/>
        <v>242621</v>
      </c>
      <c r="H855" t="str">
        <f t="shared" si="97"/>
        <v/>
      </c>
      <c r="I855" t="str">
        <f t="shared" si="95"/>
        <v/>
      </c>
      <c r="J855" t="str">
        <f t="shared" si="96"/>
        <v/>
      </c>
    </row>
    <row r="856" spans="2:10">
      <c r="B856" s="1" t="s">
        <v>12</v>
      </c>
      <c r="D856" t="str">
        <f t="shared" si="91"/>
        <v>/pqcndb/pftswtnl/swgdh/mgvdbtl</v>
      </c>
      <c r="E856" t="str">
        <f t="shared" si="92"/>
        <v>cd ..</v>
      </c>
      <c r="F856" t="str">
        <f t="shared" si="93"/>
        <v/>
      </c>
      <c r="G856" t="str">
        <f t="shared" si="94"/>
        <v/>
      </c>
      <c r="H856" t="str">
        <f t="shared" si="97"/>
        <v/>
      </c>
      <c r="I856" t="str">
        <f t="shared" si="95"/>
        <v/>
      </c>
      <c r="J856" t="str">
        <f t="shared" si="96"/>
        <v/>
      </c>
    </row>
    <row r="857" spans="2:10">
      <c r="B857" s="1" t="s">
        <v>12</v>
      </c>
      <c r="D857" t="str">
        <f t="shared" si="91"/>
        <v>/pqcndb/pftswtnl/swgdh</v>
      </c>
      <c r="E857" t="str">
        <f t="shared" si="92"/>
        <v>cd ..</v>
      </c>
      <c r="F857" t="str">
        <f t="shared" si="93"/>
        <v/>
      </c>
      <c r="G857" t="str">
        <f t="shared" si="94"/>
        <v/>
      </c>
      <c r="H857" t="str">
        <f t="shared" si="97"/>
        <v/>
      </c>
      <c r="I857" t="str">
        <f t="shared" si="95"/>
        <v/>
      </c>
      <c r="J857" t="str">
        <f t="shared" si="96"/>
        <v/>
      </c>
    </row>
    <row r="858" spans="2:10">
      <c r="B858" s="1" t="s">
        <v>459</v>
      </c>
      <c r="D858" t="str">
        <f t="shared" si="91"/>
        <v>/pqcndb/pftswtnl/swgdh/nbpdfrv</v>
      </c>
      <c r="E858" t="str">
        <f t="shared" si="92"/>
        <v>cd nbpdfrv</v>
      </c>
      <c r="F858" t="str">
        <f t="shared" si="93"/>
        <v/>
      </c>
      <c r="G858" t="str">
        <f t="shared" si="94"/>
        <v/>
      </c>
      <c r="H858" t="str">
        <f t="shared" si="97"/>
        <v/>
      </c>
      <c r="I858" t="str">
        <f t="shared" si="95"/>
        <v/>
      </c>
      <c r="J858" t="str">
        <f t="shared" si="96"/>
        <v/>
      </c>
    </row>
    <row r="859" spans="2:10">
      <c r="B859" s="1" t="s">
        <v>1</v>
      </c>
      <c r="D859" t="str">
        <f t="shared" si="91"/>
        <v>/pqcndb/pftswtnl/swgdh/nbpdfrv</v>
      </c>
      <c r="E859" t="str">
        <f t="shared" si="92"/>
        <v>ls</v>
      </c>
      <c r="F859" t="str">
        <f t="shared" si="93"/>
        <v/>
      </c>
      <c r="G859" t="str">
        <f t="shared" si="94"/>
        <v/>
      </c>
      <c r="H859" t="str">
        <f t="shared" si="97"/>
        <v/>
      </c>
      <c r="I859" t="str">
        <f t="shared" si="95"/>
        <v/>
      </c>
      <c r="J859" t="str">
        <f t="shared" si="96"/>
        <v/>
      </c>
    </row>
    <row r="860" spans="2:10">
      <c r="B860" s="1" t="s">
        <v>460</v>
      </c>
      <c r="D860" t="str">
        <f t="shared" si="91"/>
        <v>/pqcndb/pftswtnl/swgdh/nbpdfrv</v>
      </c>
      <c r="E860" t="str">
        <f t="shared" si="92"/>
        <v>ls</v>
      </c>
      <c r="F860" t="str">
        <f t="shared" si="93"/>
        <v>nfqbq.zfg</v>
      </c>
      <c r="G860">
        <f t="shared" si="94"/>
        <v>297826</v>
      </c>
      <c r="H860" t="str">
        <f t="shared" si="97"/>
        <v/>
      </c>
      <c r="I860" t="str">
        <f t="shared" si="95"/>
        <v/>
      </c>
      <c r="J860" t="str">
        <f t="shared" si="96"/>
        <v/>
      </c>
    </row>
    <row r="861" spans="2:10">
      <c r="B861" s="1" t="s">
        <v>461</v>
      </c>
      <c r="D861" t="str">
        <f t="shared" si="91"/>
        <v>/pqcndb/pftswtnl/swgdh/nbpdfrv</v>
      </c>
      <c r="E861" t="str">
        <f t="shared" si="92"/>
        <v>ls</v>
      </c>
      <c r="F861" t="str">
        <f t="shared" si="93"/>
        <v>qvr</v>
      </c>
      <c r="G861">
        <f t="shared" si="94"/>
        <v>183227</v>
      </c>
      <c r="H861" t="str">
        <f t="shared" si="97"/>
        <v/>
      </c>
      <c r="I861" t="str">
        <f t="shared" si="95"/>
        <v/>
      </c>
      <c r="J861" t="str">
        <f t="shared" si="96"/>
        <v/>
      </c>
    </row>
    <row r="862" spans="2:10">
      <c r="B862" s="1" t="s">
        <v>462</v>
      </c>
      <c r="D862" t="str">
        <f t="shared" si="91"/>
        <v>/pqcndb/pftswtnl/swgdh/nbpdfrv</v>
      </c>
      <c r="E862" t="str">
        <f t="shared" si="92"/>
        <v>ls</v>
      </c>
      <c r="F862" t="str">
        <f t="shared" si="93"/>
        <v>rcsffv.gbt</v>
      </c>
      <c r="G862">
        <f t="shared" si="94"/>
        <v>148665</v>
      </c>
      <c r="H862" t="str">
        <f t="shared" si="97"/>
        <v/>
      </c>
      <c r="I862" t="str">
        <f t="shared" si="95"/>
        <v/>
      </c>
      <c r="J862" t="str">
        <f t="shared" si="96"/>
        <v/>
      </c>
    </row>
    <row r="863" spans="2:10">
      <c r="B863" s="1" t="s">
        <v>12</v>
      </c>
      <c r="D863" t="str">
        <f t="shared" si="91"/>
        <v>/pqcndb/pftswtnl/swgdh</v>
      </c>
      <c r="E863" t="str">
        <f t="shared" si="92"/>
        <v>cd ..</v>
      </c>
      <c r="F863" t="str">
        <f t="shared" si="93"/>
        <v/>
      </c>
      <c r="G863" t="str">
        <f t="shared" si="94"/>
        <v/>
      </c>
      <c r="H863" t="str">
        <f t="shared" si="97"/>
        <v/>
      </c>
      <c r="I863" t="str">
        <f t="shared" si="95"/>
        <v/>
      </c>
      <c r="J863" t="str">
        <f t="shared" si="96"/>
        <v/>
      </c>
    </row>
    <row r="864" spans="2:10">
      <c r="B864" s="1" t="s">
        <v>12</v>
      </c>
      <c r="D864" t="str">
        <f t="shared" si="91"/>
        <v>/pqcndb/pftswtnl</v>
      </c>
      <c r="E864" t="str">
        <f t="shared" si="92"/>
        <v>cd ..</v>
      </c>
      <c r="F864" t="str">
        <f t="shared" si="93"/>
        <v/>
      </c>
      <c r="G864" t="str">
        <f t="shared" si="94"/>
        <v/>
      </c>
      <c r="H864" t="str">
        <f t="shared" si="97"/>
        <v/>
      </c>
      <c r="I864" t="str">
        <f t="shared" si="95"/>
        <v/>
      </c>
      <c r="J864" t="str">
        <f t="shared" si="96"/>
        <v/>
      </c>
    </row>
    <row r="865" spans="2:10">
      <c r="B865" s="1" t="s">
        <v>463</v>
      </c>
      <c r="D865" t="str">
        <f t="shared" si="91"/>
        <v>/pqcndb/pftswtnl/tgwws</v>
      </c>
      <c r="E865" t="str">
        <f t="shared" si="92"/>
        <v>cd tgwws</v>
      </c>
      <c r="F865" t="str">
        <f t="shared" si="93"/>
        <v/>
      </c>
      <c r="G865" t="str">
        <f t="shared" si="94"/>
        <v/>
      </c>
      <c r="H865" t="str">
        <f t="shared" si="97"/>
        <v/>
      </c>
      <c r="I865" t="str">
        <f t="shared" si="95"/>
        <v/>
      </c>
      <c r="J865" t="str">
        <f t="shared" si="96"/>
        <v/>
      </c>
    </row>
    <row r="866" spans="2:10">
      <c r="B866" s="1" t="s">
        <v>1</v>
      </c>
      <c r="D866" t="str">
        <f t="shared" si="91"/>
        <v>/pqcndb/pftswtnl/tgwws</v>
      </c>
      <c r="E866" t="str">
        <f t="shared" si="92"/>
        <v>ls</v>
      </c>
      <c r="F866" t="str">
        <f t="shared" si="93"/>
        <v/>
      </c>
      <c r="G866" t="str">
        <f t="shared" si="94"/>
        <v/>
      </c>
      <c r="H866" t="str">
        <f t="shared" si="97"/>
        <v/>
      </c>
      <c r="I866" t="str">
        <f t="shared" si="95"/>
        <v/>
      </c>
      <c r="J866" t="str">
        <f t="shared" si="96"/>
        <v/>
      </c>
    </row>
    <row r="867" spans="2:10">
      <c r="B867" s="1" t="s">
        <v>464</v>
      </c>
      <c r="D867" t="str">
        <f t="shared" si="91"/>
        <v>/pqcndb/pftswtnl/tgwws</v>
      </c>
      <c r="E867" t="str">
        <f t="shared" si="92"/>
        <v>ls</v>
      </c>
      <c r="F867" t="str">
        <f t="shared" si="93"/>
        <v/>
      </c>
      <c r="G867" t="str">
        <f t="shared" si="94"/>
        <v/>
      </c>
      <c r="H867" t="str">
        <f t="shared" si="97"/>
        <v>/pqcndb/pftswtnl/tgwws/bhr</v>
      </c>
      <c r="I867">
        <f t="shared" si="95"/>
        <v>0</v>
      </c>
      <c r="J867">
        <f t="shared" si="96"/>
        <v>1310649</v>
      </c>
    </row>
    <row r="868" spans="2:10">
      <c r="B868" s="1" t="s">
        <v>31</v>
      </c>
      <c r="D868" t="str">
        <f t="shared" si="91"/>
        <v>/pqcndb/pftswtnl/tgwws</v>
      </c>
      <c r="E868" t="str">
        <f t="shared" si="92"/>
        <v>ls</v>
      </c>
      <c r="F868" t="str">
        <f t="shared" si="93"/>
        <v/>
      </c>
      <c r="G868" t="str">
        <f t="shared" si="94"/>
        <v/>
      </c>
      <c r="H868" t="str">
        <f t="shared" si="97"/>
        <v>/pqcndb/pftswtnl/tgwws/gpcpgfh</v>
      </c>
      <c r="I868">
        <f t="shared" si="95"/>
        <v>306928</v>
      </c>
      <c r="J868">
        <f t="shared" si="96"/>
        <v>306928</v>
      </c>
    </row>
    <row r="869" spans="2:10">
      <c r="B869" s="1" t="s">
        <v>465</v>
      </c>
      <c r="D869" t="str">
        <f t="shared" si="91"/>
        <v>/pqcndb/pftswtnl/tgwws/bhr</v>
      </c>
      <c r="E869" t="str">
        <f t="shared" si="92"/>
        <v>cd bhr</v>
      </c>
      <c r="F869" t="str">
        <f t="shared" si="93"/>
        <v/>
      </c>
      <c r="G869" t="str">
        <f t="shared" si="94"/>
        <v/>
      </c>
      <c r="H869" t="str">
        <f t="shared" si="97"/>
        <v/>
      </c>
      <c r="I869" t="str">
        <f t="shared" si="95"/>
        <v/>
      </c>
      <c r="J869" t="str">
        <f t="shared" si="96"/>
        <v/>
      </c>
    </row>
    <row r="870" spans="2:10">
      <c r="B870" s="1" t="s">
        <v>1</v>
      </c>
      <c r="D870" t="str">
        <f t="shared" si="91"/>
        <v>/pqcndb/pftswtnl/tgwws/bhr</v>
      </c>
      <c r="E870" t="str">
        <f t="shared" si="92"/>
        <v>ls</v>
      </c>
      <c r="F870" t="str">
        <f t="shared" si="93"/>
        <v/>
      </c>
      <c r="G870" t="str">
        <f t="shared" si="94"/>
        <v/>
      </c>
      <c r="H870" t="str">
        <f t="shared" si="97"/>
        <v/>
      </c>
      <c r="I870" t="str">
        <f t="shared" si="95"/>
        <v/>
      </c>
      <c r="J870" t="str">
        <f t="shared" si="96"/>
        <v/>
      </c>
    </row>
    <row r="871" spans="2:10">
      <c r="B871" s="1" t="s">
        <v>466</v>
      </c>
      <c r="D871" t="str">
        <f t="shared" si="91"/>
        <v>/pqcndb/pftswtnl/tgwws/bhr</v>
      </c>
      <c r="E871" t="str">
        <f t="shared" si="92"/>
        <v>ls</v>
      </c>
      <c r="F871" t="str">
        <f t="shared" si="93"/>
        <v/>
      </c>
      <c r="G871" t="str">
        <f t="shared" si="94"/>
        <v/>
      </c>
      <c r="H871" t="str">
        <f t="shared" si="97"/>
        <v>/pqcndb/pftswtnl/tgwws/bhr/wfjfvb</v>
      </c>
      <c r="I871">
        <f t="shared" si="95"/>
        <v>51860</v>
      </c>
      <c r="J871">
        <f t="shared" si="96"/>
        <v>1310649</v>
      </c>
    </row>
    <row r="872" spans="2:10">
      <c r="B872" s="1" t="s">
        <v>467</v>
      </c>
      <c r="D872" t="str">
        <f t="shared" si="91"/>
        <v>/pqcndb/pftswtnl/tgwws/bhr/wfjfvb</v>
      </c>
      <c r="E872" t="str">
        <f t="shared" si="92"/>
        <v>cd wfjfvb</v>
      </c>
      <c r="F872" t="str">
        <f t="shared" si="93"/>
        <v/>
      </c>
      <c r="G872" t="str">
        <f t="shared" si="94"/>
        <v/>
      </c>
      <c r="H872" t="str">
        <f t="shared" si="97"/>
        <v/>
      </c>
      <c r="I872" t="str">
        <f t="shared" si="95"/>
        <v/>
      </c>
      <c r="J872" t="str">
        <f t="shared" si="96"/>
        <v/>
      </c>
    </row>
    <row r="873" spans="2:10">
      <c r="B873" s="1" t="s">
        <v>1</v>
      </c>
      <c r="D873" t="str">
        <f t="shared" si="91"/>
        <v>/pqcndb/pftswtnl/tgwws/bhr/wfjfvb</v>
      </c>
      <c r="E873" t="str">
        <f t="shared" si="92"/>
        <v>ls</v>
      </c>
      <c r="F873" t="str">
        <f t="shared" si="93"/>
        <v/>
      </c>
      <c r="G873" t="str">
        <f t="shared" si="94"/>
        <v/>
      </c>
      <c r="H873" t="str">
        <f t="shared" si="97"/>
        <v/>
      </c>
      <c r="I873" t="str">
        <f t="shared" si="95"/>
        <v/>
      </c>
      <c r="J873" t="str">
        <f t="shared" si="96"/>
        <v/>
      </c>
    </row>
    <row r="874" spans="2:10">
      <c r="B874" s="1" t="s">
        <v>468</v>
      </c>
      <c r="D874" t="str">
        <f t="shared" si="91"/>
        <v>/pqcndb/pftswtnl/tgwws/bhr/wfjfvb</v>
      </c>
      <c r="E874" t="str">
        <f t="shared" si="92"/>
        <v>ls</v>
      </c>
      <c r="F874" t="str">
        <f t="shared" si="93"/>
        <v/>
      </c>
      <c r="G874" t="str">
        <f t="shared" si="94"/>
        <v/>
      </c>
      <c r="H874" t="str">
        <f t="shared" si="97"/>
        <v>/pqcndb/pftswtnl/tgwws/bhr/wfjfvb/jgfbpwjh</v>
      </c>
      <c r="I874">
        <f t="shared" si="95"/>
        <v>1061696</v>
      </c>
      <c r="J874">
        <f t="shared" si="96"/>
        <v>1258789</v>
      </c>
    </row>
    <row r="875" spans="2:10">
      <c r="B875" s="1" t="s">
        <v>469</v>
      </c>
      <c r="D875" t="str">
        <f t="shared" si="91"/>
        <v>/pqcndb/pftswtnl/tgwws/bhr/wfjfvb</v>
      </c>
      <c r="E875" t="str">
        <f t="shared" si="92"/>
        <v>ls</v>
      </c>
      <c r="F875" t="str">
        <f t="shared" si="93"/>
        <v>lwnz</v>
      </c>
      <c r="G875">
        <f t="shared" si="94"/>
        <v>13720</v>
      </c>
      <c r="H875" t="str">
        <f t="shared" si="97"/>
        <v/>
      </c>
      <c r="I875" t="str">
        <f t="shared" si="95"/>
        <v/>
      </c>
      <c r="J875" t="str">
        <f t="shared" si="96"/>
        <v/>
      </c>
    </row>
    <row r="876" spans="2:10">
      <c r="B876" s="1" t="s">
        <v>470</v>
      </c>
      <c r="D876" t="str">
        <f t="shared" si="91"/>
        <v>/pqcndb/pftswtnl/tgwws/bhr/wfjfvb</v>
      </c>
      <c r="E876" t="str">
        <f t="shared" si="92"/>
        <v>ls</v>
      </c>
      <c r="F876" t="str">
        <f t="shared" si="93"/>
        <v>wrgb.ntr</v>
      </c>
      <c r="G876">
        <f t="shared" si="94"/>
        <v>38140</v>
      </c>
      <c r="H876" t="str">
        <f t="shared" si="97"/>
        <v/>
      </c>
      <c r="I876" t="str">
        <f t="shared" si="95"/>
        <v/>
      </c>
      <c r="J876" t="str">
        <f t="shared" si="96"/>
        <v/>
      </c>
    </row>
    <row r="877" spans="2:10">
      <c r="B877" s="1" t="s">
        <v>471</v>
      </c>
      <c r="D877" t="str">
        <f t="shared" si="91"/>
        <v>/pqcndb/pftswtnl/tgwws/bhr/wfjfvb/jgfbpwjh</v>
      </c>
      <c r="E877" t="str">
        <f t="shared" si="92"/>
        <v>cd jgfbpwjh</v>
      </c>
      <c r="F877" t="str">
        <f t="shared" si="93"/>
        <v/>
      </c>
      <c r="G877" t="str">
        <f t="shared" si="94"/>
        <v/>
      </c>
      <c r="H877" t="str">
        <f t="shared" si="97"/>
        <v/>
      </c>
      <c r="I877" t="str">
        <f t="shared" si="95"/>
        <v/>
      </c>
      <c r="J877" t="str">
        <f t="shared" si="96"/>
        <v/>
      </c>
    </row>
    <row r="878" spans="2:10">
      <c r="B878" s="1" t="s">
        <v>1</v>
      </c>
      <c r="D878" t="str">
        <f t="shared" si="91"/>
        <v>/pqcndb/pftswtnl/tgwws/bhr/wfjfvb/jgfbpwjh</v>
      </c>
      <c r="E878" t="str">
        <f t="shared" si="92"/>
        <v>ls</v>
      </c>
      <c r="F878" t="str">
        <f t="shared" si="93"/>
        <v/>
      </c>
      <c r="G878" t="str">
        <f t="shared" si="94"/>
        <v/>
      </c>
      <c r="H878" t="str">
        <f t="shared" si="97"/>
        <v/>
      </c>
      <c r="I878" t="str">
        <f t="shared" si="95"/>
        <v/>
      </c>
      <c r="J878" t="str">
        <f t="shared" si="96"/>
        <v/>
      </c>
    </row>
    <row r="879" spans="2:10">
      <c r="B879" s="1" t="s">
        <v>472</v>
      </c>
      <c r="D879" t="str">
        <f t="shared" si="91"/>
        <v>/pqcndb/pftswtnl/tgwws/bhr/wfjfvb/jgfbpwjh</v>
      </c>
      <c r="E879" t="str">
        <f t="shared" si="92"/>
        <v>ls</v>
      </c>
      <c r="F879" t="str">
        <f t="shared" si="93"/>
        <v>cbtdqb</v>
      </c>
      <c r="G879">
        <f t="shared" si="94"/>
        <v>207048</v>
      </c>
      <c r="H879" t="str">
        <f t="shared" si="97"/>
        <v/>
      </c>
      <c r="I879" t="str">
        <f t="shared" si="95"/>
        <v/>
      </c>
      <c r="J879" t="str">
        <f t="shared" si="96"/>
        <v/>
      </c>
    </row>
    <row r="880" spans="2:10">
      <c r="B880" s="1" t="s">
        <v>473</v>
      </c>
      <c r="D880" t="str">
        <f t="shared" si="91"/>
        <v>/pqcndb/pftswtnl/tgwws/bhr/wfjfvb/jgfbpwjh</v>
      </c>
      <c r="E880" t="str">
        <f t="shared" si="92"/>
        <v>ls</v>
      </c>
      <c r="F880" t="str">
        <f t="shared" si="93"/>
        <v>mgvdbtl</v>
      </c>
      <c r="G880">
        <f t="shared" si="94"/>
        <v>176591</v>
      </c>
      <c r="H880" t="str">
        <f t="shared" si="97"/>
        <v/>
      </c>
      <c r="I880" t="str">
        <f t="shared" si="95"/>
        <v/>
      </c>
      <c r="J880" t="str">
        <f t="shared" si="96"/>
        <v/>
      </c>
    </row>
    <row r="881" spans="2:10">
      <c r="B881" s="1" t="s">
        <v>474</v>
      </c>
      <c r="D881" t="str">
        <f t="shared" si="91"/>
        <v>/pqcndb/pftswtnl/tgwws/bhr/wfjfvb/jgfbpwjh</v>
      </c>
      <c r="E881" t="str">
        <f t="shared" si="92"/>
        <v>ls</v>
      </c>
      <c r="F881" t="str">
        <f t="shared" si="93"/>
        <v>nwflw.mmp</v>
      </c>
      <c r="G881">
        <f t="shared" si="94"/>
        <v>311612</v>
      </c>
      <c r="H881" t="str">
        <f t="shared" si="97"/>
        <v/>
      </c>
      <c r="I881" t="str">
        <f t="shared" si="95"/>
        <v/>
      </c>
      <c r="J881" t="str">
        <f t="shared" si="96"/>
        <v/>
      </c>
    </row>
    <row r="882" spans="2:10">
      <c r="B882" s="1" t="s">
        <v>475</v>
      </c>
      <c r="D882" t="str">
        <f t="shared" si="91"/>
        <v>/pqcndb/pftswtnl/tgwws/bhr/wfjfvb/jgfbpwjh</v>
      </c>
      <c r="E882" t="str">
        <f t="shared" si="92"/>
        <v>ls</v>
      </c>
      <c r="F882" t="str">
        <f t="shared" si="93"/>
        <v>pwrrz</v>
      </c>
      <c r="G882">
        <f t="shared" si="94"/>
        <v>92978</v>
      </c>
      <c r="H882" t="str">
        <f t="shared" si="97"/>
        <v/>
      </c>
      <c r="I882" t="str">
        <f t="shared" si="95"/>
        <v/>
      </c>
      <c r="J882" t="str">
        <f t="shared" si="96"/>
        <v/>
      </c>
    </row>
    <row r="883" spans="2:10">
      <c r="B883" s="1" t="s">
        <v>476</v>
      </c>
      <c r="D883" t="str">
        <f t="shared" si="91"/>
        <v>/pqcndb/pftswtnl/tgwws/bhr/wfjfvb/jgfbpwjh</v>
      </c>
      <c r="E883" t="str">
        <f t="shared" si="92"/>
        <v>ls</v>
      </c>
      <c r="F883" t="str">
        <f t="shared" si="93"/>
        <v>rnzzs.wrr</v>
      </c>
      <c r="G883">
        <f t="shared" si="94"/>
        <v>273467</v>
      </c>
      <c r="H883" t="str">
        <f t="shared" si="97"/>
        <v/>
      </c>
      <c r="I883" t="str">
        <f t="shared" si="95"/>
        <v/>
      </c>
      <c r="J883" t="str">
        <f t="shared" si="96"/>
        <v/>
      </c>
    </row>
    <row r="884" spans="2:10">
      <c r="B884" s="1" t="s">
        <v>477</v>
      </c>
      <c r="D884" t="str">
        <f t="shared" si="91"/>
        <v>/pqcndb/pftswtnl/tgwws/bhr/wfjfvb/jgfbpwjh</v>
      </c>
      <c r="E884" t="str">
        <f t="shared" si="92"/>
        <v>ls</v>
      </c>
      <c r="F884" t="str">
        <f t="shared" si="93"/>
        <v/>
      </c>
      <c r="G884" t="str">
        <f t="shared" si="94"/>
        <v/>
      </c>
      <c r="H884" t="str">
        <f t="shared" si="97"/>
        <v>/pqcndb/pftswtnl/tgwws/bhr/wfjfvb/jgfbpwjh/vsmgcv</v>
      </c>
      <c r="I884">
        <f t="shared" si="95"/>
        <v>0</v>
      </c>
      <c r="J884">
        <f t="shared" si="96"/>
        <v>197093</v>
      </c>
    </row>
    <row r="885" spans="2:10">
      <c r="B885" s="1" t="s">
        <v>478</v>
      </c>
      <c r="D885" t="str">
        <f t="shared" si="91"/>
        <v>/pqcndb/pftswtnl/tgwws/bhr/wfjfvb/jgfbpwjh/vsmgcv</v>
      </c>
      <c r="E885" t="str">
        <f t="shared" si="92"/>
        <v>cd vsmgcv</v>
      </c>
      <c r="F885" t="str">
        <f t="shared" si="93"/>
        <v/>
      </c>
      <c r="G885" t="str">
        <f t="shared" si="94"/>
        <v/>
      </c>
      <c r="H885" t="str">
        <f t="shared" si="97"/>
        <v/>
      </c>
      <c r="I885" t="str">
        <f t="shared" si="95"/>
        <v/>
      </c>
      <c r="J885" t="str">
        <f t="shared" si="96"/>
        <v/>
      </c>
    </row>
    <row r="886" spans="2:10">
      <c r="B886" s="1" t="s">
        <v>1</v>
      </c>
      <c r="D886" t="str">
        <f t="shared" si="91"/>
        <v>/pqcndb/pftswtnl/tgwws/bhr/wfjfvb/jgfbpwjh/vsmgcv</v>
      </c>
      <c r="E886" t="str">
        <f t="shared" si="92"/>
        <v>ls</v>
      </c>
      <c r="F886" t="str">
        <f t="shared" si="93"/>
        <v/>
      </c>
      <c r="G886" t="str">
        <f t="shared" si="94"/>
        <v/>
      </c>
      <c r="H886" t="str">
        <f t="shared" si="97"/>
        <v/>
      </c>
      <c r="I886" t="str">
        <f t="shared" si="95"/>
        <v/>
      </c>
      <c r="J886" t="str">
        <f t="shared" si="96"/>
        <v/>
      </c>
    </row>
    <row r="887" spans="2:10">
      <c r="B887" s="1" t="s">
        <v>479</v>
      </c>
      <c r="D887" t="str">
        <f t="shared" si="91"/>
        <v>/pqcndb/pftswtnl/tgwws/bhr/wfjfvb/jgfbpwjh/vsmgcv</v>
      </c>
      <c r="E887" t="str">
        <f t="shared" si="92"/>
        <v>ls</v>
      </c>
      <c r="F887" t="str">
        <f t="shared" si="93"/>
        <v/>
      </c>
      <c r="G887" t="str">
        <f t="shared" si="94"/>
        <v/>
      </c>
      <c r="H887" t="str">
        <f t="shared" si="97"/>
        <v>/pqcndb/pftswtnl/tgwws/bhr/wfjfvb/jgfbpwjh/vsmgcv/dpdmspz</v>
      </c>
      <c r="I887">
        <f t="shared" si="95"/>
        <v>0</v>
      </c>
      <c r="J887">
        <f t="shared" si="96"/>
        <v>197093</v>
      </c>
    </row>
    <row r="888" spans="2:10">
      <c r="B888" s="1" t="s">
        <v>480</v>
      </c>
      <c r="D888" t="str">
        <f t="shared" si="91"/>
        <v>/pqcndb/pftswtnl/tgwws/bhr/wfjfvb/jgfbpwjh/vsmgcv/dpdmspz</v>
      </c>
      <c r="E888" t="str">
        <f t="shared" si="92"/>
        <v>cd dpdmspz</v>
      </c>
      <c r="F888" t="str">
        <f t="shared" si="93"/>
        <v/>
      </c>
      <c r="G888" t="str">
        <f t="shared" si="94"/>
        <v/>
      </c>
      <c r="H888" t="str">
        <f t="shared" si="97"/>
        <v/>
      </c>
      <c r="I888" t="str">
        <f t="shared" si="95"/>
        <v/>
      </c>
      <c r="J888" t="str">
        <f t="shared" si="96"/>
        <v/>
      </c>
    </row>
    <row r="889" spans="2:10">
      <c r="B889" s="1" t="s">
        <v>1</v>
      </c>
      <c r="D889" t="str">
        <f t="shared" si="91"/>
        <v>/pqcndb/pftswtnl/tgwws/bhr/wfjfvb/jgfbpwjh/vsmgcv/dpdmspz</v>
      </c>
      <c r="E889" t="str">
        <f t="shared" si="92"/>
        <v>ls</v>
      </c>
      <c r="F889" t="str">
        <f t="shared" si="93"/>
        <v/>
      </c>
      <c r="G889" t="str">
        <f t="shared" si="94"/>
        <v/>
      </c>
      <c r="H889" t="str">
        <f t="shared" si="97"/>
        <v/>
      </c>
      <c r="I889" t="str">
        <f t="shared" si="95"/>
        <v/>
      </c>
      <c r="J889" t="str">
        <f t="shared" si="96"/>
        <v/>
      </c>
    </row>
    <row r="890" spans="2:10">
      <c r="B890" s="1" t="s">
        <v>2</v>
      </c>
      <c r="D890" t="str">
        <f t="shared" si="91"/>
        <v>/pqcndb/pftswtnl/tgwws/bhr/wfjfvb/jgfbpwjh/vsmgcv/dpdmspz</v>
      </c>
      <c r="E890" t="str">
        <f t="shared" si="92"/>
        <v>ls</v>
      </c>
      <c r="F890" t="str">
        <f t="shared" si="93"/>
        <v/>
      </c>
      <c r="G890" t="str">
        <f t="shared" si="94"/>
        <v/>
      </c>
      <c r="H890" t="str">
        <f t="shared" si="97"/>
        <v>/pqcndb/pftswtnl/tgwws/bhr/wfjfvb/jgfbpwjh/vsmgcv/dpdmspz/bsnqsfm</v>
      </c>
      <c r="I890">
        <f t="shared" si="95"/>
        <v>197093</v>
      </c>
      <c r="J890">
        <f t="shared" si="96"/>
        <v>197093</v>
      </c>
    </row>
    <row r="891" spans="2:10">
      <c r="B891" s="1" t="s">
        <v>10</v>
      </c>
      <c r="D891" t="str">
        <f t="shared" si="91"/>
        <v>/pqcndb/pftswtnl/tgwws/bhr/wfjfvb/jgfbpwjh/vsmgcv/dpdmspz/bsnqsfm</v>
      </c>
      <c r="E891" t="str">
        <f t="shared" si="92"/>
        <v>cd bsnqsfm</v>
      </c>
      <c r="F891" t="str">
        <f t="shared" si="93"/>
        <v/>
      </c>
      <c r="G891" t="str">
        <f t="shared" si="94"/>
        <v/>
      </c>
      <c r="H891" t="str">
        <f t="shared" si="97"/>
        <v/>
      </c>
      <c r="I891" t="str">
        <f t="shared" si="95"/>
        <v/>
      </c>
      <c r="J891" t="str">
        <f t="shared" si="96"/>
        <v/>
      </c>
    </row>
    <row r="892" spans="2:10">
      <c r="B892" s="1" t="s">
        <v>1</v>
      </c>
      <c r="D892" t="str">
        <f t="shared" si="91"/>
        <v>/pqcndb/pftswtnl/tgwws/bhr/wfjfvb/jgfbpwjh/vsmgcv/dpdmspz/bsnqsfm</v>
      </c>
      <c r="E892" t="str">
        <f t="shared" si="92"/>
        <v>ls</v>
      </c>
      <c r="F892" t="str">
        <f t="shared" si="93"/>
        <v/>
      </c>
      <c r="G892" t="str">
        <f t="shared" si="94"/>
        <v/>
      </c>
      <c r="H892" t="str">
        <f t="shared" si="97"/>
        <v/>
      </c>
      <c r="I892" t="str">
        <f t="shared" si="95"/>
        <v/>
      </c>
      <c r="J892" t="str">
        <f t="shared" si="96"/>
        <v/>
      </c>
    </row>
    <row r="893" spans="2:10">
      <c r="B893" s="1" t="s">
        <v>481</v>
      </c>
      <c r="D893" t="str">
        <f t="shared" si="91"/>
        <v>/pqcndb/pftswtnl/tgwws/bhr/wfjfvb/jgfbpwjh/vsmgcv/dpdmspz/bsnqsfm</v>
      </c>
      <c r="E893" t="str">
        <f t="shared" si="92"/>
        <v>ls</v>
      </c>
      <c r="F893" t="str">
        <f t="shared" si="93"/>
        <v>wzqlhhpv.lgb</v>
      </c>
      <c r="G893">
        <f t="shared" si="94"/>
        <v>197093</v>
      </c>
      <c r="H893" t="str">
        <f t="shared" si="97"/>
        <v/>
      </c>
      <c r="I893" t="str">
        <f t="shared" si="95"/>
        <v/>
      </c>
      <c r="J893" t="str">
        <f t="shared" si="96"/>
        <v/>
      </c>
    </row>
    <row r="894" spans="2:10">
      <c r="B894" s="1" t="s">
        <v>12</v>
      </c>
      <c r="D894" t="str">
        <f t="shared" si="91"/>
        <v>/pqcndb/pftswtnl/tgwws/bhr/wfjfvb/jgfbpwjh/vsmgcv/dpdmspz</v>
      </c>
      <c r="E894" t="str">
        <f t="shared" si="92"/>
        <v>cd ..</v>
      </c>
      <c r="F894" t="str">
        <f t="shared" si="93"/>
        <v/>
      </c>
      <c r="G894" t="str">
        <f t="shared" si="94"/>
        <v/>
      </c>
      <c r="H894" t="str">
        <f t="shared" si="97"/>
        <v/>
      </c>
      <c r="I894" t="str">
        <f t="shared" si="95"/>
        <v/>
      </c>
      <c r="J894" t="str">
        <f t="shared" si="96"/>
        <v/>
      </c>
    </row>
    <row r="895" spans="2:10">
      <c r="B895" s="1" t="s">
        <v>12</v>
      </c>
      <c r="D895" t="str">
        <f t="shared" si="91"/>
        <v>/pqcndb/pftswtnl/tgwws/bhr/wfjfvb/jgfbpwjh/vsmgcv</v>
      </c>
      <c r="E895" t="str">
        <f t="shared" si="92"/>
        <v>cd ..</v>
      </c>
      <c r="F895" t="str">
        <f t="shared" si="93"/>
        <v/>
      </c>
      <c r="G895" t="str">
        <f t="shared" si="94"/>
        <v/>
      </c>
      <c r="H895" t="str">
        <f t="shared" si="97"/>
        <v/>
      </c>
      <c r="I895" t="str">
        <f t="shared" si="95"/>
        <v/>
      </c>
      <c r="J895" t="str">
        <f t="shared" si="96"/>
        <v/>
      </c>
    </row>
    <row r="896" spans="2:10">
      <c r="B896" s="1" t="s">
        <v>12</v>
      </c>
      <c r="D896" t="str">
        <f t="shared" si="91"/>
        <v>/pqcndb/pftswtnl/tgwws/bhr/wfjfvb/jgfbpwjh</v>
      </c>
      <c r="E896" t="str">
        <f t="shared" si="92"/>
        <v>cd ..</v>
      </c>
      <c r="F896" t="str">
        <f t="shared" si="93"/>
        <v/>
      </c>
      <c r="G896" t="str">
        <f t="shared" si="94"/>
        <v/>
      </c>
      <c r="H896" t="str">
        <f t="shared" si="97"/>
        <v/>
      </c>
      <c r="I896" t="str">
        <f t="shared" si="95"/>
        <v/>
      </c>
      <c r="J896" t="str">
        <f t="shared" si="96"/>
        <v/>
      </c>
    </row>
    <row r="897" spans="2:10">
      <c r="B897" s="1" t="s">
        <v>12</v>
      </c>
      <c r="D897" t="str">
        <f t="shared" si="91"/>
        <v>/pqcndb/pftswtnl/tgwws/bhr/wfjfvb</v>
      </c>
      <c r="E897" t="str">
        <f t="shared" si="92"/>
        <v>cd ..</v>
      </c>
      <c r="F897" t="str">
        <f t="shared" si="93"/>
        <v/>
      </c>
      <c r="G897" t="str">
        <f t="shared" si="94"/>
        <v/>
      </c>
      <c r="H897" t="str">
        <f t="shared" si="97"/>
        <v/>
      </c>
      <c r="I897" t="str">
        <f t="shared" si="95"/>
        <v/>
      </c>
      <c r="J897" t="str">
        <f t="shared" si="96"/>
        <v/>
      </c>
    </row>
    <row r="898" spans="2:10">
      <c r="B898" s="1" t="s">
        <v>12</v>
      </c>
      <c r="D898" t="str">
        <f t="shared" si="91"/>
        <v>/pqcndb/pftswtnl/tgwws/bhr</v>
      </c>
      <c r="E898" t="str">
        <f t="shared" si="92"/>
        <v>cd ..</v>
      </c>
      <c r="F898" t="str">
        <f t="shared" si="93"/>
        <v/>
      </c>
      <c r="G898" t="str">
        <f t="shared" si="94"/>
        <v/>
      </c>
      <c r="H898" t="str">
        <f t="shared" si="97"/>
        <v/>
      </c>
      <c r="I898" t="str">
        <f t="shared" si="95"/>
        <v/>
      </c>
      <c r="J898" t="str">
        <f t="shared" si="96"/>
        <v/>
      </c>
    </row>
    <row r="899" spans="2:10">
      <c r="B899" s="1" t="s">
        <v>12</v>
      </c>
      <c r="D899" t="str">
        <f t="shared" si="91"/>
        <v>/pqcndb/pftswtnl/tgwws</v>
      </c>
      <c r="E899" t="str">
        <f t="shared" si="92"/>
        <v>cd ..</v>
      </c>
      <c r="F899" t="str">
        <f t="shared" si="93"/>
        <v/>
      </c>
      <c r="G899" t="str">
        <f t="shared" si="94"/>
        <v/>
      </c>
      <c r="H899" t="str">
        <f t="shared" si="97"/>
        <v/>
      </c>
      <c r="I899" t="str">
        <f t="shared" si="95"/>
        <v/>
      </c>
      <c r="J899" t="str">
        <f t="shared" si="96"/>
        <v/>
      </c>
    </row>
    <row r="900" spans="2:10">
      <c r="B900" s="1" t="s">
        <v>35</v>
      </c>
      <c r="D900" t="str">
        <f t="shared" si="91"/>
        <v>/pqcndb/pftswtnl/tgwws/gpcpgfh</v>
      </c>
      <c r="E900" t="str">
        <f t="shared" si="92"/>
        <v>cd gpcpgfh</v>
      </c>
      <c r="F900" t="str">
        <f t="shared" si="93"/>
        <v/>
      </c>
      <c r="G900" t="str">
        <f t="shared" si="94"/>
        <v/>
      </c>
      <c r="H900" t="str">
        <f t="shared" si="97"/>
        <v/>
      </c>
      <c r="I900" t="str">
        <f t="shared" si="95"/>
        <v/>
      </c>
      <c r="J900" t="str">
        <f t="shared" si="96"/>
        <v/>
      </c>
    </row>
    <row r="901" spans="2:10">
      <c r="B901" s="1" t="s">
        <v>1</v>
      </c>
      <c r="D901" t="str">
        <f t="shared" si="91"/>
        <v>/pqcndb/pftswtnl/tgwws/gpcpgfh</v>
      </c>
      <c r="E901" t="str">
        <f t="shared" si="92"/>
        <v>ls</v>
      </c>
      <c r="F901" t="str">
        <f t="shared" si="93"/>
        <v/>
      </c>
      <c r="G901" t="str">
        <f t="shared" si="94"/>
        <v/>
      </c>
      <c r="H901" t="str">
        <f t="shared" si="97"/>
        <v/>
      </c>
      <c r="I901" t="str">
        <f t="shared" si="95"/>
        <v/>
      </c>
      <c r="J901" t="str">
        <f t="shared" si="96"/>
        <v/>
      </c>
    </row>
    <row r="902" spans="2:10">
      <c r="B902" s="1" t="s">
        <v>482</v>
      </c>
      <c r="D902" t="str">
        <f t="shared" ref="D902:D965" si="98">IF(LEFT(B902,1)="$",IF(MID(B902,3,2)="cd",IF(MID(B902,6,1)="/","/",IF(MID(B902,6,LEN(B902)-5)="..",LEFT(D901,FIND("@",SUBSTITUTE(D901,"/","@",LEN(D901)-LEN(SUBSTITUTE(D901,"/",""))),1)-IF(LEN(D901)-LEN(SUBSTITUTE(D901,"/",""))=1,0,1)),IF(D901="/","",D901)&amp;"/"&amp;MID(B902,6,LEN(B902)-5))),D901),D901)</f>
        <v>/pqcndb/pftswtnl/tgwws/gpcpgfh</v>
      </c>
      <c r="E902" t="str">
        <f t="shared" ref="E902:E965" si="99">IF(LEFT(B902,1)="$",RIGHT(B902,LEN(B902)-2),E901)</f>
        <v>ls</v>
      </c>
      <c r="F902" t="str">
        <f t="shared" ref="F902:F965" si="100">IF(AND(E902="ls",LEFT(B902,1)&lt;&gt;"$",LEFT(B902,4)&lt;&gt;"dir "),RIGHT(B902,LEN(B902)-FIND(" ",B902)),"")</f>
        <v>lccnhn</v>
      </c>
      <c r="G902">
        <f t="shared" ref="G902:G965" si="101">IF(AND(E902="ls",LEFT(B902,1)&lt;&gt;"$",LEFT(B902,4)&lt;&gt;"dir "),VALUE(LEFT(B902,FIND(" ",B902)-1)),"")</f>
        <v>98093</v>
      </c>
      <c r="H902" t="str">
        <f t="shared" si="97"/>
        <v/>
      </c>
      <c r="I902" t="str">
        <f t="shared" ref="I902:I965" si="102">IF(H902&lt;&gt;"",SUMIFS(G$5:G$1014,D$5:D$1014,H902),"")</f>
        <v/>
      </c>
      <c r="J902" t="str">
        <f t="shared" ref="J902:J965" si="103">IF(H902&lt;&gt;"",SUMIFS(G$5:G$1014,D$5:D$1014,H902&amp;"*"),"")</f>
        <v/>
      </c>
    </row>
    <row r="903" spans="2:10">
      <c r="B903" s="1" t="s">
        <v>483</v>
      </c>
      <c r="D903" t="str">
        <f t="shared" si="98"/>
        <v>/pqcndb/pftswtnl/tgwws/gpcpgfh</v>
      </c>
      <c r="E903" t="str">
        <f t="shared" si="99"/>
        <v>ls</v>
      </c>
      <c r="F903" t="str">
        <f t="shared" si="100"/>
        <v>llplrrr.jrp</v>
      </c>
      <c r="G903">
        <f t="shared" si="101"/>
        <v>208835</v>
      </c>
      <c r="H903" t="str">
        <f t="shared" ref="H903:H966" si="104">IF(AND(E903="ls",LEFT(B903,4)="dir "),IF(D903="/","/",D903&amp;"/")&amp;RIGHT(B903,LEN(B903)-FIND(" ",B903)),"")</f>
        <v/>
      </c>
      <c r="I903" t="str">
        <f t="shared" si="102"/>
        <v/>
      </c>
      <c r="J903" t="str">
        <f t="shared" si="103"/>
        <v/>
      </c>
    </row>
    <row r="904" spans="2:10">
      <c r="B904" s="1" t="s">
        <v>12</v>
      </c>
      <c r="D904" t="str">
        <f t="shared" si="98"/>
        <v>/pqcndb/pftswtnl/tgwws</v>
      </c>
      <c r="E904" t="str">
        <f t="shared" si="99"/>
        <v>cd ..</v>
      </c>
      <c r="F904" t="str">
        <f t="shared" si="100"/>
        <v/>
      </c>
      <c r="G904" t="str">
        <f t="shared" si="101"/>
        <v/>
      </c>
      <c r="H904" t="str">
        <f t="shared" si="104"/>
        <v/>
      </c>
      <c r="I904" t="str">
        <f t="shared" si="102"/>
        <v/>
      </c>
      <c r="J904" t="str">
        <f t="shared" si="103"/>
        <v/>
      </c>
    </row>
    <row r="905" spans="2:10">
      <c r="B905" s="1" t="s">
        <v>12</v>
      </c>
      <c r="D905" t="str">
        <f t="shared" si="98"/>
        <v>/pqcndb/pftswtnl</v>
      </c>
      <c r="E905" t="str">
        <f t="shared" si="99"/>
        <v>cd ..</v>
      </c>
      <c r="F905" t="str">
        <f t="shared" si="100"/>
        <v/>
      </c>
      <c r="G905" t="str">
        <f t="shared" si="101"/>
        <v/>
      </c>
      <c r="H905" t="str">
        <f t="shared" si="104"/>
        <v/>
      </c>
      <c r="I905" t="str">
        <f t="shared" si="102"/>
        <v/>
      </c>
      <c r="J905" t="str">
        <f t="shared" si="103"/>
        <v/>
      </c>
    </row>
    <row r="906" spans="2:10">
      <c r="B906" s="1" t="s">
        <v>12</v>
      </c>
      <c r="D906" t="str">
        <f t="shared" si="98"/>
        <v>/pqcndb</v>
      </c>
      <c r="E906" t="str">
        <f t="shared" si="99"/>
        <v>cd ..</v>
      </c>
      <c r="F906" t="str">
        <f t="shared" si="100"/>
        <v/>
      </c>
      <c r="G906" t="str">
        <f t="shared" si="101"/>
        <v/>
      </c>
      <c r="H906" t="str">
        <f t="shared" si="104"/>
        <v/>
      </c>
      <c r="I906" t="str">
        <f t="shared" si="102"/>
        <v/>
      </c>
      <c r="J906" t="str">
        <f t="shared" si="103"/>
        <v/>
      </c>
    </row>
    <row r="907" spans="2:10">
      <c r="B907" s="1" t="s">
        <v>484</v>
      </c>
      <c r="D907" t="str">
        <f t="shared" si="98"/>
        <v>/pqcndb/zwph</v>
      </c>
      <c r="E907" t="str">
        <f t="shared" si="99"/>
        <v>cd zwph</v>
      </c>
      <c r="F907" t="str">
        <f t="shared" si="100"/>
        <v/>
      </c>
      <c r="G907" t="str">
        <f t="shared" si="101"/>
        <v/>
      </c>
      <c r="H907" t="str">
        <f t="shared" si="104"/>
        <v/>
      </c>
      <c r="I907" t="str">
        <f t="shared" si="102"/>
        <v/>
      </c>
      <c r="J907" t="str">
        <f t="shared" si="103"/>
        <v/>
      </c>
    </row>
    <row r="908" spans="2:10">
      <c r="B908" s="1" t="s">
        <v>1</v>
      </c>
      <c r="D908" t="str">
        <f t="shared" si="98"/>
        <v>/pqcndb/zwph</v>
      </c>
      <c r="E908" t="str">
        <f t="shared" si="99"/>
        <v>ls</v>
      </c>
      <c r="F908" t="str">
        <f t="shared" si="100"/>
        <v/>
      </c>
      <c r="G908" t="str">
        <f t="shared" si="101"/>
        <v/>
      </c>
      <c r="H908" t="str">
        <f t="shared" si="104"/>
        <v/>
      </c>
      <c r="I908" t="str">
        <f t="shared" si="102"/>
        <v/>
      </c>
      <c r="J908" t="str">
        <f t="shared" si="103"/>
        <v/>
      </c>
    </row>
    <row r="909" spans="2:10">
      <c r="B909" s="1" t="s">
        <v>485</v>
      </c>
      <c r="D909" t="str">
        <f t="shared" si="98"/>
        <v>/pqcndb/zwph</v>
      </c>
      <c r="E909" t="str">
        <f t="shared" si="99"/>
        <v>ls</v>
      </c>
      <c r="F909" t="str">
        <f t="shared" si="100"/>
        <v/>
      </c>
      <c r="G909" t="str">
        <f t="shared" si="101"/>
        <v/>
      </c>
      <c r="H909" t="str">
        <f t="shared" si="104"/>
        <v>/pqcndb/zwph/cmznd</v>
      </c>
      <c r="I909">
        <f t="shared" si="102"/>
        <v>0</v>
      </c>
      <c r="J909">
        <f t="shared" si="103"/>
        <v>204738</v>
      </c>
    </row>
    <row r="910" spans="2:10">
      <c r="B910" s="1" t="s">
        <v>486</v>
      </c>
      <c r="D910" t="str">
        <f t="shared" si="98"/>
        <v>/pqcndb/zwph/cmznd</v>
      </c>
      <c r="E910" t="str">
        <f t="shared" si="99"/>
        <v>cd cmznd</v>
      </c>
      <c r="F910" t="str">
        <f t="shared" si="100"/>
        <v/>
      </c>
      <c r="G910" t="str">
        <f t="shared" si="101"/>
        <v/>
      </c>
      <c r="H910" t="str">
        <f t="shared" si="104"/>
        <v/>
      </c>
      <c r="I910" t="str">
        <f t="shared" si="102"/>
        <v/>
      </c>
      <c r="J910" t="str">
        <f t="shared" si="103"/>
        <v/>
      </c>
    </row>
    <row r="911" spans="2:10">
      <c r="B911" s="1" t="s">
        <v>1</v>
      </c>
      <c r="D911" t="str">
        <f t="shared" si="98"/>
        <v>/pqcndb/zwph/cmznd</v>
      </c>
      <c r="E911" t="str">
        <f t="shared" si="99"/>
        <v>ls</v>
      </c>
      <c r="F911" t="str">
        <f t="shared" si="100"/>
        <v/>
      </c>
      <c r="G911" t="str">
        <f t="shared" si="101"/>
        <v/>
      </c>
      <c r="H911" t="str">
        <f t="shared" si="104"/>
        <v/>
      </c>
      <c r="I911" t="str">
        <f t="shared" si="102"/>
        <v/>
      </c>
      <c r="J911" t="str">
        <f t="shared" si="103"/>
        <v/>
      </c>
    </row>
    <row r="912" spans="2:10">
      <c r="B912" s="1" t="s">
        <v>487</v>
      </c>
      <c r="D912" t="str">
        <f t="shared" si="98"/>
        <v>/pqcndb/zwph/cmznd</v>
      </c>
      <c r="E912" t="str">
        <f t="shared" si="99"/>
        <v>ls</v>
      </c>
      <c r="F912" t="str">
        <f t="shared" si="100"/>
        <v/>
      </c>
      <c r="G912" t="str">
        <f t="shared" si="101"/>
        <v/>
      </c>
      <c r="H912" t="str">
        <f t="shared" si="104"/>
        <v>/pqcndb/zwph/cmznd/zhhm</v>
      </c>
      <c r="I912">
        <f t="shared" si="102"/>
        <v>204738</v>
      </c>
      <c r="J912">
        <f t="shared" si="103"/>
        <v>204738</v>
      </c>
    </row>
    <row r="913" spans="2:10">
      <c r="B913" s="1" t="s">
        <v>488</v>
      </c>
      <c r="D913" t="str">
        <f t="shared" si="98"/>
        <v>/pqcndb/zwph/cmznd/zhhm</v>
      </c>
      <c r="E913" t="str">
        <f t="shared" si="99"/>
        <v>cd zhhm</v>
      </c>
      <c r="F913" t="str">
        <f t="shared" si="100"/>
        <v/>
      </c>
      <c r="G913" t="str">
        <f t="shared" si="101"/>
        <v/>
      </c>
      <c r="H913" t="str">
        <f t="shared" si="104"/>
        <v/>
      </c>
      <c r="I913" t="str">
        <f t="shared" si="102"/>
        <v/>
      </c>
      <c r="J913" t="str">
        <f t="shared" si="103"/>
        <v/>
      </c>
    </row>
    <row r="914" spans="2:10">
      <c r="B914" s="1" t="s">
        <v>1</v>
      </c>
      <c r="D914" t="str">
        <f t="shared" si="98"/>
        <v>/pqcndb/zwph/cmznd/zhhm</v>
      </c>
      <c r="E914" t="str">
        <f t="shared" si="99"/>
        <v>ls</v>
      </c>
      <c r="F914" t="str">
        <f t="shared" si="100"/>
        <v/>
      </c>
      <c r="G914" t="str">
        <f t="shared" si="101"/>
        <v/>
      </c>
      <c r="H914" t="str">
        <f t="shared" si="104"/>
        <v/>
      </c>
      <c r="I914" t="str">
        <f t="shared" si="102"/>
        <v/>
      </c>
      <c r="J914" t="str">
        <f t="shared" si="103"/>
        <v/>
      </c>
    </row>
    <row r="915" spans="2:10">
      <c r="B915" s="1" t="s">
        <v>489</v>
      </c>
      <c r="D915" t="str">
        <f t="shared" si="98"/>
        <v>/pqcndb/zwph/cmznd/zhhm</v>
      </c>
      <c r="E915" t="str">
        <f t="shared" si="99"/>
        <v>ls</v>
      </c>
      <c r="F915" t="str">
        <f t="shared" si="100"/>
        <v>rjh.qjf</v>
      </c>
      <c r="G915">
        <f t="shared" si="101"/>
        <v>204738</v>
      </c>
      <c r="H915" t="str">
        <f t="shared" si="104"/>
        <v/>
      </c>
      <c r="I915" t="str">
        <f t="shared" si="102"/>
        <v/>
      </c>
      <c r="J915" t="str">
        <f t="shared" si="103"/>
        <v/>
      </c>
    </row>
    <row r="916" spans="2:10">
      <c r="B916" s="1" t="s">
        <v>12</v>
      </c>
      <c r="D916" t="str">
        <f t="shared" si="98"/>
        <v>/pqcndb/zwph/cmznd</v>
      </c>
      <c r="E916" t="str">
        <f t="shared" si="99"/>
        <v>cd ..</v>
      </c>
      <c r="F916" t="str">
        <f t="shared" si="100"/>
        <v/>
      </c>
      <c r="G916" t="str">
        <f t="shared" si="101"/>
        <v/>
      </c>
      <c r="H916" t="str">
        <f t="shared" si="104"/>
        <v/>
      </c>
      <c r="I916" t="str">
        <f t="shared" si="102"/>
        <v/>
      </c>
      <c r="J916" t="str">
        <f t="shared" si="103"/>
        <v/>
      </c>
    </row>
    <row r="917" spans="2:10">
      <c r="B917" s="1" t="s">
        <v>12</v>
      </c>
      <c r="D917" t="str">
        <f t="shared" si="98"/>
        <v>/pqcndb/zwph</v>
      </c>
      <c r="E917" t="str">
        <f t="shared" si="99"/>
        <v>cd ..</v>
      </c>
      <c r="F917" t="str">
        <f t="shared" si="100"/>
        <v/>
      </c>
      <c r="G917" t="str">
        <f t="shared" si="101"/>
        <v/>
      </c>
      <c r="H917" t="str">
        <f t="shared" si="104"/>
        <v/>
      </c>
      <c r="I917" t="str">
        <f t="shared" si="102"/>
        <v/>
      </c>
      <c r="J917" t="str">
        <f t="shared" si="103"/>
        <v/>
      </c>
    </row>
    <row r="918" spans="2:10">
      <c r="B918" s="1" t="s">
        <v>12</v>
      </c>
      <c r="D918" t="str">
        <f t="shared" si="98"/>
        <v>/pqcndb</v>
      </c>
      <c r="E918" t="str">
        <f t="shared" si="99"/>
        <v>cd ..</v>
      </c>
      <c r="F918" t="str">
        <f t="shared" si="100"/>
        <v/>
      </c>
      <c r="G918" t="str">
        <f t="shared" si="101"/>
        <v/>
      </c>
      <c r="H918" t="str">
        <f t="shared" si="104"/>
        <v/>
      </c>
      <c r="I918" t="str">
        <f t="shared" si="102"/>
        <v/>
      </c>
      <c r="J918" t="str">
        <f t="shared" si="103"/>
        <v/>
      </c>
    </row>
    <row r="919" spans="2:10">
      <c r="B919" s="1" t="s">
        <v>12</v>
      </c>
      <c r="D919" t="str">
        <f t="shared" si="98"/>
        <v>/</v>
      </c>
      <c r="E919" t="str">
        <f t="shared" si="99"/>
        <v>cd ..</v>
      </c>
      <c r="F919" t="str">
        <f t="shared" si="100"/>
        <v/>
      </c>
      <c r="G919" t="str">
        <f t="shared" si="101"/>
        <v/>
      </c>
      <c r="H919" t="str">
        <f t="shared" si="104"/>
        <v/>
      </c>
      <c r="I919" t="str">
        <f t="shared" si="102"/>
        <v/>
      </c>
      <c r="J919" t="str">
        <f t="shared" si="103"/>
        <v/>
      </c>
    </row>
    <row r="920" spans="2:10">
      <c r="B920" s="1" t="s">
        <v>490</v>
      </c>
      <c r="D920" t="str">
        <f t="shared" si="98"/>
        <v>/pwtqzwv</v>
      </c>
      <c r="E920" t="str">
        <f t="shared" si="99"/>
        <v>cd pwtqzwv</v>
      </c>
      <c r="F920" t="str">
        <f t="shared" si="100"/>
        <v/>
      </c>
      <c r="G920" t="str">
        <f t="shared" si="101"/>
        <v/>
      </c>
      <c r="H920" t="str">
        <f t="shared" si="104"/>
        <v/>
      </c>
      <c r="I920" t="str">
        <f t="shared" si="102"/>
        <v/>
      </c>
      <c r="J920" t="str">
        <f t="shared" si="103"/>
        <v/>
      </c>
    </row>
    <row r="921" spans="2:10">
      <c r="B921" s="1" t="s">
        <v>1</v>
      </c>
      <c r="D921" t="str">
        <f t="shared" si="98"/>
        <v>/pwtqzwv</v>
      </c>
      <c r="E921" t="str">
        <f t="shared" si="99"/>
        <v>ls</v>
      </c>
      <c r="F921" t="str">
        <f t="shared" si="100"/>
        <v/>
      </c>
      <c r="G921" t="str">
        <f t="shared" si="101"/>
        <v/>
      </c>
      <c r="H921" t="str">
        <f t="shared" si="104"/>
        <v/>
      </c>
      <c r="I921" t="str">
        <f t="shared" si="102"/>
        <v/>
      </c>
      <c r="J921" t="str">
        <f t="shared" si="103"/>
        <v/>
      </c>
    </row>
    <row r="922" spans="2:10">
      <c r="B922" s="1" t="s">
        <v>491</v>
      </c>
      <c r="D922" t="str">
        <f t="shared" si="98"/>
        <v>/pwtqzwv</v>
      </c>
      <c r="E922" t="str">
        <f t="shared" si="99"/>
        <v>ls</v>
      </c>
      <c r="F922" t="str">
        <f t="shared" si="100"/>
        <v>gbcccm.jdc</v>
      </c>
      <c r="G922">
        <f t="shared" si="101"/>
        <v>21382</v>
      </c>
      <c r="H922" t="str">
        <f t="shared" si="104"/>
        <v/>
      </c>
      <c r="I922" t="str">
        <f t="shared" si="102"/>
        <v/>
      </c>
      <c r="J922" t="str">
        <f t="shared" si="103"/>
        <v/>
      </c>
    </row>
    <row r="923" spans="2:10">
      <c r="B923" s="1" t="s">
        <v>492</v>
      </c>
      <c r="D923" t="str">
        <f t="shared" si="98"/>
        <v>/pwtqzwv</v>
      </c>
      <c r="E923" t="str">
        <f t="shared" si="99"/>
        <v>ls</v>
      </c>
      <c r="F923" t="str">
        <f t="shared" si="100"/>
        <v/>
      </c>
      <c r="G923" t="str">
        <f t="shared" si="101"/>
        <v/>
      </c>
      <c r="H923" t="str">
        <f t="shared" si="104"/>
        <v>/pwtqzwv/hthq</v>
      </c>
      <c r="I923">
        <f t="shared" si="102"/>
        <v>0</v>
      </c>
      <c r="J923">
        <f t="shared" si="103"/>
        <v>2002618</v>
      </c>
    </row>
    <row r="924" spans="2:10">
      <c r="B924" s="1" t="s">
        <v>493</v>
      </c>
      <c r="D924" t="str">
        <f t="shared" si="98"/>
        <v>/pwtqzwv</v>
      </c>
      <c r="E924" t="str">
        <f t="shared" si="99"/>
        <v>ls</v>
      </c>
      <c r="F924" t="str">
        <f t="shared" si="100"/>
        <v/>
      </c>
      <c r="G924" t="str">
        <f t="shared" si="101"/>
        <v/>
      </c>
      <c r="H924" t="str">
        <f t="shared" si="104"/>
        <v>/pwtqzwv/jcsmcf</v>
      </c>
      <c r="I924">
        <f t="shared" si="102"/>
        <v>146144</v>
      </c>
      <c r="J924">
        <f t="shared" si="103"/>
        <v>146144</v>
      </c>
    </row>
    <row r="925" spans="2:10">
      <c r="B925" s="1" t="s">
        <v>18</v>
      </c>
      <c r="D925" t="str">
        <f t="shared" si="98"/>
        <v>/pwtqzwv</v>
      </c>
      <c r="E925" t="str">
        <f t="shared" si="99"/>
        <v>ls</v>
      </c>
      <c r="F925" t="str">
        <f t="shared" si="100"/>
        <v/>
      </c>
      <c r="G925" t="str">
        <f t="shared" si="101"/>
        <v/>
      </c>
      <c r="H925" t="str">
        <f t="shared" si="104"/>
        <v>/pwtqzwv/jjgpvcqv</v>
      </c>
      <c r="I925">
        <f t="shared" si="102"/>
        <v>0</v>
      </c>
      <c r="J925">
        <f t="shared" si="103"/>
        <v>977695</v>
      </c>
    </row>
    <row r="926" spans="2:10">
      <c r="B926" s="1" t="s">
        <v>494</v>
      </c>
      <c r="D926" t="str">
        <f t="shared" si="98"/>
        <v>/pwtqzwv</v>
      </c>
      <c r="E926" t="str">
        <f t="shared" si="99"/>
        <v>ls</v>
      </c>
      <c r="F926" t="str">
        <f t="shared" si="100"/>
        <v>mgvdbtl.vrm</v>
      </c>
      <c r="G926">
        <f t="shared" si="101"/>
        <v>262556</v>
      </c>
      <c r="H926" t="str">
        <f t="shared" si="104"/>
        <v/>
      </c>
      <c r="I926" t="str">
        <f t="shared" si="102"/>
        <v/>
      </c>
      <c r="J926" t="str">
        <f t="shared" si="103"/>
        <v/>
      </c>
    </row>
    <row r="927" spans="2:10">
      <c r="B927" s="1" t="s">
        <v>495</v>
      </c>
      <c r="D927" t="str">
        <f t="shared" si="98"/>
        <v>/pwtqzwv</v>
      </c>
      <c r="E927" t="str">
        <f t="shared" si="99"/>
        <v>ls</v>
      </c>
      <c r="F927" t="str">
        <f t="shared" si="100"/>
        <v/>
      </c>
      <c r="G927" t="str">
        <f t="shared" si="101"/>
        <v/>
      </c>
      <c r="H927" t="str">
        <f t="shared" si="104"/>
        <v>/pwtqzwv/twrjfd</v>
      </c>
      <c r="I927">
        <f t="shared" si="102"/>
        <v>322963</v>
      </c>
      <c r="J927">
        <f t="shared" si="103"/>
        <v>503531</v>
      </c>
    </row>
    <row r="928" spans="2:10">
      <c r="B928" s="1" t="s">
        <v>496</v>
      </c>
      <c r="D928" t="str">
        <f t="shared" si="98"/>
        <v>/pwtqzwv</v>
      </c>
      <c r="E928" t="str">
        <f t="shared" si="99"/>
        <v>ls</v>
      </c>
      <c r="F928" t="str">
        <f t="shared" si="100"/>
        <v/>
      </c>
      <c r="G928" t="str">
        <f t="shared" si="101"/>
        <v/>
      </c>
      <c r="H928" t="str">
        <f t="shared" si="104"/>
        <v>/pwtqzwv/zzclqz</v>
      </c>
      <c r="I928">
        <f t="shared" si="102"/>
        <v>217719</v>
      </c>
      <c r="J928">
        <f t="shared" si="103"/>
        <v>217719</v>
      </c>
    </row>
    <row r="929" spans="2:10">
      <c r="B929" s="1" t="s">
        <v>497</v>
      </c>
      <c r="D929" t="str">
        <f t="shared" si="98"/>
        <v>/pwtqzwv/hthq</v>
      </c>
      <c r="E929" t="str">
        <f t="shared" si="99"/>
        <v>cd hthq</v>
      </c>
      <c r="F929" t="str">
        <f t="shared" si="100"/>
        <v/>
      </c>
      <c r="G929" t="str">
        <f t="shared" si="101"/>
        <v/>
      </c>
      <c r="H929" t="str">
        <f t="shared" si="104"/>
        <v/>
      </c>
      <c r="I929" t="str">
        <f t="shared" si="102"/>
        <v/>
      </c>
      <c r="J929" t="str">
        <f t="shared" si="103"/>
        <v/>
      </c>
    </row>
    <row r="930" spans="2:10">
      <c r="B930" s="1" t="s">
        <v>1</v>
      </c>
      <c r="D930" t="str">
        <f t="shared" si="98"/>
        <v>/pwtqzwv/hthq</v>
      </c>
      <c r="E930" t="str">
        <f t="shared" si="99"/>
        <v>ls</v>
      </c>
      <c r="F930" t="str">
        <f t="shared" si="100"/>
        <v/>
      </c>
      <c r="G930" t="str">
        <f t="shared" si="101"/>
        <v/>
      </c>
      <c r="H930" t="str">
        <f t="shared" si="104"/>
        <v/>
      </c>
      <c r="I930" t="str">
        <f t="shared" si="102"/>
        <v/>
      </c>
      <c r="J930" t="str">
        <f t="shared" si="103"/>
        <v/>
      </c>
    </row>
    <row r="931" spans="2:10">
      <c r="B931" s="1" t="s">
        <v>3</v>
      </c>
      <c r="D931" t="str">
        <f t="shared" si="98"/>
        <v>/pwtqzwv/hthq</v>
      </c>
      <c r="E931" t="str">
        <f t="shared" si="99"/>
        <v>ls</v>
      </c>
      <c r="F931" t="str">
        <f t="shared" si="100"/>
        <v/>
      </c>
      <c r="G931" t="str">
        <f t="shared" si="101"/>
        <v/>
      </c>
      <c r="H931" t="str">
        <f t="shared" si="104"/>
        <v>/pwtqzwv/hthq/dtqvbspj</v>
      </c>
      <c r="I931">
        <f t="shared" si="102"/>
        <v>40333</v>
      </c>
      <c r="J931">
        <f t="shared" si="103"/>
        <v>417341</v>
      </c>
    </row>
    <row r="932" spans="2:10">
      <c r="B932" s="1" t="s">
        <v>19</v>
      </c>
      <c r="D932" t="str">
        <f t="shared" si="98"/>
        <v>/pwtqzwv/hthq</v>
      </c>
      <c r="E932" t="str">
        <f t="shared" si="99"/>
        <v>ls</v>
      </c>
      <c r="F932" t="str">
        <f t="shared" si="100"/>
        <v/>
      </c>
      <c r="G932" t="str">
        <f t="shared" si="101"/>
        <v/>
      </c>
      <c r="H932" t="str">
        <f t="shared" si="104"/>
        <v>/pwtqzwv/hthq/mgvdbtl</v>
      </c>
      <c r="I932">
        <f t="shared" si="102"/>
        <v>817653</v>
      </c>
      <c r="J932">
        <f t="shared" si="103"/>
        <v>817653</v>
      </c>
    </row>
    <row r="933" spans="2:10">
      <c r="B933" s="1" t="s">
        <v>498</v>
      </c>
      <c r="D933" t="str">
        <f t="shared" si="98"/>
        <v>/pwtqzwv/hthq</v>
      </c>
      <c r="E933" t="str">
        <f t="shared" si="99"/>
        <v>ls</v>
      </c>
      <c r="F933" t="str">
        <f t="shared" si="100"/>
        <v/>
      </c>
      <c r="G933" t="str">
        <f t="shared" si="101"/>
        <v/>
      </c>
      <c r="H933" t="str">
        <f t="shared" si="104"/>
        <v>/pwtqzwv/hthq/wgcss</v>
      </c>
      <c r="I933">
        <f t="shared" si="102"/>
        <v>650791</v>
      </c>
      <c r="J933">
        <f t="shared" si="103"/>
        <v>767624</v>
      </c>
    </row>
    <row r="934" spans="2:10">
      <c r="B934" s="1" t="s">
        <v>13</v>
      </c>
      <c r="D934" t="str">
        <f t="shared" si="98"/>
        <v>/pwtqzwv/hthq/dtqvbspj</v>
      </c>
      <c r="E934" t="str">
        <f t="shared" si="99"/>
        <v>cd dtqvbspj</v>
      </c>
      <c r="F934" t="str">
        <f t="shared" si="100"/>
        <v/>
      </c>
      <c r="G934" t="str">
        <f t="shared" si="101"/>
        <v/>
      </c>
      <c r="H934" t="str">
        <f t="shared" si="104"/>
        <v/>
      </c>
      <c r="I934" t="str">
        <f t="shared" si="102"/>
        <v/>
      </c>
      <c r="J934" t="str">
        <f t="shared" si="103"/>
        <v/>
      </c>
    </row>
    <row r="935" spans="2:10">
      <c r="B935" s="1" t="s">
        <v>1</v>
      </c>
      <c r="D935" t="str">
        <f t="shared" si="98"/>
        <v>/pwtqzwv/hthq/dtqvbspj</v>
      </c>
      <c r="E935" t="str">
        <f t="shared" si="99"/>
        <v>ls</v>
      </c>
      <c r="F935" t="str">
        <f t="shared" si="100"/>
        <v/>
      </c>
      <c r="G935" t="str">
        <f t="shared" si="101"/>
        <v/>
      </c>
      <c r="H935" t="str">
        <f t="shared" si="104"/>
        <v/>
      </c>
      <c r="I935" t="str">
        <f t="shared" si="102"/>
        <v/>
      </c>
      <c r="J935" t="str">
        <f t="shared" si="103"/>
        <v/>
      </c>
    </row>
    <row r="936" spans="2:10">
      <c r="B936" s="1" t="s">
        <v>499</v>
      </c>
      <c r="D936" t="str">
        <f t="shared" si="98"/>
        <v>/pwtqzwv/hthq/dtqvbspj</v>
      </c>
      <c r="E936" t="str">
        <f t="shared" si="99"/>
        <v>ls</v>
      </c>
      <c r="F936" t="str">
        <f t="shared" si="100"/>
        <v>gpcpgfh.wpc</v>
      </c>
      <c r="G936">
        <f t="shared" si="101"/>
        <v>35525</v>
      </c>
      <c r="H936" t="str">
        <f t="shared" si="104"/>
        <v/>
      </c>
      <c r="I936" t="str">
        <f t="shared" si="102"/>
        <v/>
      </c>
      <c r="J936" t="str">
        <f t="shared" si="103"/>
        <v/>
      </c>
    </row>
    <row r="937" spans="2:10">
      <c r="B937" s="1" t="s">
        <v>500</v>
      </c>
      <c r="D937" t="str">
        <f t="shared" si="98"/>
        <v>/pwtqzwv/hthq/dtqvbspj</v>
      </c>
      <c r="E937" t="str">
        <f t="shared" si="99"/>
        <v>ls</v>
      </c>
      <c r="F937" t="str">
        <f t="shared" si="100"/>
        <v>jjgpvcqv</v>
      </c>
      <c r="G937">
        <f t="shared" si="101"/>
        <v>4808</v>
      </c>
      <c r="H937" t="str">
        <f t="shared" si="104"/>
        <v/>
      </c>
      <c r="I937" t="str">
        <f t="shared" si="102"/>
        <v/>
      </c>
      <c r="J937" t="str">
        <f t="shared" si="103"/>
        <v/>
      </c>
    </row>
    <row r="938" spans="2:10">
      <c r="B938" s="1" t="s">
        <v>501</v>
      </c>
      <c r="D938" t="str">
        <f t="shared" si="98"/>
        <v>/pwtqzwv/hthq/dtqvbspj</v>
      </c>
      <c r="E938" t="str">
        <f t="shared" si="99"/>
        <v>ls</v>
      </c>
      <c r="F938" t="str">
        <f t="shared" si="100"/>
        <v/>
      </c>
      <c r="G938" t="str">
        <f t="shared" si="101"/>
        <v/>
      </c>
      <c r="H938" t="str">
        <f t="shared" si="104"/>
        <v>/pwtqzwv/hthq/dtqvbspj/lrvftwzb</v>
      </c>
      <c r="I938">
        <f t="shared" si="102"/>
        <v>125914</v>
      </c>
      <c r="J938">
        <f t="shared" si="103"/>
        <v>125914</v>
      </c>
    </row>
    <row r="939" spans="2:10">
      <c r="B939" s="1" t="s">
        <v>502</v>
      </c>
      <c r="D939" t="str">
        <f t="shared" si="98"/>
        <v>/pwtqzwv/hthq/dtqvbspj</v>
      </c>
      <c r="E939" t="str">
        <f t="shared" si="99"/>
        <v>ls</v>
      </c>
      <c r="F939" t="str">
        <f t="shared" si="100"/>
        <v/>
      </c>
      <c r="G939" t="str">
        <f t="shared" si="101"/>
        <v/>
      </c>
      <c r="H939" t="str">
        <f t="shared" si="104"/>
        <v>/pwtqzwv/hthq/dtqvbspj/nzvbpcwd</v>
      </c>
      <c r="I939">
        <f t="shared" si="102"/>
        <v>0</v>
      </c>
      <c r="J939">
        <f t="shared" si="103"/>
        <v>251094</v>
      </c>
    </row>
    <row r="940" spans="2:10">
      <c r="B940" s="1" t="s">
        <v>503</v>
      </c>
      <c r="D940" t="str">
        <f t="shared" si="98"/>
        <v>/pwtqzwv/hthq/dtqvbspj/lrvftwzb</v>
      </c>
      <c r="E940" t="str">
        <f t="shared" si="99"/>
        <v>cd lrvftwzb</v>
      </c>
      <c r="F940" t="str">
        <f t="shared" si="100"/>
        <v/>
      </c>
      <c r="G940" t="str">
        <f t="shared" si="101"/>
        <v/>
      </c>
      <c r="H940" t="str">
        <f t="shared" si="104"/>
        <v/>
      </c>
      <c r="I940" t="str">
        <f t="shared" si="102"/>
        <v/>
      </c>
      <c r="J940" t="str">
        <f t="shared" si="103"/>
        <v/>
      </c>
    </row>
    <row r="941" spans="2:10">
      <c r="B941" s="1" t="s">
        <v>1</v>
      </c>
      <c r="D941" t="str">
        <f t="shared" si="98"/>
        <v>/pwtqzwv/hthq/dtqvbspj/lrvftwzb</v>
      </c>
      <c r="E941" t="str">
        <f t="shared" si="99"/>
        <v>ls</v>
      </c>
      <c r="F941" t="str">
        <f t="shared" si="100"/>
        <v/>
      </c>
      <c r="G941" t="str">
        <f t="shared" si="101"/>
        <v/>
      </c>
      <c r="H941" t="str">
        <f t="shared" si="104"/>
        <v/>
      </c>
      <c r="I941" t="str">
        <f t="shared" si="102"/>
        <v/>
      </c>
      <c r="J941" t="str">
        <f t="shared" si="103"/>
        <v/>
      </c>
    </row>
    <row r="942" spans="2:10">
      <c r="B942" s="1" t="s">
        <v>504</v>
      </c>
      <c r="D942" t="str">
        <f t="shared" si="98"/>
        <v>/pwtqzwv/hthq/dtqvbspj/lrvftwzb</v>
      </c>
      <c r="E942" t="str">
        <f t="shared" si="99"/>
        <v>ls</v>
      </c>
      <c r="F942" t="str">
        <f t="shared" si="100"/>
        <v>rcsffv.gbt</v>
      </c>
      <c r="G942">
        <f t="shared" si="101"/>
        <v>92705</v>
      </c>
      <c r="H942" t="str">
        <f t="shared" si="104"/>
        <v/>
      </c>
      <c r="I942" t="str">
        <f t="shared" si="102"/>
        <v/>
      </c>
      <c r="J942" t="str">
        <f t="shared" si="103"/>
        <v/>
      </c>
    </row>
    <row r="943" spans="2:10">
      <c r="B943" s="1" t="s">
        <v>505</v>
      </c>
      <c r="D943" t="str">
        <f t="shared" si="98"/>
        <v>/pwtqzwv/hthq/dtqvbspj/lrvftwzb</v>
      </c>
      <c r="E943" t="str">
        <f t="shared" si="99"/>
        <v>ls</v>
      </c>
      <c r="F943" t="str">
        <f t="shared" si="100"/>
        <v>wvthcng.qlf</v>
      </c>
      <c r="G943">
        <f t="shared" si="101"/>
        <v>33209</v>
      </c>
      <c r="H943" t="str">
        <f t="shared" si="104"/>
        <v/>
      </c>
      <c r="I943" t="str">
        <f t="shared" si="102"/>
        <v/>
      </c>
      <c r="J943" t="str">
        <f t="shared" si="103"/>
        <v/>
      </c>
    </row>
    <row r="944" spans="2:10">
      <c r="B944" s="1" t="s">
        <v>12</v>
      </c>
      <c r="D944" t="str">
        <f t="shared" si="98"/>
        <v>/pwtqzwv/hthq/dtqvbspj</v>
      </c>
      <c r="E944" t="str">
        <f t="shared" si="99"/>
        <v>cd ..</v>
      </c>
      <c r="F944" t="str">
        <f t="shared" si="100"/>
        <v/>
      </c>
      <c r="G944" t="str">
        <f t="shared" si="101"/>
        <v/>
      </c>
      <c r="H944" t="str">
        <f t="shared" si="104"/>
        <v/>
      </c>
      <c r="I944" t="str">
        <f t="shared" si="102"/>
        <v/>
      </c>
      <c r="J944" t="str">
        <f t="shared" si="103"/>
        <v/>
      </c>
    </row>
    <row r="945" spans="2:10">
      <c r="B945" s="1" t="s">
        <v>506</v>
      </c>
      <c r="D945" t="str">
        <f t="shared" si="98"/>
        <v>/pwtqzwv/hthq/dtqvbspj/nzvbpcwd</v>
      </c>
      <c r="E945" t="str">
        <f t="shared" si="99"/>
        <v>cd nzvbpcwd</v>
      </c>
      <c r="F945" t="str">
        <f t="shared" si="100"/>
        <v/>
      </c>
      <c r="G945" t="str">
        <f t="shared" si="101"/>
        <v/>
      </c>
      <c r="H945" t="str">
        <f t="shared" si="104"/>
        <v/>
      </c>
      <c r="I945" t="str">
        <f t="shared" si="102"/>
        <v/>
      </c>
      <c r="J945" t="str">
        <f t="shared" si="103"/>
        <v/>
      </c>
    </row>
    <row r="946" spans="2:10">
      <c r="B946" s="1" t="s">
        <v>1</v>
      </c>
      <c r="D946" t="str">
        <f t="shared" si="98"/>
        <v>/pwtqzwv/hthq/dtqvbspj/nzvbpcwd</v>
      </c>
      <c r="E946" t="str">
        <f t="shared" si="99"/>
        <v>ls</v>
      </c>
      <c r="F946" t="str">
        <f t="shared" si="100"/>
        <v/>
      </c>
      <c r="G946" t="str">
        <f t="shared" si="101"/>
        <v/>
      </c>
      <c r="H946" t="str">
        <f t="shared" si="104"/>
        <v/>
      </c>
      <c r="I946" t="str">
        <f t="shared" si="102"/>
        <v/>
      </c>
      <c r="J946" t="str">
        <f t="shared" si="103"/>
        <v/>
      </c>
    </row>
    <row r="947" spans="2:10">
      <c r="B947" s="1" t="s">
        <v>507</v>
      </c>
      <c r="D947" t="str">
        <f t="shared" si="98"/>
        <v>/pwtqzwv/hthq/dtqvbspj/nzvbpcwd</v>
      </c>
      <c r="E947" t="str">
        <f t="shared" si="99"/>
        <v>ls</v>
      </c>
      <c r="F947" t="str">
        <f t="shared" si="100"/>
        <v/>
      </c>
      <c r="G947" t="str">
        <f t="shared" si="101"/>
        <v/>
      </c>
      <c r="H947" t="str">
        <f t="shared" si="104"/>
        <v>/pwtqzwv/hthq/dtqvbspj/nzvbpcwd/tzvclhw</v>
      </c>
      <c r="I947">
        <f t="shared" si="102"/>
        <v>251094</v>
      </c>
      <c r="J947">
        <f t="shared" si="103"/>
        <v>251094</v>
      </c>
    </row>
    <row r="948" spans="2:10">
      <c r="B948" s="1" t="s">
        <v>508</v>
      </c>
      <c r="D948" t="str">
        <f t="shared" si="98"/>
        <v>/pwtqzwv/hthq/dtqvbspj/nzvbpcwd/tzvclhw</v>
      </c>
      <c r="E948" t="str">
        <f t="shared" si="99"/>
        <v>cd tzvclhw</v>
      </c>
      <c r="F948" t="str">
        <f t="shared" si="100"/>
        <v/>
      </c>
      <c r="G948" t="str">
        <f t="shared" si="101"/>
        <v/>
      </c>
      <c r="H948" t="str">
        <f t="shared" si="104"/>
        <v/>
      </c>
      <c r="I948" t="str">
        <f t="shared" si="102"/>
        <v/>
      </c>
      <c r="J948" t="str">
        <f t="shared" si="103"/>
        <v/>
      </c>
    </row>
    <row r="949" spans="2:10">
      <c r="B949" s="1" t="s">
        <v>1</v>
      </c>
      <c r="D949" t="str">
        <f t="shared" si="98"/>
        <v>/pwtqzwv/hthq/dtqvbspj/nzvbpcwd/tzvclhw</v>
      </c>
      <c r="E949" t="str">
        <f t="shared" si="99"/>
        <v>ls</v>
      </c>
      <c r="F949" t="str">
        <f t="shared" si="100"/>
        <v/>
      </c>
      <c r="G949" t="str">
        <f t="shared" si="101"/>
        <v/>
      </c>
      <c r="H949" t="str">
        <f t="shared" si="104"/>
        <v/>
      </c>
      <c r="I949" t="str">
        <f t="shared" si="102"/>
        <v/>
      </c>
      <c r="J949" t="str">
        <f t="shared" si="103"/>
        <v/>
      </c>
    </row>
    <row r="950" spans="2:10">
      <c r="B950" s="1" t="s">
        <v>509</v>
      </c>
      <c r="D950" t="str">
        <f t="shared" si="98"/>
        <v>/pwtqzwv/hthq/dtqvbspj/nzvbpcwd/tzvclhw</v>
      </c>
      <c r="E950" t="str">
        <f t="shared" si="99"/>
        <v>ls</v>
      </c>
      <c r="F950" t="str">
        <f t="shared" si="100"/>
        <v>gpcpgfh.bpj</v>
      </c>
      <c r="G950">
        <f t="shared" si="101"/>
        <v>251094</v>
      </c>
      <c r="H950" t="str">
        <f t="shared" si="104"/>
        <v/>
      </c>
      <c r="I950" t="str">
        <f t="shared" si="102"/>
        <v/>
      </c>
      <c r="J950" t="str">
        <f t="shared" si="103"/>
        <v/>
      </c>
    </row>
    <row r="951" spans="2:10">
      <c r="B951" s="1" t="s">
        <v>12</v>
      </c>
      <c r="D951" t="str">
        <f t="shared" si="98"/>
        <v>/pwtqzwv/hthq/dtqvbspj/nzvbpcwd</v>
      </c>
      <c r="E951" t="str">
        <f t="shared" si="99"/>
        <v>cd ..</v>
      </c>
      <c r="F951" t="str">
        <f t="shared" si="100"/>
        <v/>
      </c>
      <c r="G951" t="str">
        <f t="shared" si="101"/>
        <v/>
      </c>
      <c r="H951" t="str">
        <f t="shared" si="104"/>
        <v/>
      </c>
      <c r="I951" t="str">
        <f t="shared" si="102"/>
        <v/>
      </c>
      <c r="J951" t="str">
        <f t="shared" si="103"/>
        <v/>
      </c>
    </row>
    <row r="952" spans="2:10">
      <c r="B952" s="1" t="s">
        <v>12</v>
      </c>
      <c r="D952" t="str">
        <f t="shared" si="98"/>
        <v>/pwtqzwv/hthq/dtqvbspj</v>
      </c>
      <c r="E952" t="str">
        <f t="shared" si="99"/>
        <v>cd ..</v>
      </c>
      <c r="F952" t="str">
        <f t="shared" si="100"/>
        <v/>
      </c>
      <c r="G952" t="str">
        <f t="shared" si="101"/>
        <v/>
      </c>
      <c r="H952" t="str">
        <f t="shared" si="104"/>
        <v/>
      </c>
      <c r="I952" t="str">
        <f t="shared" si="102"/>
        <v/>
      </c>
      <c r="J952" t="str">
        <f t="shared" si="103"/>
        <v/>
      </c>
    </row>
    <row r="953" spans="2:10">
      <c r="B953" s="1" t="s">
        <v>12</v>
      </c>
      <c r="D953" t="str">
        <f t="shared" si="98"/>
        <v>/pwtqzwv/hthq</v>
      </c>
      <c r="E953" t="str">
        <f t="shared" si="99"/>
        <v>cd ..</v>
      </c>
      <c r="F953" t="str">
        <f t="shared" si="100"/>
        <v/>
      </c>
      <c r="G953" t="str">
        <f t="shared" si="101"/>
        <v/>
      </c>
      <c r="H953" t="str">
        <f t="shared" si="104"/>
        <v/>
      </c>
      <c r="I953" t="str">
        <f t="shared" si="102"/>
        <v/>
      </c>
      <c r="J953" t="str">
        <f t="shared" si="103"/>
        <v/>
      </c>
    </row>
    <row r="954" spans="2:10">
      <c r="B954" s="1" t="s">
        <v>113</v>
      </c>
      <c r="D954" t="str">
        <f t="shared" si="98"/>
        <v>/pwtqzwv/hthq/mgvdbtl</v>
      </c>
      <c r="E954" t="str">
        <f t="shared" si="99"/>
        <v>cd mgvdbtl</v>
      </c>
      <c r="F954" t="str">
        <f t="shared" si="100"/>
        <v/>
      </c>
      <c r="G954" t="str">
        <f t="shared" si="101"/>
        <v/>
      </c>
      <c r="H954" t="str">
        <f t="shared" si="104"/>
        <v/>
      </c>
      <c r="I954" t="str">
        <f t="shared" si="102"/>
        <v/>
      </c>
      <c r="J954" t="str">
        <f t="shared" si="103"/>
        <v/>
      </c>
    </row>
    <row r="955" spans="2:10">
      <c r="B955" s="1" t="s">
        <v>1</v>
      </c>
      <c r="D955" t="str">
        <f t="shared" si="98"/>
        <v>/pwtqzwv/hthq/mgvdbtl</v>
      </c>
      <c r="E955" t="str">
        <f t="shared" si="99"/>
        <v>ls</v>
      </c>
      <c r="F955" t="str">
        <f t="shared" si="100"/>
        <v/>
      </c>
      <c r="G955" t="str">
        <f t="shared" si="101"/>
        <v/>
      </c>
      <c r="H955" t="str">
        <f t="shared" si="104"/>
        <v/>
      </c>
      <c r="I955" t="str">
        <f t="shared" si="102"/>
        <v/>
      </c>
      <c r="J955" t="str">
        <f t="shared" si="103"/>
        <v/>
      </c>
    </row>
    <row r="956" spans="2:10">
      <c r="B956" s="1" t="s">
        <v>510</v>
      </c>
      <c r="D956" t="str">
        <f t="shared" si="98"/>
        <v>/pwtqzwv/hthq/mgvdbtl</v>
      </c>
      <c r="E956" t="str">
        <f t="shared" si="99"/>
        <v>ls</v>
      </c>
      <c r="F956" t="str">
        <f t="shared" si="100"/>
        <v>hvzhcpr.dbc</v>
      </c>
      <c r="G956">
        <f t="shared" si="101"/>
        <v>229319</v>
      </c>
      <c r="H956" t="str">
        <f t="shared" si="104"/>
        <v/>
      </c>
      <c r="I956" t="str">
        <f t="shared" si="102"/>
        <v/>
      </c>
      <c r="J956" t="str">
        <f t="shared" si="103"/>
        <v/>
      </c>
    </row>
    <row r="957" spans="2:10">
      <c r="B957" s="1" t="s">
        <v>511</v>
      </c>
      <c r="D957" t="str">
        <f t="shared" si="98"/>
        <v>/pwtqzwv/hthq/mgvdbtl</v>
      </c>
      <c r="E957" t="str">
        <f t="shared" si="99"/>
        <v>ls</v>
      </c>
      <c r="F957" t="str">
        <f t="shared" si="100"/>
        <v>lrvlp.bnl</v>
      </c>
      <c r="G957">
        <f t="shared" si="101"/>
        <v>301679</v>
      </c>
      <c r="H957" t="str">
        <f t="shared" si="104"/>
        <v/>
      </c>
      <c r="I957" t="str">
        <f t="shared" si="102"/>
        <v/>
      </c>
      <c r="J957" t="str">
        <f t="shared" si="103"/>
        <v/>
      </c>
    </row>
    <row r="958" spans="2:10">
      <c r="B958" s="1" t="s">
        <v>512</v>
      </c>
      <c r="D958" t="str">
        <f t="shared" si="98"/>
        <v>/pwtqzwv/hthq/mgvdbtl</v>
      </c>
      <c r="E958" t="str">
        <f t="shared" si="99"/>
        <v>ls</v>
      </c>
      <c r="F958" t="str">
        <f t="shared" si="100"/>
        <v>pjq</v>
      </c>
      <c r="G958">
        <f t="shared" si="101"/>
        <v>157154</v>
      </c>
      <c r="H958" t="str">
        <f t="shared" si="104"/>
        <v/>
      </c>
      <c r="I958" t="str">
        <f t="shared" si="102"/>
        <v/>
      </c>
      <c r="J958" t="str">
        <f t="shared" si="103"/>
        <v/>
      </c>
    </row>
    <row r="959" spans="2:10">
      <c r="B959" s="1" t="s">
        <v>513</v>
      </c>
      <c r="D959" t="str">
        <f t="shared" si="98"/>
        <v>/pwtqzwv/hthq/mgvdbtl</v>
      </c>
      <c r="E959" t="str">
        <f t="shared" si="99"/>
        <v>ls</v>
      </c>
      <c r="F959" t="str">
        <f t="shared" si="100"/>
        <v>sgqsjl</v>
      </c>
      <c r="G959">
        <f t="shared" si="101"/>
        <v>129501</v>
      </c>
      <c r="H959" t="str">
        <f t="shared" si="104"/>
        <v/>
      </c>
      <c r="I959" t="str">
        <f t="shared" si="102"/>
        <v/>
      </c>
      <c r="J959" t="str">
        <f t="shared" si="103"/>
        <v/>
      </c>
    </row>
    <row r="960" spans="2:10">
      <c r="B960" s="1" t="s">
        <v>12</v>
      </c>
      <c r="D960" t="str">
        <f t="shared" si="98"/>
        <v>/pwtqzwv/hthq</v>
      </c>
      <c r="E960" t="str">
        <f t="shared" si="99"/>
        <v>cd ..</v>
      </c>
      <c r="F960" t="str">
        <f t="shared" si="100"/>
        <v/>
      </c>
      <c r="G960" t="str">
        <f t="shared" si="101"/>
        <v/>
      </c>
      <c r="H960" t="str">
        <f t="shared" si="104"/>
        <v/>
      </c>
      <c r="I960" t="str">
        <f t="shared" si="102"/>
        <v/>
      </c>
      <c r="J960" t="str">
        <f t="shared" si="103"/>
        <v/>
      </c>
    </row>
    <row r="961" spans="2:10">
      <c r="B961" s="1" t="s">
        <v>514</v>
      </c>
      <c r="D961" t="str">
        <f t="shared" si="98"/>
        <v>/pwtqzwv/hthq/wgcss</v>
      </c>
      <c r="E961" t="str">
        <f t="shared" si="99"/>
        <v>cd wgcss</v>
      </c>
      <c r="F961" t="str">
        <f t="shared" si="100"/>
        <v/>
      </c>
      <c r="G961" t="str">
        <f t="shared" si="101"/>
        <v/>
      </c>
      <c r="H961" t="str">
        <f t="shared" si="104"/>
        <v/>
      </c>
      <c r="I961" t="str">
        <f t="shared" si="102"/>
        <v/>
      </c>
      <c r="J961" t="str">
        <f t="shared" si="103"/>
        <v/>
      </c>
    </row>
    <row r="962" spans="2:10">
      <c r="B962" s="1" t="s">
        <v>1</v>
      </c>
      <c r="D962" t="str">
        <f t="shared" si="98"/>
        <v>/pwtqzwv/hthq/wgcss</v>
      </c>
      <c r="E962" t="str">
        <f t="shared" si="99"/>
        <v>ls</v>
      </c>
      <c r="F962" t="str">
        <f t="shared" si="100"/>
        <v/>
      </c>
      <c r="G962" t="str">
        <f t="shared" si="101"/>
        <v/>
      </c>
      <c r="H962" t="str">
        <f t="shared" si="104"/>
        <v/>
      </c>
      <c r="I962" t="str">
        <f t="shared" si="102"/>
        <v/>
      </c>
      <c r="J962" t="str">
        <f t="shared" si="103"/>
        <v/>
      </c>
    </row>
    <row r="963" spans="2:10">
      <c r="B963" s="1" t="s">
        <v>515</v>
      </c>
      <c r="D963" t="str">
        <f t="shared" si="98"/>
        <v>/pwtqzwv/hthq/wgcss</v>
      </c>
      <c r="E963" t="str">
        <f t="shared" si="99"/>
        <v>ls</v>
      </c>
      <c r="F963" t="str">
        <f t="shared" si="100"/>
        <v>fpmmqmv</v>
      </c>
      <c r="G963">
        <f t="shared" si="101"/>
        <v>37019</v>
      </c>
      <c r="H963" t="str">
        <f t="shared" si="104"/>
        <v/>
      </c>
      <c r="I963" t="str">
        <f t="shared" si="102"/>
        <v/>
      </c>
      <c r="J963" t="str">
        <f t="shared" si="103"/>
        <v/>
      </c>
    </row>
    <row r="964" spans="2:10">
      <c r="B964" s="1" t="s">
        <v>516</v>
      </c>
      <c r="D964" t="str">
        <f t="shared" si="98"/>
        <v>/pwtqzwv/hthq/wgcss</v>
      </c>
      <c r="E964" t="str">
        <f t="shared" si="99"/>
        <v>ls</v>
      </c>
      <c r="F964" t="str">
        <f t="shared" si="100"/>
        <v>gpcpgfh.mrm</v>
      </c>
      <c r="G964">
        <f t="shared" si="101"/>
        <v>286113</v>
      </c>
      <c r="H964" t="str">
        <f t="shared" si="104"/>
        <v/>
      </c>
      <c r="I964" t="str">
        <f t="shared" si="102"/>
        <v/>
      </c>
      <c r="J964" t="str">
        <f t="shared" si="103"/>
        <v/>
      </c>
    </row>
    <row r="965" spans="2:10">
      <c r="B965" s="1" t="s">
        <v>18</v>
      </c>
      <c r="D965" t="str">
        <f t="shared" si="98"/>
        <v>/pwtqzwv/hthq/wgcss</v>
      </c>
      <c r="E965" t="str">
        <f t="shared" si="99"/>
        <v>ls</v>
      </c>
      <c r="F965" t="str">
        <f t="shared" si="100"/>
        <v/>
      </c>
      <c r="G965" t="str">
        <f t="shared" si="101"/>
        <v/>
      </c>
      <c r="H965" t="str">
        <f t="shared" si="104"/>
        <v>/pwtqzwv/hthq/wgcss/jjgpvcqv</v>
      </c>
      <c r="I965">
        <f t="shared" si="102"/>
        <v>116833</v>
      </c>
      <c r="J965">
        <f t="shared" si="103"/>
        <v>116833</v>
      </c>
    </row>
    <row r="966" spans="2:10">
      <c r="B966" s="1" t="s">
        <v>517</v>
      </c>
      <c r="D966" t="str">
        <f t="shared" ref="D966:D1014" si="105">IF(LEFT(B966,1)="$",IF(MID(B966,3,2)="cd",IF(MID(B966,6,1)="/","/",IF(MID(B966,6,LEN(B966)-5)="..",LEFT(D965,FIND("@",SUBSTITUTE(D965,"/","@",LEN(D965)-LEN(SUBSTITUTE(D965,"/",""))),1)-IF(LEN(D965)-LEN(SUBSTITUTE(D965,"/",""))=1,0,1)),IF(D965="/","",D965)&amp;"/"&amp;MID(B966,6,LEN(B966)-5))),D965),D965)</f>
        <v>/pwtqzwv/hthq/wgcss</v>
      </c>
      <c r="E966" t="str">
        <f t="shared" ref="E966:E1014" si="106">IF(LEFT(B966,1)="$",RIGHT(B966,LEN(B966)-2),E965)</f>
        <v>ls</v>
      </c>
      <c r="F966" t="str">
        <f t="shared" ref="F966:F1014" si="107">IF(AND(E966="ls",LEFT(B966,1)&lt;&gt;"$",LEFT(B966,4)&lt;&gt;"dir "),RIGHT(B966,LEN(B966)-FIND(" ",B966)),"")</f>
        <v>lccnhn</v>
      </c>
      <c r="G966">
        <f t="shared" ref="G966:G1014" si="108">IF(AND(E966="ls",LEFT(B966,1)&lt;&gt;"$",LEFT(B966,4)&lt;&gt;"dir "),VALUE(LEFT(B966,FIND(" ",B966)-1)),"")</f>
        <v>132664</v>
      </c>
      <c r="H966" t="str">
        <f t="shared" si="104"/>
        <v/>
      </c>
      <c r="I966" t="str">
        <f t="shared" ref="I966:I1014" si="109">IF(H966&lt;&gt;"",SUMIFS(G$5:G$1014,D$5:D$1014,H966),"")</f>
        <v/>
      </c>
      <c r="J966" t="str">
        <f t="shared" ref="J966:J1014" si="110">IF(H966&lt;&gt;"",SUMIFS(G$5:G$1014,D$5:D$1014,H966&amp;"*"),"")</f>
        <v/>
      </c>
    </row>
    <row r="967" spans="2:10">
      <c r="B967" s="1" t="s">
        <v>518</v>
      </c>
      <c r="D967" t="str">
        <f t="shared" si="105"/>
        <v>/pwtqzwv/hthq/wgcss</v>
      </c>
      <c r="E967" t="str">
        <f t="shared" si="106"/>
        <v>ls</v>
      </c>
      <c r="F967" t="str">
        <f t="shared" si="107"/>
        <v>pnm.slh</v>
      </c>
      <c r="G967">
        <f t="shared" si="108"/>
        <v>194995</v>
      </c>
      <c r="H967" t="str">
        <f t="shared" ref="H967:H1014" si="111">IF(AND(E967="ls",LEFT(B967,4)="dir "),IF(D967="/","/",D967&amp;"/")&amp;RIGHT(B967,LEN(B967)-FIND(" ",B967)),"")</f>
        <v/>
      </c>
      <c r="I967" t="str">
        <f t="shared" si="109"/>
        <v/>
      </c>
      <c r="J967" t="str">
        <f t="shared" si="110"/>
        <v/>
      </c>
    </row>
    <row r="968" spans="2:10">
      <c r="B968" s="1" t="s">
        <v>37</v>
      </c>
      <c r="D968" t="str">
        <f t="shared" si="105"/>
        <v>/pwtqzwv/hthq/wgcss/jjgpvcqv</v>
      </c>
      <c r="E968" t="str">
        <f t="shared" si="106"/>
        <v>cd jjgpvcqv</v>
      </c>
      <c r="F968" t="str">
        <f t="shared" si="107"/>
        <v/>
      </c>
      <c r="G968" t="str">
        <f t="shared" si="108"/>
        <v/>
      </c>
      <c r="H968" t="str">
        <f t="shared" si="111"/>
        <v/>
      </c>
      <c r="I968" t="str">
        <f t="shared" si="109"/>
        <v/>
      </c>
      <c r="J968" t="str">
        <f t="shared" si="110"/>
        <v/>
      </c>
    </row>
    <row r="969" spans="2:10">
      <c r="B969" s="1" t="s">
        <v>1</v>
      </c>
      <c r="D969" t="str">
        <f t="shared" si="105"/>
        <v>/pwtqzwv/hthq/wgcss/jjgpvcqv</v>
      </c>
      <c r="E969" t="str">
        <f t="shared" si="106"/>
        <v>ls</v>
      </c>
      <c r="F969" t="str">
        <f t="shared" si="107"/>
        <v/>
      </c>
      <c r="G969" t="str">
        <f t="shared" si="108"/>
        <v/>
      </c>
      <c r="H969" t="str">
        <f t="shared" si="111"/>
        <v/>
      </c>
      <c r="I969" t="str">
        <f t="shared" si="109"/>
        <v/>
      </c>
      <c r="J969" t="str">
        <f t="shared" si="110"/>
        <v/>
      </c>
    </row>
    <row r="970" spans="2:10">
      <c r="B970" s="1" t="s">
        <v>519</v>
      </c>
      <c r="D970" t="str">
        <f t="shared" si="105"/>
        <v>/pwtqzwv/hthq/wgcss/jjgpvcqv</v>
      </c>
      <c r="E970" t="str">
        <f t="shared" si="106"/>
        <v>ls</v>
      </c>
      <c r="F970" t="str">
        <f t="shared" si="107"/>
        <v>pnm.slh</v>
      </c>
      <c r="G970">
        <f t="shared" si="108"/>
        <v>116833</v>
      </c>
      <c r="H970" t="str">
        <f t="shared" si="111"/>
        <v/>
      </c>
      <c r="I970" t="str">
        <f t="shared" si="109"/>
        <v/>
      </c>
      <c r="J970" t="str">
        <f t="shared" si="110"/>
        <v/>
      </c>
    </row>
    <row r="971" spans="2:10">
      <c r="B971" s="1" t="s">
        <v>12</v>
      </c>
      <c r="D971" t="str">
        <f t="shared" si="105"/>
        <v>/pwtqzwv/hthq/wgcss</v>
      </c>
      <c r="E971" t="str">
        <f t="shared" si="106"/>
        <v>cd ..</v>
      </c>
      <c r="F971" t="str">
        <f t="shared" si="107"/>
        <v/>
      </c>
      <c r="G971" t="str">
        <f t="shared" si="108"/>
        <v/>
      </c>
      <c r="H971" t="str">
        <f t="shared" si="111"/>
        <v/>
      </c>
      <c r="I971" t="str">
        <f t="shared" si="109"/>
        <v/>
      </c>
      <c r="J971" t="str">
        <f t="shared" si="110"/>
        <v/>
      </c>
    </row>
    <row r="972" spans="2:10">
      <c r="B972" s="1" t="s">
        <v>12</v>
      </c>
      <c r="D972" t="str">
        <f t="shared" si="105"/>
        <v>/pwtqzwv/hthq</v>
      </c>
      <c r="E972" t="str">
        <f t="shared" si="106"/>
        <v>cd ..</v>
      </c>
      <c r="F972" t="str">
        <f t="shared" si="107"/>
        <v/>
      </c>
      <c r="G972" t="str">
        <f t="shared" si="108"/>
        <v/>
      </c>
      <c r="H972" t="str">
        <f t="shared" si="111"/>
        <v/>
      </c>
      <c r="I972" t="str">
        <f t="shared" si="109"/>
        <v/>
      </c>
      <c r="J972" t="str">
        <f t="shared" si="110"/>
        <v/>
      </c>
    </row>
    <row r="973" spans="2:10">
      <c r="B973" s="1" t="s">
        <v>12</v>
      </c>
      <c r="D973" t="str">
        <f t="shared" si="105"/>
        <v>/pwtqzwv</v>
      </c>
      <c r="E973" t="str">
        <f t="shared" si="106"/>
        <v>cd ..</v>
      </c>
      <c r="F973" t="str">
        <f t="shared" si="107"/>
        <v/>
      </c>
      <c r="G973" t="str">
        <f t="shared" si="108"/>
        <v/>
      </c>
      <c r="H973" t="str">
        <f t="shared" si="111"/>
        <v/>
      </c>
      <c r="I973" t="str">
        <f t="shared" si="109"/>
        <v/>
      </c>
      <c r="J973" t="str">
        <f t="shared" si="110"/>
        <v/>
      </c>
    </row>
    <row r="974" spans="2:10">
      <c r="B974" s="1" t="s">
        <v>520</v>
      </c>
      <c r="D974" t="str">
        <f t="shared" si="105"/>
        <v>/pwtqzwv/jcsmcf</v>
      </c>
      <c r="E974" t="str">
        <f t="shared" si="106"/>
        <v>cd jcsmcf</v>
      </c>
      <c r="F974" t="str">
        <f t="shared" si="107"/>
        <v/>
      </c>
      <c r="G974" t="str">
        <f t="shared" si="108"/>
        <v/>
      </c>
      <c r="H974" t="str">
        <f t="shared" si="111"/>
        <v/>
      </c>
      <c r="I974" t="str">
        <f t="shared" si="109"/>
        <v/>
      </c>
      <c r="J974" t="str">
        <f t="shared" si="110"/>
        <v/>
      </c>
    </row>
    <row r="975" spans="2:10">
      <c r="B975" s="1" t="s">
        <v>1</v>
      </c>
      <c r="D975" t="str">
        <f t="shared" si="105"/>
        <v>/pwtqzwv/jcsmcf</v>
      </c>
      <c r="E975" t="str">
        <f t="shared" si="106"/>
        <v>ls</v>
      </c>
      <c r="F975" t="str">
        <f t="shared" si="107"/>
        <v/>
      </c>
      <c r="G975" t="str">
        <f t="shared" si="108"/>
        <v/>
      </c>
      <c r="H975" t="str">
        <f t="shared" si="111"/>
        <v/>
      </c>
      <c r="I975" t="str">
        <f t="shared" si="109"/>
        <v/>
      </c>
      <c r="J975" t="str">
        <f t="shared" si="110"/>
        <v/>
      </c>
    </row>
    <row r="976" spans="2:10">
      <c r="B976" s="1" t="s">
        <v>521</v>
      </c>
      <c r="D976" t="str">
        <f t="shared" si="105"/>
        <v>/pwtqzwv/jcsmcf</v>
      </c>
      <c r="E976" t="str">
        <f t="shared" si="106"/>
        <v>ls</v>
      </c>
      <c r="F976" t="str">
        <f t="shared" si="107"/>
        <v>jjgpvcqv.jvj</v>
      </c>
      <c r="G976">
        <f t="shared" si="108"/>
        <v>146144</v>
      </c>
      <c r="H976" t="str">
        <f t="shared" si="111"/>
        <v/>
      </c>
      <c r="I976" t="str">
        <f t="shared" si="109"/>
        <v/>
      </c>
      <c r="J976" t="str">
        <f t="shared" si="110"/>
        <v/>
      </c>
    </row>
    <row r="977" spans="2:10">
      <c r="B977" s="1" t="s">
        <v>12</v>
      </c>
      <c r="D977" t="str">
        <f t="shared" si="105"/>
        <v>/pwtqzwv</v>
      </c>
      <c r="E977" t="str">
        <f t="shared" si="106"/>
        <v>cd ..</v>
      </c>
      <c r="F977" t="str">
        <f t="shared" si="107"/>
        <v/>
      </c>
      <c r="G977" t="str">
        <f t="shared" si="108"/>
        <v/>
      </c>
      <c r="H977" t="str">
        <f t="shared" si="111"/>
        <v/>
      </c>
      <c r="I977" t="str">
        <f t="shared" si="109"/>
        <v/>
      </c>
      <c r="J977" t="str">
        <f t="shared" si="110"/>
        <v/>
      </c>
    </row>
    <row r="978" spans="2:10">
      <c r="B978" s="1" t="s">
        <v>37</v>
      </c>
      <c r="D978" t="str">
        <f t="shared" si="105"/>
        <v>/pwtqzwv/jjgpvcqv</v>
      </c>
      <c r="E978" t="str">
        <f t="shared" si="106"/>
        <v>cd jjgpvcqv</v>
      </c>
      <c r="F978" t="str">
        <f t="shared" si="107"/>
        <v/>
      </c>
      <c r="G978" t="str">
        <f t="shared" si="108"/>
        <v/>
      </c>
      <c r="H978" t="str">
        <f t="shared" si="111"/>
        <v/>
      </c>
      <c r="I978" t="str">
        <f t="shared" si="109"/>
        <v/>
      </c>
      <c r="J978" t="str">
        <f t="shared" si="110"/>
        <v/>
      </c>
    </row>
    <row r="979" spans="2:10">
      <c r="B979" s="1" t="s">
        <v>1</v>
      </c>
      <c r="D979" t="str">
        <f t="shared" si="105"/>
        <v>/pwtqzwv/jjgpvcqv</v>
      </c>
      <c r="E979" t="str">
        <f t="shared" si="106"/>
        <v>ls</v>
      </c>
      <c r="F979" t="str">
        <f t="shared" si="107"/>
        <v/>
      </c>
      <c r="G979" t="str">
        <f t="shared" si="108"/>
        <v/>
      </c>
      <c r="H979" t="str">
        <f t="shared" si="111"/>
        <v/>
      </c>
      <c r="I979" t="str">
        <f t="shared" si="109"/>
        <v/>
      </c>
      <c r="J979" t="str">
        <f t="shared" si="110"/>
        <v/>
      </c>
    </row>
    <row r="980" spans="2:10">
      <c r="B980" s="1" t="s">
        <v>522</v>
      </c>
      <c r="D980" t="str">
        <f t="shared" si="105"/>
        <v>/pwtqzwv/jjgpvcqv</v>
      </c>
      <c r="E980" t="str">
        <f t="shared" si="106"/>
        <v>ls</v>
      </c>
      <c r="F980" t="str">
        <f t="shared" si="107"/>
        <v/>
      </c>
      <c r="G980" t="str">
        <f t="shared" si="108"/>
        <v/>
      </c>
      <c r="H980" t="str">
        <f t="shared" si="111"/>
        <v>/pwtqzwv/jjgpvcqv/gdrqbn</v>
      </c>
      <c r="I980">
        <f t="shared" si="109"/>
        <v>151579</v>
      </c>
      <c r="J980">
        <f t="shared" si="110"/>
        <v>151579</v>
      </c>
    </row>
    <row r="981" spans="2:10">
      <c r="B981" s="1" t="s">
        <v>523</v>
      </c>
      <c r="D981" t="str">
        <f t="shared" si="105"/>
        <v>/pwtqzwv/jjgpvcqv</v>
      </c>
      <c r="E981" t="str">
        <f t="shared" si="106"/>
        <v>ls</v>
      </c>
      <c r="F981" t="str">
        <f t="shared" si="107"/>
        <v/>
      </c>
      <c r="G981" t="str">
        <f t="shared" si="108"/>
        <v/>
      </c>
      <c r="H981" t="str">
        <f t="shared" si="111"/>
        <v>/pwtqzwv/jjgpvcqv/nwbqdd</v>
      </c>
      <c r="I981">
        <f t="shared" si="109"/>
        <v>550283</v>
      </c>
      <c r="J981">
        <f t="shared" si="110"/>
        <v>826116</v>
      </c>
    </row>
    <row r="982" spans="2:10">
      <c r="B982" s="1" t="s">
        <v>524</v>
      </c>
      <c r="D982" t="str">
        <f t="shared" si="105"/>
        <v>/pwtqzwv/jjgpvcqv/gdrqbn</v>
      </c>
      <c r="E982" t="str">
        <f t="shared" si="106"/>
        <v>cd gdrqbn</v>
      </c>
      <c r="F982" t="str">
        <f t="shared" si="107"/>
        <v/>
      </c>
      <c r="G982" t="str">
        <f t="shared" si="108"/>
        <v/>
      </c>
      <c r="H982" t="str">
        <f t="shared" si="111"/>
        <v/>
      </c>
      <c r="I982" t="str">
        <f t="shared" si="109"/>
        <v/>
      </c>
      <c r="J982" t="str">
        <f t="shared" si="110"/>
        <v/>
      </c>
    </row>
    <row r="983" spans="2:10">
      <c r="B983" s="1" t="s">
        <v>1</v>
      </c>
      <c r="D983" t="str">
        <f t="shared" si="105"/>
        <v>/pwtqzwv/jjgpvcqv/gdrqbn</v>
      </c>
      <c r="E983" t="str">
        <f t="shared" si="106"/>
        <v>ls</v>
      </c>
      <c r="F983" t="str">
        <f t="shared" si="107"/>
        <v/>
      </c>
      <c r="G983" t="str">
        <f t="shared" si="108"/>
        <v/>
      </c>
      <c r="H983" t="str">
        <f t="shared" si="111"/>
        <v/>
      </c>
      <c r="I983" t="str">
        <f t="shared" si="109"/>
        <v/>
      </c>
      <c r="J983" t="str">
        <f t="shared" si="110"/>
        <v/>
      </c>
    </row>
    <row r="984" spans="2:10">
      <c r="B984" s="1" t="s">
        <v>525</v>
      </c>
      <c r="D984" t="str">
        <f t="shared" si="105"/>
        <v>/pwtqzwv/jjgpvcqv/gdrqbn</v>
      </c>
      <c r="E984" t="str">
        <f t="shared" si="106"/>
        <v>ls</v>
      </c>
      <c r="F984" t="str">
        <f t="shared" si="107"/>
        <v>bsnqsfm.zjh</v>
      </c>
      <c r="G984">
        <f t="shared" si="108"/>
        <v>149865</v>
      </c>
      <c r="H984" t="str">
        <f t="shared" si="111"/>
        <v/>
      </c>
      <c r="I984" t="str">
        <f t="shared" si="109"/>
        <v/>
      </c>
      <c r="J984" t="str">
        <f t="shared" si="110"/>
        <v/>
      </c>
    </row>
    <row r="985" spans="2:10">
      <c r="B985" s="1" t="s">
        <v>526</v>
      </c>
      <c r="D985" t="str">
        <f t="shared" si="105"/>
        <v>/pwtqzwv/jjgpvcqv/gdrqbn</v>
      </c>
      <c r="E985" t="str">
        <f t="shared" si="106"/>
        <v>ls</v>
      </c>
      <c r="F985" t="str">
        <f t="shared" si="107"/>
        <v>jjgpvcqv.lwq</v>
      </c>
      <c r="G985">
        <f t="shared" si="108"/>
        <v>1714</v>
      </c>
      <c r="H985" t="str">
        <f t="shared" si="111"/>
        <v/>
      </c>
      <c r="I985" t="str">
        <f t="shared" si="109"/>
        <v/>
      </c>
      <c r="J985" t="str">
        <f t="shared" si="110"/>
        <v/>
      </c>
    </row>
    <row r="986" spans="2:10">
      <c r="B986" s="1" t="s">
        <v>12</v>
      </c>
      <c r="D986" t="str">
        <f t="shared" si="105"/>
        <v>/pwtqzwv/jjgpvcqv</v>
      </c>
      <c r="E986" t="str">
        <f t="shared" si="106"/>
        <v>cd ..</v>
      </c>
      <c r="F986" t="str">
        <f t="shared" si="107"/>
        <v/>
      </c>
      <c r="G986" t="str">
        <f t="shared" si="108"/>
        <v/>
      </c>
      <c r="H986" t="str">
        <f t="shared" si="111"/>
        <v/>
      </c>
      <c r="I986" t="str">
        <f t="shared" si="109"/>
        <v/>
      </c>
      <c r="J986" t="str">
        <f t="shared" si="110"/>
        <v/>
      </c>
    </row>
    <row r="987" spans="2:10">
      <c r="B987" s="1" t="s">
        <v>527</v>
      </c>
      <c r="D987" t="str">
        <f t="shared" si="105"/>
        <v>/pwtqzwv/jjgpvcqv/nwbqdd</v>
      </c>
      <c r="E987" t="str">
        <f t="shared" si="106"/>
        <v>cd nwbqdd</v>
      </c>
      <c r="F987" t="str">
        <f t="shared" si="107"/>
        <v/>
      </c>
      <c r="G987" t="str">
        <f t="shared" si="108"/>
        <v/>
      </c>
      <c r="H987" t="str">
        <f t="shared" si="111"/>
        <v/>
      </c>
      <c r="I987" t="str">
        <f t="shared" si="109"/>
        <v/>
      </c>
      <c r="J987" t="str">
        <f t="shared" si="110"/>
        <v/>
      </c>
    </row>
    <row r="988" spans="2:10">
      <c r="B988" s="1" t="s">
        <v>1</v>
      </c>
      <c r="D988" t="str">
        <f t="shared" si="105"/>
        <v>/pwtqzwv/jjgpvcqv/nwbqdd</v>
      </c>
      <c r="E988" t="str">
        <f t="shared" si="106"/>
        <v>ls</v>
      </c>
      <c r="F988" t="str">
        <f t="shared" si="107"/>
        <v/>
      </c>
      <c r="G988" t="str">
        <f t="shared" si="108"/>
        <v/>
      </c>
      <c r="H988" t="str">
        <f t="shared" si="111"/>
        <v/>
      </c>
      <c r="I988" t="str">
        <f t="shared" si="109"/>
        <v/>
      </c>
      <c r="J988" t="str">
        <f t="shared" si="110"/>
        <v/>
      </c>
    </row>
    <row r="989" spans="2:10">
      <c r="B989" s="1" t="s">
        <v>528</v>
      </c>
      <c r="D989" t="str">
        <f t="shared" si="105"/>
        <v>/pwtqzwv/jjgpvcqv/nwbqdd</v>
      </c>
      <c r="E989" t="str">
        <f t="shared" si="106"/>
        <v>ls</v>
      </c>
      <c r="F989" t="str">
        <f t="shared" si="107"/>
        <v>bsnqsfm</v>
      </c>
      <c r="G989">
        <f t="shared" si="108"/>
        <v>14359</v>
      </c>
      <c r="H989" t="str">
        <f t="shared" si="111"/>
        <v/>
      </c>
      <c r="I989" t="str">
        <f t="shared" si="109"/>
        <v/>
      </c>
      <c r="J989" t="str">
        <f t="shared" si="110"/>
        <v/>
      </c>
    </row>
    <row r="990" spans="2:10">
      <c r="B990" s="1" t="s">
        <v>529</v>
      </c>
      <c r="D990" t="str">
        <f t="shared" si="105"/>
        <v>/pwtqzwv/jjgpvcqv/nwbqdd</v>
      </c>
      <c r="E990" t="str">
        <f t="shared" si="106"/>
        <v>ls</v>
      </c>
      <c r="F990" t="str">
        <f t="shared" si="107"/>
        <v>dpqt.lph</v>
      </c>
      <c r="G990">
        <f t="shared" si="108"/>
        <v>77969</v>
      </c>
      <c r="H990" t="str">
        <f t="shared" si="111"/>
        <v/>
      </c>
      <c r="I990" t="str">
        <f t="shared" si="109"/>
        <v/>
      </c>
      <c r="J990" t="str">
        <f t="shared" si="110"/>
        <v/>
      </c>
    </row>
    <row r="991" spans="2:10">
      <c r="B991" s="1" t="s">
        <v>530</v>
      </c>
      <c r="D991" t="str">
        <f t="shared" si="105"/>
        <v>/pwtqzwv/jjgpvcqv/nwbqdd</v>
      </c>
      <c r="E991" t="str">
        <f t="shared" si="106"/>
        <v>ls</v>
      </c>
      <c r="F991" t="str">
        <f t="shared" si="107"/>
        <v>dtqvbspj.svq</v>
      </c>
      <c r="G991">
        <f t="shared" si="108"/>
        <v>285861</v>
      </c>
      <c r="H991" t="str">
        <f t="shared" si="111"/>
        <v/>
      </c>
      <c r="I991" t="str">
        <f t="shared" si="109"/>
        <v/>
      </c>
      <c r="J991" t="str">
        <f t="shared" si="110"/>
        <v/>
      </c>
    </row>
    <row r="992" spans="2:10">
      <c r="B992" s="1" t="s">
        <v>31</v>
      </c>
      <c r="D992" t="str">
        <f t="shared" si="105"/>
        <v>/pwtqzwv/jjgpvcqv/nwbqdd</v>
      </c>
      <c r="E992" t="str">
        <f t="shared" si="106"/>
        <v>ls</v>
      </c>
      <c r="F992" t="str">
        <f t="shared" si="107"/>
        <v/>
      </c>
      <c r="G992" t="str">
        <f t="shared" si="108"/>
        <v/>
      </c>
      <c r="H992" t="str">
        <f t="shared" si="111"/>
        <v>/pwtqzwv/jjgpvcqv/nwbqdd/gpcpgfh</v>
      </c>
      <c r="I992">
        <f t="shared" si="109"/>
        <v>275833</v>
      </c>
      <c r="J992">
        <f t="shared" si="110"/>
        <v>275833</v>
      </c>
    </row>
    <row r="993" spans="2:10">
      <c r="B993" s="1" t="s">
        <v>531</v>
      </c>
      <c r="D993" t="str">
        <f t="shared" si="105"/>
        <v>/pwtqzwv/jjgpvcqv/nwbqdd</v>
      </c>
      <c r="E993" t="str">
        <f t="shared" si="106"/>
        <v>ls</v>
      </c>
      <c r="F993" t="str">
        <f t="shared" si="107"/>
        <v>hhsfwctl.hng</v>
      </c>
      <c r="G993">
        <f t="shared" si="108"/>
        <v>156597</v>
      </c>
      <c r="H993" t="str">
        <f t="shared" si="111"/>
        <v/>
      </c>
      <c r="I993" t="str">
        <f t="shared" si="109"/>
        <v/>
      </c>
      <c r="J993" t="str">
        <f t="shared" si="110"/>
        <v/>
      </c>
    </row>
    <row r="994" spans="2:10">
      <c r="B994" s="1" t="s">
        <v>532</v>
      </c>
      <c r="D994" t="str">
        <f t="shared" si="105"/>
        <v>/pwtqzwv/jjgpvcqv/nwbqdd</v>
      </c>
      <c r="E994" t="str">
        <f t="shared" si="106"/>
        <v>ls</v>
      </c>
      <c r="F994" t="str">
        <f t="shared" si="107"/>
        <v>mgvdbtl</v>
      </c>
      <c r="G994">
        <f t="shared" si="108"/>
        <v>15497</v>
      </c>
      <c r="H994" t="str">
        <f t="shared" si="111"/>
        <v/>
      </c>
      <c r="I994" t="str">
        <f t="shared" si="109"/>
        <v/>
      </c>
      <c r="J994" t="str">
        <f t="shared" si="110"/>
        <v/>
      </c>
    </row>
    <row r="995" spans="2:10">
      <c r="B995" s="1" t="s">
        <v>35</v>
      </c>
      <c r="D995" t="str">
        <f t="shared" si="105"/>
        <v>/pwtqzwv/jjgpvcqv/nwbqdd/gpcpgfh</v>
      </c>
      <c r="E995" t="str">
        <f t="shared" si="106"/>
        <v>cd gpcpgfh</v>
      </c>
      <c r="F995" t="str">
        <f t="shared" si="107"/>
        <v/>
      </c>
      <c r="G995" t="str">
        <f t="shared" si="108"/>
        <v/>
      </c>
      <c r="H995" t="str">
        <f t="shared" si="111"/>
        <v/>
      </c>
      <c r="I995" t="str">
        <f t="shared" si="109"/>
        <v/>
      </c>
      <c r="J995" t="str">
        <f t="shared" si="110"/>
        <v/>
      </c>
    </row>
    <row r="996" spans="2:10">
      <c r="B996" s="1" t="s">
        <v>1</v>
      </c>
      <c r="D996" t="str">
        <f t="shared" si="105"/>
        <v>/pwtqzwv/jjgpvcqv/nwbqdd/gpcpgfh</v>
      </c>
      <c r="E996" t="str">
        <f t="shared" si="106"/>
        <v>ls</v>
      </c>
      <c r="F996" t="str">
        <f t="shared" si="107"/>
        <v/>
      </c>
      <c r="G996" t="str">
        <f t="shared" si="108"/>
        <v/>
      </c>
      <c r="H996" t="str">
        <f t="shared" si="111"/>
        <v/>
      </c>
      <c r="I996" t="str">
        <f t="shared" si="109"/>
        <v/>
      </c>
      <c r="J996" t="str">
        <f t="shared" si="110"/>
        <v/>
      </c>
    </row>
    <row r="997" spans="2:10">
      <c r="B997" s="1" t="s">
        <v>533</v>
      </c>
      <c r="D997" t="str">
        <f t="shared" si="105"/>
        <v>/pwtqzwv/jjgpvcqv/nwbqdd/gpcpgfh</v>
      </c>
      <c r="E997" t="str">
        <f t="shared" si="106"/>
        <v>ls</v>
      </c>
      <c r="F997" t="str">
        <f t="shared" si="107"/>
        <v>gpcpgfh.hdd</v>
      </c>
      <c r="G997">
        <f t="shared" si="108"/>
        <v>275833</v>
      </c>
      <c r="H997" t="str">
        <f t="shared" si="111"/>
        <v/>
      </c>
      <c r="I997" t="str">
        <f t="shared" si="109"/>
        <v/>
      </c>
      <c r="J997" t="str">
        <f t="shared" si="110"/>
        <v/>
      </c>
    </row>
    <row r="998" spans="2:10">
      <c r="B998" s="1" t="s">
        <v>12</v>
      </c>
      <c r="D998" t="str">
        <f t="shared" si="105"/>
        <v>/pwtqzwv/jjgpvcqv/nwbqdd</v>
      </c>
      <c r="E998" t="str">
        <f t="shared" si="106"/>
        <v>cd ..</v>
      </c>
      <c r="F998" t="str">
        <f t="shared" si="107"/>
        <v/>
      </c>
      <c r="G998" t="str">
        <f t="shared" si="108"/>
        <v/>
      </c>
      <c r="H998" t="str">
        <f t="shared" si="111"/>
        <v/>
      </c>
      <c r="I998" t="str">
        <f t="shared" si="109"/>
        <v/>
      </c>
      <c r="J998" t="str">
        <f t="shared" si="110"/>
        <v/>
      </c>
    </row>
    <row r="999" spans="2:10">
      <c r="B999" s="1" t="s">
        <v>12</v>
      </c>
      <c r="D999" t="str">
        <f t="shared" si="105"/>
        <v>/pwtqzwv/jjgpvcqv</v>
      </c>
      <c r="E999" t="str">
        <f t="shared" si="106"/>
        <v>cd ..</v>
      </c>
      <c r="F999" t="str">
        <f t="shared" si="107"/>
        <v/>
      </c>
      <c r="G999" t="str">
        <f t="shared" si="108"/>
        <v/>
      </c>
      <c r="H999" t="str">
        <f t="shared" si="111"/>
        <v/>
      </c>
      <c r="I999" t="str">
        <f t="shared" si="109"/>
        <v/>
      </c>
      <c r="J999" t="str">
        <f t="shared" si="110"/>
        <v/>
      </c>
    </row>
    <row r="1000" spans="2:10">
      <c r="B1000" s="1" t="s">
        <v>12</v>
      </c>
      <c r="D1000" t="str">
        <f t="shared" si="105"/>
        <v>/pwtqzwv</v>
      </c>
      <c r="E1000" t="str">
        <f t="shared" si="106"/>
        <v>cd ..</v>
      </c>
      <c r="F1000" t="str">
        <f t="shared" si="107"/>
        <v/>
      </c>
      <c r="G1000" t="str">
        <f t="shared" si="108"/>
        <v/>
      </c>
      <c r="H1000" t="str">
        <f t="shared" si="111"/>
        <v/>
      </c>
      <c r="I1000" t="str">
        <f t="shared" si="109"/>
        <v/>
      </c>
      <c r="J1000" t="str">
        <f t="shared" si="110"/>
        <v/>
      </c>
    </row>
    <row r="1001" spans="2:10">
      <c r="B1001" s="1" t="s">
        <v>534</v>
      </c>
      <c r="D1001" t="str">
        <f t="shared" si="105"/>
        <v>/pwtqzwv/twrjfd</v>
      </c>
      <c r="E1001" t="str">
        <f t="shared" si="106"/>
        <v>cd twrjfd</v>
      </c>
      <c r="F1001" t="str">
        <f t="shared" si="107"/>
        <v/>
      </c>
      <c r="G1001" t="str">
        <f t="shared" si="108"/>
        <v/>
      </c>
      <c r="H1001" t="str">
        <f t="shared" si="111"/>
        <v/>
      </c>
      <c r="I1001" t="str">
        <f t="shared" si="109"/>
        <v/>
      </c>
      <c r="J1001" t="str">
        <f t="shared" si="110"/>
        <v/>
      </c>
    </row>
    <row r="1002" spans="2:10">
      <c r="B1002" s="1" t="s">
        <v>1</v>
      </c>
      <c r="D1002" t="str">
        <f t="shared" si="105"/>
        <v>/pwtqzwv/twrjfd</v>
      </c>
      <c r="E1002" t="str">
        <f t="shared" si="106"/>
        <v>ls</v>
      </c>
      <c r="F1002" t="str">
        <f t="shared" si="107"/>
        <v/>
      </c>
      <c r="G1002" t="str">
        <f t="shared" si="108"/>
        <v/>
      </c>
      <c r="H1002" t="str">
        <f t="shared" si="111"/>
        <v/>
      </c>
      <c r="I1002" t="str">
        <f t="shared" si="109"/>
        <v/>
      </c>
      <c r="J1002" t="str">
        <f t="shared" si="110"/>
        <v/>
      </c>
    </row>
    <row r="1003" spans="2:10">
      <c r="B1003" s="1" t="s">
        <v>535</v>
      </c>
      <c r="D1003" t="str">
        <f t="shared" si="105"/>
        <v>/pwtqzwv/twrjfd</v>
      </c>
      <c r="E1003" t="str">
        <f t="shared" si="106"/>
        <v>ls</v>
      </c>
      <c r="F1003" t="str">
        <f t="shared" si="107"/>
        <v>gpcpgfh.zcb</v>
      </c>
      <c r="G1003">
        <f t="shared" si="108"/>
        <v>302115</v>
      </c>
      <c r="H1003" t="str">
        <f t="shared" si="111"/>
        <v/>
      </c>
      <c r="I1003" t="str">
        <f t="shared" si="109"/>
        <v/>
      </c>
      <c r="J1003" t="str">
        <f t="shared" si="110"/>
        <v/>
      </c>
    </row>
    <row r="1004" spans="2:10">
      <c r="B1004" s="1" t="s">
        <v>536</v>
      </c>
      <c r="D1004" t="str">
        <f t="shared" si="105"/>
        <v>/pwtqzwv/twrjfd</v>
      </c>
      <c r="E1004" t="str">
        <f t="shared" si="106"/>
        <v>ls</v>
      </c>
      <c r="F1004" t="str">
        <f t="shared" si="107"/>
        <v/>
      </c>
      <c r="G1004" t="str">
        <f t="shared" si="108"/>
        <v/>
      </c>
      <c r="H1004" t="str">
        <f t="shared" si="111"/>
        <v>/pwtqzwv/twrjfd/gqlqnpvm</v>
      </c>
      <c r="I1004">
        <f t="shared" si="109"/>
        <v>180568</v>
      </c>
      <c r="J1004">
        <f t="shared" si="110"/>
        <v>180568</v>
      </c>
    </row>
    <row r="1005" spans="2:10">
      <c r="B1005" s="1" t="s">
        <v>537</v>
      </c>
      <c r="D1005" t="str">
        <f t="shared" si="105"/>
        <v>/pwtqzwv/twrjfd</v>
      </c>
      <c r="E1005" t="str">
        <f t="shared" si="106"/>
        <v>ls</v>
      </c>
      <c r="F1005" t="str">
        <f t="shared" si="107"/>
        <v>rcsffv.gbt</v>
      </c>
      <c r="G1005">
        <f t="shared" si="108"/>
        <v>20848</v>
      </c>
      <c r="H1005" t="str">
        <f t="shared" si="111"/>
        <v/>
      </c>
      <c r="I1005" t="str">
        <f t="shared" si="109"/>
        <v/>
      </c>
      <c r="J1005" t="str">
        <f t="shared" si="110"/>
        <v/>
      </c>
    </row>
    <row r="1006" spans="2:10">
      <c r="B1006" s="1" t="s">
        <v>538</v>
      </c>
      <c r="D1006" t="str">
        <f t="shared" si="105"/>
        <v>/pwtqzwv/twrjfd/gqlqnpvm</v>
      </c>
      <c r="E1006" t="str">
        <f t="shared" si="106"/>
        <v>cd gqlqnpvm</v>
      </c>
      <c r="F1006" t="str">
        <f t="shared" si="107"/>
        <v/>
      </c>
      <c r="G1006" t="str">
        <f t="shared" si="108"/>
        <v/>
      </c>
      <c r="H1006" t="str">
        <f t="shared" si="111"/>
        <v/>
      </c>
      <c r="I1006" t="str">
        <f t="shared" si="109"/>
        <v/>
      </c>
      <c r="J1006" t="str">
        <f t="shared" si="110"/>
        <v/>
      </c>
    </row>
    <row r="1007" spans="2:10">
      <c r="B1007" s="1" t="s">
        <v>1</v>
      </c>
      <c r="D1007" t="str">
        <f t="shared" si="105"/>
        <v>/pwtqzwv/twrjfd/gqlqnpvm</v>
      </c>
      <c r="E1007" t="str">
        <f t="shared" si="106"/>
        <v>ls</v>
      </c>
      <c r="F1007" t="str">
        <f t="shared" si="107"/>
        <v/>
      </c>
      <c r="G1007" t="str">
        <f t="shared" si="108"/>
        <v/>
      </c>
      <c r="H1007" t="str">
        <f t="shared" si="111"/>
        <v/>
      </c>
      <c r="I1007" t="str">
        <f t="shared" si="109"/>
        <v/>
      </c>
      <c r="J1007" t="str">
        <f t="shared" si="110"/>
        <v/>
      </c>
    </row>
    <row r="1008" spans="2:10">
      <c r="B1008" s="1" t="s">
        <v>539</v>
      </c>
      <c r="D1008" t="str">
        <f t="shared" si="105"/>
        <v>/pwtqzwv/twrjfd/gqlqnpvm</v>
      </c>
      <c r="E1008" t="str">
        <f t="shared" si="106"/>
        <v>ls</v>
      </c>
      <c r="F1008" t="str">
        <f t="shared" si="107"/>
        <v>gpcpgfh</v>
      </c>
      <c r="G1008">
        <f t="shared" si="108"/>
        <v>123135</v>
      </c>
      <c r="H1008" t="str">
        <f t="shared" si="111"/>
        <v/>
      </c>
      <c r="I1008" t="str">
        <f t="shared" si="109"/>
        <v/>
      </c>
      <c r="J1008" t="str">
        <f t="shared" si="110"/>
        <v/>
      </c>
    </row>
    <row r="1009" spans="2:10">
      <c r="B1009" s="1" t="s">
        <v>540</v>
      </c>
      <c r="D1009" t="str">
        <f t="shared" si="105"/>
        <v>/pwtqzwv/twrjfd/gqlqnpvm</v>
      </c>
      <c r="E1009" t="str">
        <f t="shared" si="106"/>
        <v>ls</v>
      </c>
      <c r="F1009" t="str">
        <f t="shared" si="107"/>
        <v>gpcpgfh.zfp</v>
      </c>
      <c r="G1009">
        <f t="shared" si="108"/>
        <v>57433</v>
      </c>
      <c r="H1009" t="str">
        <f t="shared" si="111"/>
        <v/>
      </c>
      <c r="I1009" t="str">
        <f t="shared" si="109"/>
        <v/>
      </c>
      <c r="J1009" t="str">
        <f t="shared" si="110"/>
        <v/>
      </c>
    </row>
    <row r="1010" spans="2:10">
      <c r="B1010" s="1" t="s">
        <v>12</v>
      </c>
      <c r="D1010" t="str">
        <f t="shared" si="105"/>
        <v>/pwtqzwv/twrjfd</v>
      </c>
      <c r="E1010" t="str">
        <f t="shared" si="106"/>
        <v>cd ..</v>
      </c>
      <c r="F1010" t="str">
        <f t="shared" si="107"/>
        <v/>
      </c>
      <c r="G1010" t="str">
        <f t="shared" si="108"/>
        <v/>
      </c>
      <c r="H1010" t="str">
        <f t="shared" si="111"/>
        <v/>
      </c>
      <c r="I1010" t="str">
        <f t="shared" si="109"/>
        <v/>
      </c>
      <c r="J1010" t="str">
        <f t="shared" si="110"/>
        <v/>
      </c>
    </row>
    <row r="1011" spans="2:10">
      <c r="B1011" s="1" t="s">
        <v>12</v>
      </c>
      <c r="D1011" t="str">
        <f t="shared" si="105"/>
        <v>/pwtqzwv</v>
      </c>
      <c r="E1011" t="str">
        <f t="shared" si="106"/>
        <v>cd ..</v>
      </c>
      <c r="F1011" t="str">
        <f t="shared" si="107"/>
        <v/>
      </c>
      <c r="G1011" t="str">
        <f t="shared" si="108"/>
        <v/>
      </c>
      <c r="H1011" t="str">
        <f t="shared" si="111"/>
        <v/>
      </c>
      <c r="I1011" t="str">
        <f t="shared" si="109"/>
        <v/>
      </c>
      <c r="J1011" t="str">
        <f t="shared" si="110"/>
        <v/>
      </c>
    </row>
    <row r="1012" spans="2:10">
      <c r="B1012" s="1" t="s">
        <v>541</v>
      </c>
      <c r="D1012" t="str">
        <f t="shared" si="105"/>
        <v>/pwtqzwv/zzclqz</v>
      </c>
      <c r="E1012" t="str">
        <f t="shared" si="106"/>
        <v>cd zzclqz</v>
      </c>
      <c r="F1012" t="str">
        <f t="shared" si="107"/>
        <v/>
      </c>
      <c r="G1012" t="str">
        <f t="shared" si="108"/>
        <v/>
      </c>
      <c r="H1012" t="str">
        <f t="shared" si="111"/>
        <v/>
      </c>
      <c r="I1012" t="str">
        <f t="shared" si="109"/>
        <v/>
      </c>
      <c r="J1012" t="str">
        <f t="shared" si="110"/>
        <v/>
      </c>
    </row>
    <row r="1013" spans="2:10">
      <c r="B1013" s="1" t="s">
        <v>1</v>
      </c>
      <c r="D1013" t="str">
        <f t="shared" si="105"/>
        <v>/pwtqzwv/zzclqz</v>
      </c>
      <c r="E1013" t="str">
        <f t="shared" si="106"/>
        <v>ls</v>
      </c>
      <c r="F1013" t="str">
        <f t="shared" si="107"/>
        <v/>
      </c>
      <c r="G1013" t="str">
        <f t="shared" si="108"/>
        <v/>
      </c>
      <c r="H1013" t="str">
        <f t="shared" si="111"/>
        <v/>
      </c>
      <c r="I1013" t="str">
        <f t="shared" si="109"/>
        <v/>
      </c>
      <c r="J1013" t="str">
        <f t="shared" si="110"/>
        <v/>
      </c>
    </row>
    <row r="1014" spans="2:10">
      <c r="B1014" s="1" t="s">
        <v>542</v>
      </c>
      <c r="D1014" t="str">
        <f t="shared" si="105"/>
        <v>/pwtqzwv/zzclqz</v>
      </c>
      <c r="E1014" t="str">
        <f t="shared" si="106"/>
        <v>ls</v>
      </c>
      <c r="F1014" t="str">
        <f t="shared" si="107"/>
        <v>vcq.flg</v>
      </c>
      <c r="G1014">
        <f t="shared" si="108"/>
        <v>217719</v>
      </c>
      <c r="H1014" t="str">
        <f t="shared" si="111"/>
        <v/>
      </c>
      <c r="I1014" t="str">
        <f t="shared" si="109"/>
        <v/>
      </c>
      <c r="J1014" t="str">
        <f t="shared" si="110"/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B020E-9138-4626-9C62-9663FC197185}">
  <dimension ref="A1:D1010"/>
  <sheetViews>
    <sheetView tabSelected="1" workbookViewId="0">
      <selection activeCell="C6" sqref="C6"/>
    </sheetView>
  </sheetViews>
  <sheetFormatPr baseColWidth="10" defaultRowHeight="15"/>
  <cols>
    <col min="1" max="1" width="20" bestFit="1" customWidth="1"/>
    <col min="4" max="4" width="12.28515625" bestFit="1" customWidth="1"/>
  </cols>
  <sheetData>
    <row r="1" spans="1:4">
      <c r="A1" s="1" t="s">
        <v>0</v>
      </c>
      <c r="D1" t="str" cm="1" vm="1">
        <f t="array" ref="D1">_xlfn._xlws.PY(0,1,A1:A1010)</f>
        <v>Datos Entrada y trabajos compartidos</v>
      </c>
    </row>
    <row r="2" spans="1:4">
      <c r="A2" s="1" t="s">
        <v>1</v>
      </c>
      <c r="C2" s="3" t="s">
        <v>556</v>
      </c>
      <c r="D2" s="3" cm="1" vm="2">
        <f t="array" ref="D2">_xlfn._xlws.PY(1,1)</f>
        <v>1517599</v>
      </c>
    </row>
    <row r="3" spans="1:4">
      <c r="A3" s="1" t="s">
        <v>2</v>
      </c>
      <c r="C3" s="3" t="s">
        <v>557</v>
      </c>
      <c r="D3" s="3" cm="1" vm="3">
        <f t="array" ref="D3">_xlfn._xlws.PY(2,1)</f>
        <v>2481982</v>
      </c>
    </row>
    <row r="4" spans="1:4">
      <c r="A4" s="1" t="s">
        <v>3</v>
      </c>
    </row>
    <row r="5" spans="1:4">
      <c r="A5" s="1" t="s">
        <v>4</v>
      </c>
    </row>
    <row r="6" spans="1:4">
      <c r="A6" s="1" t="s">
        <v>5</v>
      </c>
    </row>
    <row r="7" spans="1:4">
      <c r="A7" s="1" t="s">
        <v>6</v>
      </c>
    </row>
    <row r="8" spans="1:4">
      <c r="A8" s="1" t="s">
        <v>7</v>
      </c>
    </row>
    <row r="9" spans="1:4">
      <c r="A9" s="1" t="s">
        <v>8</v>
      </c>
    </row>
    <row r="10" spans="1:4">
      <c r="A10" s="1" t="s">
        <v>9</v>
      </c>
    </row>
    <row r="11" spans="1:4">
      <c r="A11" s="1" t="s">
        <v>10</v>
      </c>
    </row>
    <row r="12" spans="1:4">
      <c r="A12" s="1" t="s">
        <v>1</v>
      </c>
    </row>
    <row r="13" spans="1:4">
      <c r="A13" s="1" t="s">
        <v>11</v>
      </c>
    </row>
    <row r="14" spans="1:4">
      <c r="A14" s="1" t="s">
        <v>12</v>
      </c>
    </row>
    <row r="15" spans="1:4">
      <c r="A15" s="1" t="s">
        <v>13</v>
      </c>
    </row>
    <row r="16" spans="1:4">
      <c r="A16" s="1" t="s">
        <v>1</v>
      </c>
    </row>
    <row r="17" spans="1:1">
      <c r="A17" s="1" t="s">
        <v>14</v>
      </c>
    </row>
    <row r="18" spans="1:1">
      <c r="A18" s="1" t="s">
        <v>15</v>
      </c>
    </row>
    <row r="19" spans="1:1">
      <c r="A19" s="1" t="s">
        <v>12</v>
      </c>
    </row>
    <row r="20" spans="1:1">
      <c r="A20" s="1" t="s">
        <v>16</v>
      </c>
    </row>
    <row r="21" spans="1:1">
      <c r="A21" s="1" t="s">
        <v>1</v>
      </c>
    </row>
    <row r="22" spans="1:1">
      <c r="A22" s="1" t="s">
        <v>17</v>
      </c>
    </row>
    <row r="23" spans="1:1">
      <c r="A23" s="1" t="s">
        <v>18</v>
      </c>
    </row>
    <row r="24" spans="1:1">
      <c r="A24" s="1" t="s">
        <v>19</v>
      </c>
    </row>
    <row r="25" spans="1:1">
      <c r="A25" s="1" t="s">
        <v>20</v>
      </c>
    </row>
    <row r="26" spans="1:1">
      <c r="A26" s="1" t="s">
        <v>21</v>
      </c>
    </row>
    <row r="27" spans="1:1">
      <c r="A27" s="1" t="s">
        <v>22</v>
      </c>
    </row>
    <row r="28" spans="1:1">
      <c r="A28" s="1" t="s">
        <v>23</v>
      </c>
    </row>
    <row r="29" spans="1:1">
      <c r="A29" s="1" t="s">
        <v>1</v>
      </c>
    </row>
    <row r="30" spans="1:1">
      <c r="A30" s="1" t="s">
        <v>24</v>
      </c>
    </row>
    <row r="31" spans="1:1">
      <c r="A31" s="1" t="s">
        <v>2</v>
      </c>
    </row>
    <row r="32" spans="1:1">
      <c r="A32" s="1" t="s">
        <v>18</v>
      </c>
    </row>
    <row r="33" spans="1:1">
      <c r="A33" s="1" t="s">
        <v>25</v>
      </c>
    </row>
    <row r="34" spans="1:1">
      <c r="A34" s="1" t="s">
        <v>26</v>
      </c>
    </row>
    <row r="35" spans="1:1">
      <c r="A35" s="1" t="s">
        <v>27</v>
      </c>
    </row>
    <row r="36" spans="1:1">
      <c r="A36" s="1" t="s">
        <v>28</v>
      </c>
    </row>
    <row r="37" spans="1:1">
      <c r="A37" s="1" t="s">
        <v>1</v>
      </c>
    </row>
    <row r="38" spans="1:1">
      <c r="A38" s="1" t="s">
        <v>29</v>
      </c>
    </row>
    <row r="39" spans="1:1">
      <c r="A39" s="1" t="s">
        <v>12</v>
      </c>
    </row>
    <row r="40" spans="1:1">
      <c r="A40" s="1" t="s">
        <v>10</v>
      </c>
    </row>
    <row r="41" spans="1:1">
      <c r="A41" s="1" t="s">
        <v>1</v>
      </c>
    </row>
    <row r="42" spans="1:1">
      <c r="A42" s="1" t="s">
        <v>2</v>
      </c>
    </row>
    <row r="43" spans="1:1">
      <c r="A43" s="1" t="s">
        <v>30</v>
      </c>
    </row>
    <row r="44" spans="1:1">
      <c r="A44" s="1" t="s">
        <v>31</v>
      </c>
    </row>
    <row r="45" spans="1:1">
      <c r="A45" s="1" t="s">
        <v>32</v>
      </c>
    </row>
    <row r="46" spans="1:1">
      <c r="A46" s="1" t="s">
        <v>33</v>
      </c>
    </row>
    <row r="47" spans="1:1">
      <c r="A47" s="1" t="s">
        <v>10</v>
      </c>
    </row>
    <row r="48" spans="1:1">
      <c r="A48" s="1" t="s">
        <v>1</v>
      </c>
    </row>
    <row r="49" spans="1:1">
      <c r="A49" s="1" t="s">
        <v>34</v>
      </c>
    </row>
    <row r="50" spans="1:1">
      <c r="A50" s="1" t="s">
        <v>12</v>
      </c>
    </row>
    <row r="51" spans="1:1">
      <c r="A51" s="1" t="s">
        <v>35</v>
      </c>
    </row>
    <row r="52" spans="1:1">
      <c r="A52" s="1" t="s">
        <v>1</v>
      </c>
    </row>
    <row r="53" spans="1:1">
      <c r="A53" s="1" t="s">
        <v>36</v>
      </c>
    </row>
    <row r="54" spans="1:1">
      <c r="A54" s="1" t="s">
        <v>12</v>
      </c>
    </row>
    <row r="55" spans="1:1">
      <c r="A55" s="1" t="s">
        <v>12</v>
      </c>
    </row>
    <row r="56" spans="1:1">
      <c r="A56" s="1" t="s">
        <v>37</v>
      </c>
    </row>
    <row r="57" spans="1:1">
      <c r="A57" s="1" t="s">
        <v>1</v>
      </c>
    </row>
    <row r="58" spans="1:1">
      <c r="A58" s="1" t="s">
        <v>38</v>
      </c>
    </row>
    <row r="59" spans="1:1">
      <c r="A59" s="1" t="s">
        <v>39</v>
      </c>
    </row>
    <row r="60" spans="1:1">
      <c r="A60" s="1" t="s">
        <v>18</v>
      </c>
    </row>
    <row r="61" spans="1:1">
      <c r="A61" s="1" t="s">
        <v>40</v>
      </c>
    </row>
    <row r="62" spans="1:1">
      <c r="A62" s="1" t="s">
        <v>41</v>
      </c>
    </row>
    <row r="63" spans="1:1">
      <c r="A63" s="1" t="s">
        <v>37</v>
      </c>
    </row>
    <row r="64" spans="1:1">
      <c r="A64" s="1" t="s">
        <v>1</v>
      </c>
    </row>
    <row r="65" spans="1:1">
      <c r="A65" s="1" t="s">
        <v>42</v>
      </c>
    </row>
    <row r="66" spans="1:1">
      <c r="A66" s="1" t="s">
        <v>2</v>
      </c>
    </row>
    <row r="67" spans="1:1">
      <c r="A67" s="1" t="s">
        <v>31</v>
      </c>
    </row>
    <row r="68" spans="1:1">
      <c r="A68" s="1" t="s">
        <v>43</v>
      </c>
    </row>
    <row r="69" spans="1:1">
      <c r="A69" s="1" t="s">
        <v>44</v>
      </c>
    </row>
    <row r="70" spans="1:1">
      <c r="A70" s="1" t="s">
        <v>45</v>
      </c>
    </row>
    <row r="71" spans="1:1">
      <c r="A71" s="1" t="s">
        <v>1</v>
      </c>
    </row>
    <row r="72" spans="1:1">
      <c r="A72" s="1" t="s">
        <v>46</v>
      </c>
    </row>
    <row r="73" spans="1:1">
      <c r="A73" s="1" t="s">
        <v>47</v>
      </c>
    </row>
    <row r="74" spans="1:1">
      <c r="A74" s="1" t="s">
        <v>48</v>
      </c>
    </row>
    <row r="75" spans="1:1">
      <c r="A75" s="1" t="s">
        <v>49</v>
      </c>
    </row>
    <row r="76" spans="1:1">
      <c r="A76" s="1" t="s">
        <v>1</v>
      </c>
    </row>
    <row r="77" spans="1:1">
      <c r="A77" s="1" t="s">
        <v>50</v>
      </c>
    </row>
    <row r="78" spans="1:1">
      <c r="A78" s="1" t="s">
        <v>51</v>
      </c>
    </row>
    <row r="79" spans="1:1">
      <c r="A79" s="1" t="s">
        <v>1</v>
      </c>
    </row>
    <row r="80" spans="1:1">
      <c r="A80" s="1" t="s">
        <v>52</v>
      </c>
    </row>
    <row r="81" spans="1:1">
      <c r="A81" s="1" t="s">
        <v>12</v>
      </c>
    </row>
    <row r="82" spans="1:1">
      <c r="A82" s="1" t="s">
        <v>12</v>
      </c>
    </row>
    <row r="83" spans="1:1">
      <c r="A83" s="1" t="s">
        <v>12</v>
      </c>
    </row>
    <row r="84" spans="1:1">
      <c r="A84" s="1" t="s">
        <v>10</v>
      </c>
    </row>
    <row r="85" spans="1:1">
      <c r="A85" s="1" t="s">
        <v>1</v>
      </c>
    </row>
    <row r="86" spans="1:1">
      <c r="A86" s="1" t="s">
        <v>53</v>
      </c>
    </row>
    <row r="87" spans="1:1">
      <c r="A87" s="1" t="s">
        <v>12</v>
      </c>
    </row>
    <row r="88" spans="1:1">
      <c r="A88" s="1" t="s">
        <v>35</v>
      </c>
    </row>
    <row r="89" spans="1:1">
      <c r="A89" s="1" t="s">
        <v>1</v>
      </c>
    </row>
    <row r="90" spans="1:1">
      <c r="A90" s="1" t="s">
        <v>54</v>
      </c>
    </row>
    <row r="91" spans="1:1">
      <c r="A91" s="1" t="s">
        <v>12</v>
      </c>
    </row>
    <row r="92" spans="1:1">
      <c r="A92" s="1" t="s">
        <v>12</v>
      </c>
    </row>
    <row r="93" spans="1:1">
      <c r="A93" s="1" t="s">
        <v>12</v>
      </c>
    </row>
    <row r="94" spans="1:1">
      <c r="A94" s="1" t="s">
        <v>55</v>
      </c>
    </row>
    <row r="95" spans="1:1">
      <c r="A95" s="1" t="s">
        <v>1</v>
      </c>
    </row>
    <row r="96" spans="1:1">
      <c r="A96" s="1" t="s">
        <v>56</v>
      </c>
    </row>
    <row r="97" spans="1:1">
      <c r="A97" s="1" t="s">
        <v>57</v>
      </c>
    </row>
    <row r="98" spans="1:1">
      <c r="A98" s="1" t="s">
        <v>12</v>
      </c>
    </row>
    <row r="99" spans="1:1">
      <c r="A99" s="1" t="s">
        <v>12</v>
      </c>
    </row>
    <row r="100" spans="1:1">
      <c r="A100" s="1" t="s">
        <v>37</v>
      </c>
    </row>
    <row r="101" spans="1:1">
      <c r="A101" s="1" t="s">
        <v>1</v>
      </c>
    </row>
    <row r="102" spans="1:1">
      <c r="A102" s="1" t="s">
        <v>58</v>
      </c>
    </row>
    <row r="103" spans="1:1">
      <c r="A103" s="1" t="s">
        <v>59</v>
      </c>
    </row>
    <row r="104" spans="1:1">
      <c r="A104" s="1" t="s">
        <v>31</v>
      </c>
    </row>
    <row r="105" spans="1:1">
      <c r="A105" s="1" t="s">
        <v>18</v>
      </c>
    </row>
    <row r="106" spans="1:1">
      <c r="A106" s="1" t="s">
        <v>60</v>
      </c>
    </row>
    <row r="107" spans="1:1">
      <c r="A107" s="1" t="s">
        <v>61</v>
      </c>
    </row>
    <row r="108" spans="1:1">
      <c r="A108" s="1" t="s">
        <v>62</v>
      </c>
    </row>
    <row r="109" spans="1:1">
      <c r="A109" s="1" t="s">
        <v>63</v>
      </c>
    </row>
    <row r="110" spans="1:1">
      <c r="A110" s="1" t="s">
        <v>64</v>
      </c>
    </row>
    <row r="111" spans="1:1">
      <c r="A111" s="1" t="s">
        <v>1</v>
      </c>
    </row>
    <row r="112" spans="1:1">
      <c r="A112" s="1" t="s">
        <v>65</v>
      </c>
    </row>
    <row r="113" spans="1:1">
      <c r="A113" s="1" t="s">
        <v>66</v>
      </c>
    </row>
    <row r="114" spans="1:1">
      <c r="A114" s="1" t="s">
        <v>67</v>
      </c>
    </row>
    <row r="115" spans="1:1">
      <c r="A115" s="1" t="s">
        <v>12</v>
      </c>
    </row>
    <row r="116" spans="1:1">
      <c r="A116" s="1" t="s">
        <v>35</v>
      </c>
    </row>
    <row r="117" spans="1:1">
      <c r="A117" s="1" t="s">
        <v>1</v>
      </c>
    </row>
    <row r="118" spans="1:1">
      <c r="A118" s="1" t="s">
        <v>68</v>
      </c>
    </row>
    <row r="119" spans="1:1">
      <c r="A119" s="1" t="s">
        <v>69</v>
      </c>
    </row>
    <row r="120" spans="1:1">
      <c r="A120" s="1" t="s">
        <v>70</v>
      </c>
    </row>
    <row r="121" spans="1:1">
      <c r="A121" s="1" t="s">
        <v>71</v>
      </c>
    </row>
    <row r="122" spans="1:1">
      <c r="A122" s="1" t="s">
        <v>72</v>
      </c>
    </row>
    <row r="123" spans="1:1">
      <c r="A123" s="1" t="s">
        <v>73</v>
      </c>
    </row>
    <row r="124" spans="1:1">
      <c r="A124" s="1" t="s">
        <v>1</v>
      </c>
    </row>
    <row r="125" spans="1:1">
      <c r="A125" s="1" t="s">
        <v>74</v>
      </c>
    </row>
    <row r="126" spans="1:1">
      <c r="A126" s="1" t="s">
        <v>75</v>
      </c>
    </row>
    <row r="127" spans="1:1">
      <c r="A127" s="1" t="s">
        <v>76</v>
      </c>
    </row>
    <row r="128" spans="1:1">
      <c r="A128" s="1" t="s">
        <v>77</v>
      </c>
    </row>
    <row r="129" spans="1:1">
      <c r="A129" s="1" t="s">
        <v>78</v>
      </c>
    </row>
    <row r="130" spans="1:1">
      <c r="A130" s="1" t="s">
        <v>79</v>
      </c>
    </row>
    <row r="131" spans="1:1">
      <c r="A131" s="1" t="s">
        <v>80</v>
      </c>
    </row>
    <row r="132" spans="1:1">
      <c r="A132" s="1" t="s">
        <v>1</v>
      </c>
    </row>
    <row r="133" spans="1:1">
      <c r="A133" s="1" t="s">
        <v>81</v>
      </c>
    </row>
    <row r="134" spans="1:1">
      <c r="A134" s="1" t="s">
        <v>82</v>
      </c>
    </row>
    <row r="135" spans="1:1">
      <c r="A135" s="1" t="s">
        <v>83</v>
      </c>
    </row>
    <row r="136" spans="1:1">
      <c r="A136" s="1" t="s">
        <v>84</v>
      </c>
    </row>
    <row r="137" spans="1:1">
      <c r="A137" s="1" t="s">
        <v>85</v>
      </c>
    </row>
    <row r="138" spans="1:1">
      <c r="A138" s="1" t="s">
        <v>1</v>
      </c>
    </row>
    <row r="139" spans="1:1">
      <c r="A139" s="1" t="s">
        <v>86</v>
      </c>
    </row>
    <row r="140" spans="1:1">
      <c r="A140" s="1" t="s">
        <v>12</v>
      </c>
    </row>
    <row r="141" spans="1:1">
      <c r="A141" s="1" t="s">
        <v>87</v>
      </c>
    </row>
    <row r="142" spans="1:1">
      <c r="A142" s="1" t="s">
        <v>1</v>
      </c>
    </row>
    <row r="143" spans="1:1">
      <c r="A143" s="1" t="s">
        <v>88</v>
      </c>
    </row>
    <row r="144" spans="1:1">
      <c r="A144" s="1" t="s">
        <v>89</v>
      </c>
    </row>
    <row r="145" spans="1:1">
      <c r="A145" s="1" t="s">
        <v>1</v>
      </c>
    </row>
    <row r="146" spans="1:1">
      <c r="A146" s="1" t="s">
        <v>90</v>
      </c>
    </row>
    <row r="147" spans="1:1">
      <c r="A147" s="1" t="s">
        <v>12</v>
      </c>
    </row>
    <row r="148" spans="1:1">
      <c r="A148" s="1" t="s">
        <v>12</v>
      </c>
    </row>
    <row r="149" spans="1:1">
      <c r="A149" s="1" t="s">
        <v>12</v>
      </c>
    </row>
    <row r="150" spans="1:1">
      <c r="A150" s="1" t="s">
        <v>12</v>
      </c>
    </row>
    <row r="151" spans="1:1">
      <c r="A151" s="1" t="s">
        <v>91</v>
      </c>
    </row>
    <row r="152" spans="1:1">
      <c r="A152" s="1" t="s">
        <v>1</v>
      </c>
    </row>
    <row r="153" spans="1:1">
      <c r="A153" s="1" t="s">
        <v>92</v>
      </c>
    </row>
    <row r="154" spans="1:1">
      <c r="A154" s="1" t="s">
        <v>93</v>
      </c>
    </row>
    <row r="155" spans="1:1">
      <c r="A155" s="1" t="s">
        <v>12</v>
      </c>
    </row>
    <row r="156" spans="1:1">
      <c r="A156" s="1" t="s">
        <v>94</v>
      </c>
    </row>
    <row r="157" spans="1:1">
      <c r="A157" s="1" t="s">
        <v>1</v>
      </c>
    </row>
    <row r="158" spans="1:1">
      <c r="A158" s="1" t="s">
        <v>95</v>
      </c>
    </row>
    <row r="159" spans="1:1">
      <c r="A159" s="1" t="s">
        <v>96</v>
      </c>
    </row>
    <row r="160" spans="1:1">
      <c r="A160" s="1" t="s">
        <v>12</v>
      </c>
    </row>
    <row r="161" spans="1:1">
      <c r="A161" s="1" t="s">
        <v>12</v>
      </c>
    </row>
    <row r="162" spans="1:1">
      <c r="A162" s="1" t="s">
        <v>37</v>
      </c>
    </row>
    <row r="163" spans="1:1">
      <c r="A163" s="1" t="s">
        <v>1</v>
      </c>
    </row>
    <row r="164" spans="1:1">
      <c r="A164" s="1" t="s">
        <v>97</v>
      </c>
    </row>
    <row r="165" spans="1:1">
      <c r="A165" s="1" t="s">
        <v>18</v>
      </c>
    </row>
    <row r="166" spans="1:1">
      <c r="A166" s="1" t="s">
        <v>98</v>
      </c>
    </row>
    <row r="167" spans="1:1">
      <c r="A167" s="1" t="s">
        <v>99</v>
      </c>
    </row>
    <row r="168" spans="1:1">
      <c r="A168" s="1" t="s">
        <v>100</v>
      </c>
    </row>
    <row r="169" spans="1:1">
      <c r="A169" s="1" t="s">
        <v>1</v>
      </c>
    </row>
    <row r="170" spans="1:1">
      <c r="A170" s="1" t="s">
        <v>101</v>
      </c>
    </row>
    <row r="171" spans="1:1">
      <c r="A171" s="1" t="s">
        <v>102</v>
      </c>
    </row>
    <row r="172" spans="1:1">
      <c r="A172" s="1" t="s">
        <v>12</v>
      </c>
    </row>
    <row r="173" spans="1:1">
      <c r="A173" s="1" t="s">
        <v>37</v>
      </c>
    </row>
    <row r="174" spans="1:1">
      <c r="A174" s="1" t="s">
        <v>1</v>
      </c>
    </row>
    <row r="175" spans="1:1">
      <c r="A175" s="1" t="s">
        <v>103</v>
      </c>
    </row>
    <row r="176" spans="1:1">
      <c r="A176" s="1" t="s">
        <v>104</v>
      </c>
    </row>
    <row r="177" spans="1:1">
      <c r="A177" s="1" t="s">
        <v>12</v>
      </c>
    </row>
    <row r="178" spans="1:1">
      <c r="A178" s="1" t="s">
        <v>105</v>
      </c>
    </row>
    <row r="179" spans="1:1">
      <c r="A179" s="1" t="s">
        <v>1</v>
      </c>
    </row>
    <row r="180" spans="1:1">
      <c r="A180" s="1" t="s">
        <v>106</v>
      </c>
    </row>
    <row r="181" spans="1:1">
      <c r="A181" s="1" t="s">
        <v>107</v>
      </c>
    </row>
    <row r="182" spans="1:1">
      <c r="A182" s="1" t="s">
        <v>19</v>
      </c>
    </row>
    <row r="183" spans="1:1">
      <c r="A183" s="1" t="s">
        <v>108</v>
      </c>
    </row>
    <row r="184" spans="1:1">
      <c r="A184" s="1" t="s">
        <v>109</v>
      </c>
    </row>
    <row r="185" spans="1:1">
      <c r="A185" s="1" t="s">
        <v>110</v>
      </c>
    </row>
    <row r="186" spans="1:1">
      <c r="A186" s="1" t="s">
        <v>111</v>
      </c>
    </row>
    <row r="187" spans="1:1">
      <c r="A187" s="1" t="s">
        <v>1</v>
      </c>
    </row>
    <row r="188" spans="1:1">
      <c r="A188" s="1" t="s">
        <v>112</v>
      </c>
    </row>
    <row r="189" spans="1:1">
      <c r="A189" s="1" t="s">
        <v>12</v>
      </c>
    </row>
    <row r="190" spans="1:1">
      <c r="A190" s="1" t="s">
        <v>113</v>
      </c>
    </row>
    <row r="191" spans="1:1">
      <c r="A191" s="1" t="s">
        <v>1</v>
      </c>
    </row>
    <row r="192" spans="1:1">
      <c r="A192" s="1" t="s">
        <v>114</v>
      </c>
    </row>
    <row r="193" spans="1:1">
      <c r="A193" s="1" t="s">
        <v>115</v>
      </c>
    </row>
    <row r="194" spans="1:1">
      <c r="A194" s="1" t="s">
        <v>12</v>
      </c>
    </row>
    <row r="195" spans="1:1">
      <c r="A195" s="1" t="s">
        <v>12</v>
      </c>
    </row>
    <row r="196" spans="1:1">
      <c r="A196" s="1" t="s">
        <v>116</v>
      </c>
    </row>
    <row r="197" spans="1:1">
      <c r="A197" s="1" t="s">
        <v>1</v>
      </c>
    </row>
    <row r="198" spans="1:1">
      <c r="A198" s="1" t="s">
        <v>117</v>
      </c>
    </row>
    <row r="199" spans="1:1">
      <c r="A199" s="1" t="s">
        <v>12</v>
      </c>
    </row>
    <row r="200" spans="1:1">
      <c r="A200" s="1" t="s">
        <v>12</v>
      </c>
    </row>
    <row r="201" spans="1:1">
      <c r="A201" s="1" t="s">
        <v>118</v>
      </c>
    </row>
    <row r="202" spans="1:1">
      <c r="A202" s="1" t="s">
        <v>1</v>
      </c>
    </row>
    <row r="203" spans="1:1">
      <c r="A203" s="1" t="s">
        <v>119</v>
      </c>
    </row>
    <row r="204" spans="1:1">
      <c r="A204" s="1" t="s">
        <v>120</v>
      </c>
    </row>
    <row r="205" spans="1:1">
      <c r="A205" s="1" t="s">
        <v>12</v>
      </c>
    </row>
    <row r="206" spans="1:1">
      <c r="A206" s="1" t="s">
        <v>121</v>
      </c>
    </row>
    <row r="207" spans="1:1">
      <c r="A207" s="1" t="s">
        <v>1</v>
      </c>
    </row>
    <row r="208" spans="1:1">
      <c r="A208" s="1" t="s">
        <v>122</v>
      </c>
    </row>
    <row r="209" spans="1:1">
      <c r="A209" s="1" t="s">
        <v>12</v>
      </c>
    </row>
    <row r="210" spans="1:1">
      <c r="A210" s="1" t="s">
        <v>123</v>
      </c>
    </row>
    <row r="211" spans="1:1">
      <c r="A211" s="1" t="s">
        <v>1</v>
      </c>
    </row>
    <row r="212" spans="1:1">
      <c r="A212" s="1" t="s">
        <v>124</v>
      </c>
    </row>
    <row r="213" spans="1:1">
      <c r="A213" s="1" t="s">
        <v>125</v>
      </c>
    </row>
    <row r="214" spans="1:1">
      <c r="A214" s="1" t="s">
        <v>12</v>
      </c>
    </row>
    <row r="215" spans="1:1">
      <c r="A215" s="1" t="s">
        <v>12</v>
      </c>
    </row>
    <row r="216" spans="1:1">
      <c r="A216" s="1" t="s">
        <v>113</v>
      </c>
    </row>
    <row r="217" spans="1:1">
      <c r="A217" s="1" t="s">
        <v>1</v>
      </c>
    </row>
    <row r="218" spans="1:1">
      <c r="A218" s="1" t="s">
        <v>126</v>
      </c>
    </row>
    <row r="219" spans="1:1">
      <c r="A219" s="1" t="s">
        <v>12</v>
      </c>
    </row>
    <row r="220" spans="1:1">
      <c r="A220" s="1" t="s">
        <v>127</v>
      </c>
    </row>
    <row r="221" spans="1:1">
      <c r="A221" s="1" t="s">
        <v>1</v>
      </c>
    </row>
    <row r="222" spans="1:1">
      <c r="A222" s="1" t="s">
        <v>128</v>
      </c>
    </row>
    <row r="223" spans="1:1">
      <c r="A223" s="1" t="s">
        <v>129</v>
      </c>
    </row>
    <row r="224" spans="1:1">
      <c r="A224" s="1" t="s">
        <v>130</v>
      </c>
    </row>
    <row r="225" spans="1:1">
      <c r="A225" s="1" t="s">
        <v>1</v>
      </c>
    </row>
    <row r="226" spans="1:1">
      <c r="A226" s="1" t="s">
        <v>131</v>
      </c>
    </row>
    <row r="227" spans="1:1">
      <c r="A227" s="1" t="s">
        <v>132</v>
      </c>
    </row>
    <row r="228" spans="1:1">
      <c r="A228" s="1" t="s">
        <v>133</v>
      </c>
    </row>
    <row r="229" spans="1:1">
      <c r="A229" s="1" t="s">
        <v>12</v>
      </c>
    </row>
    <row r="230" spans="1:1">
      <c r="A230" s="1" t="s">
        <v>12</v>
      </c>
    </row>
    <row r="231" spans="1:1">
      <c r="A231" s="1" t="s">
        <v>12</v>
      </c>
    </row>
    <row r="232" spans="1:1">
      <c r="A232" s="1" t="s">
        <v>134</v>
      </c>
    </row>
    <row r="233" spans="1:1">
      <c r="A233" s="1" t="s">
        <v>1</v>
      </c>
    </row>
    <row r="234" spans="1:1">
      <c r="A234" s="1" t="s">
        <v>135</v>
      </c>
    </row>
    <row r="235" spans="1:1">
      <c r="A235" s="1" t="s">
        <v>136</v>
      </c>
    </row>
    <row r="236" spans="1:1">
      <c r="A236" s="1" t="s">
        <v>137</v>
      </c>
    </row>
    <row r="237" spans="1:1">
      <c r="A237" s="1" t="s">
        <v>138</v>
      </c>
    </row>
    <row r="238" spans="1:1">
      <c r="A238" s="1" t="s">
        <v>139</v>
      </c>
    </row>
    <row r="239" spans="1:1">
      <c r="A239" s="1" t="s">
        <v>140</v>
      </c>
    </row>
    <row r="240" spans="1:1">
      <c r="A240" s="1" t="s">
        <v>1</v>
      </c>
    </row>
    <row r="241" spans="1:1">
      <c r="A241" s="1" t="s">
        <v>141</v>
      </c>
    </row>
    <row r="242" spans="1:1">
      <c r="A242" s="1" t="s">
        <v>31</v>
      </c>
    </row>
    <row r="243" spans="1:1">
      <c r="A243" s="1" t="s">
        <v>142</v>
      </c>
    </row>
    <row r="244" spans="1:1">
      <c r="A244" s="1" t="s">
        <v>143</v>
      </c>
    </row>
    <row r="245" spans="1:1">
      <c r="A245" s="1" t="s">
        <v>144</v>
      </c>
    </row>
    <row r="246" spans="1:1">
      <c r="A246" s="1" t="s">
        <v>1</v>
      </c>
    </row>
    <row r="247" spans="1:1">
      <c r="A247" s="1" t="s">
        <v>145</v>
      </c>
    </row>
    <row r="248" spans="1:1">
      <c r="A248" s="1" t="s">
        <v>12</v>
      </c>
    </row>
    <row r="249" spans="1:1">
      <c r="A249" s="1" t="s">
        <v>35</v>
      </c>
    </row>
    <row r="250" spans="1:1">
      <c r="A250" s="1" t="s">
        <v>1</v>
      </c>
    </row>
    <row r="251" spans="1:1">
      <c r="A251" s="1" t="s">
        <v>146</v>
      </c>
    </row>
    <row r="252" spans="1:1">
      <c r="A252" s="1" t="s">
        <v>12</v>
      </c>
    </row>
    <row r="253" spans="1:1">
      <c r="A253" s="1" t="s">
        <v>147</v>
      </c>
    </row>
    <row r="254" spans="1:1">
      <c r="A254" s="1" t="s">
        <v>1</v>
      </c>
    </row>
    <row r="255" spans="1:1">
      <c r="A255" s="1" t="s">
        <v>148</v>
      </c>
    </row>
    <row r="256" spans="1:1">
      <c r="A256" s="1" t="s">
        <v>149</v>
      </c>
    </row>
    <row r="257" spans="1:1">
      <c r="A257" s="1" t="s">
        <v>150</v>
      </c>
    </row>
    <row r="258" spans="1:1">
      <c r="A258" s="1" t="s">
        <v>12</v>
      </c>
    </row>
    <row r="259" spans="1:1">
      <c r="A259" s="1" t="s">
        <v>151</v>
      </c>
    </row>
    <row r="260" spans="1:1">
      <c r="A260" s="1" t="s">
        <v>1</v>
      </c>
    </row>
    <row r="261" spans="1:1">
      <c r="A261" s="1" t="s">
        <v>152</v>
      </c>
    </row>
    <row r="262" spans="1:1">
      <c r="A262" s="1" t="s">
        <v>12</v>
      </c>
    </row>
    <row r="263" spans="1:1">
      <c r="A263" s="1" t="s">
        <v>12</v>
      </c>
    </row>
    <row r="264" spans="1:1">
      <c r="A264" s="1" t="s">
        <v>153</v>
      </c>
    </row>
    <row r="265" spans="1:1">
      <c r="A265" s="1" t="s">
        <v>1</v>
      </c>
    </row>
    <row r="266" spans="1:1">
      <c r="A266" s="1" t="s">
        <v>154</v>
      </c>
    </row>
    <row r="267" spans="1:1">
      <c r="A267" s="1" t="s">
        <v>155</v>
      </c>
    </row>
    <row r="268" spans="1:1">
      <c r="A268" s="1" t="s">
        <v>156</v>
      </c>
    </row>
    <row r="269" spans="1:1">
      <c r="A269" s="1" t="s">
        <v>157</v>
      </c>
    </row>
    <row r="270" spans="1:1">
      <c r="A270" s="1" t="s">
        <v>158</v>
      </c>
    </row>
    <row r="271" spans="1:1">
      <c r="A271" s="1" t="s">
        <v>159</v>
      </c>
    </row>
    <row r="272" spans="1:1">
      <c r="A272" s="1" t="s">
        <v>1</v>
      </c>
    </row>
    <row r="273" spans="1:1">
      <c r="A273" s="1" t="s">
        <v>160</v>
      </c>
    </row>
    <row r="274" spans="1:1">
      <c r="A274" s="1" t="s">
        <v>12</v>
      </c>
    </row>
    <row r="275" spans="1:1">
      <c r="A275" s="1" t="s">
        <v>12</v>
      </c>
    </row>
    <row r="276" spans="1:1">
      <c r="A276" s="1" t="s">
        <v>161</v>
      </c>
    </row>
    <row r="277" spans="1:1">
      <c r="A277" s="1" t="s">
        <v>1</v>
      </c>
    </row>
    <row r="278" spans="1:1">
      <c r="A278" s="1" t="s">
        <v>162</v>
      </c>
    </row>
    <row r="279" spans="1:1">
      <c r="A279" s="1" t="s">
        <v>12</v>
      </c>
    </row>
    <row r="280" spans="1:1">
      <c r="A280" s="1" t="s">
        <v>163</v>
      </c>
    </row>
    <row r="281" spans="1:1">
      <c r="A281" s="1" t="s">
        <v>1</v>
      </c>
    </row>
    <row r="282" spans="1:1">
      <c r="A282" s="1" t="s">
        <v>164</v>
      </c>
    </row>
    <row r="283" spans="1:1">
      <c r="A283" s="1" t="s">
        <v>165</v>
      </c>
    </row>
    <row r="284" spans="1:1">
      <c r="A284" s="1" t="s">
        <v>166</v>
      </c>
    </row>
    <row r="285" spans="1:1">
      <c r="A285" s="1" t="s">
        <v>167</v>
      </c>
    </row>
    <row r="286" spans="1:1">
      <c r="A286" s="1" t="s">
        <v>1</v>
      </c>
    </row>
    <row r="287" spans="1:1">
      <c r="A287" s="1" t="s">
        <v>168</v>
      </c>
    </row>
    <row r="288" spans="1:1">
      <c r="A288" s="1" t="s">
        <v>169</v>
      </c>
    </row>
    <row r="289" spans="1:1">
      <c r="A289" s="1" t="s">
        <v>12</v>
      </c>
    </row>
    <row r="290" spans="1:1">
      <c r="A290" s="1" t="s">
        <v>170</v>
      </c>
    </row>
    <row r="291" spans="1:1">
      <c r="A291" s="1" t="s">
        <v>1</v>
      </c>
    </row>
    <row r="292" spans="1:1">
      <c r="A292" s="1" t="s">
        <v>171</v>
      </c>
    </row>
    <row r="293" spans="1:1">
      <c r="A293" s="1" t="s">
        <v>172</v>
      </c>
    </row>
    <row r="294" spans="1:1">
      <c r="A294" s="1" t="s">
        <v>18</v>
      </c>
    </row>
    <row r="295" spans="1:1">
      <c r="A295" s="1" t="s">
        <v>173</v>
      </c>
    </row>
    <row r="296" spans="1:1">
      <c r="A296" s="1" t="s">
        <v>174</v>
      </c>
    </row>
    <row r="297" spans="1:1">
      <c r="A297" s="1" t="s">
        <v>1</v>
      </c>
    </row>
    <row r="298" spans="1:1">
      <c r="A298" s="1" t="s">
        <v>175</v>
      </c>
    </row>
    <row r="299" spans="1:1">
      <c r="A299" s="1" t="s">
        <v>12</v>
      </c>
    </row>
    <row r="300" spans="1:1">
      <c r="A300" s="1" t="s">
        <v>176</v>
      </c>
    </row>
    <row r="301" spans="1:1">
      <c r="A301" s="1" t="s">
        <v>1</v>
      </c>
    </row>
    <row r="302" spans="1:1">
      <c r="A302" s="1" t="s">
        <v>2</v>
      </c>
    </row>
    <row r="303" spans="1:1">
      <c r="A303" s="1" t="s">
        <v>177</v>
      </c>
    </row>
    <row r="304" spans="1:1">
      <c r="A304" s="1" t="s">
        <v>178</v>
      </c>
    </row>
    <row r="305" spans="1:1">
      <c r="A305" s="1" t="s">
        <v>179</v>
      </c>
    </row>
    <row r="306" spans="1:1">
      <c r="A306" s="1" t="s">
        <v>10</v>
      </c>
    </row>
    <row r="307" spans="1:1">
      <c r="A307" s="1" t="s">
        <v>1</v>
      </c>
    </row>
    <row r="308" spans="1:1">
      <c r="A308" s="1" t="s">
        <v>180</v>
      </c>
    </row>
    <row r="309" spans="1:1">
      <c r="A309" s="1" t="s">
        <v>12</v>
      </c>
    </row>
    <row r="310" spans="1:1">
      <c r="A310" s="1" t="s">
        <v>181</v>
      </c>
    </row>
    <row r="311" spans="1:1">
      <c r="A311" s="1" t="s">
        <v>1</v>
      </c>
    </row>
    <row r="312" spans="1:1">
      <c r="A312" s="1" t="s">
        <v>182</v>
      </c>
    </row>
    <row r="313" spans="1:1">
      <c r="A313" s="1" t="s">
        <v>18</v>
      </c>
    </row>
    <row r="314" spans="1:1">
      <c r="A314" s="1" t="s">
        <v>183</v>
      </c>
    </row>
    <row r="315" spans="1:1">
      <c r="A315" s="1" t="s">
        <v>1</v>
      </c>
    </row>
    <row r="316" spans="1:1">
      <c r="A316" s="1" t="s">
        <v>184</v>
      </c>
    </row>
    <row r="317" spans="1:1">
      <c r="A317" s="1" t="s">
        <v>185</v>
      </c>
    </row>
    <row r="318" spans="1:1">
      <c r="A318" s="1" t="s">
        <v>1</v>
      </c>
    </row>
    <row r="319" spans="1:1">
      <c r="A319" s="1" t="s">
        <v>18</v>
      </c>
    </row>
    <row r="320" spans="1:1">
      <c r="A320" s="1" t="s">
        <v>37</v>
      </c>
    </row>
    <row r="321" spans="1:1">
      <c r="A321" s="1" t="s">
        <v>1</v>
      </c>
    </row>
    <row r="322" spans="1:1">
      <c r="A322" s="1" t="s">
        <v>186</v>
      </c>
    </row>
    <row r="323" spans="1:1">
      <c r="A323" s="1" t="s">
        <v>12</v>
      </c>
    </row>
    <row r="324" spans="1:1">
      <c r="A324" s="1" t="s">
        <v>12</v>
      </c>
    </row>
    <row r="325" spans="1:1">
      <c r="A325" s="1" t="s">
        <v>12</v>
      </c>
    </row>
    <row r="326" spans="1:1">
      <c r="A326" s="1" t="s">
        <v>37</v>
      </c>
    </row>
    <row r="327" spans="1:1">
      <c r="A327" s="1" t="s">
        <v>1</v>
      </c>
    </row>
    <row r="328" spans="1:1">
      <c r="A328" s="1" t="s">
        <v>187</v>
      </c>
    </row>
    <row r="329" spans="1:1">
      <c r="A329" s="1" t="s">
        <v>12</v>
      </c>
    </row>
    <row r="330" spans="1:1">
      <c r="A330" s="1" t="s">
        <v>12</v>
      </c>
    </row>
    <row r="331" spans="1:1">
      <c r="A331" s="1" t="s">
        <v>12</v>
      </c>
    </row>
    <row r="332" spans="1:1">
      <c r="A332" s="1" t="s">
        <v>37</v>
      </c>
    </row>
    <row r="333" spans="1:1">
      <c r="A333" s="1" t="s">
        <v>1</v>
      </c>
    </row>
    <row r="334" spans="1:1">
      <c r="A334" s="1" t="s">
        <v>188</v>
      </c>
    </row>
    <row r="335" spans="1:1">
      <c r="A335" s="1" t="s">
        <v>189</v>
      </c>
    </row>
    <row r="336" spans="1:1">
      <c r="A336" s="1" t="s">
        <v>190</v>
      </c>
    </row>
    <row r="337" spans="1:1">
      <c r="A337" s="1" t="s">
        <v>191</v>
      </c>
    </row>
    <row r="338" spans="1:1">
      <c r="A338" s="1" t="s">
        <v>192</v>
      </c>
    </row>
    <row r="339" spans="1:1">
      <c r="A339" s="1" t="s">
        <v>193</v>
      </c>
    </row>
    <row r="340" spans="1:1">
      <c r="A340" s="1" t="s">
        <v>1</v>
      </c>
    </row>
    <row r="341" spans="1:1">
      <c r="A341" s="1" t="s">
        <v>194</v>
      </c>
    </row>
    <row r="342" spans="1:1">
      <c r="A342" s="1" t="s">
        <v>195</v>
      </c>
    </row>
    <row r="343" spans="1:1">
      <c r="A343" s="1" t="s">
        <v>196</v>
      </c>
    </row>
    <row r="344" spans="1:1">
      <c r="A344" s="1" t="s">
        <v>197</v>
      </c>
    </row>
    <row r="345" spans="1:1">
      <c r="A345" s="1" t="s">
        <v>12</v>
      </c>
    </row>
    <row r="346" spans="1:1">
      <c r="A346" s="1" t="s">
        <v>198</v>
      </c>
    </row>
    <row r="347" spans="1:1">
      <c r="A347" s="1" t="s">
        <v>1</v>
      </c>
    </row>
    <row r="348" spans="1:1">
      <c r="A348" s="1" t="s">
        <v>199</v>
      </c>
    </row>
    <row r="349" spans="1:1">
      <c r="A349" s="1" t="s">
        <v>12</v>
      </c>
    </row>
    <row r="350" spans="1:1">
      <c r="A350" s="1" t="s">
        <v>12</v>
      </c>
    </row>
    <row r="351" spans="1:1">
      <c r="A351" s="1" t="s">
        <v>12</v>
      </c>
    </row>
    <row r="352" spans="1:1">
      <c r="A352" s="1" t="s">
        <v>200</v>
      </c>
    </row>
    <row r="353" spans="1:1">
      <c r="A353" s="1" t="s">
        <v>1</v>
      </c>
    </row>
    <row r="354" spans="1:1">
      <c r="A354" s="1" t="s">
        <v>19</v>
      </c>
    </row>
    <row r="355" spans="1:1">
      <c r="A355" s="1" t="s">
        <v>201</v>
      </c>
    </row>
    <row r="356" spans="1:1">
      <c r="A356" s="1" t="s">
        <v>113</v>
      </c>
    </row>
    <row r="357" spans="1:1">
      <c r="A357" s="1" t="s">
        <v>1</v>
      </c>
    </row>
    <row r="358" spans="1:1">
      <c r="A358" s="1" t="s">
        <v>202</v>
      </c>
    </row>
    <row r="359" spans="1:1">
      <c r="A359" s="1" t="s">
        <v>203</v>
      </c>
    </row>
    <row r="360" spans="1:1">
      <c r="A360" s="1" t="s">
        <v>1</v>
      </c>
    </row>
    <row r="361" spans="1:1">
      <c r="A361" s="1" t="s">
        <v>204</v>
      </c>
    </row>
    <row r="362" spans="1:1">
      <c r="A362" s="1" t="s">
        <v>205</v>
      </c>
    </row>
    <row r="363" spans="1:1">
      <c r="A363" s="1" t="s">
        <v>12</v>
      </c>
    </row>
    <row r="364" spans="1:1">
      <c r="A364" s="1" t="s">
        <v>12</v>
      </c>
    </row>
    <row r="365" spans="1:1">
      <c r="A365" s="1" t="s">
        <v>12</v>
      </c>
    </row>
    <row r="366" spans="1:1">
      <c r="A366" s="1" t="s">
        <v>12</v>
      </c>
    </row>
    <row r="367" spans="1:1">
      <c r="A367" s="1" t="s">
        <v>206</v>
      </c>
    </row>
    <row r="368" spans="1:1">
      <c r="A368" s="1" t="s">
        <v>1</v>
      </c>
    </row>
    <row r="369" spans="1:1">
      <c r="A369" s="1" t="s">
        <v>207</v>
      </c>
    </row>
    <row r="370" spans="1:1">
      <c r="A370" s="1" t="s">
        <v>31</v>
      </c>
    </row>
    <row r="371" spans="1:1">
      <c r="A371" s="1" t="s">
        <v>208</v>
      </c>
    </row>
    <row r="372" spans="1:1">
      <c r="A372" s="1" t="s">
        <v>209</v>
      </c>
    </row>
    <row r="373" spans="1:1">
      <c r="A373" s="1" t="s">
        <v>210</v>
      </c>
    </row>
    <row r="374" spans="1:1">
      <c r="A374" s="1" t="s">
        <v>211</v>
      </c>
    </row>
    <row r="375" spans="1:1">
      <c r="A375" s="1" t="s">
        <v>212</v>
      </c>
    </row>
    <row r="376" spans="1:1">
      <c r="A376" s="1" t="s">
        <v>213</v>
      </c>
    </row>
    <row r="377" spans="1:1">
      <c r="A377" s="1" t="s">
        <v>214</v>
      </c>
    </row>
    <row r="378" spans="1:1">
      <c r="A378" s="1" t="s">
        <v>35</v>
      </c>
    </row>
    <row r="379" spans="1:1">
      <c r="A379" s="1" t="s">
        <v>1</v>
      </c>
    </row>
    <row r="380" spans="1:1">
      <c r="A380" s="1" t="s">
        <v>215</v>
      </c>
    </row>
    <row r="381" spans="1:1">
      <c r="A381" s="1" t="s">
        <v>216</v>
      </c>
    </row>
    <row r="382" spans="1:1">
      <c r="A382" s="1" t="s">
        <v>217</v>
      </c>
    </row>
    <row r="383" spans="1:1">
      <c r="A383" s="1" t="s">
        <v>1</v>
      </c>
    </row>
    <row r="384" spans="1:1">
      <c r="A384" s="1" t="s">
        <v>218</v>
      </c>
    </row>
    <row r="385" spans="1:1">
      <c r="A385" s="1" t="s">
        <v>12</v>
      </c>
    </row>
    <row r="386" spans="1:1">
      <c r="A386" s="1" t="s">
        <v>12</v>
      </c>
    </row>
    <row r="387" spans="1:1">
      <c r="A387" s="1" t="s">
        <v>219</v>
      </c>
    </row>
    <row r="388" spans="1:1">
      <c r="A388" s="1" t="s">
        <v>1</v>
      </c>
    </row>
    <row r="389" spans="1:1">
      <c r="A389" s="1" t="s">
        <v>220</v>
      </c>
    </row>
    <row r="390" spans="1:1">
      <c r="A390" s="1" t="s">
        <v>221</v>
      </c>
    </row>
    <row r="391" spans="1:1">
      <c r="A391" s="1" t="s">
        <v>12</v>
      </c>
    </row>
    <row r="392" spans="1:1">
      <c r="A392" s="1" t="s">
        <v>222</v>
      </c>
    </row>
    <row r="393" spans="1:1">
      <c r="A393" s="1" t="s">
        <v>1</v>
      </c>
    </row>
    <row r="394" spans="1:1">
      <c r="A394" s="1" t="s">
        <v>223</v>
      </c>
    </row>
    <row r="395" spans="1:1">
      <c r="A395" s="1" t="s">
        <v>224</v>
      </c>
    </row>
    <row r="396" spans="1:1">
      <c r="A396" s="1" t="s">
        <v>1</v>
      </c>
    </row>
    <row r="397" spans="1:1">
      <c r="A397" s="1" t="s">
        <v>225</v>
      </c>
    </row>
    <row r="398" spans="1:1">
      <c r="A398" s="1" t="s">
        <v>226</v>
      </c>
    </row>
    <row r="399" spans="1:1">
      <c r="A399" s="1" t="s">
        <v>227</v>
      </c>
    </row>
    <row r="400" spans="1:1">
      <c r="A400" s="1" t="s">
        <v>12</v>
      </c>
    </row>
    <row r="401" spans="1:1">
      <c r="A401" s="1" t="s">
        <v>12</v>
      </c>
    </row>
    <row r="402" spans="1:1">
      <c r="A402" s="1" t="s">
        <v>228</v>
      </c>
    </row>
    <row r="403" spans="1:1">
      <c r="A403" s="1" t="s">
        <v>1</v>
      </c>
    </row>
    <row r="404" spans="1:1">
      <c r="A404" s="1" t="s">
        <v>229</v>
      </c>
    </row>
    <row r="405" spans="1:1">
      <c r="A405" s="1" t="s">
        <v>230</v>
      </c>
    </row>
    <row r="406" spans="1:1">
      <c r="A406" s="1" t="s">
        <v>3</v>
      </c>
    </row>
    <row r="407" spans="1:1">
      <c r="A407" s="1" t="s">
        <v>231</v>
      </c>
    </row>
    <row r="408" spans="1:1">
      <c r="A408" s="1" t="s">
        <v>232</v>
      </c>
    </row>
    <row r="409" spans="1:1">
      <c r="A409" s="1" t="s">
        <v>233</v>
      </c>
    </row>
    <row r="410" spans="1:1">
      <c r="A410" s="1" t="s">
        <v>1</v>
      </c>
    </row>
    <row r="411" spans="1:1">
      <c r="A411" s="1" t="s">
        <v>234</v>
      </c>
    </row>
    <row r="412" spans="1:1">
      <c r="A412" s="1" t="s">
        <v>235</v>
      </c>
    </row>
    <row r="413" spans="1:1">
      <c r="A413" s="1" t="s">
        <v>236</v>
      </c>
    </row>
    <row r="414" spans="1:1">
      <c r="A414" s="1" t="s">
        <v>12</v>
      </c>
    </row>
    <row r="415" spans="1:1">
      <c r="A415" s="1" t="s">
        <v>13</v>
      </c>
    </row>
    <row r="416" spans="1:1">
      <c r="A416" s="1" t="s">
        <v>1</v>
      </c>
    </row>
    <row r="417" spans="1:1">
      <c r="A417" s="1" t="s">
        <v>237</v>
      </c>
    </row>
    <row r="418" spans="1:1">
      <c r="A418" s="1" t="s">
        <v>238</v>
      </c>
    </row>
    <row r="419" spans="1:1">
      <c r="A419" s="1" t="s">
        <v>239</v>
      </c>
    </row>
    <row r="420" spans="1:1">
      <c r="A420" s="1" t="s">
        <v>1</v>
      </c>
    </row>
    <row r="421" spans="1:1">
      <c r="A421" s="1" t="s">
        <v>240</v>
      </c>
    </row>
    <row r="422" spans="1:1">
      <c r="A422" s="1" t="s">
        <v>12</v>
      </c>
    </row>
    <row r="423" spans="1:1">
      <c r="A423" s="1" t="s">
        <v>12</v>
      </c>
    </row>
    <row r="424" spans="1:1">
      <c r="A424" s="1" t="s">
        <v>12</v>
      </c>
    </row>
    <row r="425" spans="1:1">
      <c r="A425" s="1" t="s">
        <v>12</v>
      </c>
    </row>
    <row r="426" spans="1:1">
      <c r="A426" s="1" t="s">
        <v>12</v>
      </c>
    </row>
    <row r="427" spans="1:1">
      <c r="A427" s="1" t="s">
        <v>241</v>
      </c>
    </row>
    <row r="428" spans="1:1">
      <c r="A428" s="1" t="s">
        <v>1</v>
      </c>
    </row>
    <row r="429" spans="1:1">
      <c r="A429" s="1" t="s">
        <v>3</v>
      </c>
    </row>
    <row r="430" spans="1:1">
      <c r="A430" s="1" t="s">
        <v>242</v>
      </c>
    </row>
    <row r="431" spans="1:1">
      <c r="A431" s="1" t="s">
        <v>31</v>
      </c>
    </row>
    <row r="432" spans="1:1">
      <c r="A432" s="1" t="s">
        <v>18</v>
      </c>
    </row>
    <row r="433" spans="1:1">
      <c r="A433" s="1" t="s">
        <v>19</v>
      </c>
    </row>
    <row r="434" spans="1:1">
      <c r="A434" s="1" t="s">
        <v>243</v>
      </c>
    </row>
    <row r="435" spans="1:1">
      <c r="A435" s="1" t="s">
        <v>244</v>
      </c>
    </row>
    <row r="436" spans="1:1">
      <c r="A436" s="1" t="s">
        <v>245</v>
      </c>
    </row>
    <row r="437" spans="1:1">
      <c r="A437" s="1" t="s">
        <v>13</v>
      </c>
    </row>
    <row r="438" spans="1:1">
      <c r="A438" s="1" t="s">
        <v>1</v>
      </c>
    </row>
    <row r="439" spans="1:1">
      <c r="A439" s="1" t="s">
        <v>246</v>
      </c>
    </row>
    <row r="440" spans="1:1">
      <c r="A440" s="1" t="s">
        <v>12</v>
      </c>
    </row>
    <row r="441" spans="1:1">
      <c r="A441" s="1" t="s">
        <v>247</v>
      </c>
    </row>
    <row r="442" spans="1:1">
      <c r="A442" s="1" t="s">
        <v>1</v>
      </c>
    </row>
    <row r="443" spans="1:1">
      <c r="A443" s="1" t="s">
        <v>31</v>
      </c>
    </row>
    <row r="444" spans="1:1">
      <c r="A444" s="1" t="s">
        <v>248</v>
      </c>
    </row>
    <row r="445" spans="1:1">
      <c r="A445" s="1" t="s">
        <v>249</v>
      </c>
    </row>
    <row r="446" spans="1:1">
      <c r="A446" s="1" t="s">
        <v>35</v>
      </c>
    </row>
    <row r="447" spans="1:1">
      <c r="A447" s="1" t="s">
        <v>1</v>
      </c>
    </row>
    <row r="448" spans="1:1">
      <c r="A448" s="1" t="s">
        <v>250</v>
      </c>
    </row>
    <row r="449" spans="1:1">
      <c r="A449" s="1" t="s">
        <v>12</v>
      </c>
    </row>
    <row r="450" spans="1:1">
      <c r="A450" s="1" t="s">
        <v>12</v>
      </c>
    </row>
    <row r="451" spans="1:1">
      <c r="A451" s="1" t="s">
        <v>35</v>
      </c>
    </row>
    <row r="452" spans="1:1">
      <c r="A452" s="1" t="s">
        <v>1</v>
      </c>
    </row>
    <row r="453" spans="1:1">
      <c r="A453" s="1" t="s">
        <v>251</v>
      </c>
    </row>
    <row r="454" spans="1:1">
      <c r="A454" s="1" t="s">
        <v>252</v>
      </c>
    </row>
    <row r="455" spans="1:1">
      <c r="A455" s="1" t="s">
        <v>18</v>
      </c>
    </row>
    <row r="456" spans="1:1">
      <c r="A456" s="1" t="s">
        <v>253</v>
      </c>
    </row>
    <row r="457" spans="1:1">
      <c r="A457" s="1" t="s">
        <v>254</v>
      </c>
    </row>
    <row r="458" spans="1:1">
      <c r="A458" s="1" t="s">
        <v>255</v>
      </c>
    </row>
    <row r="459" spans="1:1">
      <c r="A459" s="1" t="s">
        <v>256</v>
      </c>
    </row>
    <row r="460" spans="1:1">
      <c r="A460" s="1" t="s">
        <v>257</v>
      </c>
    </row>
    <row r="461" spans="1:1">
      <c r="A461" s="1" t="s">
        <v>258</v>
      </c>
    </row>
    <row r="462" spans="1:1">
      <c r="A462" s="1" t="s">
        <v>259</v>
      </c>
    </row>
    <row r="463" spans="1:1">
      <c r="A463" s="1" t="s">
        <v>1</v>
      </c>
    </row>
    <row r="464" spans="1:1">
      <c r="A464" s="1" t="s">
        <v>260</v>
      </c>
    </row>
    <row r="465" spans="1:1">
      <c r="A465" s="1" t="s">
        <v>261</v>
      </c>
    </row>
    <row r="466" spans="1:1">
      <c r="A466" s="1" t="s">
        <v>262</v>
      </c>
    </row>
    <row r="467" spans="1:1">
      <c r="A467" s="1" t="s">
        <v>263</v>
      </c>
    </row>
    <row r="468" spans="1:1">
      <c r="A468" s="1" t="s">
        <v>264</v>
      </c>
    </row>
    <row r="469" spans="1:1">
      <c r="A469" s="1" t="s">
        <v>265</v>
      </c>
    </row>
    <row r="470" spans="1:1">
      <c r="A470" s="1" t="s">
        <v>1</v>
      </c>
    </row>
    <row r="471" spans="1:1">
      <c r="A471" s="1" t="s">
        <v>266</v>
      </c>
    </row>
    <row r="472" spans="1:1">
      <c r="A472" s="1" t="s">
        <v>267</v>
      </c>
    </row>
    <row r="473" spans="1:1">
      <c r="A473" s="1" t="s">
        <v>268</v>
      </c>
    </row>
    <row r="474" spans="1:1">
      <c r="A474" s="1" t="s">
        <v>269</v>
      </c>
    </row>
    <row r="475" spans="1:1">
      <c r="A475" s="1" t="s">
        <v>270</v>
      </c>
    </row>
    <row r="476" spans="1:1">
      <c r="A476" s="1" t="s">
        <v>271</v>
      </c>
    </row>
    <row r="477" spans="1:1">
      <c r="A477" s="1" t="s">
        <v>1</v>
      </c>
    </row>
    <row r="478" spans="1:1">
      <c r="A478" s="1" t="s">
        <v>272</v>
      </c>
    </row>
    <row r="479" spans="1:1">
      <c r="A479" s="1" t="s">
        <v>12</v>
      </c>
    </row>
    <row r="480" spans="1:1">
      <c r="A480" s="1" t="s">
        <v>273</v>
      </c>
    </row>
    <row r="481" spans="1:1">
      <c r="A481" s="1" t="s">
        <v>1</v>
      </c>
    </row>
    <row r="482" spans="1:1">
      <c r="A482" s="1" t="s">
        <v>274</v>
      </c>
    </row>
    <row r="483" spans="1:1">
      <c r="A483" s="1" t="s">
        <v>275</v>
      </c>
    </row>
    <row r="484" spans="1:1">
      <c r="A484" s="1" t="s">
        <v>276</v>
      </c>
    </row>
    <row r="485" spans="1:1">
      <c r="A485" s="1" t="s">
        <v>277</v>
      </c>
    </row>
    <row r="486" spans="1:1">
      <c r="A486" s="1" t="s">
        <v>1</v>
      </c>
    </row>
    <row r="487" spans="1:1">
      <c r="A487" s="1" t="s">
        <v>31</v>
      </c>
    </row>
    <row r="488" spans="1:1">
      <c r="A488" s="1" t="s">
        <v>35</v>
      </c>
    </row>
    <row r="489" spans="1:1">
      <c r="A489" s="1" t="s">
        <v>1</v>
      </c>
    </row>
    <row r="490" spans="1:1">
      <c r="A490" s="1" t="s">
        <v>278</v>
      </c>
    </row>
    <row r="491" spans="1:1">
      <c r="A491" s="1" t="s">
        <v>12</v>
      </c>
    </row>
    <row r="492" spans="1:1">
      <c r="A492" s="1" t="s">
        <v>12</v>
      </c>
    </row>
    <row r="493" spans="1:1">
      <c r="A493" s="1" t="s">
        <v>12</v>
      </c>
    </row>
    <row r="494" spans="1:1">
      <c r="A494" s="1" t="s">
        <v>12</v>
      </c>
    </row>
    <row r="495" spans="1:1">
      <c r="A495" s="1" t="s">
        <v>12</v>
      </c>
    </row>
    <row r="496" spans="1:1">
      <c r="A496" s="1" t="s">
        <v>37</v>
      </c>
    </row>
    <row r="497" spans="1:1">
      <c r="A497" s="1" t="s">
        <v>1</v>
      </c>
    </row>
    <row r="498" spans="1:1">
      <c r="A498" s="1" t="s">
        <v>279</v>
      </c>
    </row>
    <row r="499" spans="1:1">
      <c r="A499" s="1" t="s">
        <v>12</v>
      </c>
    </row>
    <row r="500" spans="1:1">
      <c r="A500" s="1" t="s">
        <v>280</v>
      </c>
    </row>
    <row r="501" spans="1:1">
      <c r="A501" s="1" t="s">
        <v>1</v>
      </c>
    </row>
    <row r="502" spans="1:1">
      <c r="A502" s="1" t="s">
        <v>281</v>
      </c>
    </row>
    <row r="503" spans="1:1">
      <c r="A503" s="1" t="s">
        <v>282</v>
      </c>
    </row>
    <row r="504" spans="1:1">
      <c r="A504" s="1" t="s">
        <v>1</v>
      </c>
    </row>
    <row r="505" spans="1:1">
      <c r="A505" s="1" t="s">
        <v>283</v>
      </c>
    </row>
    <row r="506" spans="1:1">
      <c r="A506" s="1" t="s">
        <v>12</v>
      </c>
    </row>
    <row r="507" spans="1:1">
      <c r="A507" s="1" t="s">
        <v>12</v>
      </c>
    </row>
    <row r="508" spans="1:1">
      <c r="A508" s="1" t="s">
        <v>284</v>
      </c>
    </row>
    <row r="509" spans="1:1">
      <c r="A509" s="1" t="s">
        <v>1</v>
      </c>
    </row>
    <row r="510" spans="1:1">
      <c r="A510" s="1" t="s">
        <v>285</v>
      </c>
    </row>
    <row r="511" spans="1:1">
      <c r="A511" s="1" t="s">
        <v>12</v>
      </c>
    </row>
    <row r="512" spans="1:1">
      <c r="A512" s="1" t="s">
        <v>286</v>
      </c>
    </row>
    <row r="513" spans="1:1">
      <c r="A513" s="1" t="s">
        <v>1</v>
      </c>
    </row>
    <row r="514" spans="1:1">
      <c r="A514" s="1" t="s">
        <v>287</v>
      </c>
    </row>
    <row r="515" spans="1:1">
      <c r="A515" s="1" t="s">
        <v>288</v>
      </c>
    </row>
    <row r="516" spans="1:1">
      <c r="A516" s="1" t="s">
        <v>12</v>
      </c>
    </row>
    <row r="517" spans="1:1">
      <c r="A517" s="1" t="s">
        <v>289</v>
      </c>
    </row>
    <row r="518" spans="1:1">
      <c r="A518" s="1" t="s">
        <v>1</v>
      </c>
    </row>
    <row r="519" spans="1:1">
      <c r="A519" s="1" t="s">
        <v>290</v>
      </c>
    </row>
    <row r="520" spans="1:1">
      <c r="A520" s="1" t="s">
        <v>31</v>
      </c>
    </row>
    <row r="521" spans="1:1">
      <c r="A521" s="1" t="s">
        <v>291</v>
      </c>
    </row>
    <row r="522" spans="1:1">
      <c r="A522" s="1" t="s">
        <v>292</v>
      </c>
    </row>
    <row r="523" spans="1:1">
      <c r="A523" s="1" t="s">
        <v>293</v>
      </c>
    </row>
    <row r="524" spans="1:1">
      <c r="A524" s="1" t="s">
        <v>294</v>
      </c>
    </row>
    <row r="525" spans="1:1">
      <c r="A525" s="1" t="s">
        <v>295</v>
      </c>
    </row>
    <row r="526" spans="1:1">
      <c r="A526" s="1" t="s">
        <v>1</v>
      </c>
    </row>
    <row r="527" spans="1:1">
      <c r="A527" s="1" t="s">
        <v>296</v>
      </c>
    </row>
    <row r="528" spans="1:1">
      <c r="A528" s="1" t="s">
        <v>12</v>
      </c>
    </row>
    <row r="529" spans="1:1">
      <c r="A529" s="1" t="s">
        <v>35</v>
      </c>
    </row>
    <row r="530" spans="1:1">
      <c r="A530" s="1" t="s">
        <v>1</v>
      </c>
    </row>
    <row r="531" spans="1:1">
      <c r="A531" s="1" t="s">
        <v>297</v>
      </c>
    </row>
    <row r="532" spans="1:1">
      <c r="A532" s="1" t="s">
        <v>298</v>
      </c>
    </row>
    <row r="533" spans="1:1">
      <c r="A533" s="1" t="s">
        <v>299</v>
      </c>
    </row>
    <row r="534" spans="1:1">
      <c r="A534" s="1" t="s">
        <v>12</v>
      </c>
    </row>
    <row r="535" spans="1:1">
      <c r="A535" s="1" t="s">
        <v>300</v>
      </c>
    </row>
    <row r="536" spans="1:1">
      <c r="A536" s="1" t="s">
        <v>1</v>
      </c>
    </row>
    <row r="537" spans="1:1">
      <c r="A537" s="1" t="s">
        <v>3</v>
      </c>
    </row>
    <row r="538" spans="1:1">
      <c r="A538" s="1" t="s">
        <v>31</v>
      </c>
    </row>
    <row r="539" spans="1:1">
      <c r="A539" s="1" t="s">
        <v>301</v>
      </c>
    </row>
    <row r="540" spans="1:1">
      <c r="A540" s="1" t="s">
        <v>302</v>
      </c>
    </row>
    <row r="541" spans="1:1">
      <c r="A541" s="1" t="s">
        <v>303</v>
      </c>
    </row>
    <row r="542" spans="1:1">
      <c r="A542" s="1" t="s">
        <v>304</v>
      </c>
    </row>
    <row r="543" spans="1:1">
      <c r="A543" s="1" t="s">
        <v>13</v>
      </c>
    </row>
    <row r="544" spans="1:1">
      <c r="A544" s="1" t="s">
        <v>1</v>
      </c>
    </row>
    <row r="545" spans="1:1">
      <c r="A545" s="1" t="s">
        <v>305</v>
      </c>
    </row>
    <row r="546" spans="1:1">
      <c r="A546" s="1" t="s">
        <v>306</v>
      </c>
    </row>
    <row r="547" spans="1:1">
      <c r="A547" s="1" t="s">
        <v>12</v>
      </c>
    </row>
    <row r="548" spans="1:1">
      <c r="A548" s="1" t="s">
        <v>35</v>
      </c>
    </row>
    <row r="549" spans="1:1">
      <c r="A549" s="1" t="s">
        <v>1</v>
      </c>
    </row>
    <row r="550" spans="1:1">
      <c r="A550" s="1" t="s">
        <v>307</v>
      </c>
    </row>
    <row r="551" spans="1:1">
      <c r="A551" s="1" t="s">
        <v>308</v>
      </c>
    </row>
    <row r="552" spans="1:1">
      <c r="A552" s="1" t="s">
        <v>309</v>
      </c>
    </row>
    <row r="553" spans="1:1">
      <c r="A553" s="1" t="s">
        <v>12</v>
      </c>
    </row>
    <row r="554" spans="1:1">
      <c r="A554" s="1" t="s">
        <v>310</v>
      </c>
    </row>
    <row r="555" spans="1:1">
      <c r="A555" s="1" t="s">
        <v>1</v>
      </c>
    </row>
    <row r="556" spans="1:1">
      <c r="A556" s="1" t="s">
        <v>2</v>
      </c>
    </row>
    <row r="557" spans="1:1">
      <c r="A557" s="1" t="s">
        <v>311</v>
      </c>
    </row>
    <row r="558" spans="1:1">
      <c r="A558" s="1" t="s">
        <v>10</v>
      </c>
    </row>
    <row r="559" spans="1:1">
      <c r="A559" s="1" t="s">
        <v>1</v>
      </c>
    </row>
    <row r="560" spans="1:1">
      <c r="A560" s="1" t="s">
        <v>312</v>
      </c>
    </row>
    <row r="561" spans="1:1">
      <c r="A561" s="1" t="s">
        <v>12</v>
      </c>
    </row>
    <row r="562" spans="1:1">
      <c r="A562" s="1" t="s">
        <v>313</v>
      </c>
    </row>
    <row r="563" spans="1:1">
      <c r="A563" s="1" t="s">
        <v>1</v>
      </c>
    </row>
    <row r="564" spans="1:1">
      <c r="A564" s="1" t="s">
        <v>314</v>
      </c>
    </row>
    <row r="565" spans="1:1">
      <c r="A565" s="1" t="s">
        <v>12</v>
      </c>
    </row>
    <row r="566" spans="1:1">
      <c r="A566" s="1" t="s">
        <v>12</v>
      </c>
    </row>
    <row r="567" spans="1:1">
      <c r="A567" s="1" t="s">
        <v>12</v>
      </c>
    </row>
    <row r="568" spans="1:1">
      <c r="A568" s="1" t="s">
        <v>315</v>
      </c>
    </row>
    <row r="569" spans="1:1">
      <c r="A569" s="1" t="s">
        <v>1</v>
      </c>
    </row>
    <row r="570" spans="1:1">
      <c r="A570" s="1" t="s">
        <v>316</v>
      </c>
    </row>
    <row r="571" spans="1:1">
      <c r="A571" s="1" t="s">
        <v>12</v>
      </c>
    </row>
    <row r="572" spans="1:1">
      <c r="A572" s="1" t="s">
        <v>317</v>
      </c>
    </row>
    <row r="573" spans="1:1">
      <c r="A573" s="1" t="s">
        <v>1</v>
      </c>
    </row>
    <row r="574" spans="1:1">
      <c r="A574" s="1" t="s">
        <v>318</v>
      </c>
    </row>
    <row r="575" spans="1:1">
      <c r="A575" s="1" t="s">
        <v>12</v>
      </c>
    </row>
    <row r="576" spans="1:1">
      <c r="A576" s="1" t="s">
        <v>12</v>
      </c>
    </row>
    <row r="577" spans="1:1">
      <c r="A577" s="1" t="s">
        <v>12</v>
      </c>
    </row>
    <row r="578" spans="1:1">
      <c r="A578" s="1" t="s">
        <v>37</v>
      </c>
    </row>
    <row r="579" spans="1:1">
      <c r="A579" s="1" t="s">
        <v>1</v>
      </c>
    </row>
    <row r="580" spans="1:1">
      <c r="A580" s="1" t="s">
        <v>319</v>
      </c>
    </row>
    <row r="581" spans="1:1">
      <c r="A581" s="1" t="s">
        <v>18</v>
      </c>
    </row>
    <row r="582" spans="1:1">
      <c r="A582" s="1" t="s">
        <v>320</v>
      </c>
    </row>
    <row r="583" spans="1:1">
      <c r="A583" s="1" t="s">
        <v>321</v>
      </c>
    </row>
    <row r="584" spans="1:1">
      <c r="A584" s="1" t="s">
        <v>322</v>
      </c>
    </row>
    <row r="585" spans="1:1">
      <c r="A585" s="1" t="s">
        <v>323</v>
      </c>
    </row>
    <row r="586" spans="1:1">
      <c r="A586" s="1" t="s">
        <v>324</v>
      </c>
    </row>
    <row r="587" spans="1:1">
      <c r="A587" s="1" t="s">
        <v>325</v>
      </c>
    </row>
    <row r="588" spans="1:1">
      <c r="A588" s="1" t="s">
        <v>326</v>
      </c>
    </row>
    <row r="589" spans="1:1">
      <c r="A589" s="1" t="s">
        <v>1</v>
      </c>
    </row>
    <row r="590" spans="1:1">
      <c r="A590" s="1" t="s">
        <v>2</v>
      </c>
    </row>
    <row r="591" spans="1:1">
      <c r="A591" s="1" t="s">
        <v>31</v>
      </c>
    </row>
    <row r="592" spans="1:1">
      <c r="A592" s="1" t="s">
        <v>18</v>
      </c>
    </row>
    <row r="593" spans="1:1">
      <c r="A593" s="1" t="s">
        <v>10</v>
      </c>
    </row>
    <row r="594" spans="1:1">
      <c r="A594" s="1" t="s">
        <v>1</v>
      </c>
    </row>
    <row r="595" spans="1:1">
      <c r="A595" s="1" t="s">
        <v>327</v>
      </c>
    </row>
    <row r="596" spans="1:1">
      <c r="A596" s="1" t="s">
        <v>12</v>
      </c>
    </row>
    <row r="597" spans="1:1">
      <c r="A597" s="1" t="s">
        <v>35</v>
      </c>
    </row>
    <row r="598" spans="1:1">
      <c r="A598" s="1" t="s">
        <v>1</v>
      </c>
    </row>
    <row r="599" spans="1:1">
      <c r="A599" s="1" t="s">
        <v>328</v>
      </c>
    </row>
    <row r="600" spans="1:1">
      <c r="A600" s="1" t="s">
        <v>329</v>
      </c>
    </row>
    <row r="601" spans="1:1">
      <c r="A601" s="1" t="s">
        <v>12</v>
      </c>
    </row>
    <row r="602" spans="1:1">
      <c r="A602" s="1" t="s">
        <v>37</v>
      </c>
    </row>
    <row r="603" spans="1:1">
      <c r="A603" s="1" t="s">
        <v>1</v>
      </c>
    </row>
    <row r="604" spans="1:1">
      <c r="A604" s="1" t="s">
        <v>330</v>
      </c>
    </row>
    <row r="605" spans="1:1">
      <c r="A605" s="1" t="s">
        <v>331</v>
      </c>
    </row>
    <row r="606" spans="1:1">
      <c r="A606" s="1" t="s">
        <v>332</v>
      </c>
    </row>
    <row r="607" spans="1:1">
      <c r="A607" s="1" t="s">
        <v>1</v>
      </c>
    </row>
    <row r="608" spans="1:1">
      <c r="A608" s="1" t="s">
        <v>333</v>
      </c>
    </row>
    <row r="609" spans="1:1">
      <c r="A609" s="1" t="s">
        <v>12</v>
      </c>
    </row>
    <row r="610" spans="1:1">
      <c r="A610" s="1" t="s">
        <v>334</v>
      </c>
    </row>
    <row r="611" spans="1:1">
      <c r="A611" s="1" t="s">
        <v>1</v>
      </c>
    </row>
    <row r="612" spans="1:1">
      <c r="A612" s="1" t="s">
        <v>335</v>
      </c>
    </row>
    <row r="613" spans="1:1">
      <c r="A613" s="1" t="s">
        <v>12</v>
      </c>
    </row>
    <row r="614" spans="1:1">
      <c r="A614" s="1" t="s">
        <v>12</v>
      </c>
    </row>
    <row r="615" spans="1:1">
      <c r="A615" s="1" t="s">
        <v>12</v>
      </c>
    </row>
    <row r="616" spans="1:1">
      <c r="A616" s="1" t="s">
        <v>37</v>
      </c>
    </row>
    <row r="617" spans="1:1">
      <c r="A617" s="1" t="s">
        <v>1</v>
      </c>
    </row>
    <row r="618" spans="1:1">
      <c r="A618" s="1" t="s">
        <v>336</v>
      </c>
    </row>
    <row r="619" spans="1:1">
      <c r="A619" s="1" t="s">
        <v>337</v>
      </c>
    </row>
    <row r="620" spans="1:1">
      <c r="A620" s="1" t="s">
        <v>1</v>
      </c>
    </row>
    <row r="621" spans="1:1">
      <c r="A621" s="1" t="s">
        <v>338</v>
      </c>
    </row>
    <row r="622" spans="1:1">
      <c r="A622" s="1" t="s">
        <v>339</v>
      </c>
    </row>
    <row r="623" spans="1:1">
      <c r="A623" s="1" t="s">
        <v>340</v>
      </c>
    </row>
    <row r="624" spans="1:1">
      <c r="A624" s="1" t="s">
        <v>341</v>
      </c>
    </row>
    <row r="625" spans="1:1">
      <c r="A625" s="1" t="s">
        <v>12</v>
      </c>
    </row>
    <row r="626" spans="1:1">
      <c r="A626" s="1" t="s">
        <v>12</v>
      </c>
    </row>
    <row r="627" spans="1:1">
      <c r="A627" s="1" t="s">
        <v>342</v>
      </c>
    </row>
    <row r="628" spans="1:1">
      <c r="A628" s="1" t="s">
        <v>1</v>
      </c>
    </row>
    <row r="629" spans="1:1">
      <c r="A629" s="1" t="s">
        <v>343</v>
      </c>
    </row>
    <row r="630" spans="1:1">
      <c r="A630" s="1" t="s">
        <v>12</v>
      </c>
    </row>
    <row r="631" spans="1:1">
      <c r="A631" s="1" t="s">
        <v>344</v>
      </c>
    </row>
    <row r="632" spans="1:1">
      <c r="A632" s="1" t="s">
        <v>1</v>
      </c>
    </row>
    <row r="633" spans="1:1">
      <c r="A633" s="1" t="s">
        <v>345</v>
      </c>
    </row>
    <row r="634" spans="1:1">
      <c r="A634" s="1" t="s">
        <v>346</v>
      </c>
    </row>
    <row r="635" spans="1:1">
      <c r="A635" s="1" t="s">
        <v>19</v>
      </c>
    </row>
    <row r="636" spans="1:1">
      <c r="A636" s="1" t="s">
        <v>347</v>
      </c>
    </row>
    <row r="637" spans="1:1">
      <c r="A637" s="1" t="s">
        <v>348</v>
      </c>
    </row>
    <row r="638" spans="1:1">
      <c r="A638" s="1" t="s">
        <v>113</v>
      </c>
    </row>
    <row r="639" spans="1:1">
      <c r="A639" s="1" t="s">
        <v>1</v>
      </c>
    </row>
    <row r="640" spans="1:1">
      <c r="A640" s="1" t="s">
        <v>3</v>
      </c>
    </row>
    <row r="641" spans="1:1">
      <c r="A641" s="1" t="s">
        <v>13</v>
      </c>
    </row>
    <row r="642" spans="1:1">
      <c r="A642" s="1" t="s">
        <v>1</v>
      </c>
    </row>
    <row r="643" spans="1:1">
      <c r="A643" s="1" t="s">
        <v>349</v>
      </c>
    </row>
    <row r="644" spans="1:1">
      <c r="A644" s="1" t="s">
        <v>12</v>
      </c>
    </row>
    <row r="645" spans="1:1">
      <c r="A645" s="1" t="s">
        <v>12</v>
      </c>
    </row>
    <row r="646" spans="1:1">
      <c r="A646" s="1" t="s">
        <v>12</v>
      </c>
    </row>
    <row r="647" spans="1:1">
      <c r="A647" s="1" t="s">
        <v>350</v>
      </c>
    </row>
    <row r="648" spans="1:1">
      <c r="A648" s="1" t="s">
        <v>1</v>
      </c>
    </row>
    <row r="649" spans="1:1">
      <c r="A649" s="1" t="s">
        <v>2</v>
      </c>
    </row>
    <row r="650" spans="1:1">
      <c r="A650" s="1" t="s">
        <v>3</v>
      </c>
    </row>
    <row r="651" spans="1:1">
      <c r="A651" s="1" t="s">
        <v>351</v>
      </c>
    </row>
    <row r="652" spans="1:1">
      <c r="A652" s="1" t="s">
        <v>352</v>
      </c>
    </row>
    <row r="653" spans="1:1">
      <c r="A653" s="1" t="s">
        <v>353</v>
      </c>
    </row>
    <row r="654" spans="1:1">
      <c r="A654" s="1" t="s">
        <v>10</v>
      </c>
    </row>
    <row r="655" spans="1:1">
      <c r="A655" s="1" t="s">
        <v>1</v>
      </c>
    </row>
    <row r="656" spans="1:1">
      <c r="A656" s="1" t="s">
        <v>354</v>
      </c>
    </row>
    <row r="657" spans="1:1">
      <c r="A657" s="1" t="s">
        <v>355</v>
      </c>
    </row>
    <row r="658" spans="1:1">
      <c r="A658" s="1" t="s">
        <v>1</v>
      </c>
    </row>
    <row r="659" spans="1:1">
      <c r="A659" s="1" t="s">
        <v>31</v>
      </c>
    </row>
    <row r="660" spans="1:1">
      <c r="A660" s="1" t="s">
        <v>35</v>
      </c>
    </row>
    <row r="661" spans="1:1">
      <c r="A661" s="1" t="s">
        <v>1</v>
      </c>
    </row>
    <row r="662" spans="1:1">
      <c r="A662" s="1" t="s">
        <v>356</v>
      </c>
    </row>
    <row r="663" spans="1:1">
      <c r="A663" s="1" t="s">
        <v>12</v>
      </c>
    </row>
    <row r="664" spans="1:1">
      <c r="A664" s="1" t="s">
        <v>12</v>
      </c>
    </row>
    <row r="665" spans="1:1">
      <c r="A665" s="1" t="s">
        <v>12</v>
      </c>
    </row>
    <row r="666" spans="1:1">
      <c r="A666" s="1" t="s">
        <v>13</v>
      </c>
    </row>
    <row r="667" spans="1:1">
      <c r="A667" s="1" t="s">
        <v>1</v>
      </c>
    </row>
    <row r="668" spans="1:1">
      <c r="A668" s="1" t="s">
        <v>357</v>
      </c>
    </row>
    <row r="669" spans="1:1">
      <c r="A669" s="1" t="s">
        <v>19</v>
      </c>
    </row>
    <row r="670" spans="1:1">
      <c r="A670" s="1" t="s">
        <v>358</v>
      </c>
    </row>
    <row r="671" spans="1:1">
      <c r="A671" s="1" t="s">
        <v>1</v>
      </c>
    </row>
    <row r="672" spans="1:1">
      <c r="A672" s="1" t="s">
        <v>359</v>
      </c>
    </row>
    <row r="673" spans="1:1">
      <c r="A673" s="1" t="s">
        <v>12</v>
      </c>
    </row>
    <row r="674" spans="1:1">
      <c r="A674" s="1" t="s">
        <v>113</v>
      </c>
    </row>
    <row r="675" spans="1:1">
      <c r="A675" s="1" t="s">
        <v>1</v>
      </c>
    </row>
    <row r="676" spans="1:1">
      <c r="A676" s="1" t="s">
        <v>360</v>
      </c>
    </row>
    <row r="677" spans="1:1">
      <c r="A677" s="1" t="s">
        <v>361</v>
      </c>
    </row>
    <row r="678" spans="1:1">
      <c r="A678" s="1" t="s">
        <v>362</v>
      </c>
    </row>
    <row r="679" spans="1:1">
      <c r="A679" s="1" t="s">
        <v>1</v>
      </c>
    </row>
    <row r="680" spans="1:1">
      <c r="A680" s="1" t="s">
        <v>363</v>
      </c>
    </row>
    <row r="681" spans="1:1">
      <c r="A681" s="1" t="s">
        <v>364</v>
      </c>
    </row>
    <row r="682" spans="1:1">
      <c r="A682" s="1" t="s">
        <v>12</v>
      </c>
    </row>
    <row r="683" spans="1:1">
      <c r="A683" s="1" t="s">
        <v>365</v>
      </c>
    </row>
    <row r="684" spans="1:1">
      <c r="A684" s="1" t="s">
        <v>1</v>
      </c>
    </row>
    <row r="685" spans="1:1">
      <c r="A685" s="1" t="s">
        <v>366</v>
      </c>
    </row>
    <row r="686" spans="1:1">
      <c r="A686" s="1" t="s">
        <v>367</v>
      </c>
    </row>
    <row r="687" spans="1:1">
      <c r="A687" s="1" t="s">
        <v>368</v>
      </c>
    </row>
    <row r="688" spans="1:1">
      <c r="A688" s="1" t="s">
        <v>369</v>
      </c>
    </row>
    <row r="689" spans="1:1">
      <c r="A689" s="1" t="s">
        <v>1</v>
      </c>
    </row>
    <row r="690" spans="1:1">
      <c r="A690" s="1" t="s">
        <v>370</v>
      </c>
    </row>
    <row r="691" spans="1:1">
      <c r="A691" s="1" t="s">
        <v>371</v>
      </c>
    </row>
    <row r="692" spans="1:1">
      <c r="A692" s="1" t="s">
        <v>1</v>
      </c>
    </row>
    <row r="693" spans="1:1">
      <c r="A693" s="1" t="s">
        <v>372</v>
      </c>
    </row>
    <row r="694" spans="1:1">
      <c r="A694" s="1" t="s">
        <v>12</v>
      </c>
    </row>
    <row r="695" spans="1:1">
      <c r="A695" s="1" t="s">
        <v>12</v>
      </c>
    </row>
    <row r="696" spans="1:1">
      <c r="A696" s="1" t="s">
        <v>12</v>
      </c>
    </row>
    <row r="697" spans="1:1">
      <c r="A697" s="1" t="s">
        <v>12</v>
      </c>
    </row>
    <row r="698" spans="1:1">
      <c r="A698" s="1" t="s">
        <v>12</v>
      </c>
    </row>
    <row r="699" spans="1:1">
      <c r="A699" s="1" t="s">
        <v>373</v>
      </c>
    </row>
    <row r="700" spans="1:1">
      <c r="A700" s="1" t="s">
        <v>1</v>
      </c>
    </row>
    <row r="701" spans="1:1">
      <c r="A701" s="1" t="s">
        <v>374</v>
      </c>
    </row>
    <row r="702" spans="1:1">
      <c r="A702" s="1" t="s">
        <v>375</v>
      </c>
    </row>
    <row r="703" spans="1:1">
      <c r="A703" s="1" t="s">
        <v>1</v>
      </c>
    </row>
    <row r="704" spans="1:1">
      <c r="A704" s="1" t="s">
        <v>376</v>
      </c>
    </row>
    <row r="705" spans="1:1">
      <c r="A705" s="1" t="s">
        <v>377</v>
      </c>
    </row>
    <row r="706" spans="1:1">
      <c r="A706" s="1" t="s">
        <v>1</v>
      </c>
    </row>
    <row r="707" spans="1:1">
      <c r="A707" s="1" t="s">
        <v>378</v>
      </c>
    </row>
    <row r="708" spans="1:1">
      <c r="A708" s="1" t="s">
        <v>379</v>
      </c>
    </row>
    <row r="709" spans="1:1">
      <c r="A709" s="1" t="s">
        <v>380</v>
      </c>
    </row>
    <row r="710" spans="1:1">
      <c r="A710" s="1" t="s">
        <v>381</v>
      </c>
    </row>
    <row r="711" spans="1:1">
      <c r="A711" s="1" t="s">
        <v>1</v>
      </c>
    </row>
    <row r="712" spans="1:1">
      <c r="A712" s="1" t="s">
        <v>382</v>
      </c>
    </row>
    <row r="713" spans="1:1">
      <c r="A713" s="1" t="s">
        <v>383</v>
      </c>
    </row>
    <row r="714" spans="1:1">
      <c r="A714" s="1" t="s">
        <v>12</v>
      </c>
    </row>
    <row r="715" spans="1:1">
      <c r="A715" s="1" t="s">
        <v>12</v>
      </c>
    </row>
    <row r="716" spans="1:1">
      <c r="A716" s="1" t="s">
        <v>12</v>
      </c>
    </row>
    <row r="717" spans="1:1">
      <c r="A717" s="1" t="s">
        <v>12</v>
      </c>
    </row>
    <row r="718" spans="1:1">
      <c r="A718" s="1" t="s">
        <v>384</v>
      </c>
    </row>
    <row r="719" spans="1:1">
      <c r="A719" s="1" t="s">
        <v>1</v>
      </c>
    </row>
    <row r="720" spans="1:1">
      <c r="A720" s="1" t="s">
        <v>385</v>
      </c>
    </row>
    <row r="721" spans="1:1">
      <c r="A721" s="1" t="s">
        <v>386</v>
      </c>
    </row>
    <row r="722" spans="1:1">
      <c r="A722" s="1" t="s">
        <v>387</v>
      </c>
    </row>
    <row r="723" spans="1:1">
      <c r="A723" s="1" t="s">
        <v>1</v>
      </c>
    </row>
    <row r="724" spans="1:1">
      <c r="A724" s="1" t="s">
        <v>388</v>
      </c>
    </row>
    <row r="725" spans="1:1">
      <c r="A725" s="1" t="s">
        <v>12</v>
      </c>
    </row>
    <row r="726" spans="1:1">
      <c r="A726" s="1" t="s">
        <v>389</v>
      </c>
    </row>
    <row r="727" spans="1:1">
      <c r="A727" s="1" t="s">
        <v>1</v>
      </c>
    </row>
    <row r="728" spans="1:1">
      <c r="A728" s="1" t="s">
        <v>390</v>
      </c>
    </row>
    <row r="729" spans="1:1">
      <c r="A729" s="1" t="s">
        <v>391</v>
      </c>
    </row>
    <row r="730" spans="1:1">
      <c r="A730" s="1" t="s">
        <v>1</v>
      </c>
    </row>
    <row r="731" spans="1:1">
      <c r="A731" s="1" t="s">
        <v>392</v>
      </c>
    </row>
    <row r="732" spans="1:1">
      <c r="A732" s="1" t="s">
        <v>12</v>
      </c>
    </row>
    <row r="733" spans="1:1">
      <c r="A733" s="1" t="s">
        <v>12</v>
      </c>
    </row>
    <row r="734" spans="1:1">
      <c r="A734" s="1" t="s">
        <v>12</v>
      </c>
    </row>
    <row r="735" spans="1:1">
      <c r="A735" s="1" t="s">
        <v>393</v>
      </c>
    </row>
    <row r="736" spans="1:1">
      <c r="A736" s="1" t="s">
        <v>1</v>
      </c>
    </row>
    <row r="737" spans="1:1">
      <c r="A737" s="1" t="s">
        <v>394</v>
      </c>
    </row>
    <row r="738" spans="1:1">
      <c r="A738" s="1" t="s">
        <v>395</v>
      </c>
    </row>
    <row r="739" spans="1:1">
      <c r="A739" s="1" t="s">
        <v>12</v>
      </c>
    </row>
    <row r="740" spans="1:1">
      <c r="A740" s="1" t="s">
        <v>12</v>
      </c>
    </row>
    <row r="741" spans="1:1">
      <c r="A741" s="1" t="s">
        <v>396</v>
      </c>
    </row>
    <row r="742" spans="1:1">
      <c r="A742" s="1" t="s">
        <v>1</v>
      </c>
    </row>
    <row r="743" spans="1:1">
      <c r="A743" s="1" t="s">
        <v>397</v>
      </c>
    </row>
    <row r="744" spans="1:1">
      <c r="A744" s="1" t="s">
        <v>398</v>
      </c>
    </row>
    <row r="745" spans="1:1">
      <c r="A745" s="1" t="s">
        <v>399</v>
      </c>
    </row>
    <row r="746" spans="1:1">
      <c r="A746" s="1" t="s">
        <v>1</v>
      </c>
    </row>
    <row r="747" spans="1:1">
      <c r="A747" s="1" t="s">
        <v>2</v>
      </c>
    </row>
    <row r="748" spans="1:1">
      <c r="A748" s="1" t="s">
        <v>400</v>
      </c>
    </row>
    <row r="749" spans="1:1">
      <c r="A749" s="1" t="s">
        <v>10</v>
      </c>
    </row>
    <row r="750" spans="1:1">
      <c r="A750" s="1" t="s">
        <v>1</v>
      </c>
    </row>
    <row r="751" spans="1:1">
      <c r="A751" s="1" t="s">
        <v>401</v>
      </c>
    </row>
    <row r="752" spans="1:1">
      <c r="A752" s="1" t="s">
        <v>12</v>
      </c>
    </row>
    <row r="753" spans="1:1">
      <c r="A753" s="1" t="s">
        <v>402</v>
      </c>
    </row>
    <row r="754" spans="1:1">
      <c r="A754" s="1" t="s">
        <v>1</v>
      </c>
    </row>
    <row r="755" spans="1:1">
      <c r="A755" s="1" t="s">
        <v>403</v>
      </c>
    </row>
    <row r="756" spans="1:1">
      <c r="A756" s="1" t="s">
        <v>12</v>
      </c>
    </row>
    <row r="757" spans="1:1">
      <c r="A757" s="1" t="s">
        <v>12</v>
      </c>
    </row>
    <row r="758" spans="1:1">
      <c r="A758" s="1" t="s">
        <v>12</v>
      </c>
    </row>
    <row r="759" spans="1:1">
      <c r="A759" s="1" t="s">
        <v>12</v>
      </c>
    </row>
    <row r="760" spans="1:1">
      <c r="A760" s="1" t="s">
        <v>113</v>
      </c>
    </row>
    <row r="761" spans="1:1">
      <c r="A761" s="1" t="s">
        <v>1</v>
      </c>
    </row>
    <row r="762" spans="1:1">
      <c r="A762" s="1" t="s">
        <v>404</v>
      </c>
    </row>
    <row r="763" spans="1:1">
      <c r="A763" s="1" t="s">
        <v>31</v>
      </c>
    </row>
    <row r="764" spans="1:1">
      <c r="A764" s="1" t="s">
        <v>405</v>
      </c>
    </row>
    <row r="765" spans="1:1">
      <c r="A765" s="1" t="s">
        <v>406</v>
      </c>
    </row>
    <row r="766" spans="1:1">
      <c r="A766" s="1" t="s">
        <v>407</v>
      </c>
    </row>
    <row r="767" spans="1:1">
      <c r="A767" s="1" t="s">
        <v>408</v>
      </c>
    </row>
    <row r="768" spans="1:1">
      <c r="A768" s="1" t="s">
        <v>409</v>
      </c>
    </row>
    <row r="769" spans="1:1">
      <c r="A769" s="1" t="s">
        <v>35</v>
      </c>
    </row>
    <row r="770" spans="1:1">
      <c r="A770" s="1" t="s">
        <v>1</v>
      </c>
    </row>
    <row r="771" spans="1:1">
      <c r="A771" s="1" t="s">
        <v>410</v>
      </c>
    </row>
    <row r="772" spans="1:1">
      <c r="A772" s="1" t="s">
        <v>411</v>
      </c>
    </row>
    <row r="773" spans="1:1">
      <c r="A773" s="1" t="s">
        <v>3</v>
      </c>
    </row>
    <row r="774" spans="1:1">
      <c r="A774" s="1" t="s">
        <v>412</v>
      </c>
    </row>
    <row r="775" spans="1:1">
      <c r="A775" s="1" t="s">
        <v>413</v>
      </c>
    </row>
    <row r="776" spans="1:1">
      <c r="A776" s="1" t="s">
        <v>1</v>
      </c>
    </row>
    <row r="777" spans="1:1">
      <c r="A777" s="1" t="s">
        <v>414</v>
      </c>
    </row>
    <row r="778" spans="1:1">
      <c r="A778" s="1" t="s">
        <v>12</v>
      </c>
    </row>
    <row r="779" spans="1:1">
      <c r="A779" s="1" t="s">
        <v>13</v>
      </c>
    </row>
    <row r="780" spans="1:1">
      <c r="A780" s="1" t="s">
        <v>1</v>
      </c>
    </row>
    <row r="781" spans="1:1">
      <c r="A781" s="1" t="s">
        <v>415</v>
      </c>
    </row>
    <row r="782" spans="1:1">
      <c r="A782" s="1" t="s">
        <v>416</v>
      </c>
    </row>
    <row r="783" spans="1:1">
      <c r="A783" s="1" t="s">
        <v>1</v>
      </c>
    </row>
    <row r="784" spans="1:1">
      <c r="A784" s="1" t="s">
        <v>417</v>
      </c>
    </row>
    <row r="785" spans="1:1">
      <c r="A785" s="1" t="s">
        <v>12</v>
      </c>
    </row>
    <row r="786" spans="1:1">
      <c r="A786" s="1" t="s">
        <v>12</v>
      </c>
    </row>
    <row r="787" spans="1:1">
      <c r="A787" s="1" t="s">
        <v>418</v>
      </c>
    </row>
    <row r="788" spans="1:1">
      <c r="A788" s="1" t="s">
        <v>1</v>
      </c>
    </row>
    <row r="789" spans="1:1">
      <c r="A789" s="1" t="s">
        <v>419</v>
      </c>
    </row>
    <row r="790" spans="1:1">
      <c r="A790" s="1" t="s">
        <v>420</v>
      </c>
    </row>
    <row r="791" spans="1:1">
      <c r="A791" s="1" t="s">
        <v>421</v>
      </c>
    </row>
    <row r="792" spans="1:1">
      <c r="A792" s="1" t="s">
        <v>12</v>
      </c>
    </row>
    <row r="793" spans="1:1">
      <c r="A793" s="1" t="s">
        <v>12</v>
      </c>
    </row>
    <row r="794" spans="1:1">
      <c r="A794" s="1" t="s">
        <v>422</v>
      </c>
    </row>
    <row r="795" spans="1:1">
      <c r="A795" s="1" t="s">
        <v>1</v>
      </c>
    </row>
    <row r="796" spans="1:1">
      <c r="A796" s="1" t="s">
        <v>423</v>
      </c>
    </row>
    <row r="797" spans="1:1">
      <c r="A797" s="1" t="s">
        <v>12</v>
      </c>
    </row>
    <row r="798" spans="1:1">
      <c r="A798" s="1" t="s">
        <v>12</v>
      </c>
    </row>
    <row r="799" spans="1:1">
      <c r="A799" s="1" t="s">
        <v>424</v>
      </c>
    </row>
    <row r="800" spans="1:1">
      <c r="A800" s="1" t="s">
        <v>1</v>
      </c>
    </row>
    <row r="801" spans="1:1">
      <c r="A801" s="1" t="s">
        <v>425</v>
      </c>
    </row>
    <row r="802" spans="1:1">
      <c r="A802" s="1" t="s">
        <v>426</v>
      </c>
    </row>
    <row r="803" spans="1:1">
      <c r="A803" s="1" t="s">
        <v>19</v>
      </c>
    </row>
    <row r="804" spans="1:1">
      <c r="A804" s="1" t="s">
        <v>427</v>
      </c>
    </row>
    <row r="805" spans="1:1">
      <c r="A805" s="1" t="s">
        <v>428</v>
      </c>
    </row>
    <row r="806" spans="1:1">
      <c r="A806" s="1" t="s">
        <v>429</v>
      </c>
    </row>
    <row r="807" spans="1:1">
      <c r="A807" s="1" t="s">
        <v>430</v>
      </c>
    </row>
    <row r="808" spans="1:1">
      <c r="A808" s="1" t="s">
        <v>431</v>
      </c>
    </row>
    <row r="809" spans="1:1">
      <c r="A809" s="1" t="s">
        <v>432</v>
      </c>
    </row>
    <row r="810" spans="1:1">
      <c r="A810" s="1" t="s">
        <v>433</v>
      </c>
    </row>
    <row r="811" spans="1:1">
      <c r="A811" s="1" t="s">
        <v>1</v>
      </c>
    </row>
    <row r="812" spans="1:1">
      <c r="A812" s="1" t="s">
        <v>434</v>
      </c>
    </row>
    <row r="813" spans="1:1">
      <c r="A813" s="1" t="s">
        <v>12</v>
      </c>
    </row>
    <row r="814" spans="1:1">
      <c r="A814" s="1" t="s">
        <v>113</v>
      </c>
    </row>
    <row r="815" spans="1:1">
      <c r="A815" s="1" t="s">
        <v>1</v>
      </c>
    </row>
    <row r="816" spans="1:1">
      <c r="A816" s="1" t="s">
        <v>435</v>
      </c>
    </row>
    <row r="817" spans="1:1">
      <c r="A817" s="1" t="s">
        <v>436</v>
      </c>
    </row>
    <row r="818" spans="1:1">
      <c r="A818" s="1" t="s">
        <v>437</v>
      </c>
    </row>
    <row r="819" spans="1:1">
      <c r="A819" s="1" t="s">
        <v>438</v>
      </c>
    </row>
    <row r="820" spans="1:1">
      <c r="A820" s="1" t="s">
        <v>439</v>
      </c>
    </row>
    <row r="821" spans="1:1">
      <c r="A821" s="1" t="s">
        <v>1</v>
      </c>
    </row>
    <row r="822" spans="1:1">
      <c r="A822" s="1" t="s">
        <v>440</v>
      </c>
    </row>
    <row r="823" spans="1:1">
      <c r="A823" s="1" t="s">
        <v>12</v>
      </c>
    </row>
    <row r="824" spans="1:1">
      <c r="A824" s="1" t="s">
        <v>12</v>
      </c>
    </row>
    <row r="825" spans="1:1">
      <c r="A825" s="1" t="s">
        <v>441</v>
      </c>
    </row>
    <row r="826" spans="1:1">
      <c r="A826" s="1" t="s">
        <v>1</v>
      </c>
    </row>
    <row r="827" spans="1:1">
      <c r="A827" s="1" t="s">
        <v>442</v>
      </c>
    </row>
    <row r="828" spans="1:1">
      <c r="A828" s="1" t="s">
        <v>443</v>
      </c>
    </row>
    <row r="829" spans="1:1">
      <c r="A829" s="1" t="s">
        <v>12</v>
      </c>
    </row>
    <row r="830" spans="1:1">
      <c r="A830" s="1" t="s">
        <v>444</v>
      </c>
    </row>
    <row r="831" spans="1:1">
      <c r="A831" s="1" t="s">
        <v>1</v>
      </c>
    </row>
    <row r="832" spans="1:1">
      <c r="A832" s="1" t="s">
        <v>445</v>
      </c>
    </row>
    <row r="833" spans="1:1">
      <c r="A833" s="1" t="s">
        <v>446</v>
      </c>
    </row>
    <row r="834" spans="1:1">
      <c r="A834" s="1" t="s">
        <v>447</v>
      </c>
    </row>
    <row r="835" spans="1:1">
      <c r="A835" s="1" t="s">
        <v>19</v>
      </c>
    </row>
    <row r="836" spans="1:1">
      <c r="A836" s="1" t="s">
        <v>448</v>
      </c>
    </row>
    <row r="837" spans="1:1">
      <c r="A837" s="1" t="s">
        <v>449</v>
      </c>
    </row>
    <row r="838" spans="1:1">
      <c r="A838" s="1" t="s">
        <v>450</v>
      </c>
    </row>
    <row r="839" spans="1:1">
      <c r="A839" s="1" t="s">
        <v>1</v>
      </c>
    </row>
    <row r="840" spans="1:1">
      <c r="A840" s="1" t="s">
        <v>451</v>
      </c>
    </row>
    <row r="841" spans="1:1">
      <c r="A841" s="1" t="s">
        <v>452</v>
      </c>
    </row>
    <row r="842" spans="1:1">
      <c r="A842" s="1" t="s">
        <v>12</v>
      </c>
    </row>
    <row r="843" spans="1:1">
      <c r="A843" s="1" t="s">
        <v>113</v>
      </c>
    </row>
    <row r="844" spans="1:1">
      <c r="A844" s="1" t="s">
        <v>1</v>
      </c>
    </row>
    <row r="845" spans="1:1">
      <c r="A845" s="1" t="s">
        <v>453</v>
      </c>
    </row>
    <row r="846" spans="1:1">
      <c r="A846" s="1" t="s">
        <v>454</v>
      </c>
    </row>
    <row r="847" spans="1:1">
      <c r="A847" s="1" t="s">
        <v>455</v>
      </c>
    </row>
    <row r="848" spans="1:1">
      <c r="A848" s="1" t="s">
        <v>456</v>
      </c>
    </row>
    <row r="849" spans="1:1">
      <c r="A849" s="1" t="s">
        <v>457</v>
      </c>
    </row>
    <row r="850" spans="1:1">
      <c r="A850" s="1" t="s">
        <v>1</v>
      </c>
    </row>
    <row r="851" spans="1:1">
      <c r="A851" s="1" t="s">
        <v>458</v>
      </c>
    </row>
    <row r="852" spans="1:1">
      <c r="A852" s="1" t="s">
        <v>12</v>
      </c>
    </row>
    <row r="853" spans="1:1">
      <c r="A853" s="1" t="s">
        <v>12</v>
      </c>
    </row>
    <row r="854" spans="1:1">
      <c r="A854" s="1" t="s">
        <v>459</v>
      </c>
    </row>
    <row r="855" spans="1:1">
      <c r="A855" s="1" t="s">
        <v>1</v>
      </c>
    </row>
    <row r="856" spans="1:1">
      <c r="A856" s="1" t="s">
        <v>460</v>
      </c>
    </row>
    <row r="857" spans="1:1">
      <c r="A857" s="1" t="s">
        <v>461</v>
      </c>
    </row>
    <row r="858" spans="1:1">
      <c r="A858" s="1" t="s">
        <v>462</v>
      </c>
    </row>
    <row r="859" spans="1:1">
      <c r="A859" s="1" t="s">
        <v>12</v>
      </c>
    </row>
    <row r="860" spans="1:1">
      <c r="A860" s="1" t="s">
        <v>12</v>
      </c>
    </row>
    <row r="861" spans="1:1">
      <c r="A861" s="1" t="s">
        <v>463</v>
      </c>
    </row>
    <row r="862" spans="1:1">
      <c r="A862" s="1" t="s">
        <v>1</v>
      </c>
    </row>
    <row r="863" spans="1:1">
      <c r="A863" s="1" t="s">
        <v>464</v>
      </c>
    </row>
    <row r="864" spans="1:1">
      <c r="A864" s="1" t="s">
        <v>31</v>
      </c>
    </row>
    <row r="865" spans="1:1">
      <c r="A865" s="1" t="s">
        <v>465</v>
      </c>
    </row>
    <row r="866" spans="1:1">
      <c r="A866" s="1" t="s">
        <v>1</v>
      </c>
    </row>
    <row r="867" spans="1:1">
      <c r="A867" s="1" t="s">
        <v>466</v>
      </c>
    </row>
    <row r="868" spans="1:1">
      <c r="A868" s="1" t="s">
        <v>467</v>
      </c>
    </row>
    <row r="869" spans="1:1">
      <c r="A869" s="1" t="s">
        <v>1</v>
      </c>
    </row>
    <row r="870" spans="1:1">
      <c r="A870" s="1" t="s">
        <v>468</v>
      </c>
    </row>
    <row r="871" spans="1:1">
      <c r="A871" s="1" t="s">
        <v>469</v>
      </c>
    </row>
    <row r="872" spans="1:1">
      <c r="A872" s="1" t="s">
        <v>470</v>
      </c>
    </row>
    <row r="873" spans="1:1">
      <c r="A873" s="1" t="s">
        <v>471</v>
      </c>
    </row>
    <row r="874" spans="1:1">
      <c r="A874" s="1" t="s">
        <v>1</v>
      </c>
    </row>
    <row r="875" spans="1:1">
      <c r="A875" s="1" t="s">
        <v>472</v>
      </c>
    </row>
    <row r="876" spans="1:1">
      <c r="A876" s="1" t="s">
        <v>473</v>
      </c>
    </row>
    <row r="877" spans="1:1">
      <c r="A877" s="1" t="s">
        <v>474</v>
      </c>
    </row>
    <row r="878" spans="1:1">
      <c r="A878" s="1" t="s">
        <v>475</v>
      </c>
    </row>
    <row r="879" spans="1:1">
      <c r="A879" s="1" t="s">
        <v>476</v>
      </c>
    </row>
    <row r="880" spans="1:1">
      <c r="A880" s="1" t="s">
        <v>477</v>
      </c>
    </row>
    <row r="881" spans="1:1">
      <c r="A881" s="1" t="s">
        <v>478</v>
      </c>
    </row>
    <row r="882" spans="1:1">
      <c r="A882" s="1" t="s">
        <v>1</v>
      </c>
    </row>
    <row r="883" spans="1:1">
      <c r="A883" s="1" t="s">
        <v>479</v>
      </c>
    </row>
    <row r="884" spans="1:1">
      <c r="A884" s="1" t="s">
        <v>480</v>
      </c>
    </row>
    <row r="885" spans="1:1">
      <c r="A885" s="1" t="s">
        <v>1</v>
      </c>
    </row>
    <row r="886" spans="1:1">
      <c r="A886" s="1" t="s">
        <v>2</v>
      </c>
    </row>
    <row r="887" spans="1:1">
      <c r="A887" s="1" t="s">
        <v>10</v>
      </c>
    </row>
    <row r="888" spans="1:1">
      <c r="A888" s="1" t="s">
        <v>1</v>
      </c>
    </row>
    <row r="889" spans="1:1">
      <c r="A889" s="1" t="s">
        <v>481</v>
      </c>
    </row>
    <row r="890" spans="1:1">
      <c r="A890" s="1" t="s">
        <v>12</v>
      </c>
    </row>
    <row r="891" spans="1:1">
      <c r="A891" s="1" t="s">
        <v>12</v>
      </c>
    </row>
    <row r="892" spans="1:1">
      <c r="A892" s="1" t="s">
        <v>12</v>
      </c>
    </row>
    <row r="893" spans="1:1">
      <c r="A893" s="1" t="s">
        <v>12</v>
      </c>
    </row>
    <row r="894" spans="1:1">
      <c r="A894" s="1" t="s">
        <v>12</v>
      </c>
    </row>
    <row r="895" spans="1:1">
      <c r="A895" s="1" t="s">
        <v>12</v>
      </c>
    </row>
    <row r="896" spans="1:1">
      <c r="A896" s="1" t="s">
        <v>35</v>
      </c>
    </row>
    <row r="897" spans="1:1">
      <c r="A897" s="1" t="s">
        <v>1</v>
      </c>
    </row>
    <row r="898" spans="1:1">
      <c r="A898" s="1" t="s">
        <v>482</v>
      </c>
    </row>
    <row r="899" spans="1:1">
      <c r="A899" s="1" t="s">
        <v>483</v>
      </c>
    </row>
    <row r="900" spans="1:1">
      <c r="A900" s="1" t="s">
        <v>12</v>
      </c>
    </row>
    <row r="901" spans="1:1">
      <c r="A901" s="1" t="s">
        <v>12</v>
      </c>
    </row>
    <row r="902" spans="1:1">
      <c r="A902" s="1" t="s">
        <v>12</v>
      </c>
    </row>
    <row r="903" spans="1:1">
      <c r="A903" s="1" t="s">
        <v>484</v>
      </c>
    </row>
    <row r="904" spans="1:1">
      <c r="A904" s="1" t="s">
        <v>1</v>
      </c>
    </row>
    <row r="905" spans="1:1">
      <c r="A905" s="1" t="s">
        <v>485</v>
      </c>
    </row>
    <row r="906" spans="1:1">
      <c r="A906" s="1" t="s">
        <v>486</v>
      </c>
    </row>
    <row r="907" spans="1:1">
      <c r="A907" s="1" t="s">
        <v>1</v>
      </c>
    </row>
    <row r="908" spans="1:1">
      <c r="A908" s="1" t="s">
        <v>487</v>
      </c>
    </row>
    <row r="909" spans="1:1">
      <c r="A909" s="1" t="s">
        <v>488</v>
      </c>
    </row>
    <row r="910" spans="1:1">
      <c r="A910" s="1" t="s">
        <v>1</v>
      </c>
    </row>
    <row r="911" spans="1:1">
      <c r="A911" s="1" t="s">
        <v>489</v>
      </c>
    </row>
    <row r="912" spans="1:1">
      <c r="A912" s="1" t="s">
        <v>12</v>
      </c>
    </row>
    <row r="913" spans="1:1">
      <c r="A913" s="1" t="s">
        <v>12</v>
      </c>
    </row>
    <row r="914" spans="1:1">
      <c r="A914" s="1" t="s">
        <v>12</v>
      </c>
    </row>
    <row r="915" spans="1:1">
      <c r="A915" s="1" t="s">
        <v>12</v>
      </c>
    </row>
    <row r="916" spans="1:1">
      <c r="A916" s="1" t="s">
        <v>490</v>
      </c>
    </row>
    <row r="917" spans="1:1">
      <c r="A917" s="1" t="s">
        <v>1</v>
      </c>
    </row>
    <row r="918" spans="1:1">
      <c r="A918" s="1" t="s">
        <v>491</v>
      </c>
    </row>
    <row r="919" spans="1:1">
      <c r="A919" s="1" t="s">
        <v>492</v>
      </c>
    </row>
    <row r="920" spans="1:1">
      <c r="A920" s="1" t="s">
        <v>493</v>
      </c>
    </row>
    <row r="921" spans="1:1">
      <c r="A921" s="1" t="s">
        <v>18</v>
      </c>
    </row>
    <row r="922" spans="1:1">
      <c r="A922" s="1" t="s">
        <v>494</v>
      </c>
    </row>
    <row r="923" spans="1:1">
      <c r="A923" s="1" t="s">
        <v>495</v>
      </c>
    </row>
    <row r="924" spans="1:1">
      <c r="A924" s="1" t="s">
        <v>496</v>
      </c>
    </row>
    <row r="925" spans="1:1">
      <c r="A925" s="1" t="s">
        <v>497</v>
      </c>
    </row>
    <row r="926" spans="1:1">
      <c r="A926" s="1" t="s">
        <v>1</v>
      </c>
    </row>
    <row r="927" spans="1:1">
      <c r="A927" s="1" t="s">
        <v>3</v>
      </c>
    </row>
    <row r="928" spans="1:1">
      <c r="A928" s="1" t="s">
        <v>19</v>
      </c>
    </row>
    <row r="929" spans="1:1">
      <c r="A929" s="1" t="s">
        <v>498</v>
      </c>
    </row>
    <row r="930" spans="1:1">
      <c r="A930" s="1" t="s">
        <v>13</v>
      </c>
    </row>
    <row r="931" spans="1:1">
      <c r="A931" s="1" t="s">
        <v>1</v>
      </c>
    </row>
    <row r="932" spans="1:1">
      <c r="A932" s="1" t="s">
        <v>499</v>
      </c>
    </row>
    <row r="933" spans="1:1">
      <c r="A933" s="1" t="s">
        <v>500</v>
      </c>
    </row>
    <row r="934" spans="1:1">
      <c r="A934" s="1" t="s">
        <v>501</v>
      </c>
    </row>
    <row r="935" spans="1:1">
      <c r="A935" s="1" t="s">
        <v>502</v>
      </c>
    </row>
    <row r="936" spans="1:1">
      <c r="A936" s="1" t="s">
        <v>503</v>
      </c>
    </row>
    <row r="937" spans="1:1">
      <c r="A937" s="1" t="s">
        <v>1</v>
      </c>
    </row>
    <row r="938" spans="1:1">
      <c r="A938" s="1" t="s">
        <v>504</v>
      </c>
    </row>
    <row r="939" spans="1:1">
      <c r="A939" s="1" t="s">
        <v>505</v>
      </c>
    </row>
    <row r="940" spans="1:1">
      <c r="A940" s="1" t="s">
        <v>12</v>
      </c>
    </row>
    <row r="941" spans="1:1">
      <c r="A941" s="1" t="s">
        <v>506</v>
      </c>
    </row>
    <row r="942" spans="1:1">
      <c r="A942" s="1" t="s">
        <v>1</v>
      </c>
    </row>
    <row r="943" spans="1:1">
      <c r="A943" s="1" t="s">
        <v>507</v>
      </c>
    </row>
    <row r="944" spans="1:1">
      <c r="A944" s="1" t="s">
        <v>508</v>
      </c>
    </row>
    <row r="945" spans="1:1">
      <c r="A945" s="1" t="s">
        <v>1</v>
      </c>
    </row>
    <row r="946" spans="1:1">
      <c r="A946" s="1" t="s">
        <v>509</v>
      </c>
    </row>
    <row r="947" spans="1:1">
      <c r="A947" s="1" t="s">
        <v>12</v>
      </c>
    </row>
    <row r="948" spans="1:1">
      <c r="A948" s="1" t="s">
        <v>12</v>
      </c>
    </row>
    <row r="949" spans="1:1">
      <c r="A949" s="1" t="s">
        <v>12</v>
      </c>
    </row>
    <row r="950" spans="1:1">
      <c r="A950" s="1" t="s">
        <v>113</v>
      </c>
    </row>
    <row r="951" spans="1:1">
      <c r="A951" s="1" t="s">
        <v>1</v>
      </c>
    </row>
    <row r="952" spans="1:1">
      <c r="A952" s="1" t="s">
        <v>510</v>
      </c>
    </row>
    <row r="953" spans="1:1">
      <c r="A953" s="1" t="s">
        <v>511</v>
      </c>
    </row>
    <row r="954" spans="1:1">
      <c r="A954" s="1" t="s">
        <v>512</v>
      </c>
    </row>
    <row r="955" spans="1:1">
      <c r="A955" s="1" t="s">
        <v>513</v>
      </c>
    </row>
    <row r="956" spans="1:1">
      <c r="A956" s="1" t="s">
        <v>12</v>
      </c>
    </row>
    <row r="957" spans="1:1">
      <c r="A957" s="1" t="s">
        <v>514</v>
      </c>
    </row>
    <row r="958" spans="1:1">
      <c r="A958" s="1" t="s">
        <v>1</v>
      </c>
    </row>
    <row r="959" spans="1:1">
      <c r="A959" s="1" t="s">
        <v>515</v>
      </c>
    </row>
    <row r="960" spans="1:1">
      <c r="A960" s="1" t="s">
        <v>516</v>
      </c>
    </row>
    <row r="961" spans="1:1">
      <c r="A961" s="1" t="s">
        <v>18</v>
      </c>
    </row>
    <row r="962" spans="1:1">
      <c r="A962" s="1" t="s">
        <v>517</v>
      </c>
    </row>
    <row r="963" spans="1:1">
      <c r="A963" s="1" t="s">
        <v>518</v>
      </c>
    </row>
    <row r="964" spans="1:1">
      <c r="A964" s="1" t="s">
        <v>37</v>
      </c>
    </row>
    <row r="965" spans="1:1">
      <c r="A965" s="1" t="s">
        <v>1</v>
      </c>
    </row>
    <row r="966" spans="1:1">
      <c r="A966" s="1" t="s">
        <v>519</v>
      </c>
    </row>
    <row r="967" spans="1:1">
      <c r="A967" s="1" t="s">
        <v>12</v>
      </c>
    </row>
    <row r="968" spans="1:1">
      <c r="A968" s="1" t="s">
        <v>12</v>
      </c>
    </row>
    <row r="969" spans="1:1">
      <c r="A969" s="1" t="s">
        <v>12</v>
      </c>
    </row>
    <row r="970" spans="1:1">
      <c r="A970" s="1" t="s">
        <v>520</v>
      </c>
    </row>
    <row r="971" spans="1:1">
      <c r="A971" s="1" t="s">
        <v>1</v>
      </c>
    </row>
    <row r="972" spans="1:1">
      <c r="A972" s="1" t="s">
        <v>521</v>
      </c>
    </row>
    <row r="973" spans="1:1">
      <c r="A973" s="1" t="s">
        <v>12</v>
      </c>
    </row>
    <row r="974" spans="1:1">
      <c r="A974" s="1" t="s">
        <v>37</v>
      </c>
    </row>
    <row r="975" spans="1:1">
      <c r="A975" s="1" t="s">
        <v>1</v>
      </c>
    </row>
    <row r="976" spans="1:1">
      <c r="A976" s="1" t="s">
        <v>522</v>
      </c>
    </row>
    <row r="977" spans="1:1">
      <c r="A977" s="1" t="s">
        <v>523</v>
      </c>
    </row>
    <row r="978" spans="1:1">
      <c r="A978" s="1" t="s">
        <v>524</v>
      </c>
    </row>
    <row r="979" spans="1:1">
      <c r="A979" s="1" t="s">
        <v>1</v>
      </c>
    </row>
    <row r="980" spans="1:1">
      <c r="A980" s="1" t="s">
        <v>525</v>
      </c>
    </row>
    <row r="981" spans="1:1">
      <c r="A981" s="1" t="s">
        <v>526</v>
      </c>
    </row>
    <row r="982" spans="1:1">
      <c r="A982" s="1" t="s">
        <v>12</v>
      </c>
    </row>
    <row r="983" spans="1:1">
      <c r="A983" s="1" t="s">
        <v>527</v>
      </c>
    </row>
    <row r="984" spans="1:1">
      <c r="A984" s="1" t="s">
        <v>1</v>
      </c>
    </row>
    <row r="985" spans="1:1">
      <c r="A985" s="1" t="s">
        <v>528</v>
      </c>
    </row>
    <row r="986" spans="1:1">
      <c r="A986" s="1" t="s">
        <v>529</v>
      </c>
    </row>
    <row r="987" spans="1:1">
      <c r="A987" s="1" t="s">
        <v>530</v>
      </c>
    </row>
    <row r="988" spans="1:1">
      <c r="A988" s="1" t="s">
        <v>31</v>
      </c>
    </row>
    <row r="989" spans="1:1">
      <c r="A989" s="1" t="s">
        <v>531</v>
      </c>
    </row>
    <row r="990" spans="1:1">
      <c r="A990" s="1" t="s">
        <v>532</v>
      </c>
    </row>
    <row r="991" spans="1:1">
      <c r="A991" s="1" t="s">
        <v>35</v>
      </c>
    </row>
    <row r="992" spans="1:1">
      <c r="A992" s="1" t="s">
        <v>1</v>
      </c>
    </row>
    <row r="993" spans="1:1">
      <c r="A993" s="1" t="s">
        <v>533</v>
      </c>
    </row>
    <row r="994" spans="1:1">
      <c r="A994" s="1" t="s">
        <v>12</v>
      </c>
    </row>
    <row r="995" spans="1:1">
      <c r="A995" s="1" t="s">
        <v>12</v>
      </c>
    </row>
    <row r="996" spans="1:1">
      <c r="A996" s="1" t="s">
        <v>12</v>
      </c>
    </row>
    <row r="997" spans="1:1">
      <c r="A997" s="1" t="s">
        <v>534</v>
      </c>
    </row>
    <row r="998" spans="1:1">
      <c r="A998" s="1" t="s">
        <v>1</v>
      </c>
    </row>
    <row r="999" spans="1:1">
      <c r="A999" s="1" t="s">
        <v>535</v>
      </c>
    </row>
    <row r="1000" spans="1:1">
      <c r="A1000" s="1" t="s">
        <v>536</v>
      </c>
    </row>
    <row r="1001" spans="1:1">
      <c r="A1001" s="1" t="s">
        <v>537</v>
      </c>
    </row>
    <row r="1002" spans="1:1">
      <c r="A1002" s="1" t="s">
        <v>538</v>
      </c>
    </row>
    <row r="1003" spans="1:1">
      <c r="A1003" s="1" t="s">
        <v>1</v>
      </c>
    </row>
    <row r="1004" spans="1:1">
      <c r="A1004" s="1" t="s">
        <v>539</v>
      </c>
    </row>
    <row r="1005" spans="1:1">
      <c r="A1005" s="1" t="s">
        <v>540</v>
      </c>
    </row>
    <row r="1006" spans="1:1">
      <c r="A1006" s="1" t="s">
        <v>12</v>
      </c>
    </row>
    <row r="1007" spans="1:1">
      <c r="A1007" s="1" t="s">
        <v>12</v>
      </c>
    </row>
    <row r="1008" spans="1:1">
      <c r="A1008" s="1" t="s">
        <v>541</v>
      </c>
    </row>
    <row r="1009" spans="1:1">
      <c r="A1009" s="1" t="s">
        <v>1</v>
      </c>
    </row>
    <row r="1010" spans="1:1">
      <c r="A1010" s="1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Day07-PY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Campos</dc:creator>
  <cp:lastModifiedBy>Alejandro Campos</cp:lastModifiedBy>
  <dcterms:created xsi:type="dcterms:W3CDTF">2024-03-10T21:22:34Z</dcterms:created>
  <dcterms:modified xsi:type="dcterms:W3CDTF">2024-07-29T05:22:23Z</dcterms:modified>
</cp:coreProperties>
</file>